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26"/>
  <workbookPr codeName="ThisWorkbook" defaultThemeVersion="166925"/>
  <mc:AlternateContent xmlns:mc="http://schemas.openxmlformats.org/markup-compatibility/2006">
    <mc:Choice Requires="x15">
      <x15ac:absPath xmlns:x15ac="http://schemas.microsoft.com/office/spreadsheetml/2010/11/ac" url="D:\ivan_desktop\app-assets\import-excel-templates\2007\"/>
    </mc:Choice>
  </mc:AlternateContent>
  <xr:revisionPtr revIDLastSave="0" documentId="13_ncr:1_{635A24A2-B266-482B-A8EC-134A892EBD5F}" xr6:coauthVersionLast="47" xr6:coauthVersionMax="47" xr10:uidLastSave="{00000000-0000-0000-0000-000000000000}"/>
  <bookViews>
    <workbookView xWindow="-120" yWindow="-120" windowWidth="29040" windowHeight="15720" tabRatio="664" xr2:uid="{00000000-000D-0000-FFFF-FFFF00000000}"/>
  </bookViews>
  <sheets>
    <sheet name="Dữ Liệu" sheetId="1" r:id="rId1"/>
    <sheet name="Phụ lục" sheetId="15" r:id="rId2"/>
    <sheet name="Bảng kê" sheetId="16" r:id="rId3"/>
    <sheet name="Dân tộc" sheetId="13" r:id="rId4"/>
    <sheet name="QuocTich" sheetId="14" r:id="rId5"/>
    <sheet name="BenhVien" sheetId="11" r:id="rId6"/>
    <sheet name="Tinh" sheetId="8" r:id="rId7"/>
    <sheet name="TinhBenhVien" sheetId="17" r:id="rId8"/>
    <sheet name="Xa" sheetId="9" r:id="rId9"/>
    <sheet name="Mức hưởng BHYT" sheetId="4" r:id="rId10"/>
    <sheet name="Tổng hợp " sheetId="2" r:id="rId11"/>
  </sheets>
  <definedNames>
    <definedName name="_xlnm._FilterDatabase" localSheetId="0" hidden="1">'Dữ Liệu'!$AO$1:$AO$3</definedName>
    <definedName name="benhVien">BenhVien!$A$3:$D$14894</definedName>
    <definedName name="danToc">'Dân tộc'!$A$3:$B$58</definedName>
    <definedName name="huyen">Xa!$A$3:$D$3500</definedName>
    <definedName name="loai_khai_bao">'Tổng hợp '!$B$25:$B$29</definedName>
    <definedName name="ma_huyen">Xa!$C$3:$C$3500</definedName>
    <definedName name="ma_huyen_xa">#REF!</definedName>
    <definedName name="ma_loai_phuong_an">'Tổng hợp '!$D$43:$D$88</definedName>
    <definedName name="ma_mqh">'Tổng hợp '!$J$15:$K$37</definedName>
    <definedName name="ma_phuong_an">'Tổng hợp '!$C$43:$C$88</definedName>
    <definedName name="ma_tinh">Tinh!$B$3:$B$67</definedName>
    <definedName name="ma_tinh_benh_vien">TinhBenhVien!$B$3:$B$65</definedName>
    <definedName name="ma_tinh_bv">BenhVien!$D$3:$D$14894</definedName>
    <definedName name="ma_tinh_huyen">Xa!$D$3:$D$3500</definedName>
    <definedName name="ma_xa">#REF!</definedName>
    <definedName name="MaLoaiGiayTo">'Tổng hợp '!$I$4:$I$8</definedName>
    <definedName name="mqh">'Tổng hợp '!$J$15:$J$37</definedName>
    <definedName name="phuong_an">'Tổng hợp '!$B$43:$D$88</definedName>
    <definedName name="quanhe">'Tổng hợp '!$M$4:$N$26</definedName>
    <definedName name="quocTich">QuocTich!$A$3:$B$243</definedName>
    <definedName name="ten_danToc">'Dân tộc'!$A$3:$A$58</definedName>
    <definedName name="ten_huyen">Xa!$B$3:$B$3500</definedName>
    <definedName name="ten_phuong_an">'Tổng hợp '!$B$43:$B$88</definedName>
    <definedName name="ten_quoctich">QuocTich!$A$3:$A$243</definedName>
    <definedName name="ten_tinh">Tinh!$A$3:$A$67</definedName>
    <definedName name="ten_tinh_Benh_vien">TinhBenhVien!$A$3:$A$65</definedName>
    <definedName name="ten_xa">#REF!</definedName>
    <definedName name="tinh">Tinh!$A$3:$B$67</definedName>
    <definedName name="TinhBenhVien">TinhBenhVien!$A$3:$B$65</definedName>
    <definedName name="x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078" i="1" l="1"/>
  <c r="AK1077" i="1"/>
  <c r="AK1076" i="1"/>
  <c r="AK1075" i="1"/>
  <c r="AK1074" i="1"/>
  <c r="AK1073" i="1"/>
  <c r="AK1072" i="1"/>
  <c r="AK1071" i="1"/>
  <c r="AK1070" i="1"/>
  <c r="AK1069" i="1"/>
  <c r="AK1068" i="1"/>
  <c r="AK1067" i="1"/>
  <c r="AK1066" i="1"/>
  <c r="AK1065" i="1"/>
  <c r="AK1064" i="1"/>
  <c r="AK1063" i="1"/>
  <c r="AK1062" i="1"/>
  <c r="AK1061" i="1"/>
  <c r="AK1060" i="1"/>
  <c r="AK1059" i="1"/>
  <c r="AK1058" i="1"/>
  <c r="AK1057" i="1"/>
  <c r="AK1056" i="1"/>
  <c r="AK1055" i="1"/>
  <c r="AK1054" i="1"/>
  <c r="AK1053" i="1"/>
  <c r="AK1052" i="1"/>
  <c r="AK1051" i="1"/>
  <c r="AK1050" i="1"/>
  <c r="AK1049" i="1"/>
  <c r="AK1048" i="1"/>
  <c r="AK1047" i="1"/>
  <c r="AK1046" i="1"/>
  <c r="AK1045" i="1"/>
  <c r="AK1044" i="1"/>
  <c r="AK1043" i="1"/>
  <c r="AK1042" i="1"/>
  <c r="AK1041" i="1"/>
  <c r="AK1040" i="1"/>
  <c r="AK1039" i="1"/>
  <c r="AK1038" i="1"/>
  <c r="AK1037" i="1"/>
  <c r="AK1036" i="1"/>
  <c r="AK1035" i="1"/>
  <c r="AK1034" i="1"/>
  <c r="AK1033" i="1"/>
  <c r="AK1032" i="1"/>
  <c r="AK1031" i="1"/>
  <c r="AK1030" i="1"/>
  <c r="AK1029" i="1"/>
  <c r="AK1028" i="1"/>
  <c r="AK1027" i="1"/>
  <c r="AK1026" i="1"/>
  <c r="AK1025" i="1"/>
  <c r="AK1024" i="1"/>
  <c r="AK1023" i="1"/>
  <c r="AK1022" i="1"/>
  <c r="AK1021" i="1"/>
  <c r="AK1020" i="1"/>
  <c r="AK1019" i="1"/>
  <c r="AK1018" i="1"/>
  <c r="AK1017" i="1"/>
  <c r="AK1016" i="1"/>
  <c r="AK1015" i="1"/>
  <c r="AK1014" i="1"/>
  <c r="AK1013" i="1"/>
  <c r="AK1012" i="1"/>
  <c r="AK1011" i="1"/>
  <c r="AK1010" i="1"/>
  <c r="AK1009" i="1"/>
  <c r="AK1008" i="1"/>
  <c r="AK1007" i="1"/>
  <c r="AK1006" i="1"/>
  <c r="AK1005" i="1"/>
  <c r="AK1004" i="1"/>
  <c r="AK1003" i="1"/>
  <c r="AK1002" i="1"/>
  <c r="AK1001" i="1"/>
  <c r="AK1000" i="1"/>
  <c r="AK999" i="1"/>
  <c r="AK998" i="1"/>
  <c r="AK997" i="1"/>
  <c r="AK996" i="1"/>
  <c r="AK995" i="1"/>
  <c r="AK994" i="1"/>
  <c r="AK993" i="1"/>
  <c r="AK992" i="1"/>
  <c r="AK991" i="1"/>
  <c r="AK990" i="1"/>
  <c r="AK989" i="1"/>
  <c r="AK988" i="1"/>
  <c r="AK987" i="1"/>
  <c r="AK986" i="1"/>
  <c r="AK985" i="1"/>
  <c r="AK984" i="1"/>
  <c r="AK983" i="1"/>
  <c r="AK982" i="1"/>
  <c r="AK981" i="1"/>
  <c r="AK980" i="1"/>
  <c r="AK979" i="1"/>
  <c r="AK978" i="1"/>
  <c r="AK977" i="1"/>
  <c r="AK976" i="1"/>
  <c r="AK975" i="1"/>
  <c r="AK974" i="1"/>
  <c r="AK973" i="1"/>
  <c r="AK972" i="1"/>
  <c r="AK971" i="1"/>
  <c r="AK970" i="1"/>
  <c r="AK969" i="1"/>
  <c r="AK968" i="1"/>
  <c r="AK967" i="1"/>
  <c r="AK966" i="1"/>
  <c r="AK965" i="1"/>
  <c r="AK964" i="1"/>
  <c r="AK963" i="1"/>
  <c r="AK962" i="1"/>
  <c r="AK961" i="1"/>
  <c r="AK960" i="1"/>
  <c r="AK959" i="1"/>
  <c r="AK958" i="1"/>
  <c r="AK957" i="1"/>
  <c r="AK956" i="1"/>
  <c r="AK955" i="1"/>
  <c r="AK954" i="1"/>
  <c r="AK953" i="1"/>
  <c r="AK952" i="1"/>
  <c r="AK951" i="1"/>
  <c r="AK950" i="1"/>
  <c r="AK949" i="1"/>
  <c r="AK948" i="1"/>
  <c r="AK947" i="1"/>
  <c r="AK946" i="1"/>
  <c r="AK945" i="1"/>
  <c r="AK944" i="1"/>
  <c r="AK943" i="1"/>
  <c r="AK942" i="1"/>
  <c r="AK941" i="1"/>
  <c r="AK940" i="1"/>
  <c r="AK939" i="1"/>
  <c r="AK938" i="1"/>
  <c r="AK937" i="1"/>
  <c r="AK936" i="1"/>
  <c r="AK935" i="1"/>
  <c r="AK934" i="1"/>
  <c r="AK933" i="1"/>
  <c r="AK932" i="1"/>
  <c r="AK931" i="1"/>
  <c r="AK930" i="1"/>
  <c r="AK929" i="1"/>
  <c r="AK928" i="1"/>
  <c r="AK927" i="1"/>
  <c r="AK926" i="1"/>
  <c r="AK925" i="1"/>
  <c r="AK924" i="1"/>
  <c r="AK923" i="1"/>
  <c r="AK922" i="1"/>
  <c r="AK921" i="1"/>
  <c r="AK920" i="1"/>
  <c r="AK919" i="1"/>
  <c r="AK918" i="1"/>
  <c r="AK917" i="1"/>
  <c r="AK916" i="1"/>
  <c r="AK915" i="1"/>
  <c r="AK914" i="1"/>
  <c r="AK913" i="1"/>
  <c r="AK912" i="1"/>
  <c r="AK911" i="1"/>
  <c r="AK910" i="1"/>
  <c r="AK909" i="1"/>
  <c r="AK908" i="1"/>
  <c r="AK907" i="1"/>
  <c r="AK906" i="1"/>
  <c r="AK905" i="1"/>
  <c r="AK904" i="1"/>
  <c r="AK903" i="1"/>
  <c r="AK902" i="1"/>
  <c r="AK901" i="1"/>
  <c r="AK900" i="1"/>
  <c r="AK899" i="1"/>
  <c r="AK898" i="1"/>
  <c r="AK897" i="1"/>
  <c r="AK896" i="1"/>
  <c r="AK895" i="1"/>
  <c r="AK894" i="1"/>
  <c r="AK893" i="1"/>
  <c r="AK892" i="1"/>
  <c r="AK891" i="1"/>
  <c r="AK890" i="1"/>
  <c r="AK889" i="1"/>
  <c r="AK888" i="1"/>
  <c r="AK887" i="1"/>
  <c r="AK886" i="1"/>
  <c r="AK885" i="1"/>
  <c r="AK884" i="1"/>
  <c r="AK883" i="1"/>
  <c r="AK882" i="1"/>
  <c r="AK881" i="1"/>
  <c r="AK880" i="1"/>
  <c r="AK879" i="1"/>
  <c r="AK878" i="1"/>
  <c r="AK877" i="1"/>
  <c r="AK876" i="1"/>
  <c r="AK875" i="1"/>
  <c r="AK874" i="1"/>
  <c r="AK873" i="1"/>
  <c r="AK872" i="1"/>
  <c r="AK871" i="1"/>
  <c r="AK870" i="1"/>
  <c r="AK869" i="1"/>
  <c r="AK868" i="1"/>
  <c r="AK867" i="1"/>
  <c r="AK866" i="1"/>
  <c r="AK865" i="1"/>
  <c r="AK864" i="1"/>
  <c r="AK863" i="1"/>
  <c r="AK862" i="1"/>
  <c r="AK861" i="1"/>
  <c r="AK860" i="1"/>
  <c r="AK859" i="1"/>
  <c r="AK858" i="1"/>
  <c r="AK857" i="1"/>
  <c r="AK856" i="1"/>
  <c r="AK855" i="1"/>
  <c r="AK854" i="1"/>
  <c r="AK853" i="1"/>
  <c r="AK852" i="1"/>
  <c r="AK851" i="1"/>
  <c r="AK850" i="1"/>
  <c r="AK849" i="1"/>
  <c r="AK848" i="1"/>
  <c r="AK847" i="1"/>
  <c r="AK846" i="1"/>
  <c r="AK845" i="1"/>
  <c r="AK844" i="1"/>
  <c r="AK843" i="1"/>
  <c r="AK842" i="1"/>
  <c r="AK841" i="1"/>
  <c r="AK840" i="1"/>
  <c r="AK839" i="1"/>
  <c r="AK838" i="1"/>
  <c r="AK837" i="1"/>
  <c r="AK836" i="1"/>
  <c r="AK835" i="1"/>
  <c r="AK834" i="1"/>
  <c r="AK833" i="1"/>
  <c r="AK832" i="1"/>
  <c r="AK831" i="1"/>
  <c r="AK830" i="1"/>
  <c r="AK829" i="1"/>
  <c r="AK828" i="1"/>
  <c r="AK827" i="1"/>
  <c r="AK826" i="1"/>
  <c r="AK825" i="1"/>
  <c r="AK824" i="1"/>
  <c r="AK823" i="1"/>
  <c r="AK822" i="1"/>
  <c r="AK821" i="1"/>
  <c r="AK820" i="1"/>
  <c r="AK819" i="1"/>
  <c r="AK818" i="1"/>
  <c r="AK817" i="1"/>
  <c r="AK816" i="1"/>
  <c r="AK815" i="1"/>
  <c r="AK814" i="1"/>
  <c r="AK813" i="1"/>
  <c r="AK812" i="1"/>
  <c r="AK811" i="1"/>
  <c r="AK810" i="1"/>
  <c r="AK809" i="1"/>
  <c r="AK808" i="1"/>
  <c r="AK807" i="1"/>
  <c r="AK806" i="1"/>
  <c r="AK805" i="1"/>
  <c r="AK804" i="1"/>
  <c r="AK803" i="1"/>
  <c r="AK802" i="1"/>
  <c r="AK801" i="1"/>
  <c r="AK800" i="1"/>
  <c r="AK799" i="1"/>
  <c r="AK798" i="1"/>
  <c r="AK797" i="1"/>
  <c r="AK796" i="1"/>
  <c r="AK795" i="1"/>
  <c r="AK794" i="1"/>
  <c r="AK793" i="1"/>
  <c r="AK792" i="1"/>
  <c r="AK791" i="1"/>
  <c r="AK790" i="1"/>
  <c r="AK789" i="1"/>
  <c r="AK788" i="1"/>
  <c r="AK787" i="1"/>
  <c r="AK786" i="1"/>
  <c r="AK785" i="1"/>
  <c r="AK784" i="1"/>
  <c r="AK783" i="1"/>
  <c r="AK782" i="1"/>
  <c r="AK781" i="1"/>
  <c r="AK780" i="1"/>
  <c r="AK779" i="1"/>
  <c r="AK778" i="1"/>
  <c r="AK777" i="1"/>
  <c r="AK776" i="1"/>
  <c r="AK775" i="1"/>
  <c r="AK774" i="1"/>
  <c r="AK773" i="1"/>
  <c r="AK772" i="1"/>
  <c r="AK771" i="1"/>
  <c r="AK770" i="1"/>
  <c r="AK769" i="1"/>
  <c r="AK768" i="1"/>
  <c r="AK767" i="1"/>
  <c r="AK766" i="1"/>
  <c r="AK765" i="1"/>
  <c r="AK764" i="1"/>
  <c r="AK763" i="1"/>
  <c r="AK762" i="1"/>
  <c r="AK761" i="1"/>
  <c r="AK760" i="1"/>
  <c r="AK759" i="1"/>
  <c r="AK758" i="1"/>
  <c r="AK757" i="1"/>
  <c r="AK756" i="1"/>
  <c r="AK755" i="1"/>
  <c r="AK754" i="1"/>
  <c r="AK753" i="1"/>
  <c r="AK752" i="1"/>
  <c r="AK751" i="1"/>
  <c r="AK750" i="1"/>
  <c r="AK749" i="1"/>
  <c r="AK748" i="1"/>
  <c r="AK747" i="1"/>
  <c r="AK746" i="1"/>
  <c r="AK745" i="1"/>
  <c r="AK744" i="1"/>
  <c r="AK743" i="1"/>
  <c r="AK742" i="1"/>
  <c r="AK741" i="1"/>
  <c r="AK740" i="1"/>
  <c r="AK739" i="1"/>
  <c r="AK738" i="1"/>
  <c r="AK737" i="1"/>
  <c r="AK736" i="1"/>
  <c r="AK735" i="1"/>
  <c r="AK734" i="1"/>
  <c r="AK733" i="1"/>
  <c r="AK732" i="1"/>
  <c r="AK731" i="1"/>
  <c r="AK730" i="1"/>
  <c r="AK729" i="1"/>
  <c r="AK728" i="1"/>
  <c r="AK727" i="1"/>
  <c r="AK726" i="1"/>
  <c r="AK725" i="1"/>
  <c r="AK724" i="1"/>
  <c r="AK723" i="1"/>
  <c r="AK722" i="1"/>
  <c r="AK721" i="1"/>
  <c r="AK720" i="1"/>
  <c r="AK719" i="1"/>
  <c r="AK718" i="1"/>
  <c r="AK717" i="1"/>
  <c r="AK716" i="1"/>
  <c r="AK715" i="1"/>
  <c r="AK714" i="1"/>
  <c r="AK713" i="1"/>
  <c r="AK712" i="1"/>
  <c r="AK711" i="1"/>
  <c r="AK710" i="1"/>
  <c r="AK709" i="1"/>
  <c r="AK708" i="1"/>
  <c r="AK707" i="1"/>
  <c r="AK706" i="1"/>
  <c r="AK705" i="1"/>
  <c r="AK704" i="1"/>
  <c r="AK703" i="1"/>
  <c r="AK702" i="1"/>
  <c r="AK701" i="1"/>
  <c r="AK700" i="1"/>
  <c r="AK699" i="1"/>
  <c r="AK698" i="1"/>
  <c r="AK697" i="1"/>
  <c r="AK696" i="1"/>
  <c r="AK695" i="1"/>
  <c r="AK694" i="1"/>
  <c r="AK693" i="1"/>
  <c r="AK692" i="1"/>
  <c r="AK691" i="1"/>
  <c r="AK690" i="1"/>
  <c r="AK689" i="1"/>
  <c r="AK688" i="1"/>
  <c r="AK687" i="1"/>
  <c r="AK686" i="1"/>
  <c r="AK685" i="1"/>
  <c r="AK684" i="1"/>
  <c r="AK683" i="1"/>
  <c r="AK682" i="1"/>
  <c r="AK681" i="1"/>
  <c r="AK680" i="1"/>
  <c r="AK679" i="1"/>
  <c r="AK678" i="1"/>
  <c r="AK677" i="1"/>
  <c r="AK676" i="1"/>
  <c r="AK675" i="1"/>
  <c r="AK674" i="1"/>
  <c r="AK673" i="1"/>
  <c r="AK672" i="1"/>
  <c r="AK671" i="1"/>
  <c r="AK670" i="1"/>
  <c r="AK669" i="1"/>
  <c r="AK668" i="1"/>
  <c r="AK667" i="1"/>
  <c r="AK666" i="1"/>
  <c r="AK665" i="1"/>
  <c r="AK664" i="1"/>
  <c r="AK663" i="1"/>
  <c r="AK662" i="1"/>
  <c r="AK661" i="1"/>
  <c r="AK660" i="1"/>
  <c r="AK659" i="1"/>
  <c r="AK658" i="1"/>
  <c r="AK657" i="1"/>
  <c r="AK656" i="1"/>
  <c r="AK655" i="1"/>
  <c r="AK654" i="1"/>
  <c r="AK653" i="1"/>
  <c r="AK652" i="1"/>
  <c r="AK651" i="1"/>
  <c r="AK650" i="1"/>
  <c r="AK649" i="1"/>
  <c r="AK648" i="1"/>
  <c r="AK647" i="1"/>
  <c r="AK646" i="1"/>
  <c r="AK645" i="1"/>
  <c r="AK644" i="1"/>
  <c r="AK643" i="1"/>
  <c r="AK642" i="1"/>
  <c r="AK641" i="1"/>
  <c r="AK640" i="1"/>
  <c r="AK639" i="1"/>
  <c r="AK638" i="1"/>
  <c r="AK637" i="1"/>
  <c r="AK636" i="1"/>
  <c r="AK635" i="1"/>
  <c r="AK634" i="1"/>
  <c r="AK633" i="1"/>
  <c r="AK632" i="1"/>
  <c r="AK631" i="1"/>
  <c r="AK630" i="1"/>
  <c r="AK629" i="1"/>
  <c r="AK628" i="1"/>
  <c r="AK627" i="1"/>
  <c r="AK626" i="1"/>
  <c r="AK625" i="1"/>
  <c r="AK624" i="1"/>
  <c r="AK623" i="1"/>
  <c r="AK622" i="1"/>
  <c r="AK621" i="1"/>
  <c r="AK620" i="1"/>
  <c r="AK619" i="1"/>
  <c r="AK618" i="1"/>
  <c r="AK617" i="1"/>
  <c r="AK616" i="1"/>
  <c r="AK615" i="1"/>
  <c r="AK614" i="1"/>
  <c r="AK613" i="1"/>
  <c r="AK612" i="1"/>
  <c r="AK611" i="1"/>
  <c r="AK610" i="1"/>
  <c r="AK609" i="1"/>
  <c r="AK608" i="1"/>
  <c r="AK607" i="1"/>
  <c r="AK606" i="1"/>
  <c r="AK605" i="1"/>
  <c r="AK604" i="1"/>
  <c r="AK603" i="1"/>
  <c r="AK602" i="1"/>
  <c r="AK601" i="1"/>
  <c r="AK600" i="1"/>
  <c r="AK599" i="1"/>
  <c r="AK598" i="1"/>
  <c r="AK597" i="1"/>
  <c r="AK596" i="1"/>
  <c r="AK595" i="1"/>
  <c r="AK594" i="1"/>
  <c r="AK593" i="1"/>
  <c r="AK592" i="1"/>
  <c r="AK591" i="1"/>
  <c r="AK590" i="1"/>
  <c r="AK589" i="1"/>
  <c r="AK588" i="1"/>
  <c r="AK587" i="1"/>
  <c r="AK586" i="1"/>
  <c r="AK585" i="1"/>
  <c r="AK584" i="1"/>
  <c r="AK583" i="1"/>
  <c r="AK582" i="1"/>
  <c r="AK581" i="1"/>
  <c r="AK580" i="1"/>
  <c r="AK579" i="1"/>
  <c r="AK578" i="1"/>
  <c r="AK577" i="1"/>
  <c r="AK576" i="1"/>
  <c r="AK575" i="1"/>
  <c r="AK574" i="1"/>
  <c r="AK573" i="1"/>
  <c r="AK572" i="1"/>
  <c r="AK571" i="1"/>
  <c r="AK570" i="1"/>
  <c r="AK569" i="1"/>
  <c r="AK568" i="1"/>
  <c r="AK567" i="1"/>
  <c r="AK566" i="1"/>
  <c r="AK565" i="1"/>
  <c r="AK564" i="1"/>
  <c r="AK563" i="1"/>
  <c r="AK562" i="1"/>
  <c r="AK561" i="1"/>
  <c r="AK560" i="1"/>
  <c r="AK559" i="1"/>
  <c r="AK558" i="1"/>
  <c r="AK557" i="1"/>
  <c r="AK556" i="1"/>
  <c r="AK555" i="1"/>
  <c r="AK554" i="1"/>
  <c r="AK553" i="1"/>
  <c r="AK552" i="1"/>
  <c r="AK551" i="1"/>
  <c r="AK550" i="1"/>
  <c r="AK549" i="1"/>
  <c r="AK548" i="1"/>
  <c r="AK547" i="1"/>
  <c r="AK546" i="1"/>
  <c r="AK545" i="1"/>
  <c r="AK544" i="1"/>
  <c r="AK543" i="1"/>
  <c r="AK542" i="1"/>
  <c r="AK541" i="1"/>
  <c r="AK540" i="1"/>
  <c r="AK539" i="1"/>
  <c r="AK538" i="1"/>
  <c r="AK537" i="1"/>
  <c r="AK536" i="1"/>
  <c r="AK535" i="1"/>
  <c r="AK534" i="1"/>
  <c r="AK533" i="1"/>
  <c r="AK532" i="1"/>
  <c r="AK531" i="1"/>
  <c r="AK530" i="1"/>
  <c r="AK529" i="1"/>
  <c r="AK528" i="1"/>
  <c r="AK527" i="1"/>
  <c r="AK526" i="1"/>
  <c r="AK525" i="1"/>
  <c r="AK524" i="1"/>
  <c r="AK523" i="1"/>
  <c r="AK522" i="1"/>
  <c r="AK521" i="1"/>
  <c r="AK520" i="1"/>
  <c r="AK519" i="1"/>
  <c r="AK518" i="1"/>
  <c r="AK517" i="1"/>
  <c r="AK516" i="1"/>
  <c r="AK515" i="1"/>
  <c r="AK514" i="1"/>
  <c r="AK513" i="1"/>
  <c r="AK512" i="1"/>
  <c r="AK511" i="1"/>
  <c r="AK510" i="1"/>
  <c r="AK509" i="1"/>
  <c r="AK508" i="1"/>
  <c r="AK507" i="1"/>
  <c r="AK506" i="1"/>
  <c r="AK505" i="1"/>
  <c r="AK504" i="1"/>
  <c r="AK503" i="1"/>
  <c r="AK502" i="1"/>
  <c r="AK501" i="1"/>
  <c r="AK500" i="1"/>
  <c r="AK499" i="1"/>
  <c r="AK498" i="1"/>
  <c r="AK497" i="1"/>
  <c r="AK496" i="1"/>
  <c r="AK495" i="1"/>
  <c r="AK494" i="1"/>
  <c r="AK493" i="1"/>
  <c r="AK492" i="1"/>
  <c r="AK491" i="1"/>
  <c r="AK490" i="1"/>
  <c r="AK489" i="1"/>
  <c r="AK488" i="1"/>
  <c r="AK487" i="1"/>
  <c r="AK486" i="1"/>
  <c r="AK485" i="1"/>
  <c r="AK484" i="1"/>
  <c r="AK483" i="1"/>
  <c r="AK482" i="1"/>
  <c r="AK481" i="1"/>
  <c r="AK480" i="1"/>
  <c r="AK479" i="1"/>
  <c r="AK478" i="1"/>
  <c r="AK477" i="1"/>
  <c r="AK476" i="1"/>
  <c r="AK475" i="1"/>
  <c r="AK474" i="1"/>
  <c r="AK473" i="1"/>
  <c r="AK472" i="1"/>
  <c r="AK471" i="1"/>
  <c r="AK470" i="1"/>
  <c r="AK469" i="1"/>
  <c r="AK468" i="1"/>
  <c r="AK467" i="1"/>
  <c r="AK466" i="1"/>
  <c r="AK465" i="1"/>
  <c r="AK464" i="1"/>
  <c r="AK463" i="1"/>
  <c r="AK462" i="1"/>
  <c r="AK461" i="1"/>
  <c r="AK460" i="1"/>
  <c r="AK459" i="1"/>
  <c r="AK458" i="1"/>
  <c r="AK457" i="1"/>
  <c r="AK456" i="1"/>
  <c r="AK455" i="1"/>
  <c r="AK454" i="1"/>
  <c r="AK453" i="1"/>
  <c r="AK452" i="1"/>
  <c r="AK451" i="1"/>
  <c r="AK450" i="1"/>
  <c r="AK449" i="1"/>
  <c r="AK448" i="1"/>
  <c r="AK447" i="1"/>
  <c r="AK446" i="1"/>
  <c r="AK445" i="1"/>
  <c r="AK444" i="1"/>
  <c r="AK443" i="1"/>
  <c r="AK442" i="1"/>
  <c r="AK441" i="1"/>
  <c r="AK440" i="1"/>
  <c r="AK439" i="1"/>
  <c r="AK438" i="1"/>
  <c r="AK437" i="1"/>
  <c r="AK436" i="1"/>
  <c r="AK435" i="1"/>
  <c r="AK434" i="1"/>
  <c r="AK433" i="1"/>
  <c r="AK432" i="1"/>
  <c r="AK431" i="1"/>
  <c r="AK430" i="1"/>
  <c r="AK429" i="1"/>
  <c r="AK428" i="1"/>
  <c r="AK427" i="1"/>
  <c r="AK426" i="1"/>
  <c r="AK425" i="1"/>
  <c r="AK424" i="1"/>
  <c r="AK423" i="1"/>
  <c r="AK422" i="1"/>
  <c r="AK421" i="1"/>
  <c r="AK420" i="1"/>
  <c r="AK419" i="1"/>
  <c r="AK418" i="1"/>
  <c r="AK417" i="1"/>
  <c r="AK416" i="1"/>
  <c r="AK415" i="1"/>
  <c r="AK414" i="1"/>
  <c r="AK413" i="1"/>
  <c r="AK412" i="1"/>
  <c r="AK411" i="1"/>
  <c r="AK410" i="1"/>
  <c r="AK409" i="1"/>
  <c r="AK408" i="1"/>
  <c r="AK407" i="1"/>
  <c r="AK406" i="1"/>
  <c r="AK405" i="1"/>
  <c r="AK404" i="1"/>
  <c r="AK403" i="1"/>
  <c r="AK402" i="1"/>
  <c r="AK401" i="1"/>
  <c r="AK400" i="1"/>
  <c r="AK399" i="1"/>
  <c r="AK398" i="1"/>
  <c r="AK397" i="1"/>
  <c r="AK396" i="1"/>
  <c r="AK395" i="1"/>
  <c r="AK394" i="1"/>
  <c r="AK393" i="1"/>
  <c r="AK392" i="1"/>
  <c r="AK391" i="1"/>
  <c r="AK390" i="1"/>
  <c r="AK389" i="1"/>
  <c r="AK388" i="1"/>
  <c r="AK387" i="1"/>
  <c r="AK386" i="1"/>
  <c r="AK385" i="1"/>
  <c r="AK384" i="1"/>
  <c r="AK383" i="1"/>
  <c r="AK382" i="1"/>
  <c r="AK381" i="1"/>
  <c r="AK380" i="1"/>
  <c r="AK379" i="1"/>
  <c r="AK378" i="1"/>
  <c r="AK377" i="1"/>
  <c r="AK376" i="1"/>
  <c r="AK375" i="1"/>
  <c r="AK374" i="1"/>
  <c r="AK373" i="1"/>
  <c r="AK372" i="1"/>
  <c r="AK371" i="1"/>
  <c r="AK370" i="1"/>
  <c r="AK369" i="1"/>
  <c r="AK368" i="1"/>
  <c r="AK367" i="1"/>
  <c r="AK366" i="1"/>
  <c r="AK365" i="1"/>
  <c r="AK364" i="1"/>
  <c r="AK363" i="1"/>
  <c r="AK362" i="1"/>
  <c r="AK361" i="1"/>
  <c r="AK360" i="1"/>
  <c r="AK359" i="1"/>
  <c r="AK358" i="1"/>
  <c r="AK357" i="1"/>
  <c r="AK356" i="1"/>
  <c r="AK355" i="1"/>
  <c r="AK354" i="1"/>
  <c r="AK353" i="1"/>
  <c r="AK352" i="1"/>
  <c r="AK351" i="1"/>
  <c r="AK350" i="1"/>
  <c r="AK349" i="1"/>
  <c r="AK348" i="1"/>
  <c r="AK347" i="1"/>
  <c r="AK346" i="1"/>
  <c r="AK345" i="1"/>
  <c r="AK344" i="1"/>
  <c r="AK343" i="1"/>
  <c r="AK342" i="1"/>
  <c r="AK341" i="1"/>
  <c r="AK340" i="1"/>
  <c r="AK339" i="1"/>
  <c r="AK338" i="1"/>
  <c r="AK337" i="1"/>
  <c r="AK336" i="1"/>
  <c r="AK335" i="1"/>
  <c r="AK334" i="1"/>
  <c r="AK333" i="1"/>
  <c r="AK332" i="1"/>
  <c r="AK331" i="1"/>
  <c r="AK330" i="1"/>
  <c r="AK329" i="1"/>
  <c r="AK328" i="1"/>
  <c r="AK327" i="1"/>
  <c r="AK326" i="1"/>
  <c r="AK325" i="1"/>
  <c r="AK324" i="1"/>
  <c r="AK323" i="1"/>
  <c r="AK322" i="1"/>
  <c r="AK321" i="1"/>
  <c r="AK320" i="1"/>
  <c r="AK319" i="1"/>
  <c r="AK318" i="1"/>
  <c r="AK317" i="1"/>
  <c r="AK316" i="1"/>
  <c r="AK315" i="1"/>
  <c r="AK314" i="1"/>
  <c r="AK313" i="1"/>
  <c r="AK312" i="1"/>
  <c r="AK311" i="1"/>
  <c r="AK310" i="1"/>
  <c r="AK309" i="1"/>
  <c r="AK308" i="1"/>
  <c r="AK307" i="1"/>
  <c r="AK306" i="1"/>
  <c r="AK305" i="1"/>
  <c r="AK304" i="1"/>
  <c r="AK303" i="1"/>
  <c r="AK302" i="1"/>
  <c r="AK301" i="1"/>
  <c r="AK300" i="1"/>
  <c r="AK299" i="1"/>
  <c r="AK298" i="1"/>
  <c r="AK297" i="1"/>
  <c r="AK296" i="1"/>
  <c r="AK295" i="1"/>
  <c r="AK294" i="1"/>
  <c r="AK293" i="1"/>
  <c r="AK292" i="1"/>
  <c r="AK291" i="1"/>
  <c r="AK290" i="1"/>
  <c r="AK289" i="1"/>
  <c r="AK288" i="1"/>
  <c r="AK287" i="1"/>
  <c r="AK286" i="1"/>
  <c r="AK285" i="1"/>
  <c r="AK284" i="1"/>
  <c r="AK283" i="1"/>
  <c r="AK282" i="1"/>
  <c r="AK281" i="1"/>
  <c r="AK280" i="1"/>
  <c r="AK279" i="1"/>
  <c r="AK278" i="1"/>
  <c r="AK277" i="1"/>
  <c r="AK276" i="1"/>
  <c r="AK275" i="1"/>
  <c r="AK274" i="1"/>
  <c r="AK273" i="1"/>
  <c r="AK272" i="1"/>
  <c r="AK271" i="1"/>
  <c r="AK270" i="1"/>
  <c r="AK269" i="1"/>
  <c r="AK268" i="1"/>
  <c r="AK267" i="1"/>
  <c r="AK266" i="1"/>
  <c r="AK265" i="1"/>
  <c r="AK264" i="1"/>
  <c r="AK263" i="1"/>
  <c r="AK262" i="1"/>
  <c r="AK261" i="1"/>
  <c r="AK260" i="1"/>
  <c r="AK259" i="1"/>
  <c r="AK258" i="1"/>
  <c r="AK257" i="1"/>
  <c r="AK256" i="1"/>
  <c r="AK255" i="1"/>
  <c r="AK254" i="1"/>
  <c r="AK253" i="1"/>
  <c r="AK252" i="1"/>
  <c r="AK251" i="1"/>
  <c r="AK250" i="1"/>
  <c r="AK249" i="1"/>
  <c r="AK248" i="1"/>
  <c r="AK247" i="1"/>
  <c r="AK246" i="1"/>
  <c r="AK245" i="1"/>
  <c r="AK244" i="1"/>
  <c r="AK243" i="1"/>
  <c r="AK242" i="1"/>
  <c r="AK241" i="1"/>
  <c r="AK240" i="1"/>
  <c r="AK239" i="1"/>
  <c r="AK238" i="1"/>
  <c r="AK237" i="1"/>
  <c r="AK236" i="1"/>
  <c r="AK235" i="1"/>
  <c r="AK234" i="1"/>
  <c r="AK233" i="1"/>
  <c r="AK232" i="1"/>
  <c r="AK231" i="1"/>
  <c r="AK230" i="1"/>
  <c r="AK229" i="1"/>
  <c r="AK228" i="1"/>
  <c r="AK227" i="1"/>
  <c r="AK226" i="1"/>
  <c r="AK225" i="1"/>
  <c r="AK224" i="1"/>
  <c r="AK223" i="1"/>
  <c r="AK222" i="1"/>
  <c r="AK221" i="1"/>
  <c r="AK220" i="1"/>
  <c r="AK219" i="1"/>
  <c r="AK218" i="1"/>
  <c r="AK217" i="1"/>
  <c r="AK216" i="1"/>
  <c r="AK215" i="1"/>
  <c r="AK214" i="1"/>
  <c r="AK213" i="1"/>
  <c r="AK212" i="1"/>
  <c r="AK211" i="1"/>
  <c r="AK210" i="1"/>
  <c r="AK209" i="1"/>
  <c r="AK208" i="1"/>
  <c r="AK207" i="1"/>
  <c r="AK206" i="1"/>
  <c r="AK205" i="1"/>
  <c r="AK204" i="1"/>
  <c r="AK203" i="1"/>
  <c r="AK202" i="1"/>
  <c r="AK201" i="1"/>
  <c r="AK200" i="1"/>
  <c r="AK199" i="1"/>
  <c r="AK198" i="1"/>
  <c r="AK197" i="1"/>
  <c r="AK196" i="1"/>
  <c r="AK195" i="1"/>
  <c r="AK194" i="1"/>
  <c r="AK193" i="1"/>
  <c r="AK192" i="1"/>
  <c r="AK191" i="1"/>
  <c r="AK190" i="1"/>
  <c r="AK189" i="1"/>
  <c r="AK188" i="1"/>
  <c r="AK187" i="1"/>
  <c r="AK186" i="1"/>
  <c r="AK185" i="1"/>
  <c r="AK184" i="1"/>
  <c r="AK183" i="1"/>
  <c r="AK182" i="1"/>
  <c r="AK181" i="1"/>
  <c r="AK180" i="1"/>
  <c r="AK179" i="1"/>
  <c r="AK178" i="1"/>
  <c r="AK177" i="1"/>
  <c r="AK176" i="1"/>
  <c r="AK175" i="1"/>
  <c r="AK174" i="1"/>
  <c r="AK173" i="1"/>
  <c r="AK172" i="1"/>
  <c r="AK171" i="1"/>
  <c r="AK170" i="1"/>
  <c r="AK169" i="1"/>
  <c r="AK168" i="1"/>
  <c r="AK167" i="1"/>
  <c r="AK166" i="1"/>
  <c r="AK165" i="1"/>
  <c r="AK164" i="1"/>
  <c r="AK163" i="1"/>
  <c r="AK162" i="1"/>
  <c r="AK161" i="1"/>
  <c r="AK160" i="1"/>
  <c r="AK159" i="1"/>
  <c r="AK158" i="1"/>
  <c r="AK157" i="1"/>
  <c r="AK156" i="1"/>
  <c r="AK155" i="1"/>
  <c r="AK154" i="1"/>
  <c r="AK153" i="1"/>
  <c r="AK152" i="1"/>
  <c r="AK151" i="1"/>
  <c r="AK150" i="1"/>
  <c r="AK149" i="1"/>
  <c r="AK148" i="1"/>
  <c r="AK147" i="1"/>
  <c r="AK146" i="1"/>
  <c r="AK145" i="1"/>
  <c r="AK144" i="1"/>
  <c r="AK143" i="1"/>
  <c r="AK142" i="1"/>
  <c r="AK141" i="1"/>
  <c r="AK140" i="1"/>
  <c r="AK139" i="1"/>
  <c r="AK138" i="1"/>
  <c r="AK137" i="1"/>
  <c r="AK136" i="1"/>
  <c r="AK135" i="1"/>
  <c r="AK134" i="1"/>
  <c r="AK133" i="1"/>
  <c r="AK132" i="1"/>
  <c r="AK131" i="1"/>
  <c r="AK130" i="1"/>
  <c r="AK129" i="1"/>
  <c r="AK128" i="1"/>
  <c r="AK127" i="1"/>
  <c r="AK126" i="1"/>
  <c r="AK125" i="1"/>
  <c r="AK124" i="1"/>
  <c r="AK123" i="1"/>
  <c r="AK122" i="1"/>
  <c r="AK121" i="1"/>
  <c r="AK120" i="1"/>
  <c r="AK119" i="1"/>
  <c r="AK118" i="1"/>
  <c r="AK117" i="1"/>
  <c r="AK116" i="1"/>
  <c r="AK115" i="1"/>
  <c r="AK114" i="1"/>
  <c r="AK113" i="1"/>
  <c r="AK112" i="1"/>
  <c r="AK111" i="1"/>
  <c r="AK110" i="1"/>
  <c r="AK109" i="1"/>
  <c r="AK108" i="1"/>
  <c r="AK107" i="1"/>
  <c r="AK106" i="1"/>
  <c r="AK105" i="1"/>
  <c r="AK104" i="1"/>
  <c r="AK103" i="1"/>
  <c r="AK102" i="1"/>
  <c r="AK101" i="1"/>
  <c r="AK100" i="1"/>
  <c r="AK99" i="1"/>
  <c r="AK98" i="1"/>
  <c r="AK97" i="1"/>
  <c r="AK96" i="1"/>
  <c r="AK95" i="1"/>
  <c r="AK94" i="1"/>
  <c r="AK93" i="1"/>
  <c r="AK92" i="1"/>
  <c r="AK91" i="1"/>
  <c r="AK90" i="1"/>
  <c r="AK89" i="1"/>
  <c r="AK88" i="1"/>
  <c r="AK87" i="1"/>
  <c r="AK86" i="1"/>
  <c r="AK85" i="1"/>
  <c r="AK84" i="1"/>
  <c r="AK83" i="1"/>
  <c r="AK82" i="1"/>
  <c r="AK81" i="1"/>
  <c r="AK80" i="1"/>
  <c r="AK79" i="1"/>
  <c r="AK78" i="1"/>
  <c r="AK77" i="1"/>
  <c r="AK76" i="1"/>
  <c r="AK75" i="1"/>
  <c r="AK74" i="1"/>
  <c r="AK73" i="1"/>
  <c r="AK72" i="1"/>
  <c r="AK71" i="1"/>
  <c r="AK70" i="1"/>
  <c r="AK69" i="1"/>
  <c r="AK68" i="1"/>
  <c r="AK67" i="1"/>
  <c r="AK66" i="1"/>
  <c r="AK65" i="1"/>
  <c r="AK64" i="1"/>
  <c r="AK63" i="1"/>
  <c r="AK62" i="1"/>
  <c r="AK61" i="1"/>
  <c r="AK60" i="1"/>
  <c r="AK59" i="1"/>
  <c r="AK58" i="1"/>
  <c r="AK57" i="1"/>
  <c r="AK56" i="1"/>
  <c r="AK55" i="1"/>
  <c r="AK54" i="1"/>
  <c r="AK53" i="1"/>
  <c r="AK52" i="1"/>
  <c r="AK51" i="1"/>
  <c r="AK50" i="1"/>
  <c r="AK49" i="1"/>
  <c r="AK48" i="1"/>
  <c r="AK47" i="1"/>
  <c r="AK46" i="1"/>
  <c r="AK45" i="1"/>
  <c r="AK44" i="1"/>
  <c r="AK43" i="1"/>
  <c r="AK42" i="1"/>
  <c r="AK41" i="1"/>
  <c r="AK40" i="1"/>
  <c r="AK39" i="1"/>
  <c r="AK38" i="1"/>
  <c r="AK37" i="1"/>
  <c r="AK36"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K10" i="1"/>
  <c r="AK9" i="1"/>
  <c r="AK8" i="1"/>
  <c r="AK7" i="1"/>
  <c r="AK6" i="1"/>
  <c r="AK5" i="1"/>
  <c r="AK4" i="1"/>
  <c r="AQ1078" i="1" l="1"/>
  <c r="AS1078" i="1" s="1"/>
  <c r="AO1078" i="1"/>
  <c r="AO1077" i="1"/>
  <c r="AQ1077" i="1" s="1"/>
  <c r="AS1077" i="1" s="1"/>
  <c r="AO1076" i="1"/>
  <c r="AQ1076" i="1" s="1"/>
  <c r="AS1076" i="1" s="1"/>
  <c r="AQ1075" i="1"/>
  <c r="AS1075" i="1" s="1"/>
  <c r="AO1075" i="1"/>
  <c r="AQ1074" i="1"/>
  <c r="AS1074" i="1" s="1"/>
  <c r="AO1074" i="1"/>
  <c r="AQ1073" i="1"/>
  <c r="AS1073" i="1" s="1"/>
  <c r="AO1073" i="1"/>
  <c r="AO1072" i="1"/>
  <c r="AQ1072" i="1" s="1"/>
  <c r="AS1072" i="1" s="1"/>
  <c r="AO1071" i="1"/>
  <c r="AQ1071" i="1" s="1"/>
  <c r="AS1071" i="1" s="1"/>
  <c r="AQ1070" i="1"/>
  <c r="AS1070" i="1" s="1"/>
  <c r="AO1070" i="1"/>
  <c r="AO1069" i="1"/>
  <c r="AQ1069" i="1" s="1"/>
  <c r="AS1069" i="1" s="1"/>
  <c r="AO1068" i="1"/>
  <c r="AQ1068" i="1" s="1"/>
  <c r="AS1068" i="1" s="1"/>
  <c r="AO1067" i="1"/>
  <c r="AQ1067" i="1" s="1"/>
  <c r="AS1067" i="1" s="1"/>
  <c r="AQ1066" i="1"/>
  <c r="AS1066" i="1" s="1"/>
  <c r="AO1066" i="1"/>
  <c r="AQ1065" i="1"/>
  <c r="AS1065" i="1" s="1"/>
  <c r="AO1065" i="1"/>
  <c r="AO1064" i="1"/>
  <c r="AQ1064" i="1" s="1"/>
  <c r="AS1064" i="1" s="1"/>
  <c r="AO1063" i="1"/>
  <c r="AQ1063" i="1" s="1"/>
  <c r="AS1063" i="1" s="1"/>
  <c r="AQ1062" i="1"/>
  <c r="AS1062" i="1" s="1"/>
  <c r="AO1062" i="1"/>
  <c r="AO1061" i="1"/>
  <c r="AQ1061" i="1" s="1"/>
  <c r="AS1061" i="1" s="1"/>
  <c r="AO1060" i="1"/>
  <c r="AQ1060" i="1" s="1"/>
  <c r="AS1060" i="1" s="1"/>
  <c r="AQ1059" i="1"/>
  <c r="AS1059" i="1" s="1"/>
  <c r="AO1059" i="1"/>
  <c r="AO1058" i="1"/>
  <c r="AQ1058" i="1" s="1"/>
  <c r="AS1058" i="1" s="1"/>
  <c r="AQ1057" i="1"/>
  <c r="AS1057" i="1" s="1"/>
  <c r="AO1057" i="1"/>
  <c r="AO1056" i="1"/>
  <c r="AQ1056" i="1" s="1"/>
  <c r="AS1056" i="1" s="1"/>
  <c r="AQ1055" i="1"/>
  <c r="AS1055" i="1" s="1"/>
  <c r="AO1055" i="1"/>
  <c r="AQ1054" i="1"/>
  <c r="AS1054" i="1" s="1"/>
  <c r="AO1054" i="1"/>
  <c r="AO1053" i="1"/>
  <c r="AQ1053" i="1" s="1"/>
  <c r="AS1053" i="1" s="1"/>
  <c r="AO1052" i="1"/>
  <c r="AQ1052" i="1" s="1"/>
  <c r="AS1052" i="1" s="1"/>
  <c r="AQ1051" i="1"/>
  <c r="AS1051" i="1" s="1"/>
  <c r="AO1051" i="1"/>
  <c r="AO1050" i="1"/>
  <c r="AQ1050" i="1" s="1"/>
  <c r="AS1050" i="1" s="1"/>
  <c r="AQ1049" i="1"/>
  <c r="AS1049" i="1" s="1"/>
  <c r="AO1049" i="1"/>
  <c r="AO1048" i="1"/>
  <c r="AQ1048" i="1" s="1"/>
  <c r="AS1048" i="1" s="1"/>
  <c r="AO1047" i="1"/>
  <c r="AQ1047" i="1" s="1"/>
  <c r="AS1047" i="1" s="1"/>
  <c r="AQ1046" i="1"/>
  <c r="AS1046" i="1" s="1"/>
  <c r="AO1046" i="1"/>
  <c r="AO1045" i="1"/>
  <c r="AQ1045" i="1" s="1"/>
  <c r="AS1045" i="1" s="1"/>
  <c r="AO1044" i="1"/>
  <c r="AQ1044" i="1" s="1"/>
  <c r="AS1044" i="1" s="1"/>
  <c r="AO1043" i="1"/>
  <c r="AQ1043" i="1" s="1"/>
  <c r="AS1043" i="1" s="1"/>
  <c r="AO1042" i="1"/>
  <c r="AQ1042" i="1" s="1"/>
  <c r="AS1042" i="1" s="1"/>
  <c r="AQ1041" i="1"/>
  <c r="AS1041" i="1" s="1"/>
  <c r="AO1041" i="1"/>
  <c r="AO1040" i="1"/>
  <c r="AQ1040" i="1" s="1"/>
  <c r="AS1040" i="1" s="1"/>
  <c r="AO1039" i="1"/>
  <c r="AQ1039" i="1" s="1"/>
  <c r="AS1039" i="1" s="1"/>
  <c r="AO1038" i="1"/>
  <c r="AQ1038" i="1" s="1"/>
  <c r="AS1038" i="1" s="1"/>
  <c r="AO1037" i="1"/>
  <c r="AQ1037" i="1" s="1"/>
  <c r="AS1037" i="1" s="1"/>
  <c r="AO1036" i="1"/>
  <c r="AQ1036" i="1" s="1"/>
  <c r="AS1036" i="1" s="1"/>
  <c r="AQ1035" i="1"/>
  <c r="AS1035" i="1" s="1"/>
  <c r="AO1035" i="1"/>
  <c r="AO1034" i="1"/>
  <c r="AQ1034" i="1" s="1"/>
  <c r="AS1034" i="1" s="1"/>
  <c r="AQ1033" i="1"/>
  <c r="AS1033" i="1" s="1"/>
  <c r="AO1033" i="1"/>
  <c r="AO1032" i="1"/>
  <c r="AQ1032" i="1" s="1"/>
  <c r="AS1032" i="1" s="1"/>
  <c r="AO1031" i="1"/>
  <c r="AQ1031" i="1" s="1"/>
  <c r="AS1031" i="1" s="1"/>
  <c r="AQ1030" i="1"/>
  <c r="AS1030" i="1" s="1"/>
  <c r="AO1030" i="1"/>
  <c r="AO1029" i="1"/>
  <c r="AQ1029" i="1" s="1"/>
  <c r="AS1029" i="1" s="1"/>
  <c r="AQ1028" i="1"/>
  <c r="AS1028" i="1" s="1"/>
  <c r="AO1028" i="1"/>
  <c r="AO1027" i="1"/>
  <c r="AQ1027" i="1" s="1"/>
  <c r="AS1027" i="1" s="1"/>
  <c r="AO1026" i="1"/>
  <c r="AQ1026" i="1" s="1"/>
  <c r="AS1026" i="1" s="1"/>
  <c r="AQ1025" i="1"/>
  <c r="AS1025" i="1" s="1"/>
  <c r="AO1025" i="1"/>
  <c r="AQ1024" i="1"/>
  <c r="AS1024" i="1" s="1"/>
  <c r="AO1024" i="1"/>
  <c r="AQ1023" i="1"/>
  <c r="AS1023" i="1" s="1"/>
  <c r="AO1023" i="1"/>
  <c r="AO1022" i="1"/>
  <c r="AQ1022" i="1" s="1"/>
  <c r="AS1022" i="1" s="1"/>
  <c r="AQ1021" i="1"/>
  <c r="AS1021" i="1" s="1"/>
  <c r="AO1021" i="1"/>
  <c r="AO1020" i="1"/>
  <c r="AQ1020" i="1" s="1"/>
  <c r="AS1020" i="1" s="1"/>
  <c r="AQ1019" i="1"/>
  <c r="AS1019" i="1" s="1"/>
  <c r="AO1019" i="1"/>
  <c r="AO1018" i="1"/>
  <c r="AQ1018" i="1" s="1"/>
  <c r="AS1018" i="1" s="1"/>
  <c r="AO1017" i="1"/>
  <c r="AQ1017" i="1" s="1"/>
  <c r="AS1017" i="1" s="1"/>
  <c r="AQ1016" i="1"/>
  <c r="AS1016" i="1" s="1"/>
  <c r="AO1016" i="1"/>
  <c r="AO1015" i="1"/>
  <c r="AQ1015" i="1" s="1"/>
  <c r="AS1015" i="1" s="1"/>
  <c r="AQ1014" i="1"/>
  <c r="AS1014" i="1" s="1"/>
  <c r="AO1014" i="1"/>
  <c r="AQ1013" i="1"/>
  <c r="AS1013" i="1" s="1"/>
  <c r="AO1013" i="1"/>
  <c r="AQ1012" i="1"/>
  <c r="AS1012" i="1" s="1"/>
  <c r="AO1012" i="1"/>
  <c r="AQ1011" i="1"/>
  <c r="AS1011" i="1" s="1"/>
  <c r="AO1011" i="1"/>
  <c r="AO1010" i="1"/>
  <c r="AQ1010" i="1" s="1"/>
  <c r="AS1010" i="1" s="1"/>
  <c r="AO1009" i="1"/>
  <c r="AQ1009" i="1" s="1"/>
  <c r="AS1009" i="1" s="1"/>
  <c r="AQ1008" i="1"/>
  <c r="AS1008" i="1" s="1"/>
  <c r="AO1008" i="1"/>
  <c r="AQ1007" i="1"/>
  <c r="AS1007" i="1" s="1"/>
  <c r="AO1007" i="1"/>
  <c r="AQ1006" i="1"/>
  <c r="AS1006" i="1" s="1"/>
  <c r="AO1006" i="1"/>
  <c r="AO1005" i="1"/>
  <c r="AQ1005" i="1" s="1"/>
  <c r="AS1005" i="1" s="1"/>
  <c r="AO1004" i="1"/>
  <c r="AQ1004" i="1" s="1"/>
  <c r="AS1004" i="1" s="1"/>
  <c r="AQ1003" i="1"/>
  <c r="AS1003" i="1" s="1"/>
  <c r="AO1003" i="1"/>
  <c r="AO1002" i="1"/>
  <c r="AQ1002" i="1" s="1"/>
  <c r="AS1002" i="1" s="1"/>
  <c r="AQ1001" i="1"/>
  <c r="AS1001" i="1" s="1"/>
  <c r="AO1001" i="1"/>
  <c r="AO1000" i="1"/>
  <c r="AQ1000" i="1" s="1"/>
  <c r="AS1000" i="1" s="1"/>
  <c r="AO999" i="1"/>
  <c r="AQ999" i="1" s="1"/>
  <c r="AS999" i="1" s="1"/>
  <c r="AO998" i="1"/>
  <c r="AQ998" i="1" s="1"/>
  <c r="AS998" i="1" s="1"/>
  <c r="AO997" i="1"/>
  <c r="AQ997" i="1" s="1"/>
  <c r="AS997" i="1" s="1"/>
  <c r="AO996" i="1"/>
  <c r="AQ996" i="1" s="1"/>
  <c r="AS996" i="1" s="1"/>
  <c r="AO995" i="1"/>
  <c r="AQ995" i="1" s="1"/>
  <c r="AS995" i="1" s="1"/>
  <c r="AO994" i="1"/>
  <c r="AQ994" i="1" s="1"/>
  <c r="AS994" i="1" s="1"/>
  <c r="AQ993" i="1"/>
  <c r="AS993" i="1" s="1"/>
  <c r="AO993" i="1"/>
  <c r="AO992" i="1"/>
  <c r="AQ992" i="1" s="1"/>
  <c r="AS992" i="1" s="1"/>
  <c r="AO991" i="1"/>
  <c r="AQ991" i="1" s="1"/>
  <c r="AS991" i="1" s="1"/>
  <c r="AO990" i="1"/>
  <c r="AQ990" i="1" s="1"/>
  <c r="AS990" i="1" s="1"/>
  <c r="AO989" i="1"/>
  <c r="AQ989" i="1" s="1"/>
  <c r="AS989" i="1" s="1"/>
  <c r="AO988" i="1"/>
  <c r="AQ988" i="1" s="1"/>
  <c r="AS988" i="1" s="1"/>
  <c r="AQ987" i="1"/>
  <c r="AS987" i="1" s="1"/>
  <c r="AO987" i="1"/>
  <c r="AO986" i="1"/>
  <c r="AQ986" i="1" s="1"/>
  <c r="AS986" i="1" s="1"/>
  <c r="AQ985" i="1"/>
  <c r="AS985" i="1" s="1"/>
  <c r="AO985" i="1"/>
  <c r="AO984" i="1"/>
  <c r="AQ984" i="1" s="1"/>
  <c r="AS984" i="1" s="1"/>
  <c r="AO983" i="1"/>
  <c r="AQ983" i="1" s="1"/>
  <c r="AS983" i="1" s="1"/>
  <c r="AQ982" i="1"/>
  <c r="AS982" i="1" s="1"/>
  <c r="AO982" i="1"/>
  <c r="AO981" i="1"/>
  <c r="AQ981" i="1" s="1"/>
  <c r="AS981" i="1" s="1"/>
  <c r="AQ980" i="1"/>
  <c r="AS980" i="1" s="1"/>
  <c r="AO980" i="1"/>
  <c r="AO979" i="1"/>
  <c r="AQ979" i="1" s="1"/>
  <c r="AS979" i="1" s="1"/>
  <c r="AO978" i="1"/>
  <c r="AQ978" i="1" s="1"/>
  <c r="AS978" i="1" s="1"/>
  <c r="AQ977" i="1"/>
  <c r="AS977" i="1" s="1"/>
  <c r="AO977" i="1"/>
  <c r="AQ976" i="1"/>
  <c r="AS976" i="1" s="1"/>
  <c r="AO976" i="1"/>
  <c r="AQ975" i="1"/>
  <c r="AS975" i="1" s="1"/>
  <c r="AO975" i="1"/>
  <c r="AQ974" i="1"/>
  <c r="AS974" i="1" s="1"/>
  <c r="AO974" i="1"/>
  <c r="AQ973" i="1"/>
  <c r="AS973" i="1" s="1"/>
  <c r="AO973" i="1"/>
  <c r="AO972" i="1"/>
  <c r="AQ972" i="1" s="1"/>
  <c r="AS972" i="1" s="1"/>
  <c r="AQ971" i="1"/>
  <c r="AS971" i="1" s="1"/>
  <c r="AO971" i="1"/>
  <c r="AO970" i="1"/>
  <c r="AQ970" i="1" s="1"/>
  <c r="AS970" i="1" s="1"/>
  <c r="AO969" i="1"/>
  <c r="AQ969" i="1" s="1"/>
  <c r="AS969" i="1" s="1"/>
  <c r="AQ968" i="1"/>
  <c r="AS968" i="1" s="1"/>
  <c r="AO968" i="1"/>
  <c r="AO967" i="1"/>
  <c r="AQ967" i="1" s="1"/>
  <c r="AS967" i="1" s="1"/>
  <c r="AQ966" i="1"/>
  <c r="AS966" i="1" s="1"/>
  <c r="AO966" i="1"/>
  <c r="AQ965" i="1"/>
  <c r="AS965" i="1" s="1"/>
  <c r="AO965" i="1"/>
  <c r="AQ964" i="1"/>
  <c r="AS964" i="1" s="1"/>
  <c r="AO964" i="1"/>
  <c r="AQ963" i="1"/>
  <c r="AS963" i="1" s="1"/>
  <c r="AO963" i="1"/>
  <c r="AO962" i="1"/>
  <c r="AQ962" i="1" s="1"/>
  <c r="AS962" i="1" s="1"/>
  <c r="AO961" i="1"/>
  <c r="AQ961" i="1" s="1"/>
  <c r="AS961" i="1" s="1"/>
  <c r="AQ960" i="1"/>
  <c r="AS960" i="1" s="1"/>
  <c r="AO960" i="1"/>
  <c r="AQ959" i="1"/>
  <c r="AS959" i="1" s="1"/>
  <c r="AO959" i="1"/>
  <c r="AQ958" i="1"/>
  <c r="AS958" i="1" s="1"/>
  <c r="AO958" i="1"/>
  <c r="AO957" i="1"/>
  <c r="AQ957" i="1" s="1"/>
  <c r="AS957" i="1" s="1"/>
  <c r="AO956" i="1"/>
  <c r="AQ956" i="1" s="1"/>
  <c r="AS956" i="1" s="1"/>
  <c r="AQ955" i="1"/>
  <c r="AS955" i="1" s="1"/>
  <c r="AO955" i="1"/>
  <c r="AO954" i="1"/>
  <c r="AQ954" i="1" s="1"/>
  <c r="AS954" i="1" s="1"/>
  <c r="AQ953" i="1"/>
  <c r="AS953" i="1" s="1"/>
  <c r="AO953" i="1"/>
  <c r="AQ952" i="1"/>
  <c r="AS952" i="1" s="1"/>
  <c r="AO952" i="1"/>
  <c r="AO951" i="1"/>
  <c r="AQ951" i="1" s="1"/>
  <c r="AS951" i="1" s="1"/>
  <c r="AO950" i="1"/>
  <c r="AQ950" i="1" s="1"/>
  <c r="AS950" i="1" s="1"/>
  <c r="AO949" i="1"/>
  <c r="AQ949" i="1" s="1"/>
  <c r="AS949" i="1" s="1"/>
  <c r="AO948" i="1"/>
  <c r="AQ948" i="1" s="1"/>
  <c r="AS948" i="1" s="1"/>
  <c r="AO947" i="1"/>
  <c r="AQ947" i="1" s="1"/>
  <c r="AS947" i="1" s="1"/>
  <c r="AO946" i="1"/>
  <c r="AQ946" i="1" s="1"/>
  <c r="AS946" i="1" s="1"/>
  <c r="AQ945" i="1"/>
  <c r="AS945" i="1" s="1"/>
  <c r="AO945" i="1"/>
  <c r="AO944" i="1"/>
  <c r="AQ944" i="1" s="1"/>
  <c r="AS944" i="1" s="1"/>
  <c r="AO943" i="1"/>
  <c r="AQ943" i="1" s="1"/>
  <c r="AS943" i="1" s="1"/>
  <c r="AO942" i="1"/>
  <c r="AQ942" i="1" s="1"/>
  <c r="AS942" i="1" s="1"/>
  <c r="AQ941" i="1"/>
  <c r="AS941" i="1" s="1"/>
  <c r="AO941" i="1"/>
  <c r="AO940" i="1"/>
  <c r="AQ940" i="1" s="1"/>
  <c r="AS940" i="1" s="1"/>
  <c r="AQ939" i="1"/>
  <c r="AS939" i="1" s="1"/>
  <c r="AO939" i="1"/>
  <c r="AO938" i="1"/>
  <c r="AQ938" i="1" s="1"/>
  <c r="AS938" i="1" s="1"/>
  <c r="AQ937" i="1"/>
  <c r="AS937" i="1" s="1"/>
  <c r="AO937" i="1"/>
  <c r="AQ936" i="1"/>
  <c r="AS936" i="1" s="1"/>
  <c r="AO936" i="1"/>
  <c r="AO935" i="1"/>
  <c r="AQ935" i="1" s="1"/>
  <c r="AS935" i="1" s="1"/>
  <c r="AQ934" i="1"/>
  <c r="AS934" i="1" s="1"/>
  <c r="AO934" i="1"/>
  <c r="AO933" i="1"/>
  <c r="AQ933" i="1" s="1"/>
  <c r="AS933" i="1" s="1"/>
  <c r="AQ932" i="1"/>
  <c r="AS932" i="1" s="1"/>
  <c r="AO932" i="1"/>
  <c r="AO931" i="1"/>
  <c r="AQ931" i="1" s="1"/>
  <c r="AS931" i="1" s="1"/>
  <c r="AO930" i="1"/>
  <c r="AQ930" i="1" s="1"/>
  <c r="AS930" i="1" s="1"/>
  <c r="AQ929" i="1"/>
  <c r="AS929" i="1" s="1"/>
  <c r="AO929" i="1"/>
  <c r="AQ928" i="1"/>
  <c r="AS928" i="1" s="1"/>
  <c r="AO928" i="1"/>
  <c r="AQ927" i="1"/>
  <c r="AS927" i="1" s="1"/>
  <c r="AO927" i="1"/>
  <c r="AO926" i="1"/>
  <c r="AQ926" i="1" s="1"/>
  <c r="AS926" i="1" s="1"/>
  <c r="AQ925" i="1"/>
  <c r="AS925" i="1" s="1"/>
  <c r="AO925" i="1"/>
  <c r="AO924" i="1"/>
  <c r="AQ924" i="1" s="1"/>
  <c r="AS924" i="1" s="1"/>
  <c r="AQ923" i="1"/>
  <c r="AS923" i="1" s="1"/>
  <c r="AO923" i="1"/>
  <c r="AO922" i="1"/>
  <c r="AQ922" i="1" s="1"/>
  <c r="AS922" i="1" s="1"/>
  <c r="AO921" i="1"/>
  <c r="AQ921" i="1" s="1"/>
  <c r="AS921" i="1" s="1"/>
  <c r="AQ920" i="1"/>
  <c r="AS920" i="1" s="1"/>
  <c r="AO920" i="1"/>
  <c r="AO919" i="1"/>
  <c r="AQ919" i="1" s="1"/>
  <c r="AS919" i="1" s="1"/>
  <c r="AQ918" i="1"/>
  <c r="AS918" i="1" s="1"/>
  <c r="AO918" i="1"/>
  <c r="AQ917" i="1"/>
  <c r="AS917" i="1" s="1"/>
  <c r="AO917" i="1"/>
  <c r="AQ916" i="1"/>
  <c r="AS916" i="1" s="1"/>
  <c r="AO916" i="1"/>
  <c r="AQ915" i="1"/>
  <c r="AS915" i="1" s="1"/>
  <c r="AO915" i="1"/>
  <c r="AO914" i="1"/>
  <c r="AQ914" i="1" s="1"/>
  <c r="AS914" i="1" s="1"/>
  <c r="AO913" i="1"/>
  <c r="AQ913" i="1" s="1"/>
  <c r="AS913" i="1" s="1"/>
  <c r="AQ912" i="1"/>
  <c r="AS912" i="1" s="1"/>
  <c r="AO912" i="1"/>
  <c r="AQ911" i="1"/>
  <c r="AS911" i="1" s="1"/>
  <c r="AO911" i="1"/>
  <c r="AQ910" i="1"/>
  <c r="AS910" i="1" s="1"/>
  <c r="AO910" i="1"/>
  <c r="AO909" i="1"/>
  <c r="AQ909" i="1" s="1"/>
  <c r="AS909" i="1" s="1"/>
  <c r="AO908" i="1"/>
  <c r="AQ908" i="1" s="1"/>
  <c r="AS908" i="1" s="1"/>
  <c r="AQ907" i="1"/>
  <c r="AS907" i="1" s="1"/>
  <c r="AO907" i="1"/>
  <c r="AO906" i="1"/>
  <c r="AQ906" i="1" s="1"/>
  <c r="AS906" i="1" s="1"/>
  <c r="AQ905" i="1"/>
  <c r="AS905" i="1" s="1"/>
  <c r="AO905" i="1"/>
  <c r="AO904" i="1"/>
  <c r="AQ904" i="1" s="1"/>
  <c r="AS904" i="1" s="1"/>
  <c r="AO903" i="1"/>
  <c r="AQ903" i="1" s="1"/>
  <c r="AS903" i="1" s="1"/>
  <c r="AO902" i="1"/>
  <c r="AQ902" i="1" s="1"/>
  <c r="AS902" i="1" s="1"/>
  <c r="AO901" i="1"/>
  <c r="AQ901" i="1" s="1"/>
  <c r="AS901" i="1" s="1"/>
  <c r="AO900" i="1"/>
  <c r="AQ900" i="1" s="1"/>
  <c r="AS900" i="1" s="1"/>
  <c r="AQ899" i="1"/>
  <c r="AS899" i="1" s="1"/>
  <c r="AO899" i="1"/>
  <c r="AO898" i="1"/>
  <c r="AQ898" i="1" s="1"/>
  <c r="AS898" i="1" s="1"/>
  <c r="AQ897" i="1"/>
  <c r="AS897" i="1" s="1"/>
  <c r="AO897" i="1"/>
  <c r="AO896" i="1"/>
  <c r="AQ896" i="1" s="1"/>
  <c r="AS896" i="1" s="1"/>
  <c r="AO895" i="1"/>
  <c r="AQ895" i="1" s="1"/>
  <c r="AS895" i="1" s="1"/>
  <c r="AO894" i="1"/>
  <c r="AQ894" i="1" s="1"/>
  <c r="AS894" i="1" s="1"/>
  <c r="AQ893" i="1"/>
  <c r="AS893" i="1" s="1"/>
  <c r="AO893" i="1"/>
  <c r="AO892" i="1"/>
  <c r="AQ892" i="1" s="1"/>
  <c r="AS892" i="1" s="1"/>
  <c r="AQ891" i="1"/>
  <c r="AS891" i="1" s="1"/>
  <c r="AO891" i="1"/>
  <c r="AO890" i="1"/>
  <c r="AQ890" i="1" s="1"/>
  <c r="AS890" i="1" s="1"/>
  <c r="AQ889" i="1"/>
  <c r="AS889" i="1" s="1"/>
  <c r="AO889" i="1"/>
  <c r="AO888" i="1"/>
  <c r="AQ888" i="1" s="1"/>
  <c r="AS888" i="1" s="1"/>
  <c r="AO887" i="1"/>
  <c r="AQ887" i="1" s="1"/>
  <c r="AS887" i="1" s="1"/>
  <c r="AQ886" i="1"/>
  <c r="AS886" i="1" s="1"/>
  <c r="AO886" i="1"/>
  <c r="AO885" i="1"/>
  <c r="AQ885" i="1" s="1"/>
  <c r="AS885" i="1" s="1"/>
  <c r="AQ884" i="1"/>
  <c r="AS884" i="1" s="1"/>
  <c r="AO884" i="1"/>
  <c r="AQ883" i="1"/>
  <c r="AS883" i="1" s="1"/>
  <c r="AO883" i="1"/>
  <c r="AO882" i="1"/>
  <c r="AQ882" i="1" s="1"/>
  <c r="AS882" i="1" s="1"/>
  <c r="AQ881" i="1"/>
  <c r="AS881" i="1" s="1"/>
  <c r="AO881" i="1"/>
  <c r="AQ880" i="1"/>
  <c r="AS880" i="1" s="1"/>
  <c r="AO880" i="1"/>
  <c r="AQ879" i="1"/>
  <c r="AS879" i="1" s="1"/>
  <c r="AO879" i="1"/>
  <c r="AQ878" i="1"/>
  <c r="AS878" i="1" s="1"/>
  <c r="AO878" i="1"/>
  <c r="AQ877" i="1"/>
  <c r="AS877" i="1" s="1"/>
  <c r="AO877" i="1"/>
  <c r="AO876" i="1"/>
  <c r="AQ876" i="1" s="1"/>
  <c r="AS876" i="1" s="1"/>
  <c r="AQ875" i="1"/>
  <c r="AS875" i="1" s="1"/>
  <c r="AO875" i="1"/>
  <c r="AO874" i="1"/>
  <c r="AQ874" i="1" s="1"/>
  <c r="AS874" i="1" s="1"/>
  <c r="AO873" i="1"/>
  <c r="AQ873" i="1" s="1"/>
  <c r="AS873" i="1" s="1"/>
  <c r="AQ872" i="1"/>
  <c r="AS872" i="1" s="1"/>
  <c r="AO872" i="1"/>
  <c r="AO871" i="1"/>
  <c r="AQ871" i="1" s="1"/>
  <c r="AS871" i="1" s="1"/>
  <c r="AQ870" i="1"/>
  <c r="AS870" i="1" s="1"/>
  <c r="AO870" i="1"/>
  <c r="AQ869" i="1"/>
  <c r="AS869" i="1" s="1"/>
  <c r="AO869" i="1"/>
  <c r="AO868" i="1"/>
  <c r="AQ868" i="1" s="1"/>
  <c r="AS868" i="1" s="1"/>
  <c r="AQ867" i="1"/>
  <c r="AS867" i="1" s="1"/>
  <c r="AO867" i="1"/>
  <c r="AO866" i="1"/>
  <c r="AQ866" i="1" s="1"/>
  <c r="AS866" i="1" s="1"/>
  <c r="AO865" i="1"/>
  <c r="AQ865" i="1" s="1"/>
  <c r="AS865" i="1" s="1"/>
  <c r="AQ864" i="1"/>
  <c r="AS864" i="1" s="1"/>
  <c r="AO864" i="1"/>
  <c r="AO863" i="1"/>
  <c r="AQ863" i="1" s="1"/>
  <c r="AS863" i="1" s="1"/>
  <c r="AQ862" i="1"/>
  <c r="AS862" i="1" s="1"/>
  <c r="AO862" i="1"/>
  <c r="AO861" i="1"/>
  <c r="AQ861" i="1" s="1"/>
  <c r="AS861" i="1" s="1"/>
  <c r="AO860" i="1"/>
  <c r="AQ860" i="1" s="1"/>
  <c r="AS860" i="1" s="1"/>
  <c r="AQ859" i="1"/>
  <c r="AS859" i="1" s="1"/>
  <c r="AO859" i="1"/>
  <c r="AO858" i="1"/>
  <c r="AQ858" i="1" s="1"/>
  <c r="AS858" i="1" s="1"/>
  <c r="AQ857" i="1"/>
  <c r="AS857" i="1" s="1"/>
  <c r="AO857" i="1"/>
  <c r="AO856" i="1"/>
  <c r="AQ856" i="1" s="1"/>
  <c r="AS856" i="1" s="1"/>
  <c r="AO855" i="1"/>
  <c r="AQ855" i="1" s="1"/>
  <c r="AS855" i="1" s="1"/>
  <c r="AO854" i="1"/>
  <c r="AQ854" i="1" s="1"/>
  <c r="AS854" i="1" s="1"/>
  <c r="AQ853" i="1"/>
  <c r="AS853" i="1" s="1"/>
  <c r="AO853" i="1"/>
  <c r="AO852" i="1"/>
  <c r="AQ852" i="1" s="1"/>
  <c r="AS852" i="1" s="1"/>
  <c r="AQ851" i="1"/>
  <c r="AS851" i="1" s="1"/>
  <c r="AO851" i="1"/>
  <c r="AO850" i="1"/>
  <c r="AQ850" i="1" s="1"/>
  <c r="AS850" i="1" s="1"/>
  <c r="AQ849" i="1"/>
  <c r="AS849" i="1" s="1"/>
  <c r="AO849" i="1"/>
  <c r="AQ848" i="1"/>
  <c r="AS848" i="1" s="1"/>
  <c r="AO848" i="1"/>
  <c r="AO847" i="1"/>
  <c r="AQ847" i="1" s="1"/>
  <c r="AS847" i="1" s="1"/>
  <c r="AO846" i="1"/>
  <c r="AQ846" i="1" s="1"/>
  <c r="AS846" i="1" s="1"/>
  <c r="AO845" i="1"/>
  <c r="AQ845" i="1" s="1"/>
  <c r="AS845" i="1" s="1"/>
  <c r="AO844" i="1"/>
  <c r="AQ844" i="1" s="1"/>
  <c r="AS844" i="1" s="1"/>
  <c r="AQ843" i="1"/>
  <c r="AS843" i="1" s="1"/>
  <c r="AO843" i="1"/>
  <c r="AO842" i="1"/>
  <c r="AQ842" i="1" s="1"/>
  <c r="AS842" i="1" s="1"/>
  <c r="AO841" i="1"/>
  <c r="AQ841" i="1" s="1"/>
  <c r="AS841" i="1" s="1"/>
  <c r="AO840" i="1"/>
  <c r="AQ840" i="1" s="1"/>
  <c r="AS840" i="1" s="1"/>
  <c r="AO839" i="1"/>
  <c r="AQ839" i="1" s="1"/>
  <c r="AS839" i="1" s="1"/>
  <c r="AQ838" i="1"/>
  <c r="AS838" i="1" s="1"/>
  <c r="AO838" i="1"/>
  <c r="AO837" i="1"/>
  <c r="AQ837" i="1" s="1"/>
  <c r="AS837" i="1" s="1"/>
  <c r="AQ836" i="1"/>
  <c r="AS836" i="1" s="1"/>
  <c r="AO836" i="1"/>
  <c r="AO835" i="1"/>
  <c r="AQ835" i="1" s="1"/>
  <c r="AS835" i="1" s="1"/>
  <c r="AO834" i="1"/>
  <c r="AQ834" i="1" s="1"/>
  <c r="AS834" i="1" s="1"/>
  <c r="AQ833" i="1"/>
  <c r="AS833" i="1" s="1"/>
  <c r="AO833" i="1"/>
  <c r="AQ832" i="1"/>
  <c r="AS832" i="1" s="1"/>
  <c r="AO832" i="1"/>
  <c r="AO831" i="1"/>
  <c r="AQ831" i="1" s="1"/>
  <c r="AS831" i="1" s="1"/>
  <c r="AQ830" i="1"/>
  <c r="AS830" i="1" s="1"/>
  <c r="AO830" i="1"/>
  <c r="AQ829" i="1"/>
  <c r="AS829" i="1" s="1"/>
  <c r="AO829" i="1"/>
  <c r="AO828" i="1"/>
  <c r="AQ828" i="1" s="1"/>
  <c r="AS828" i="1" s="1"/>
  <c r="AQ827" i="1"/>
  <c r="AS827" i="1" s="1"/>
  <c r="AO827" i="1"/>
  <c r="AO826" i="1"/>
  <c r="AQ826" i="1" s="1"/>
  <c r="AS826" i="1" s="1"/>
  <c r="AQ825" i="1"/>
  <c r="AS825" i="1" s="1"/>
  <c r="AO825" i="1"/>
  <c r="AQ824" i="1"/>
  <c r="AS824" i="1" s="1"/>
  <c r="AO824" i="1"/>
  <c r="AO823" i="1"/>
  <c r="AQ823" i="1" s="1"/>
  <c r="AS823" i="1" s="1"/>
  <c r="AO822" i="1"/>
  <c r="AQ822" i="1" s="1"/>
  <c r="AS822" i="1" s="1"/>
  <c r="AQ821" i="1"/>
  <c r="AS821" i="1" s="1"/>
  <c r="AO821" i="1"/>
  <c r="AO820" i="1"/>
  <c r="AQ820" i="1" s="1"/>
  <c r="AS820" i="1" s="1"/>
  <c r="AQ819" i="1"/>
  <c r="AS819" i="1" s="1"/>
  <c r="AO819" i="1"/>
  <c r="AO818" i="1"/>
  <c r="AQ818" i="1" s="1"/>
  <c r="AS818" i="1" s="1"/>
  <c r="AO817" i="1"/>
  <c r="AQ817" i="1" s="1"/>
  <c r="AS817" i="1" s="1"/>
  <c r="AQ816" i="1"/>
  <c r="AS816" i="1" s="1"/>
  <c r="AO816" i="1"/>
  <c r="AO815" i="1"/>
  <c r="AQ815" i="1" s="1"/>
  <c r="AS815" i="1" s="1"/>
  <c r="AQ814" i="1"/>
  <c r="AS814" i="1" s="1"/>
  <c r="AO814" i="1"/>
  <c r="AO813" i="1"/>
  <c r="AQ813" i="1" s="1"/>
  <c r="AS813" i="1" s="1"/>
  <c r="AO812" i="1"/>
  <c r="AQ812" i="1" s="1"/>
  <c r="AS812" i="1" s="1"/>
  <c r="AQ811" i="1"/>
  <c r="AS811" i="1" s="1"/>
  <c r="AO811" i="1"/>
  <c r="AO810" i="1"/>
  <c r="AQ810" i="1" s="1"/>
  <c r="AS810" i="1" s="1"/>
  <c r="AQ809" i="1"/>
  <c r="AS809" i="1" s="1"/>
  <c r="AO809" i="1"/>
  <c r="AO808" i="1"/>
  <c r="AQ808" i="1" s="1"/>
  <c r="AS808" i="1" s="1"/>
  <c r="AO807" i="1"/>
  <c r="AQ807" i="1" s="1"/>
  <c r="AS807" i="1" s="1"/>
  <c r="AO806" i="1"/>
  <c r="AQ806" i="1" s="1"/>
  <c r="AS806" i="1" s="1"/>
  <c r="AQ805" i="1"/>
  <c r="AS805" i="1" s="1"/>
  <c r="AO805" i="1"/>
  <c r="AO804" i="1"/>
  <c r="AQ804" i="1" s="1"/>
  <c r="AS804" i="1" s="1"/>
  <c r="AQ803" i="1"/>
  <c r="AS803" i="1" s="1"/>
  <c r="AO803" i="1"/>
  <c r="AO802" i="1"/>
  <c r="AQ802" i="1" s="1"/>
  <c r="AS802" i="1" s="1"/>
  <c r="AQ801" i="1"/>
  <c r="AS801" i="1" s="1"/>
  <c r="AO801" i="1"/>
  <c r="AQ800" i="1"/>
  <c r="AS800" i="1" s="1"/>
  <c r="AO800" i="1"/>
  <c r="AO799" i="1"/>
  <c r="AQ799" i="1" s="1"/>
  <c r="AS799" i="1" s="1"/>
  <c r="AO798" i="1"/>
  <c r="AQ798" i="1" s="1"/>
  <c r="AS798" i="1" s="1"/>
  <c r="AO797" i="1"/>
  <c r="AQ797" i="1" s="1"/>
  <c r="AS797" i="1" s="1"/>
  <c r="AO796" i="1"/>
  <c r="AQ796" i="1" s="1"/>
  <c r="AS796" i="1" s="1"/>
  <c r="AQ795" i="1"/>
  <c r="AS795" i="1" s="1"/>
  <c r="AO795" i="1"/>
  <c r="AO794" i="1"/>
  <c r="AQ794" i="1" s="1"/>
  <c r="AS794" i="1" s="1"/>
  <c r="AO793" i="1"/>
  <c r="AQ793" i="1" s="1"/>
  <c r="AS793" i="1" s="1"/>
  <c r="AO792" i="1"/>
  <c r="AQ792" i="1" s="1"/>
  <c r="AS792" i="1" s="1"/>
  <c r="AO791" i="1"/>
  <c r="AQ791" i="1" s="1"/>
  <c r="AS791" i="1" s="1"/>
  <c r="AQ790" i="1"/>
  <c r="AS790" i="1" s="1"/>
  <c r="AO790" i="1"/>
  <c r="AO789" i="1"/>
  <c r="AQ789" i="1" s="1"/>
  <c r="AS789" i="1" s="1"/>
  <c r="AQ788" i="1"/>
  <c r="AS788" i="1" s="1"/>
  <c r="AO788" i="1"/>
  <c r="AQ787" i="1"/>
  <c r="AS787" i="1" s="1"/>
  <c r="AO787" i="1"/>
  <c r="AO786" i="1"/>
  <c r="AQ786" i="1" s="1"/>
  <c r="AS786" i="1" s="1"/>
  <c r="AQ785" i="1"/>
  <c r="AS785" i="1" s="1"/>
  <c r="AO785" i="1"/>
  <c r="AQ784" i="1"/>
  <c r="AS784" i="1" s="1"/>
  <c r="AO784" i="1"/>
  <c r="AQ783" i="1"/>
  <c r="AS783" i="1" s="1"/>
  <c r="AO783" i="1"/>
  <c r="AQ782" i="1"/>
  <c r="AS782" i="1" s="1"/>
  <c r="AO782" i="1"/>
  <c r="AQ781" i="1"/>
  <c r="AS781" i="1" s="1"/>
  <c r="AO781" i="1"/>
  <c r="AQ780" i="1"/>
  <c r="AS780" i="1" s="1"/>
  <c r="AO780" i="1"/>
  <c r="AQ779" i="1"/>
  <c r="AS779" i="1" s="1"/>
  <c r="AO779" i="1"/>
  <c r="AO778" i="1"/>
  <c r="AQ778" i="1" s="1"/>
  <c r="AS778" i="1" s="1"/>
  <c r="AO777" i="1"/>
  <c r="AQ777" i="1" s="1"/>
  <c r="AS777" i="1" s="1"/>
  <c r="AO776" i="1"/>
  <c r="AQ776" i="1" s="1"/>
  <c r="AS776" i="1" s="1"/>
  <c r="AO775" i="1"/>
  <c r="AQ775" i="1" s="1"/>
  <c r="AS775" i="1" s="1"/>
  <c r="AO774" i="1"/>
  <c r="AQ774" i="1" s="1"/>
  <c r="AS774" i="1" s="1"/>
  <c r="AO773" i="1"/>
  <c r="AQ773" i="1" s="1"/>
  <c r="AS773" i="1" s="1"/>
  <c r="AQ772" i="1"/>
  <c r="AS772" i="1" s="1"/>
  <c r="AO772" i="1"/>
  <c r="AO771" i="1"/>
  <c r="AQ771" i="1" s="1"/>
  <c r="AS771" i="1" s="1"/>
  <c r="AO770" i="1"/>
  <c r="AQ770" i="1" s="1"/>
  <c r="AS770" i="1" s="1"/>
  <c r="AO769" i="1"/>
  <c r="AQ769" i="1" s="1"/>
  <c r="AS769" i="1" s="1"/>
  <c r="AO768" i="1"/>
  <c r="AQ768" i="1" s="1"/>
  <c r="AS768" i="1" s="1"/>
  <c r="AQ767" i="1"/>
  <c r="AS767" i="1" s="1"/>
  <c r="AO767" i="1"/>
  <c r="AQ766" i="1"/>
  <c r="AS766" i="1" s="1"/>
  <c r="AO766" i="1"/>
  <c r="AO765" i="1"/>
  <c r="AQ765" i="1" s="1"/>
  <c r="AS765" i="1" s="1"/>
  <c r="AO764" i="1"/>
  <c r="AQ764" i="1" s="1"/>
  <c r="AS764" i="1" s="1"/>
  <c r="AO763" i="1"/>
  <c r="AQ763" i="1" s="1"/>
  <c r="AS763" i="1" s="1"/>
  <c r="AO762" i="1"/>
  <c r="AQ762" i="1" s="1"/>
  <c r="AS762" i="1" s="1"/>
  <c r="AO761" i="1"/>
  <c r="AQ761" i="1" s="1"/>
  <c r="AS761" i="1" s="1"/>
  <c r="AO760" i="1"/>
  <c r="AQ760" i="1" s="1"/>
  <c r="AS760" i="1" s="1"/>
  <c r="AQ759" i="1"/>
  <c r="AS759" i="1" s="1"/>
  <c r="AO759" i="1"/>
  <c r="AQ758" i="1"/>
  <c r="AS758" i="1" s="1"/>
  <c r="AO758" i="1"/>
  <c r="AQ757" i="1"/>
  <c r="AS757" i="1" s="1"/>
  <c r="AO757" i="1"/>
  <c r="AQ756" i="1"/>
  <c r="AS756" i="1" s="1"/>
  <c r="AO756" i="1"/>
  <c r="AO755" i="1"/>
  <c r="AQ755" i="1" s="1"/>
  <c r="AS755" i="1" s="1"/>
  <c r="AO754" i="1"/>
  <c r="AQ754" i="1" s="1"/>
  <c r="AS754" i="1" s="1"/>
  <c r="AO753" i="1"/>
  <c r="AQ753" i="1" s="1"/>
  <c r="AS753" i="1" s="1"/>
  <c r="AQ752" i="1"/>
  <c r="AS752" i="1" s="1"/>
  <c r="AO752" i="1"/>
  <c r="AQ751" i="1"/>
  <c r="AS751" i="1" s="1"/>
  <c r="AO751" i="1"/>
  <c r="AO750" i="1"/>
  <c r="AQ750" i="1" s="1"/>
  <c r="AS750" i="1" s="1"/>
  <c r="AQ749" i="1"/>
  <c r="AS749" i="1" s="1"/>
  <c r="AO749" i="1"/>
  <c r="AQ748" i="1"/>
  <c r="AS748" i="1" s="1"/>
  <c r="AO748" i="1"/>
  <c r="AO747" i="1"/>
  <c r="AQ747" i="1" s="1"/>
  <c r="AS747" i="1" s="1"/>
  <c r="AO746" i="1"/>
  <c r="AQ746" i="1" s="1"/>
  <c r="AS746" i="1" s="1"/>
  <c r="AQ745" i="1"/>
  <c r="AS745" i="1" s="1"/>
  <c r="AO745" i="1"/>
  <c r="AQ744" i="1"/>
  <c r="AS744" i="1" s="1"/>
  <c r="AO744" i="1"/>
  <c r="AQ743" i="1"/>
  <c r="AS743" i="1" s="1"/>
  <c r="AO743" i="1"/>
  <c r="AQ742" i="1"/>
  <c r="AS742" i="1" s="1"/>
  <c r="AO742" i="1"/>
  <c r="AO741" i="1"/>
  <c r="AQ741" i="1" s="1"/>
  <c r="AS741" i="1" s="1"/>
  <c r="AO740" i="1"/>
  <c r="AQ740" i="1" s="1"/>
  <c r="AS740" i="1" s="1"/>
  <c r="AQ739" i="1"/>
  <c r="AS739" i="1" s="1"/>
  <c r="AO739" i="1"/>
  <c r="AQ738" i="1"/>
  <c r="AS738" i="1" s="1"/>
  <c r="AO738" i="1"/>
  <c r="AO737" i="1"/>
  <c r="AQ737" i="1" s="1"/>
  <c r="AS737" i="1" s="1"/>
  <c r="AO736" i="1"/>
  <c r="AQ736" i="1" s="1"/>
  <c r="AS736" i="1" s="1"/>
  <c r="AO735" i="1"/>
  <c r="AQ735" i="1" s="1"/>
  <c r="AS735" i="1" s="1"/>
  <c r="AO734" i="1"/>
  <c r="AQ734" i="1" s="1"/>
  <c r="AS734" i="1" s="1"/>
  <c r="AQ733" i="1"/>
  <c r="AS733" i="1" s="1"/>
  <c r="AO733" i="1"/>
  <c r="AQ732" i="1"/>
  <c r="AS732" i="1" s="1"/>
  <c r="AO732" i="1"/>
  <c r="AQ731" i="1"/>
  <c r="AS731" i="1" s="1"/>
  <c r="AO731" i="1"/>
  <c r="AQ730" i="1"/>
  <c r="AS730" i="1" s="1"/>
  <c r="AO730" i="1"/>
  <c r="AQ729" i="1"/>
  <c r="AS729" i="1" s="1"/>
  <c r="AO729" i="1"/>
  <c r="AO728" i="1"/>
  <c r="AQ728" i="1" s="1"/>
  <c r="AS728" i="1" s="1"/>
  <c r="AQ727" i="1"/>
  <c r="AS727" i="1" s="1"/>
  <c r="AO727" i="1"/>
  <c r="AO726" i="1"/>
  <c r="AQ726" i="1" s="1"/>
  <c r="AS726" i="1" s="1"/>
  <c r="AO725" i="1"/>
  <c r="AQ725" i="1" s="1"/>
  <c r="AS725" i="1" s="1"/>
  <c r="AO724" i="1"/>
  <c r="AQ724" i="1" s="1"/>
  <c r="AS724" i="1" s="1"/>
  <c r="AQ723" i="1"/>
  <c r="AS723" i="1" s="1"/>
  <c r="AO723" i="1"/>
  <c r="AQ722" i="1"/>
  <c r="AS722" i="1" s="1"/>
  <c r="AO722" i="1"/>
  <c r="AO721" i="1"/>
  <c r="AQ721" i="1" s="1"/>
  <c r="AS721" i="1" s="1"/>
  <c r="AQ720" i="1"/>
  <c r="AS720" i="1" s="1"/>
  <c r="AO720" i="1"/>
  <c r="AO719" i="1"/>
  <c r="AQ719" i="1" s="1"/>
  <c r="AS719" i="1" s="1"/>
  <c r="AO718" i="1"/>
  <c r="AQ718" i="1" s="1"/>
  <c r="AS718" i="1" s="1"/>
  <c r="AO717" i="1"/>
  <c r="AQ717" i="1" s="1"/>
  <c r="AS717" i="1" s="1"/>
  <c r="AQ716" i="1"/>
  <c r="AS716" i="1" s="1"/>
  <c r="AO716" i="1"/>
  <c r="AO715" i="1"/>
  <c r="AQ715" i="1" s="1"/>
  <c r="AS715" i="1" s="1"/>
  <c r="AQ714" i="1"/>
  <c r="AS714" i="1" s="1"/>
  <c r="AO714" i="1"/>
  <c r="AO713" i="1"/>
  <c r="AQ713" i="1" s="1"/>
  <c r="AS713" i="1" s="1"/>
  <c r="AO712" i="1"/>
  <c r="AQ712" i="1" s="1"/>
  <c r="AS712" i="1" s="1"/>
  <c r="AO711" i="1"/>
  <c r="AQ711" i="1" s="1"/>
  <c r="AS711" i="1" s="1"/>
  <c r="AO710" i="1"/>
  <c r="AQ710" i="1" s="1"/>
  <c r="AS710" i="1" s="1"/>
  <c r="AQ709" i="1"/>
  <c r="AS709" i="1" s="1"/>
  <c r="AO709" i="1"/>
  <c r="AO708" i="1"/>
  <c r="AQ708" i="1" s="1"/>
  <c r="AS708" i="1" s="1"/>
  <c r="AQ707" i="1"/>
  <c r="AS707" i="1" s="1"/>
  <c r="AO707" i="1"/>
  <c r="AO706" i="1"/>
  <c r="AQ706" i="1" s="1"/>
  <c r="AS706" i="1" s="1"/>
  <c r="AQ705" i="1"/>
  <c r="AS705" i="1" s="1"/>
  <c r="AO705" i="1"/>
  <c r="AQ704" i="1"/>
  <c r="AS704" i="1" s="1"/>
  <c r="AO704" i="1"/>
  <c r="AO703" i="1"/>
  <c r="AQ703" i="1" s="1"/>
  <c r="AS703" i="1" s="1"/>
  <c r="AO702" i="1"/>
  <c r="AQ702" i="1" s="1"/>
  <c r="AS702" i="1" s="1"/>
  <c r="AO701" i="1"/>
  <c r="AQ701" i="1" s="1"/>
  <c r="AS701" i="1" s="1"/>
  <c r="AO700" i="1"/>
  <c r="AQ700" i="1" s="1"/>
  <c r="AS700" i="1" s="1"/>
  <c r="AQ699" i="1"/>
  <c r="AS699" i="1" s="1"/>
  <c r="AO699" i="1"/>
  <c r="AQ698" i="1"/>
  <c r="AS698" i="1" s="1"/>
  <c r="AO698" i="1"/>
  <c r="AQ697" i="1"/>
  <c r="AS697" i="1" s="1"/>
  <c r="AO697" i="1"/>
  <c r="AQ696" i="1"/>
  <c r="AS696" i="1" s="1"/>
  <c r="AO696" i="1"/>
  <c r="AQ695" i="1"/>
  <c r="AS695" i="1" s="1"/>
  <c r="AO695" i="1"/>
  <c r="AQ694" i="1"/>
  <c r="AS694" i="1" s="1"/>
  <c r="AO694" i="1"/>
  <c r="AO693" i="1"/>
  <c r="AQ693" i="1" s="1"/>
  <c r="AS693" i="1" s="1"/>
  <c r="AQ692" i="1"/>
  <c r="AS692" i="1" s="1"/>
  <c r="AO692" i="1"/>
  <c r="AQ691" i="1"/>
  <c r="AS691" i="1" s="1"/>
  <c r="AO691" i="1"/>
  <c r="AQ690" i="1"/>
  <c r="AS690" i="1" s="1"/>
  <c r="AO690" i="1"/>
  <c r="AO689" i="1"/>
  <c r="AQ689" i="1" s="1"/>
  <c r="AS689" i="1" s="1"/>
  <c r="AO688" i="1"/>
  <c r="AQ688" i="1" s="1"/>
  <c r="AS688" i="1" s="1"/>
  <c r="AO687" i="1"/>
  <c r="AQ687" i="1" s="1"/>
  <c r="AS687" i="1" s="1"/>
  <c r="AQ686" i="1"/>
  <c r="AS686" i="1" s="1"/>
  <c r="AO686" i="1"/>
  <c r="AQ685" i="1"/>
  <c r="AS685" i="1" s="1"/>
  <c r="AO685" i="1"/>
  <c r="AO684" i="1"/>
  <c r="AQ684" i="1" s="1"/>
  <c r="AS684" i="1" s="1"/>
  <c r="AQ683" i="1"/>
  <c r="AS683" i="1" s="1"/>
  <c r="AO683" i="1"/>
  <c r="AO682" i="1"/>
  <c r="AQ682" i="1" s="1"/>
  <c r="AS682" i="1" s="1"/>
  <c r="AO681" i="1"/>
  <c r="AQ681" i="1" s="1"/>
  <c r="AS681" i="1" s="1"/>
  <c r="AO680" i="1"/>
  <c r="AQ680" i="1" s="1"/>
  <c r="AS680" i="1" s="1"/>
  <c r="AO679" i="1"/>
  <c r="AQ679" i="1" s="1"/>
  <c r="AS679" i="1" s="1"/>
  <c r="AO678" i="1"/>
  <c r="AQ678" i="1" s="1"/>
  <c r="AS678" i="1" s="1"/>
  <c r="AQ677" i="1"/>
  <c r="AS677" i="1" s="1"/>
  <c r="AO677" i="1"/>
  <c r="AO676" i="1"/>
  <c r="AQ676" i="1" s="1"/>
  <c r="AS676" i="1" s="1"/>
  <c r="AO675" i="1"/>
  <c r="AQ675" i="1" s="1"/>
  <c r="AS675" i="1" s="1"/>
  <c r="AQ674" i="1"/>
  <c r="AS674" i="1" s="1"/>
  <c r="AO674" i="1"/>
  <c r="AQ673" i="1"/>
  <c r="AS673" i="1" s="1"/>
  <c r="AO673" i="1"/>
  <c r="AQ672" i="1"/>
  <c r="AS672" i="1" s="1"/>
  <c r="AO672" i="1"/>
  <c r="AO671" i="1"/>
  <c r="AQ671" i="1" s="1"/>
  <c r="AS671" i="1" s="1"/>
  <c r="AO670" i="1"/>
  <c r="AQ670" i="1" s="1"/>
  <c r="AS670" i="1" s="1"/>
  <c r="AO669" i="1"/>
  <c r="AQ669" i="1" s="1"/>
  <c r="AS669" i="1" s="1"/>
  <c r="AQ668" i="1"/>
  <c r="AS668" i="1" s="1"/>
  <c r="AO668" i="1"/>
  <c r="AO667" i="1"/>
  <c r="AQ667" i="1" s="1"/>
  <c r="AS667" i="1" s="1"/>
  <c r="AQ666" i="1"/>
  <c r="AS666" i="1" s="1"/>
  <c r="AO666" i="1"/>
  <c r="AO665" i="1"/>
  <c r="AQ665" i="1" s="1"/>
  <c r="AS665" i="1" s="1"/>
  <c r="AQ664" i="1"/>
  <c r="AS664" i="1" s="1"/>
  <c r="AO664" i="1"/>
  <c r="AO663" i="1"/>
  <c r="AQ663" i="1" s="1"/>
  <c r="AS663" i="1" s="1"/>
  <c r="AQ662" i="1"/>
  <c r="AS662" i="1" s="1"/>
  <c r="AO662" i="1"/>
  <c r="AQ661" i="1"/>
  <c r="AS661" i="1" s="1"/>
  <c r="AO661" i="1"/>
  <c r="AQ660" i="1"/>
  <c r="AS660" i="1" s="1"/>
  <c r="AO660" i="1"/>
  <c r="AQ659" i="1"/>
  <c r="AS659" i="1" s="1"/>
  <c r="AO659" i="1"/>
  <c r="AO658" i="1"/>
  <c r="AQ658" i="1" s="1"/>
  <c r="AS658" i="1" s="1"/>
  <c r="AO657" i="1"/>
  <c r="AQ657" i="1" s="1"/>
  <c r="AS657" i="1" s="1"/>
  <c r="AQ656" i="1"/>
  <c r="AS656" i="1" s="1"/>
  <c r="AO656" i="1"/>
  <c r="AO655" i="1"/>
  <c r="AQ655" i="1" s="1"/>
  <c r="AS655" i="1" s="1"/>
  <c r="AO654" i="1"/>
  <c r="AQ654" i="1" s="1"/>
  <c r="AS654" i="1" s="1"/>
  <c r="AO653" i="1"/>
  <c r="AQ653" i="1" s="1"/>
  <c r="AS653" i="1" s="1"/>
  <c r="AO652" i="1"/>
  <c r="AQ652" i="1" s="1"/>
  <c r="AS652" i="1" s="1"/>
  <c r="AQ651" i="1"/>
  <c r="AS651" i="1" s="1"/>
  <c r="AO651" i="1"/>
  <c r="AQ650" i="1"/>
  <c r="AS650" i="1" s="1"/>
  <c r="AO650" i="1"/>
  <c r="AQ649" i="1"/>
  <c r="AS649" i="1" s="1"/>
  <c r="AO649" i="1"/>
  <c r="AQ648" i="1"/>
  <c r="AS648" i="1" s="1"/>
  <c r="AO648" i="1"/>
  <c r="AO647" i="1"/>
  <c r="AQ647" i="1" s="1"/>
  <c r="AS647" i="1" s="1"/>
  <c r="AO646" i="1"/>
  <c r="AQ646" i="1" s="1"/>
  <c r="AS646" i="1" s="1"/>
  <c r="AO645" i="1"/>
  <c r="AQ645" i="1" s="1"/>
  <c r="AS645" i="1" s="1"/>
  <c r="AO644" i="1"/>
  <c r="AQ644" i="1" s="1"/>
  <c r="AS644" i="1" s="1"/>
  <c r="AO643" i="1"/>
  <c r="AQ643" i="1" s="1"/>
  <c r="AS643" i="1" s="1"/>
  <c r="AO642" i="1"/>
  <c r="AQ642" i="1" s="1"/>
  <c r="AS642" i="1" s="1"/>
  <c r="AO641" i="1"/>
  <c r="AQ641" i="1" s="1"/>
  <c r="AS641" i="1" s="1"/>
  <c r="AO640" i="1"/>
  <c r="AQ640" i="1" s="1"/>
  <c r="AS640" i="1" s="1"/>
  <c r="AO639" i="1"/>
  <c r="AQ639" i="1" s="1"/>
  <c r="AS639" i="1" s="1"/>
  <c r="AO638" i="1"/>
  <c r="AQ638" i="1" s="1"/>
  <c r="AS638" i="1" s="1"/>
  <c r="AQ637" i="1"/>
  <c r="AS637" i="1" s="1"/>
  <c r="AO637" i="1"/>
  <c r="AO636" i="1"/>
  <c r="AQ636" i="1" s="1"/>
  <c r="AS636" i="1" s="1"/>
  <c r="AQ635" i="1"/>
  <c r="AS635" i="1" s="1"/>
  <c r="AO635" i="1"/>
  <c r="AQ634" i="1"/>
  <c r="AS634" i="1" s="1"/>
  <c r="AO634" i="1"/>
  <c r="AO633" i="1"/>
  <c r="AQ633" i="1" s="1"/>
  <c r="AS633" i="1" s="1"/>
  <c r="AO632" i="1"/>
  <c r="AQ632" i="1" s="1"/>
  <c r="AS632" i="1" s="1"/>
  <c r="AO631" i="1"/>
  <c r="AQ631" i="1" s="1"/>
  <c r="AS631" i="1" s="1"/>
  <c r="AO630" i="1"/>
  <c r="AQ630" i="1" s="1"/>
  <c r="AS630" i="1" s="1"/>
  <c r="AQ629" i="1"/>
  <c r="AS629" i="1" s="1"/>
  <c r="AO629" i="1"/>
  <c r="AO628" i="1"/>
  <c r="AQ628" i="1" s="1"/>
  <c r="AS628" i="1" s="1"/>
  <c r="AO627" i="1"/>
  <c r="AQ627" i="1" s="1"/>
  <c r="AS627" i="1" s="1"/>
  <c r="AQ626" i="1"/>
  <c r="AS626" i="1" s="1"/>
  <c r="AO626" i="1"/>
  <c r="AQ625" i="1"/>
  <c r="AS625" i="1" s="1"/>
  <c r="AO625" i="1"/>
  <c r="AQ624" i="1"/>
  <c r="AS624" i="1" s="1"/>
  <c r="AO624" i="1"/>
  <c r="AQ623" i="1"/>
  <c r="AS623" i="1" s="1"/>
  <c r="AO623" i="1"/>
  <c r="AQ622" i="1"/>
  <c r="AS622" i="1" s="1"/>
  <c r="AO622" i="1"/>
  <c r="AQ621" i="1"/>
  <c r="AS621" i="1" s="1"/>
  <c r="AO621" i="1"/>
  <c r="AQ620" i="1"/>
  <c r="AS620" i="1" s="1"/>
  <c r="AO620" i="1"/>
  <c r="AO619" i="1"/>
  <c r="AQ619" i="1" s="1"/>
  <c r="AS619" i="1" s="1"/>
  <c r="AQ618" i="1"/>
  <c r="AS618" i="1" s="1"/>
  <c r="AO618" i="1"/>
  <c r="AO617" i="1"/>
  <c r="AQ617" i="1" s="1"/>
  <c r="AS617" i="1" s="1"/>
  <c r="AQ616" i="1"/>
  <c r="AS616" i="1" s="1"/>
  <c r="AO616" i="1"/>
  <c r="AO615" i="1"/>
  <c r="AQ615" i="1" s="1"/>
  <c r="AS615" i="1" s="1"/>
  <c r="AQ614" i="1"/>
  <c r="AS614" i="1" s="1"/>
  <c r="AO614" i="1"/>
  <c r="AQ613" i="1"/>
  <c r="AS613" i="1" s="1"/>
  <c r="AO613" i="1"/>
  <c r="AQ612" i="1"/>
  <c r="AS612" i="1" s="1"/>
  <c r="AO612" i="1"/>
  <c r="AQ611" i="1"/>
  <c r="AS611" i="1" s="1"/>
  <c r="AO611" i="1"/>
  <c r="AQ610" i="1"/>
  <c r="AS610" i="1" s="1"/>
  <c r="AO610" i="1"/>
  <c r="AQ609" i="1"/>
  <c r="AS609" i="1" s="1"/>
  <c r="AO609" i="1"/>
  <c r="AQ608" i="1"/>
  <c r="AS608" i="1" s="1"/>
  <c r="AO608" i="1"/>
  <c r="AQ607" i="1"/>
  <c r="AS607" i="1" s="1"/>
  <c r="AO607" i="1"/>
  <c r="AQ606" i="1"/>
  <c r="AS606" i="1" s="1"/>
  <c r="AO606" i="1"/>
  <c r="AQ605" i="1"/>
  <c r="AS605" i="1" s="1"/>
  <c r="AO605" i="1"/>
  <c r="AQ604" i="1"/>
  <c r="AS604" i="1" s="1"/>
  <c r="AO604" i="1"/>
  <c r="AO603" i="1"/>
  <c r="AQ603" i="1" s="1"/>
  <c r="AS603" i="1" s="1"/>
  <c r="AQ602" i="1"/>
  <c r="AS602" i="1" s="1"/>
  <c r="AO602" i="1"/>
  <c r="AO601" i="1"/>
  <c r="AQ601" i="1" s="1"/>
  <c r="AS601" i="1" s="1"/>
  <c r="AQ600" i="1"/>
  <c r="AS600" i="1" s="1"/>
  <c r="AO600" i="1"/>
  <c r="AQ599" i="1"/>
  <c r="AS599" i="1" s="1"/>
  <c r="AO599" i="1"/>
  <c r="AQ598" i="1"/>
  <c r="AS598" i="1" s="1"/>
  <c r="AO598" i="1"/>
  <c r="AQ597" i="1"/>
  <c r="AS597" i="1" s="1"/>
  <c r="AO597" i="1"/>
  <c r="AQ596" i="1"/>
  <c r="AS596" i="1" s="1"/>
  <c r="AO596" i="1"/>
  <c r="AO595" i="1"/>
  <c r="AQ595" i="1" s="1"/>
  <c r="AS595" i="1" s="1"/>
  <c r="AQ594" i="1"/>
  <c r="AS594" i="1" s="1"/>
  <c r="AO594" i="1"/>
  <c r="AQ593" i="1"/>
  <c r="AS593" i="1" s="1"/>
  <c r="AO593" i="1"/>
  <c r="AQ592" i="1"/>
  <c r="AS592" i="1" s="1"/>
  <c r="AO592" i="1"/>
  <c r="AQ591" i="1"/>
  <c r="AS591" i="1" s="1"/>
  <c r="AO591" i="1"/>
  <c r="AQ590" i="1"/>
  <c r="AS590" i="1" s="1"/>
  <c r="AO590" i="1"/>
  <c r="AO589" i="1"/>
  <c r="AQ589" i="1" s="1"/>
  <c r="AS589" i="1" s="1"/>
  <c r="AQ588" i="1"/>
  <c r="AS588" i="1" s="1"/>
  <c r="AO588" i="1"/>
  <c r="AO587" i="1"/>
  <c r="AQ587" i="1" s="1"/>
  <c r="AS587" i="1" s="1"/>
  <c r="AQ586" i="1"/>
  <c r="AS586" i="1" s="1"/>
  <c r="AO586" i="1"/>
  <c r="AO585" i="1"/>
  <c r="AQ585" i="1" s="1"/>
  <c r="AS585" i="1" s="1"/>
  <c r="AQ584" i="1"/>
  <c r="AS584" i="1" s="1"/>
  <c r="AO584" i="1"/>
  <c r="AQ583" i="1"/>
  <c r="AS583" i="1" s="1"/>
  <c r="AO583" i="1"/>
  <c r="AQ582" i="1"/>
  <c r="AS582" i="1" s="1"/>
  <c r="AO582" i="1"/>
  <c r="AQ581" i="1"/>
  <c r="AS581" i="1" s="1"/>
  <c r="AO581" i="1"/>
  <c r="AQ580" i="1"/>
  <c r="AS580" i="1" s="1"/>
  <c r="AO580" i="1"/>
  <c r="AO579" i="1"/>
  <c r="AQ579" i="1" s="1"/>
  <c r="AS579" i="1" s="1"/>
  <c r="AQ578" i="1"/>
  <c r="AS578" i="1" s="1"/>
  <c r="AO578" i="1"/>
  <c r="AO577" i="1"/>
  <c r="AQ577" i="1" s="1"/>
  <c r="AS577" i="1" s="1"/>
  <c r="AQ576" i="1"/>
  <c r="AS576" i="1" s="1"/>
  <c r="AO576" i="1"/>
  <c r="AQ575" i="1"/>
  <c r="AS575" i="1" s="1"/>
  <c r="AO575" i="1"/>
  <c r="AQ574" i="1"/>
  <c r="AS574" i="1" s="1"/>
  <c r="AO574" i="1"/>
  <c r="AQ573" i="1"/>
  <c r="AS573" i="1" s="1"/>
  <c r="AO573" i="1"/>
  <c r="AQ572" i="1"/>
  <c r="AS572" i="1" s="1"/>
  <c r="AO572" i="1"/>
  <c r="AQ571" i="1"/>
  <c r="AS571" i="1" s="1"/>
  <c r="AO571" i="1"/>
  <c r="AQ570" i="1"/>
  <c r="AS570" i="1" s="1"/>
  <c r="AO570" i="1"/>
  <c r="AO569" i="1"/>
  <c r="AQ569" i="1" s="1"/>
  <c r="AS569" i="1" s="1"/>
  <c r="AQ568" i="1"/>
  <c r="AS568" i="1" s="1"/>
  <c r="AO568" i="1"/>
  <c r="AO567" i="1"/>
  <c r="AQ567" i="1" s="1"/>
  <c r="AS567" i="1" s="1"/>
  <c r="AQ566" i="1"/>
  <c r="AS566" i="1" s="1"/>
  <c r="AO566" i="1"/>
  <c r="AO565" i="1"/>
  <c r="AQ565" i="1" s="1"/>
  <c r="AS565" i="1" s="1"/>
  <c r="AQ564" i="1"/>
  <c r="AS564" i="1" s="1"/>
  <c r="AO564" i="1"/>
  <c r="AO563" i="1"/>
  <c r="AQ563" i="1" s="1"/>
  <c r="AS563" i="1" s="1"/>
  <c r="AQ562" i="1"/>
  <c r="AS562" i="1" s="1"/>
  <c r="AO562" i="1"/>
  <c r="AQ561" i="1"/>
  <c r="AS561" i="1" s="1"/>
  <c r="AO561" i="1"/>
  <c r="AQ560" i="1"/>
  <c r="AS560" i="1" s="1"/>
  <c r="AO560" i="1"/>
  <c r="AQ559" i="1"/>
  <c r="AS559" i="1" s="1"/>
  <c r="AO559" i="1"/>
  <c r="AS558" i="1"/>
  <c r="AQ558" i="1"/>
  <c r="AO558" i="1"/>
  <c r="AQ557" i="1"/>
  <c r="AS557" i="1" s="1"/>
  <c r="AO557" i="1"/>
  <c r="AQ556" i="1"/>
  <c r="AS556" i="1" s="1"/>
  <c r="AO556" i="1"/>
  <c r="AQ555" i="1"/>
  <c r="AS555" i="1" s="1"/>
  <c r="AO555" i="1"/>
  <c r="AQ554" i="1"/>
  <c r="AS554" i="1" s="1"/>
  <c r="AO554" i="1"/>
  <c r="AO553" i="1"/>
  <c r="AQ553" i="1" s="1"/>
  <c r="AS553" i="1" s="1"/>
  <c r="AQ552" i="1"/>
  <c r="AS552" i="1" s="1"/>
  <c r="AO552" i="1"/>
  <c r="AQ551" i="1"/>
  <c r="AS551" i="1" s="1"/>
  <c r="AO551" i="1"/>
  <c r="AQ550" i="1"/>
  <c r="AS550" i="1" s="1"/>
  <c r="AO550" i="1"/>
  <c r="AQ549" i="1"/>
  <c r="AS549" i="1" s="1"/>
  <c r="AO549" i="1"/>
  <c r="AQ548" i="1"/>
  <c r="AS548" i="1" s="1"/>
  <c r="AO548" i="1"/>
  <c r="AO547" i="1"/>
  <c r="AQ547" i="1" s="1"/>
  <c r="AS547" i="1" s="1"/>
  <c r="AQ546" i="1"/>
  <c r="AS546" i="1" s="1"/>
  <c r="AO546" i="1"/>
  <c r="AO545" i="1"/>
  <c r="AQ545" i="1" s="1"/>
  <c r="AS545" i="1" s="1"/>
  <c r="AQ544" i="1"/>
  <c r="AS544" i="1" s="1"/>
  <c r="AO544" i="1"/>
  <c r="AQ543" i="1"/>
  <c r="AS543" i="1" s="1"/>
  <c r="AO543" i="1"/>
  <c r="AQ542" i="1"/>
  <c r="AS542" i="1" s="1"/>
  <c r="AO542" i="1"/>
  <c r="AQ541" i="1"/>
  <c r="AS541" i="1" s="1"/>
  <c r="AO541" i="1"/>
  <c r="AQ540" i="1"/>
  <c r="AS540" i="1" s="1"/>
  <c r="AO540" i="1"/>
  <c r="AO539" i="1"/>
  <c r="AQ539" i="1" s="1"/>
  <c r="AS539" i="1" s="1"/>
  <c r="AQ538" i="1"/>
  <c r="AS538" i="1" s="1"/>
  <c r="AO538" i="1"/>
  <c r="AO537" i="1"/>
  <c r="AQ537" i="1" s="1"/>
  <c r="AS537" i="1" s="1"/>
  <c r="AQ536" i="1"/>
  <c r="AS536" i="1" s="1"/>
  <c r="AO536" i="1"/>
  <c r="AQ535" i="1"/>
  <c r="AS535" i="1" s="1"/>
  <c r="AO535" i="1"/>
  <c r="AQ534" i="1"/>
  <c r="AS534" i="1" s="1"/>
  <c r="AO534" i="1"/>
  <c r="AQ533" i="1"/>
  <c r="AS533" i="1" s="1"/>
  <c r="AO533" i="1"/>
  <c r="AQ532" i="1"/>
  <c r="AS532" i="1" s="1"/>
  <c r="AO532" i="1"/>
  <c r="AO531" i="1"/>
  <c r="AQ531" i="1" s="1"/>
  <c r="AS531" i="1" s="1"/>
  <c r="AQ530" i="1"/>
  <c r="AS530" i="1" s="1"/>
  <c r="AO530" i="1"/>
  <c r="AQ529" i="1"/>
  <c r="AS529" i="1" s="1"/>
  <c r="AO529" i="1"/>
  <c r="AQ528" i="1"/>
  <c r="AS528" i="1" s="1"/>
  <c r="AO528" i="1"/>
  <c r="AQ527" i="1"/>
  <c r="AS527" i="1" s="1"/>
  <c r="AO527" i="1"/>
  <c r="AQ526" i="1"/>
  <c r="AS526" i="1" s="1"/>
  <c r="AO526" i="1"/>
  <c r="AQ525" i="1"/>
  <c r="AS525" i="1" s="1"/>
  <c r="AO525" i="1"/>
  <c r="AQ524" i="1"/>
  <c r="AS524" i="1" s="1"/>
  <c r="AO524" i="1"/>
  <c r="AO523" i="1"/>
  <c r="AQ523" i="1" s="1"/>
  <c r="AS523" i="1" s="1"/>
  <c r="AQ522" i="1"/>
  <c r="AS522" i="1" s="1"/>
  <c r="AO522" i="1"/>
  <c r="AO521" i="1"/>
  <c r="AQ521" i="1" s="1"/>
  <c r="AS521" i="1" s="1"/>
  <c r="AQ520" i="1"/>
  <c r="AS520" i="1" s="1"/>
  <c r="AO520" i="1"/>
  <c r="AQ519" i="1"/>
  <c r="AS519" i="1" s="1"/>
  <c r="AO519" i="1"/>
  <c r="AQ518" i="1"/>
  <c r="AS518" i="1" s="1"/>
  <c r="AO518" i="1"/>
  <c r="AQ517" i="1"/>
  <c r="AS517" i="1" s="1"/>
  <c r="AO517" i="1"/>
  <c r="AQ516" i="1"/>
  <c r="AS516" i="1" s="1"/>
  <c r="AO516" i="1"/>
  <c r="AO515" i="1"/>
  <c r="AQ515" i="1" s="1"/>
  <c r="AS515" i="1" s="1"/>
  <c r="AQ514" i="1"/>
  <c r="AS514" i="1" s="1"/>
  <c r="AO514" i="1"/>
  <c r="AO513" i="1"/>
  <c r="AQ513" i="1" s="1"/>
  <c r="AS513" i="1" s="1"/>
  <c r="AQ512" i="1"/>
  <c r="AS512" i="1" s="1"/>
  <c r="AO512" i="1"/>
  <c r="AQ511" i="1"/>
  <c r="AS511" i="1" s="1"/>
  <c r="AO511" i="1"/>
  <c r="AQ510" i="1"/>
  <c r="AS510" i="1" s="1"/>
  <c r="AO510" i="1"/>
  <c r="AQ509" i="1"/>
  <c r="AS509" i="1" s="1"/>
  <c r="AO509" i="1"/>
  <c r="AQ508" i="1"/>
  <c r="AS508" i="1" s="1"/>
  <c r="AO508" i="1"/>
  <c r="AQ507" i="1"/>
  <c r="AS507" i="1" s="1"/>
  <c r="AO507" i="1"/>
  <c r="AQ506" i="1"/>
  <c r="AS506" i="1" s="1"/>
  <c r="AO506" i="1"/>
  <c r="AO505" i="1"/>
  <c r="AQ505" i="1" s="1"/>
  <c r="AS505" i="1" s="1"/>
  <c r="AQ504" i="1"/>
  <c r="AS504" i="1" s="1"/>
  <c r="AO504" i="1"/>
  <c r="AQ503" i="1"/>
  <c r="AS503" i="1" s="1"/>
  <c r="AO503" i="1"/>
  <c r="AQ502" i="1"/>
  <c r="AS502" i="1" s="1"/>
  <c r="AO502" i="1"/>
  <c r="AQ501" i="1"/>
  <c r="AS501" i="1" s="1"/>
  <c r="AO501" i="1"/>
  <c r="AQ500" i="1"/>
  <c r="AS500" i="1" s="1"/>
  <c r="AO500" i="1"/>
  <c r="AO499" i="1"/>
  <c r="AQ499" i="1" s="1"/>
  <c r="AS499" i="1" s="1"/>
  <c r="AQ498" i="1"/>
  <c r="AS498" i="1" s="1"/>
  <c r="AO498" i="1"/>
  <c r="AO497" i="1"/>
  <c r="AQ497" i="1" s="1"/>
  <c r="AS497" i="1" s="1"/>
  <c r="AQ496" i="1"/>
  <c r="AS496" i="1" s="1"/>
  <c r="AO496" i="1"/>
  <c r="AQ495" i="1"/>
  <c r="AS495" i="1" s="1"/>
  <c r="AO495" i="1"/>
  <c r="AQ494" i="1"/>
  <c r="AS494" i="1" s="1"/>
  <c r="AO494" i="1"/>
  <c r="AQ493" i="1"/>
  <c r="AS493" i="1" s="1"/>
  <c r="AO493" i="1"/>
  <c r="AQ492" i="1"/>
  <c r="AS492" i="1" s="1"/>
  <c r="AO492" i="1"/>
  <c r="AO491" i="1"/>
  <c r="AQ491" i="1" s="1"/>
  <c r="AS491" i="1" s="1"/>
  <c r="AQ490" i="1"/>
  <c r="AS490" i="1" s="1"/>
  <c r="AO490" i="1"/>
  <c r="AO489" i="1"/>
  <c r="AQ489" i="1" s="1"/>
  <c r="AS489" i="1" s="1"/>
  <c r="AQ488" i="1"/>
  <c r="AS488" i="1" s="1"/>
  <c r="AO488" i="1"/>
  <c r="AQ487" i="1"/>
  <c r="AS487" i="1" s="1"/>
  <c r="AO487" i="1"/>
  <c r="AQ486" i="1"/>
  <c r="AS486" i="1" s="1"/>
  <c r="AO486" i="1"/>
  <c r="AQ485" i="1"/>
  <c r="AS485" i="1" s="1"/>
  <c r="AO485" i="1"/>
  <c r="AQ484" i="1"/>
  <c r="AS484" i="1" s="1"/>
  <c r="AO484" i="1"/>
  <c r="AO483" i="1"/>
  <c r="AQ483" i="1" s="1"/>
  <c r="AS483" i="1" s="1"/>
  <c r="AQ482" i="1"/>
  <c r="AS482" i="1" s="1"/>
  <c r="AO482" i="1"/>
  <c r="AQ481" i="1"/>
  <c r="AS481" i="1" s="1"/>
  <c r="AO481" i="1"/>
  <c r="AQ480" i="1"/>
  <c r="AS480" i="1" s="1"/>
  <c r="AO480" i="1"/>
  <c r="AQ479" i="1"/>
  <c r="AS479" i="1" s="1"/>
  <c r="AO479" i="1"/>
  <c r="AQ478" i="1"/>
  <c r="AS478" i="1" s="1"/>
  <c r="AO478" i="1"/>
  <c r="AQ477" i="1"/>
  <c r="AS477" i="1" s="1"/>
  <c r="AO477" i="1"/>
  <c r="AQ476" i="1"/>
  <c r="AS476" i="1" s="1"/>
  <c r="AO476" i="1"/>
  <c r="AO475" i="1"/>
  <c r="AQ475" i="1" s="1"/>
  <c r="AS475" i="1" s="1"/>
  <c r="AQ474" i="1"/>
  <c r="AS474" i="1" s="1"/>
  <c r="AO474" i="1"/>
  <c r="AO473" i="1"/>
  <c r="AQ473" i="1" s="1"/>
  <c r="AS473" i="1" s="1"/>
  <c r="AQ472" i="1"/>
  <c r="AS472" i="1" s="1"/>
  <c r="AO472" i="1"/>
  <c r="AQ471" i="1"/>
  <c r="AS471" i="1" s="1"/>
  <c r="AO471" i="1"/>
  <c r="AQ470" i="1"/>
  <c r="AS470" i="1" s="1"/>
  <c r="AO470" i="1"/>
  <c r="AQ469" i="1"/>
  <c r="AS469" i="1" s="1"/>
  <c r="AO469" i="1"/>
  <c r="AQ468" i="1"/>
  <c r="AS468" i="1" s="1"/>
  <c r="AO468" i="1"/>
  <c r="AO467" i="1"/>
  <c r="AQ467" i="1" s="1"/>
  <c r="AS467" i="1" s="1"/>
  <c r="AQ466" i="1"/>
  <c r="AS466" i="1" s="1"/>
  <c r="AO466" i="1"/>
  <c r="AO465" i="1"/>
  <c r="AQ465" i="1" s="1"/>
  <c r="AS465" i="1" s="1"/>
  <c r="AQ464" i="1"/>
  <c r="AS464" i="1" s="1"/>
  <c r="AO464" i="1"/>
  <c r="AQ463" i="1"/>
  <c r="AS463" i="1" s="1"/>
  <c r="AO463" i="1"/>
  <c r="AQ462" i="1"/>
  <c r="AS462" i="1" s="1"/>
  <c r="AO462" i="1"/>
  <c r="AQ461" i="1"/>
  <c r="AS461" i="1" s="1"/>
  <c r="AO461" i="1"/>
  <c r="AQ460" i="1"/>
  <c r="AS460" i="1" s="1"/>
  <c r="AO460" i="1"/>
  <c r="AQ459" i="1"/>
  <c r="AS459" i="1" s="1"/>
  <c r="AO459" i="1"/>
  <c r="AQ458" i="1"/>
  <c r="AS458" i="1" s="1"/>
  <c r="AO458" i="1"/>
  <c r="AO457" i="1"/>
  <c r="AQ457" i="1" s="1"/>
  <c r="AS457" i="1" s="1"/>
  <c r="AQ456" i="1"/>
  <c r="AS456" i="1" s="1"/>
  <c r="AO456" i="1"/>
  <c r="AQ455" i="1"/>
  <c r="AS455" i="1" s="1"/>
  <c r="AO455" i="1"/>
  <c r="AQ454" i="1"/>
  <c r="AS454" i="1" s="1"/>
  <c r="AO454" i="1"/>
  <c r="AQ453" i="1"/>
  <c r="AS453" i="1" s="1"/>
  <c r="AO453" i="1"/>
  <c r="AQ452" i="1"/>
  <c r="AS452" i="1" s="1"/>
  <c r="AO452" i="1"/>
  <c r="AO451" i="1"/>
  <c r="AQ451" i="1" s="1"/>
  <c r="AS451" i="1" s="1"/>
  <c r="AQ450" i="1"/>
  <c r="AS450" i="1" s="1"/>
  <c r="AO450" i="1"/>
  <c r="AO449" i="1"/>
  <c r="AQ449" i="1" s="1"/>
  <c r="AS449" i="1" s="1"/>
  <c r="AQ448" i="1"/>
  <c r="AS448" i="1" s="1"/>
  <c r="AO448" i="1"/>
  <c r="AQ447" i="1"/>
  <c r="AS447" i="1" s="1"/>
  <c r="AO447" i="1"/>
  <c r="AQ446" i="1"/>
  <c r="AS446" i="1" s="1"/>
  <c r="AO446" i="1"/>
  <c r="AQ445" i="1"/>
  <c r="AS445" i="1" s="1"/>
  <c r="AO445" i="1"/>
  <c r="AQ444" i="1"/>
  <c r="AS444" i="1" s="1"/>
  <c r="AO444" i="1"/>
  <c r="AO443" i="1"/>
  <c r="AQ443" i="1" s="1"/>
  <c r="AS443" i="1" s="1"/>
  <c r="AQ442" i="1"/>
  <c r="AS442" i="1" s="1"/>
  <c r="AO442" i="1"/>
  <c r="AO441" i="1"/>
  <c r="AQ441" i="1" s="1"/>
  <c r="AS441" i="1" s="1"/>
  <c r="AQ440" i="1"/>
  <c r="AS440" i="1" s="1"/>
  <c r="AO440" i="1"/>
  <c r="AQ439" i="1"/>
  <c r="AS439" i="1" s="1"/>
  <c r="AO439" i="1"/>
  <c r="AQ438" i="1"/>
  <c r="AS438" i="1" s="1"/>
  <c r="AO438" i="1"/>
  <c r="AQ437" i="1"/>
  <c r="AS437" i="1" s="1"/>
  <c r="AO437" i="1"/>
  <c r="AQ436" i="1"/>
  <c r="AS436" i="1" s="1"/>
  <c r="AO436" i="1"/>
  <c r="AO435" i="1"/>
  <c r="AQ435" i="1" s="1"/>
  <c r="AS435" i="1" s="1"/>
  <c r="AQ434" i="1"/>
  <c r="AS434" i="1" s="1"/>
  <c r="AO434" i="1"/>
  <c r="AQ433" i="1"/>
  <c r="AS433" i="1" s="1"/>
  <c r="AO433" i="1"/>
  <c r="AQ432" i="1"/>
  <c r="AS432" i="1" s="1"/>
  <c r="AO432" i="1"/>
  <c r="AQ431" i="1"/>
  <c r="AS431" i="1" s="1"/>
  <c r="AO431" i="1"/>
  <c r="AQ430" i="1"/>
  <c r="AS430" i="1" s="1"/>
  <c r="AO430" i="1"/>
  <c r="AO429" i="1"/>
  <c r="AQ429" i="1" s="1"/>
  <c r="AS429" i="1" s="1"/>
  <c r="AQ428" i="1"/>
  <c r="AS428" i="1" s="1"/>
  <c r="AO428" i="1"/>
  <c r="AO427" i="1"/>
  <c r="AQ427" i="1" s="1"/>
  <c r="AS427" i="1" s="1"/>
  <c r="AQ426" i="1"/>
  <c r="AS426" i="1" s="1"/>
  <c r="AO426" i="1"/>
  <c r="AO425" i="1"/>
  <c r="AQ425" i="1" s="1"/>
  <c r="AS425" i="1" s="1"/>
  <c r="AQ424" i="1"/>
  <c r="AS424" i="1" s="1"/>
  <c r="AO424" i="1"/>
  <c r="AQ423" i="1"/>
  <c r="AS423" i="1" s="1"/>
  <c r="AO423" i="1"/>
  <c r="AQ422" i="1"/>
  <c r="AS422" i="1" s="1"/>
  <c r="AO422" i="1"/>
  <c r="AQ421" i="1"/>
  <c r="AS421" i="1" s="1"/>
  <c r="AO421" i="1"/>
  <c r="AQ420" i="1"/>
  <c r="AS420" i="1" s="1"/>
  <c r="AO420" i="1"/>
  <c r="AO419" i="1"/>
  <c r="AQ419" i="1" s="1"/>
  <c r="AS419" i="1" s="1"/>
  <c r="AQ418" i="1"/>
  <c r="AS418" i="1" s="1"/>
  <c r="AO418" i="1"/>
  <c r="AO417" i="1"/>
  <c r="AQ417" i="1" s="1"/>
  <c r="AS417" i="1" s="1"/>
  <c r="AQ416" i="1"/>
  <c r="AS416" i="1" s="1"/>
  <c r="AO416" i="1"/>
  <c r="AQ415" i="1"/>
  <c r="AS415" i="1" s="1"/>
  <c r="AO415" i="1"/>
  <c r="AQ414" i="1"/>
  <c r="AS414" i="1" s="1"/>
  <c r="AO414" i="1"/>
  <c r="AQ413" i="1"/>
  <c r="AS413" i="1" s="1"/>
  <c r="AO413" i="1"/>
  <c r="AQ412" i="1"/>
  <c r="AS412" i="1" s="1"/>
  <c r="AO412" i="1"/>
  <c r="AQ411" i="1"/>
  <c r="AS411" i="1" s="1"/>
  <c r="AO411" i="1"/>
  <c r="AQ410" i="1"/>
  <c r="AS410" i="1" s="1"/>
  <c r="AO410" i="1"/>
  <c r="AO409" i="1"/>
  <c r="AQ409" i="1" s="1"/>
  <c r="AS409" i="1" s="1"/>
  <c r="AQ408" i="1"/>
  <c r="AS408" i="1" s="1"/>
  <c r="AO408" i="1"/>
  <c r="AO407" i="1"/>
  <c r="AQ407" i="1" s="1"/>
  <c r="AS407" i="1" s="1"/>
  <c r="AQ406" i="1"/>
  <c r="AS406" i="1" s="1"/>
  <c r="AO406" i="1"/>
  <c r="AQ405" i="1"/>
  <c r="AS405" i="1" s="1"/>
  <c r="AO405" i="1"/>
  <c r="AQ404" i="1"/>
  <c r="AS404" i="1" s="1"/>
  <c r="AO404" i="1"/>
  <c r="AO403" i="1"/>
  <c r="AQ403" i="1" s="1"/>
  <c r="AS403" i="1" s="1"/>
  <c r="AQ402" i="1"/>
  <c r="AS402" i="1" s="1"/>
  <c r="AO402" i="1"/>
  <c r="AO401" i="1"/>
  <c r="AQ401" i="1" s="1"/>
  <c r="AS401" i="1" s="1"/>
  <c r="AQ400" i="1"/>
  <c r="AS400" i="1" s="1"/>
  <c r="AO400" i="1"/>
  <c r="AQ399" i="1"/>
  <c r="AS399" i="1" s="1"/>
  <c r="AO399" i="1"/>
  <c r="AQ398" i="1"/>
  <c r="AS398" i="1" s="1"/>
  <c r="AO398" i="1"/>
  <c r="AQ397" i="1"/>
  <c r="AS397" i="1" s="1"/>
  <c r="AO397" i="1"/>
  <c r="AQ396" i="1"/>
  <c r="AS396" i="1" s="1"/>
  <c r="AO396" i="1"/>
  <c r="AO395" i="1"/>
  <c r="AQ395" i="1" s="1"/>
  <c r="AS395" i="1" s="1"/>
  <c r="AQ394" i="1"/>
  <c r="AS394" i="1" s="1"/>
  <c r="AO394" i="1"/>
  <c r="AO393" i="1"/>
  <c r="AQ393" i="1" s="1"/>
  <c r="AS393" i="1" s="1"/>
  <c r="AQ392" i="1"/>
  <c r="AS392" i="1" s="1"/>
  <c r="AO392" i="1"/>
  <c r="AQ391" i="1"/>
  <c r="AS391" i="1" s="1"/>
  <c r="AO391" i="1"/>
  <c r="AQ390" i="1"/>
  <c r="AS390" i="1" s="1"/>
  <c r="AO390" i="1"/>
  <c r="AQ389" i="1"/>
  <c r="AS389" i="1" s="1"/>
  <c r="AO389" i="1"/>
  <c r="AQ388" i="1"/>
  <c r="AS388" i="1" s="1"/>
  <c r="AO388" i="1"/>
  <c r="AO387" i="1"/>
  <c r="AQ387" i="1" s="1"/>
  <c r="AS387" i="1" s="1"/>
  <c r="AQ386" i="1"/>
  <c r="AS386" i="1" s="1"/>
  <c r="AO386" i="1"/>
  <c r="AQ385" i="1"/>
  <c r="AS385" i="1" s="1"/>
  <c r="AO385" i="1"/>
  <c r="AQ384" i="1"/>
  <c r="AS384" i="1" s="1"/>
  <c r="AO384" i="1"/>
  <c r="AQ383" i="1"/>
  <c r="AS383" i="1" s="1"/>
  <c r="AO383" i="1"/>
  <c r="AQ382" i="1"/>
  <c r="AS382" i="1" s="1"/>
  <c r="AO382" i="1"/>
  <c r="AO381" i="1"/>
  <c r="AQ381" i="1" s="1"/>
  <c r="AS381" i="1" s="1"/>
  <c r="AQ380" i="1"/>
  <c r="AS380" i="1" s="1"/>
  <c r="AO380" i="1"/>
  <c r="AO379" i="1"/>
  <c r="AQ379" i="1" s="1"/>
  <c r="AS379" i="1" s="1"/>
  <c r="AQ378" i="1"/>
  <c r="AS378" i="1" s="1"/>
  <c r="AO378" i="1"/>
  <c r="AO377" i="1"/>
  <c r="AQ377" i="1" s="1"/>
  <c r="AS377" i="1" s="1"/>
  <c r="AQ376" i="1"/>
  <c r="AS376" i="1" s="1"/>
  <c r="AO376" i="1"/>
  <c r="AQ375" i="1"/>
  <c r="AS375" i="1" s="1"/>
  <c r="AO375" i="1"/>
  <c r="AQ374" i="1"/>
  <c r="AS374" i="1" s="1"/>
  <c r="AO374" i="1"/>
  <c r="AQ373" i="1"/>
  <c r="AS373" i="1" s="1"/>
  <c r="AO373" i="1"/>
  <c r="AQ372" i="1"/>
  <c r="AS372" i="1" s="1"/>
  <c r="AO372" i="1"/>
  <c r="AO371" i="1"/>
  <c r="AQ371" i="1" s="1"/>
  <c r="AS371" i="1" s="1"/>
  <c r="AQ370" i="1"/>
  <c r="AS370" i="1" s="1"/>
  <c r="AO370" i="1"/>
  <c r="AO369" i="1"/>
  <c r="AQ369" i="1" s="1"/>
  <c r="AS369" i="1" s="1"/>
  <c r="AQ368" i="1"/>
  <c r="AS368" i="1" s="1"/>
  <c r="AO368" i="1"/>
  <c r="AQ367" i="1"/>
  <c r="AS367" i="1" s="1"/>
  <c r="AO367" i="1"/>
  <c r="AQ366" i="1"/>
  <c r="AS366" i="1" s="1"/>
  <c r="AO366" i="1"/>
  <c r="AQ365" i="1"/>
  <c r="AS365" i="1" s="1"/>
  <c r="AO365" i="1"/>
  <c r="AQ364" i="1"/>
  <c r="AS364" i="1" s="1"/>
  <c r="AO364" i="1"/>
  <c r="AQ363" i="1"/>
  <c r="AS363" i="1" s="1"/>
  <c r="AO363" i="1"/>
  <c r="AQ362" i="1"/>
  <c r="AS362" i="1" s="1"/>
  <c r="AO362" i="1"/>
  <c r="AO361" i="1"/>
  <c r="AQ361" i="1" s="1"/>
  <c r="AS361" i="1" s="1"/>
  <c r="AQ360" i="1"/>
  <c r="AS360" i="1" s="1"/>
  <c r="AO360" i="1"/>
  <c r="AO359" i="1"/>
  <c r="AQ359" i="1" s="1"/>
  <c r="AS359" i="1" s="1"/>
  <c r="AQ358" i="1"/>
  <c r="AS358" i="1" s="1"/>
  <c r="AO358" i="1"/>
  <c r="AQ357" i="1"/>
  <c r="AS357" i="1" s="1"/>
  <c r="AO357" i="1"/>
  <c r="AQ356" i="1"/>
  <c r="AS356" i="1" s="1"/>
  <c r="AO356" i="1"/>
  <c r="AO355" i="1"/>
  <c r="AQ355" i="1" s="1"/>
  <c r="AS355" i="1" s="1"/>
  <c r="AQ354" i="1"/>
  <c r="AS354" i="1" s="1"/>
  <c r="AO354" i="1"/>
  <c r="AO353" i="1"/>
  <c r="AQ353" i="1" s="1"/>
  <c r="AS353" i="1" s="1"/>
  <c r="AQ352" i="1"/>
  <c r="AS352" i="1" s="1"/>
  <c r="AO352" i="1"/>
  <c r="AQ351" i="1"/>
  <c r="AS351" i="1" s="1"/>
  <c r="AO351" i="1"/>
  <c r="AQ350" i="1"/>
  <c r="AS350" i="1" s="1"/>
  <c r="AO350" i="1"/>
  <c r="AQ349" i="1"/>
  <c r="AS349" i="1" s="1"/>
  <c r="AO349" i="1"/>
  <c r="AQ348" i="1"/>
  <c r="AS348" i="1" s="1"/>
  <c r="AO348" i="1"/>
  <c r="AO347" i="1"/>
  <c r="AQ347" i="1" s="1"/>
  <c r="AS347" i="1" s="1"/>
  <c r="AQ346" i="1"/>
  <c r="AS346" i="1" s="1"/>
  <c r="AO346" i="1"/>
  <c r="AO345" i="1"/>
  <c r="AQ345" i="1" s="1"/>
  <c r="AS345" i="1" s="1"/>
  <c r="AQ344" i="1"/>
  <c r="AS344" i="1" s="1"/>
  <c r="AO344" i="1"/>
  <c r="AQ343" i="1"/>
  <c r="AS343" i="1" s="1"/>
  <c r="AO343" i="1"/>
  <c r="AQ342" i="1"/>
  <c r="AS342" i="1" s="1"/>
  <c r="AO342" i="1"/>
  <c r="AQ341" i="1"/>
  <c r="AS341" i="1" s="1"/>
  <c r="AO341" i="1"/>
  <c r="AQ340" i="1"/>
  <c r="AS340" i="1" s="1"/>
  <c r="AO340" i="1"/>
  <c r="AO339" i="1"/>
  <c r="AQ339" i="1" s="1"/>
  <c r="AS339" i="1" s="1"/>
  <c r="AQ338" i="1"/>
  <c r="AS338" i="1" s="1"/>
  <c r="AO338" i="1"/>
  <c r="AQ337" i="1"/>
  <c r="AS337" i="1" s="1"/>
  <c r="AO337" i="1"/>
  <c r="AQ336" i="1"/>
  <c r="AS336" i="1" s="1"/>
  <c r="AO336" i="1"/>
  <c r="AQ335" i="1"/>
  <c r="AS335" i="1" s="1"/>
  <c r="AO335" i="1"/>
  <c r="AQ334" i="1"/>
  <c r="AS334" i="1" s="1"/>
  <c r="AO334" i="1"/>
  <c r="AO333" i="1"/>
  <c r="AQ333" i="1" s="1"/>
  <c r="AS333" i="1" s="1"/>
  <c r="AQ332" i="1"/>
  <c r="AS332" i="1" s="1"/>
  <c r="AO332" i="1"/>
  <c r="AO331" i="1"/>
  <c r="AQ331" i="1" s="1"/>
  <c r="AS331" i="1" s="1"/>
  <c r="AQ330" i="1"/>
  <c r="AS330" i="1" s="1"/>
  <c r="AO330" i="1"/>
  <c r="AO329" i="1"/>
  <c r="AQ329" i="1" s="1"/>
  <c r="AS329" i="1" s="1"/>
  <c r="AQ328" i="1"/>
  <c r="AS328" i="1" s="1"/>
  <c r="AO328" i="1"/>
  <c r="AQ327" i="1"/>
  <c r="AS327" i="1" s="1"/>
  <c r="AO327" i="1"/>
  <c r="AQ326" i="1"/>
  <c r="AS326" i="1" s="1"/>
  <c r="AO326" i="1"/>
  <c r="AQ325" i="1"/>
  <c r="AS325" i="1" s="1"/>
  <c r="AO325" i="1"/>
  <c r="AQ324" i="1"/>
  <c r="AS324" i="1" s="1"/>
  <c r="AO324" i="1"/>
  <c r="AO323" i="1"/>
  <c r="AQ323" i="1" s="1"/>
  <c r="AS323" i="1" s="1"/>
  <c r="AQ322" i="1"/>
  <c r="AS322" i="1" s="1"/>
  <c r="AO322" i="1"/>
  <c r="AO321" i="1"/>
  <c r="AQ321" i="1" s="1"/>
  <c r="AS321" i="1" s="1"/>
  <c r="AQ320" i="1"/>
  <c r="AS320" i="1" s="1"/>
  <c r="AO320" i="1"/>
  <c r="AQ319" i="1"/>
  <c r="AS319" i="1" s="1"/>
  <c r="AO319" i="1"/>
  <c r="AQ318" i="1"/>
  <c r="AS318" i="1" s="1"/>
  <c r="AO318" i="1"/>
  <c r="AQ317" i="1"/>
  <c r="AS317" i="1" s="1"/>
  <c r="AO317" i="1"/>
  <c r="AQ316" i="1"/>
  <c r="AS316" i="1" s="1"/>
  <c r="AO316" i="1"/>
  <c r="AQ315" i="1"/>
  <c r="AS315" i="1" s="1"/>
  <c r="AO315" i="1"/>
  <c r="AQ314" i="1"/>
  <c r="AS314" i="1" s="1"/>
  <c r="AO314" i="1"/>
  <c r="AO313" i="1"/>
  <c r="AQ313" i="1" s="1"/>
  <c r="AS313" i="1" s="1"/>
  <c r="AQ312" i="1"/>
  <c r="AS312" i="1" s="1"/>
  <c r="AO312" i="1"/>
  <c r="AO311" i="1"/>
  <c r="AQ311" i="1" s="1"/>
  <c r="AS311" i="1" s="1"/>
  <c r="AQ310" i="1"/>
  <c r="AS310" i="1" s="1"/>
  <c r="AO310" i="1"/>
  <c r="AQ309" i="1"/>
  <c r="AS309" i="1" s="1"/>
  <c r="AO309" i="1"/>
  <c r="AQ308" i="1"/>
  <c r="AS308" i="1" s="1"/>
  <c r="AO308" i="1"/>
  <c r="AO307" i="1"/>
  <c r="AQ307" i="1" s="1"/>
  <c r="AS307" i="1" s="1"/>
  <c r="AQ306" i="1"/>
  <c r="AS306" i="1" s="1"/>
  <c r="AO306" i="1"/>
  <c r="AO305" i="1"/>
  <c r="AQ305" i="1" s="1"/>
  <c r="AS305" i="1" s="1"/>
  <c r="AQ304" i="1"/>
  <c r="AS304" i="1" s="1"/>
  <c r="AO304" i="1"/>
  <c r="AQ303" i="1"/>
  <c r="AS303" i="1" s="1"/>
  <c r="AO303" i="1"/>
  <c r="AQ302" i="1"/>
  <c r="AS302" i="1" s="1"/>
  <c r="AO302" i="1"/>
  <c r="AQ301" i="1"/>
  <c r="AS301" i="1" s="1"/>
  <c r="AO301" i="1"/>
  <c r="AQ300" i="1"/>
  <c r="AS300" i="1" s="1"/>
  <c r="AO300" i="1"/>
  <c r="AO299" i="1"/>
  <c r="AQ299" i="1" s="1"/>
  <c r="AS299" i="1" s="1"/>
  <c r="AQ298" i="1"/>
  <c r="AS298" i="1" s="1"/>
  <c r="AO298" i="1"/>
  <c r="AO297" i="1"/>
  <c r="AQ297" i="1" s="1"/>
  <c r="AS297" i="1" s="1"/>
  <c r="AQ296" i="1"/>
  <c r="AS296" i="1" s="1"/>
  <c r="AO296" i="1"/>
  <c r="AQ295" i="1"/>
  <c r="AS295" i="1" s="1"/>
  <c r="AO295" i="1"/>
  <c r="AQ294" i="1"/>
  <c r="AS294" i="1" s="1"/>
  <c r="AO294" i="1"/>
  <c r="AQ293" i="1"/>
  <c r="AS293" i="1" s="1"/>
  <c r="AO293" i="1"/>
  <c r="AQ292" i="1"/>
  <c r="AS292" i="1" s="1"/>
  <c r="AO292" i="1"/>
  <c r="AO291" i="1"/>
  <c r="AQ291" i="1" s="1"/>
  <c r="AS291" i="1" s="1"/>
  <c r="AQ290" i="1"/>
  <c r="AS290" i="1" s="1"/>
  <c r="AO290" i="1"/>
  <c r="AQ289" i="1"/>
  <c r="AS289" i="1" s="1"/>
  <c r="AO289" i="1"/>
  <c r="AQ288" i="1"/>
  <c r="AS288" i="1" s="1"/>
  <c r="AO288" i="1"/>
  <c r="AQ287" i="1"/>
  <c r="AS287" i="1" s="1"/>
  <c r="AO287" i="1"/>
  <c r="AQ286" i="1"/>
  <c r="AS286" i="1" s="1"/>
  <c r="AO286" i="1"/>
  <c r="AO285" i="1"/>
  <c r="AQ285" i="1" s="1"/>
  <c r="AS285" i="1" s="1"/>
  <c r="AQ284" i="1"/>
  <c r="AS284" i="1" s="1"/>
  <c r="AO284" i="1"/>
  <c r="AO283" i="1"/>
  <c r="AQ283" i="1" s="1"/>
  <c r="AS283" i="1" s="1"/>
  <c r="AQ282" i="1"/>
  <c r="AS282" i="1" s="1"/>
  <c r="AO282" i="1"/>
  <c r="AO281" i="1"/>
  <c r="AQ281" i="1" s="1"/>
  <c r="AS281" i="1" s="1"/>
  <c r="AQ280" i="1"/>
  <c r="AS280" i="1" s="1"/>
  <c r="AO280" i="1"/>
  <c r="AQ279" i="1"/>
  <c r="AS279" i="1" s="1"/>
  <c r="AO279" i="1"/>
  <c r="AQ278" i="1"/>
  <c r="AS278" i="1" s="1"/>
  <c r="AO278" i="1"/>
  <c r="AQ277" i="1"/>
  <c r="AS277" i="1" s="1"/>
  <c r="AO277" i="1"/>
  <c r="AQ276" i="1"/>
  <c r="AS276" i="1" s="1"/>
  <c r="AO276" i="1"/>
  <c r="AO275" i="1"/>
  <c r="AQ275" i="1" s="1"/>
  <c r="AS275" i="1" s="1"/>
  <c r="AQ274" i="1"/>
  <c r="AS274" i="1" s="1"/>
  <c r="AO274" i="1"/>
  <c r="AO273" i="1"/>
  <c r="AQ273" i="1" s="1"/>
  <c r="AS273" i="1" s="1"/>
  <c r="AQ272" i="1"/>
  <c r="AS272" i="1" s="1"/>
  <c r="AO272" i="1"/>
  <c r="AQ271" i="1"/>
  <c r="AS271" i="1" s="1"/>
  <c r="AO271" i="1"/>
  <c r="AQ270" i="1"/>
  <c r="AS270" i="1" s="1"/>
  <c r="AO270" i="1"/>
  <c r="AQ269" i="1"/>
  <c r="AS269" i="1" s="1"/>
  <c r="AO269" i="1"/>
  <c r="AQ268" i="1"/>
  <c r="AS268" i="1" s="1"/>
  <c r="AO268" i="1"/>
  <c r="AQ267" i="1"/>
  <c r="AS267" i="1" s="1"/>
  <c r="AO267" i="1"/>
  <c r="AQ266" i="1"/>
  <c r="AS266" i="1" s="1"/>
  <c r="AO266" i="1"/>
  <c r="AO265" i="1"/>
  <c r="AQ265" i="1" s="1"/>
  <c r="AS265" i="1" s="1"/>
  <c r="AQ264" i="1"/>
  <c r="AS264" i="1" s="1"/>
  <c r="AO264" i="1"/>
  <c r="AO263" i="1"/>
  <c r="AQ263" i="1" s="1"/>
  <c r="AS263" i="1" s="1"/>
  <c r="AQ262" i="1"/>
  <c r="AS262" i="1" s="1"/>
  <c r="AO262" i="1"/>
  <c r="AQ261" i="1"/>
  <c r="AS261" i="1" s="1"/>
  <c r="AO261" i="1"/>
  <c r="AQ260" i="1"/>
  <c r="AS260" i="1" s="1"/>
  <c r="AO260" i="1"/>
  <c r="AO259" i="1"/>
  <c r="AQ259" i="1" s="1"/>
  <c r="AS259" i="1" s="1"/>
  <c r="AQ258" i="1"/>
  <c r="AS258" i="1" s="1"/>
  <c r="AO258" i="1"/>
  <c r="AO257" i="1"/>
  <c r="AQ257" i="1" s="1"/>
  <c r="AS257" i="1" s="1"/>
  <c r="AQ256" i="1"/>
  <c r="AS256" i="1" s="1"/>
  <c r="AO256" i="1"/>
  <c r="AQ255" i="1"/>
  <c r="AS255" i="1" s="1"/>
  <c r="AO255" i="1"/>
  <c r="AQ254" i="1"/>
  <c r="AS254" i="1" s="1"/>
  <c r="AO254" i="1"/>
  <c r="AQ253" i="1"/>
  <c r="AS253" i="1" s="1"/>
  <c r="AO253" i="1"/>
  <c r="AQ252" i="1"/>
  <c r="AS252" i="1" s="1"/>
  <c r="AO252" i="1"/>
  <c r="AO251" i="1"/>
  <c r="AQ251" i="1" s="1"/>
  <c r="AS251" i="1" s="1"/>
  <c r="AQ250" i="1"/>
  <c r="AS250" i="1" s="1"/>
  <c r="AO250" i="1"/>
  <c r="AO249" i="1"/>
  <c r="AQ249" i="1" s="1"/>
  <c r="AS249" i="1" s="1"/>
  <c r="AQ248" i="1"/>
  <c r="AS248" i="1" s="1"/>
  <c r="AO248" i="1"/>
  <c r="AQ247" i="1"/>
  <c r="AS247" i="1" s="1"/>
  <c r="AO247" i="1"/>
  <c r="AQ246" i="1"/>
  <c r="AS246" i="1" s="1"/>
  <c r="AO246" i="1"/>
  <c r="AQ245" i="1"/>
  <c r="AS245" i="1" s="1"/>
  <c r="AO245" i="1"/>
  <c r="AQ244" i="1"/>
  <c r="AS244" i="1" s="1"/>
  <c r="AO244" i="1"/>
  <c r="AO243" i="1"/>
  <c r="AQ243" i="1" s="1"/>
  <c r="AS243" i="1" s="1"/>
  <c r="AQ242" i="1"/>
  <c r="AS242" i="1" s="1"/>
  <c r="AO242" i="1"/>
  <c r="AQ241" i="1"/>
  <c r="AS241" i="1" s="1"/>
  <c r="AO241" i="1"/>
  <c r="AQ240" i="1"/>
  <c r="AS240" i="1" s="1"/>
  <c r="AO240" i="1"/>
  <c r="AQ239" i="1"/>
  <c r="AS239" i="1" s="1"/>
  <c r="AO239" i="1"/>
  <c r="AQ238" i="1"/>
  <c r="AS238" i="1" s="1"/>
  <c r="AO238" i="1"/>
  <c r="AO237" i="1"/>
  <c r="AQ237" i="1" s="1"/>
  <c r="AS237" i="1" s="1"/>
  <c r="AQ236" i="1"/>
  <c r="AS236" i="1" s="1"/>
  <c r="AO236" i="1"/>
  <c r="AO235" i="1"/>
  <c r="AQ235" i="1" s="1"/>
  <c r="AS235" i="1" s="1"/>
  <c r="AQ234" i="1"/>
  <c r="AS234" i="1" s="1"/>
  <c r="AO234" i="1"/>
  <c r="AO233" i="1"/>
  <c r="AQ233" i="1" s="1"/>
  <c r="AS233" i="1" s="1"/>
  <c r="AQ232" i="1"/>
  <c r="AS232" i="1" s="1"/>
  <c r="AO232" i="1"/>
  <c r="AQ231" i="1"/>
  <c r="AS231" i="1" s="1"/>
  <c r="AO231" i="1"/>
  <c r="AQ230" i="1"/>
  <c r="AS230" i="1" s="1"/>
  <c r="AO230" i="1"/>
  <c r="AQ229" i="1"/>
  <c r="AS229" i="1" s="1"/>
  <c r="AO229" i="1"/>
  <c r="AQ228" i="1"/>
  <c r="AS228" i="1" s="1"/>
  <c r="AO228" i="1"/>
  <c r="AO227" i="1"/>
  <c r="AQ227" i="1" s="1"/>
  <c r="AS227" i="1" s="1"/>
  <c r="AQ226" i="1"/>
  <c r="AS226" i="1" s="1"/>
  <c r="AO226" i="1"/>
  <c r="AO225" i="1"/>
  <c r="AQ225" i="1" s="1"/>
  <c r="AS225" i="1" s="1"/>
  <c r="AQ224" i="1"/>
  <c r="AS224" i="1" s="1"/>
  <c r="AO224" i="1"/>
  <c r="AQ223" i="1"/>
  <c r="AS223" i="1" s="1"/>
  <c r="AO223" i="1"/>
  <c r="AQ222" i="1"/>
  <c r="AS222" i="1" s="1"/>
  <c r="AO222" i="1"/>
  <c r="AQ221" i="1"/>
  <c r="AS221" i="1" s="1"/>
  <c r="AO221" i="1"/>
  <c r="AQ220" i="1"/>
  <c r="AS220" i="1" s="1"/>
  <c r="AO220" i="1"/>
  <c r="AQ219" i="1"/>
  <c r="AS219" i="1" s="1"/>
  <c r="AO219" i="1"/>
  <c r="AQ218" i="1"/>
  <c r="AS218" i="1" s="1"/>
  <c r="AO218" i="1"/>
  <c r="AO217" i="1"/>
  <c r="AQ217" i="1" s="1"/>
  <c r="AS217" i="1" s="1"/>
  <c r="AQ216" i="1"/>
  <c r="AS216" i="1" s="1"/>
  <c r="AO216" i="1"/>
  <c r="AO215" i="1"/>
  <c r="AQ215" i="1" s="1"/>
  <c r="AS215" i="1" s="1"/>
  <c r="AQ214" i="1"/>
  <c r="AS214" i="1" s="1"/>
  <c r="AO214" i="1"/>
  <c r="AQ213" i="1"/>
  <c r="AS213" i="1" s="1"/>
  <c r="AO213" i="1"/>
  <c r="AQ212" i="1"/>
  <c r="AS212" i="1" s="1"/>
  <c r="AO212" i="1"/>
  <c r="AO211" i="1"/>
  <c r="AQ211" i="1" s="1"/>
  <c r="AS211" i="1" s="1"/>
  <c r="AQ210" i="1"/>
  <c r="AS210" i="1" s="1"/>
  <c r="AO210" i="1"/>
  <c r="AO209" i="1"/>
  <c r="AQ209" i="1" s="1"/>
  <c r="AS209" i="1" s="1"/>
  <c r="AQ208" i="1"/>
  <c r="AS208" i="1" s="1"/>
  <c r="AO208" i="1"/>
  <c r="AQ207" i="1"/>
  <c r="AS207" i="1" s="1"/>
  <c r="AO207" i="1"/>
  <c r="AQ206" i="1"/>
  <c r="AS206" i="1" s="1"/>
  <c r="AO206" i="1"/>
  <c r="AQ205" i="1"/>
  <c r="AS205" i="1" s="1"/>
  <c r="AO205" i="1"/>
  <c r="AQ204" i="1"/>
  <c r="AS204" i="1" s="1"/>
  <c r="AO204" i="1"/>
  <c r="AO203" i="1"/>
  <c r="AQ203" i="1" s="1"/>
  <c r="AS203" i="1" s="1"/>
  <c r="AQ202" i="1"/>
  <c r="AS202" i="1" s="1"/>
  <c r="AO202" i="1"/>
  <c r="AO201" i="1"/>
  <c r="AQ201" i="1" s="1"/>
  <c r="AS201" i="1" s="1"/>
  <c r="AQ200" i="1"/>
  <c r="AS200" i="1" s="1"/>
  <c r="AO200" i="1"/>
  <c r="AQ199" i="1"/>
  <c r="AS199" i="1" s="1"/>
  <c r="AO199" i="1"/>
  <c r="AQ198" i="1"/>
  <c r="AS198" i="1" s="1"/>
  <c r="AO198" i="1"/>
  <c r="AQ197" i="1"/>
  <c r="AS197" i="1" s="1"/>
  <c r="AO197" i="1"/>
  <c r="AQ196" i="1"/>
  <c r="AS196" i="1" s="1"/>
  <c r="AO196" i="1"/>
  <c r="AO195" i="1"/>
  <c r="AQ195" i="1" s="1"/>
  <c r="AS195" i="1" s="1"/>
  <c r="AQ194" i="1"/>
  <c r="AS194" i="1" s="1"/>
  <c r="AO194" i="1"/>
  <c r="AQ193" i="1"/>
  <c r="AS193" i="1" s="1"/>
  <c r="AO193" i="1"/>
  <c r="AQ192" i="1"/>
  <c r="AS192" i="1" s="1"/>
  <c r="AO192" i="1"/>
  <c r="AQ191" i="1"/>
  <c r="AS191" i="1" s="1"/>
  <c r="AO191" i="1"/>
  <c r="AQ190" i="1"/>
  <c r="AS190" i="1" s="1"/>
  <c r="AO190" i="1"/>
  <c r="AO189" i="1"/>
  <c r="AQ189" i="1" s="1"/>
  <c r="AS189" i="1" s="1"/>
  <c r="AQ188" i="1"/>
  <c r="AS188" i="1" s="1"/>
  <c r="AO188" i="1"/>
  <c r="AO187" i="1"/>
  <c r="AQ187" i="1" s="1"/>
  <c r="AS187" i="1" s="1"/>
  <c r="AQ186" i="1"/>
  <c r="AS186" i="1" s="1"/>
  <c r="AO186" i="1"/>
  <c r="AO185" i="1"/>
  <c r="AQ185" i="1" s="1"/>
  <c r="AS185" i="1" s="1"/>
  <c r="AQ184" i="1"/>
  <c r="AS184" i="1" s="1"/>
  <c r="AO184" i="1"/>
  <c r="AQ183" i="1"/>
  <c r="AS183" i="1" s="1"/>
  <c r="AO183" i="1"/>
  <c r="AQ182" i="1"/>
  <c r="AS182" i="1" s="1"/>
  <c r="AO182" i="1"/>
  <c r="AQ181" i="1"/>
  <c r="AS181" i="1" s="1"/>
  <c r="AO181" i="1"/>
  <c r="AQ180" i="1"/>
  <c r="AS180" i="1" s="1"/>
  <c r="AO180" i="1"/>
  <c r="AO179" i="1"/>
  <c r="AQ179" i="1" s="1"/>
  <c r="AS179" i="1" s="1"/>
  <c r="AQ178" i="1"/>
  <c r="AS178" i="1" s="1"/>
  <c r="AO178" i="1"/>
  <c r="AO177" i="1"/>
  <c r="AQ177" i="1" s="1"/>
  <c r="AS177" i="1" s="1"/>
  <c r="AQ176" i="1"/>
  <c r="AS176" i="1" s="1"/>
  <c r="AO176" i="1"/>
  <c r="AQ175" i="1"/>
  <c r="AS175" i="1" s="1"/>
  <c r="AO175" i="1"/>
  <c r="AQ174" i="1"/>
  <c r="AS174" i="1" s="1"/>
  <c r="AO174" i="1"/>
  <c r="AQ173" i="1"/>
  <c r="AS173" i="1" s="1"/>
  <c r="AO173" i="1"/>
  <c r="AQ172" i="1"/>
  <c r="AS172" i="1" s="1"/>
  <c r="AO172" i="1"/>
  <c r="AQ171" i="1"/>
  <c r="AS171" i="1" s="1"/>
  <c r="AO171" i="1"/>
  <c r="AQ170" i="1"/>
  <c r="AS170" i="1" s="1"/>
  <c r="AO170" i="1"/>
  <c r="AO169" i="1"/>
  <c r="AQ169" i="1" s="1"/>
  <c r="AS169" i="1" s="1"/>
  <c r="AQ168" i="1"/>
  <c r="AS168" i="1" s="1"/>
  <c r="AO168" i="1"/>
  <c r="AO167" i="1"/>
  <c r="AQ167" i="1" s="1"/>
  <c r="AS167" i="1" s="1"/>
  <c r="AQ166" i="1"/>
  <c r="AS166" i="1" s="1"/>
  <c r="AO166" i="1"/>
  <c r="AQ165" i="1"/>
  <c r="AS165" i="1" s="1"/>
  <c r="AO165" i="1"/>
  <c r="AQ164" i="1"/>
  <c r="AS164" i="1" s="1"/>
  <c r="AO164" i="1"/>
  <c r="AO163" i="1"/>
  <c r="AQ163" i="1" s="1"/>
  <c r="AS163" i="1" s="1"/>
  <c r="AQ162" i="1"/>
  <c r="AS162" i="1" s="1"/>
  <c r="AO162" i="1"/>
  <c r="AO161" i="1"/>
  <c r="AQ161" i="1" s="1"/>
  <c r="AS161" i="1" s="1"/>
  <c r="AQ160" i="1"/>
  <c r="AS160" i="1" s="1"/>
  <c r="AO160" i="1"/>
  <c r="AQ159" i="1"/>
  <c r="AS159" i="1" s="1"/>
  <c r="AO159" i="1"/>
  <c r="AQ158" i="1"/>
  <c r="AS158" i="1" s="1"/>
  <c r="AO158" i="1"/>
  <c r="AQ157" i="1"/>
  <c r="AS157" i="1" s="1"/>
  <c r="AO157" i="1"/>
  <c r="AQ156" i="1"/>
  <c r="AS156" i="1" s="1"/>
  <c r="AO156" i="1"/>
  <c r="AO155" i="1"/>
  <c r="AQ155" i="1" s="1"/>
  <c r="AS155" i="1" s="1"/>
  <c r="AQ154" i="1"/>
  <c r="AS154" i="1" s="1"/>
  <c r="AO154" i="1"/>
  <c r="AO153" i="1"/>
  <c r="AQ153" i="1" s="1"/>
  <c r="AS153" i="1" s="1"/>
  <c r="AQ152" i="1"/>
  <c r="AS152" i="1" s="1"/>
  <c r="AO152" i="1"/>
  <c r="AQ151" i="1"/>
  <c r="AS151" i="1" s="1"/>
  <c r="AO151" i="1"/>
  <c r="AQ150" i="1"/>
  <c r="AS150" i="1" s="1"/>
  <c r="AO150" i="1"/>
  <c r="AQ149" i="1"/>
  <c r="AS149" i="1" s="1"/>
  <c r="AO149" i="1"/>
  <c r="AQ148" i="1"/>
  <c r="AS148" i="1" s="1"/>
  <c r="AO148" i="1"/>
  <c r="AO147" i="1"/>
  <c r="AQ147" i="1" s="1"/>
  <c r="AS147" i="1" s="1"/>
  <c r="AQ146" i="1"/>
  <c r="AS146" i="1" s="1"/>
  <c r="AO146" i="1"/>
  <c r="AQ145" i="1"/>
  <c r="AS145" i="1" s="1"/>
  <c r="AO145" i="1"/>
  <c r="AQ144" i="1"/>
  <c r="AS144" i="1" s="1"/>
  <c r="AO144" i="1"/>
  <c r="AQ143" i="1"/>
  <c r="AS143" i="1" s="1"/>
  <c r="AO143" i="1"/>
  <c r="AQ142" i="1"/>
  <c r="AS142" i="1" s="1"/>
  <c r="AO142" i="1"/>
  <c r="AO141" i="1"/>
  <c r="AQ141" i="1" s="1"/>
  <c r="AS141" i="1" s="1"/>
  <c r="AQ140" i="1"/>
  <c r="AS140" i="1" s="1"/>
  <c r="AO140" i="1"/>
  <c r="AO139" i="1"/>
  <c r="AQ139" i="1" s="1"/>
  <c r="AS139" i="1" s="1"/>
  <c r="AQ138" i="1"/>
  <c r="AS138" i="1" s="1"/>
  <c r="AO138" i="1"/>
  <c r="AO137" i="1"/>
  <c r="AQ137" i="1" s="1"/>
  <c r="AS137" i="1" s="1"/>
  <c r="AQ136" i="1"/>
  <c r="AS136" i="1" s="1"/>
  <c r="AO136" i="1"/>
  <c r="AQ135" i="1"/>
  <c r="AS135" i="1" s="1"/>
  <c r="AO135" i="1"/>
  <c r="AQ134" i="1"/>
  <c r="AS134" i="1" s="1"/>
  <c r="AO134" i="1"/>
  <c r="AQ133" i="1"/>
  <c r="AS133" i="1" s="1"/>
  <c r="AO133" i="1"/>
  <c r="AQ132" i="1"/>
  <c r="AS132" i="1" s="1"/>
  <c r="AO132" i="1"/>
  <c r="AO131" i="1"/>
  <c r="AQ131" i="1" s="1"/>
  <c r="AS131" i="1" s="1"/>
  <c r="AQ130" i="1"/>
  <c r="AS130" i="1" s="1"/>
  <c r="AO130" i="1"/>
  <c r="AO129" i="1"/>
  <c r="AQ129" i="1" s="1"/>
  <c r="AS129" i="1" s="1"/>
  <c r="AQ128" i="1"/>
  <c r="AS128" i="1" s="1"/>
  <c r="AO128" i="1"/>
  <c r="AQ127" i="1"/>
  <c r="AS127" i="1" s="1"/>
  <c r="AO127" i="1"/>
  <c r="AQ126" i="1"/>
  <c r="AS126" i="1" s="1"/>
  <c r="AO126" i="1"/>
  <c r="AQ125" i="1"/>
  <c r="AS125" i="1" s="1"/>
  <c r="AO125" i="1"/>
  <c r="AQ124" i="1"/>
  <c r="AS124" i="1" s="1"/>
  <c r="AO124" i="1"/>
  <c r="AQ123" i="1"/>
  <c r="AS123" i="1" s="1"/>
  <c r="AO123" i="1"/>
  <c r="AQ122" i="1"/>
  <c r="AS122" i="1" s="1"/>
  <c r="AO122" i="1"/>
  <c r="AO121" i="1"/>
  <c r="AQ121" i="1" s="1"/>
  <c r="AS121" i="1" s="1"/>
  <c r="AQ120" i="1"/>
  <c r="AS120" i="1" s="1"/>
  <c r="AO120" i="1"/>
  <c r="AO119" i="1"/>
  <c r="AQ119" i="1" s="1"/>
  <c r="AS119" i="1" s="1"/>
  <c r="AQ118" i="1"/>
  <c r="AS118" i="1" s="1"/>
  <c r="AO118" i="1"/>
  <c r="AQ117" i="1"/>
  <c r="AS117" i="1" s="1"/>
  <c r="AO117" i="1"/>
  <c r="AQ116" i="1"/>
  <c r="AS116" i="1" s="1"/>
  <c r="AO116" i="1"/>
  <c r="AO115" i="1"/>
  <c r="AQ115" i="1" s="1"/>
  <c r="AS115" i="1" s="1"/>
  <c r="AQ114" i="1"/>
  <c r="AS114" i="1" s="1"/>
  <c r="AO114" i="1"/>
  <c r="AO113" i="1"/>
  <c r="AQ113" i="1" s="1"/>
  <c r="AS113" i="1" s="1"/>
  <c r="AQ112" i="1"/>
  <c r="AS112" i="1" s="1"/>
  <c r="AO112" i="1"/>
  <c r="AQ111" i="1"/>
  <c r="AS111" i="1" s="1"/>
  <c r="AO111" i="1"/>
  <c r="AQ110" i="1"/>
  <c r="AS110" i="1" s="1"/>
  <c r="AO110" i="1"/>
  <c r="AQ109" i="1"/>
  <c r="AS109" i="1" s="1"/>
  <c r="AO109" i="1"/>
  <c r="AQ108" i="1"/>
  <c r="AS108" i="1" s="1"/>
  <c r="AO108" i="1"/>
  <c r="AO107" i="1"/>
  <c r="AQ107" i="1" s="1"/>
  <c r="AS107" i="1" s="1"/>
  <c r="AQ106" i="1"/>
  <c r="AS106" i="1" s="1"/>
  <c r="AO106" i="1"/>
  <c r="AO105" i="1"/>
  <c r="AQ105" i="1" s="1"/>
  <c r="AS105" i="1" s="1"/>
  <c r="AQ104" i="1"/>
  <c r="AS104" i="1" s="1"/>
  <c r="AO104" i="1"/>
  <c r="AQ103" i="1"/>
  <c r="AS103" i="1" s="1"/>
  <c r="AO103" i="1"/>
  <c r="AQ102" i="1"/>
  <c r="AS102" i="1" s="1"/>
  <c r="AO102" i="1"/>
  <c r="AQ101" i="1"/>
  <c r="AS101" i="1" s="1"/>
  <c r="AO101" i="1"/>
  <c r="AQ100" i="1"/>
  <c r="AS100" i="1" s="1"/>
  <c r="AO100" i="1"/>
  <c r="AO99" i="1"/>
  <c r="AQ99" i="1" s="1"/>
  <c r="AS99" i="1" s="1"/>
  <c r="AQ98" i="1"/>
  <c r="AS98" i="1" s="1"/>
  <c r="AO98" i="1"/>
  <c r="AQ97" i="1"/>
  <c r="AS97" i="1" s="1"/>
  <c r="AO97" i="1"/>
  <c r="AQ96" i="1"/>
  <c r="AS96" i="1" s="1"/>
  <c r="AO96" i="1"/>
  <c r="AQ95" i="1"/>
  <c r="AS95" i="1" s="1"/>
  <c r="AO95" i="1"/>
  <c r="AQ94" i="1"/>
  <c r="AS94" i="1" s="1"/>
  <c r="AO94" i="1"/>
  <c r="AO93" i="1"/>
  <c r="AQ93" i="1" s="1"/>
  <c r="AS93" i="1" s="1"/>
  <c r="AQ92" i="1"/>
  <c r="AS92" i="1" s="1"/>
  <c r="AO92" i="1"/>
  <c r="AO91" i="1"/>
  <c r="AQ91" i="1" s="1"/>
  <c r="AS91" i="1" s="1"/>
  <c r="AQ90" i="1"/>
  <c r="AS90" i="1" s="1"/>
  <c r="AO90" i="1"/>
  <c r="AO89" i="1"/>
  <c r="AQ89" i="1" s="1"/>
  <c r="AS89" i="1" s="1"/>
  <c r="AQ88" i="1"/>
  <c r="AS88" i="1" s="1"/>
  <c r="AO88" i="1"/>
  <c r="AQ87" i="1"/>
  <c r="AS87" i="1" s="1"/>
  <c r="AO87" i="1"/>
  <c r="AQ86" i="1"/>
  <c r="AS86" i="1" s="1"/>
  <c r="AO86" i="1"/>
  <c r="AQ85" i="1"/>
  <c r="AS85" i="1" s="1"/>
  <c r="AO85" i="1"/>
  <c r="AQ84" i="1"/>
  <c r="AS84" i="1" s="1"/>
  <c r="AO84" i="1"/>
  <c r="AO83" i="1"/>
  <c r="AQ83" i="1" s="1"/>
  <c r="AS83" i="1" s="1"/>
  <c r="AQ82" i="1"/>
  <c r="AS82" i="1" s="1"/>
  <c r="AO82" i="1"/>
  <c r="AO81" i="1"/>
  <c r="AQ81" i="1" s="1"/>
  <c r="AS81" i="1" s="1"/>
  <c r="AQ80" i="1"/>
  <c r="AS80" i="1" s="1"/>
  <c r="AO80" i="1"/>
  <c r="AQ79" i="1"/>
  <c r="AS79" i="1" s="1"/>
  <c r="AO79" i="1"/>
  <c r="AQ78" i="1"/>
  <c r="AS78" i="1" s="1"/>
  <c r="AO78" i="1"/>
  <c r="AQ77" i="1"/>
  <c r="AS77" i="1" s="1"/>
  <c r="AO77" i="1"/>
  <c r="AQ76" i="1"/>
  <c r="AS76" i="1" s="1"/>
  <c r="AO76" i="1"/>
  <c r="AO75" i="1"/>
  <c r="AQ75" i="1" s="1"/>
  <c r="AS75" i="1" s="1"/>
  <c r="AQ74" i="1"/>
  <c r="AS74" i="1" s="1"/>
  <c r="AO74" i="1"/>
  <c r="AO73" i="1"/>
  <c r="AQ73" i="1" s="1"/>
  <c r="AS73" i="1" s="1"/>
  <c r="AQ72" i="1"/>
  <c r="AS72" i="1" s="1"/>
  <c r="AO72" i="1"/>
  <c r="AO71" i="1"/>
  <c r="AQ71" i="1" s="1"/>
  <c r="AS71" i="1" s="1"/>
  <c r="AQ70" i="1"/>
  <c r="AS70" i="1" s="1"/>
  <c r="AO70" i="1"/>
  <c r="AQ69" i="1"/>
  <c r="AS69" i="1" s="1"/>
  <c r="AO69" i="1"/>
  <c r="AQ68" i="1"/>
  <c r="AS68" i="1" s="1"/>
  <c r="AO68" i="1"/>
  <c r="AO67" i="1"/>
  <c r="AQ67" i="1" s="1"/>
  <c r="AS67" i="1" s="1"/>
  <c r="AQ66" i="1"/>
  <c r="AS66" i="1" s="1"/>
  <c r="AO66" i="1"/>
  <c r="AO65" i="1"/>
  <c r="AQ65" i="1" s="1"/>
  <c r="AS65" i="1" s="1"/>
  <c r="AQ64" i="1"/>
  <c r="AS64" i="1" s="1"/>
  <c r="AO64" i="1"/>
  <c r="AQ63" i="1"/>
  <c r="AS63" i="1" s="1"/>
  <c r="AO63" i="1"/>
  <c r="AQ62" i="1"/>
  <c r="AS62" i="1" s="1"/>
  <c r="AO62" i="1"/>
  <c r="AQ61" i="1"/>
  <c r="AS61" i="1" s="1"/>
  <c r="AO61" i="1"/>
  <c r="AQ60" i="1"/>
  <c r="AS60" i="1" s="1"/>
  <c r="AO60" i="1"/>
  <c r="AO59" i="1"/>
  <c r="AQ59" i="1" s="1"/>
  <c r="AS59" i="1" s="1"/>
  <c r="AQ58" i="1"/>
  <c r="AS58" i="1" s="1"/>
  <c r="AO58" i="1"/>
  <c r="AO57" i="1"/>
  <c r="AQ57" i="1" s="1"/>
  <c r="AS57" i="1" s="1"/>
  <c r="AQ56" i="1"/>
  <c r="AS56" i="1" s="1"/>
  <c r="AO56" i="1"/>
  <c r="AQ55" i="1"/>
  <c r="AS55" i="1" s="1"/>
  <c r="AO55" i="1"/>
  <c r="AQ54" i="1"/>
  <c r="AS54" i="1" s="1"/>
  <c r="AO54" i="1"/>
  <c r="AQ53" i="1"/>
  <c r="AS53" i="1" s="1"/>
  <c r="AO53" i="1"/>
  <c r="AQ52" i="1"/>
  <c r="AS52" i="1" s="1"/>
  <c r="AO52" i="1"/>
  <c r="AO51" i="1"/>
  <c r="AQ51" i="1" s="1"/>
  <c r="AS51" i="1" s="1"/>
  <c r="AQ50" i="1"/>
  <c r="AS50" i="1" s="1"/>
  <c r="AO50" i="1"/>
  <c r="AO49" i="1"/>
  <c r="AQ49" i="1" s="1"/>
  <c r="AS49" i="1" s="1"/>
  <c r="AQ48" i="1"/>
  <c r="AS48" i="1" s="1"/>
  <c r="AO48" i="1"/>
  <c r="AQ47" i="1"/>
  <c r="AS47" i="1" s="1"/>
  <c r="AO47" i="1"/>
  <c r="AQ46" i="1"/>
  <c r="AS46" i="1" s="1"/>
  <c r="AO46" i="1"/>
  <c r="AO45" i="1"/>
  <c r="AQ45" i="1" s="1"/>
  <c r="AS45" i="1" s="1"/>
  <c r="AQ44" i="1"/>
  <c r="AS44" i="1" s="1"/>
  <c r="AO44" i="1"/>
  <c r="AO43" i="1"/>
  <c r="AQ43" i="1" s="1"/>
  <c r="AS43" i="1" s="1"/>
  <c r="AQ42" i="1"/>
  <c r="AS42" i="1" s="1"/>
  <c r="AO42" i="1"/>
  <c r="AO41" i="1"/>
  <c r="AQ41" i="1" s="1"/>
  <c r="AS41" i="1" s="1"/>
  <c r="AQ40" i="1"/>
  <c r="AS40" i="1" s="1"/>
  <c r="AO40" i="1"/>
  <c r="AQ39" i="1"/>
  <c r="AS39" i="1" s="1"/>
  <c r="AO39" i="1"/>
  <c r="AQ38" i="1"/>
  <c r="AS38" i="1" s="1"/>
  <c r="AO38" i="1"/>
  <c r="AQ37" i="1"/>
  <c r="AS37" i="1" s="1"/>
  <c r="AO37" i="1"/>
  <c r="AQ36" i="1"/>
  <c r="AS36" i="1" s="1"/>
  <c r="AO36" i="1"/>
  <c r="AO35" i="1"/>
  <c r="AQ35" i="1" s="1"/>
  <c r="AS35" i="1" s="1"/>
  <c r="AQ34" i="1"/>
  <c r="AS34" i="1" s="1"/>
  <c r="AO34" i="1"/>
  <c r="AO33" i="1"/>
  <c r="AQ33" i="1" s="1"/>
  <c r="AS33" i="1" s="1"/>
  <c r="AQ32" i="1"/>
  <c r="AS32" i="1" s="1"/>
  <c r="AO32" i="1"/>
  <c r="AQ31" i="1"/>
  <c r="AS31" i="1" s="1"/>
  <c r="AO31" i="1"/>
  <c r="AQ30" i="1"/>
  <c r="AS30" i="1" s="1"/>
  <c r="AO30" i="1"/>
  <c r="AQ29" i="1"/>
  <c r="AS29" i="1" s="1"/>
  <c r="AO29" i="1"/>
  <c r="AQ28" i="1"/>
  <c r="AS28" i="1" s="1"/>
  <c r="AO28" i="1"/>
  <c r="AO27" i="1"/>
  <c r="AQ27" i="1" s="1"/>
  <c r="AS27" i="1" s="1"/>
  <c r="AQ26" i="1"/>
  <c r="AS26" i="1" s="1"/>
  <c r="AO26" i="1"/>
  <c r="AO25" i="1"/>
  <c r="AQ25" i="1" s="1"/>
  <c r="AS25" i="1" s="1"/>
  <c r="AQ24" i="1"/>
  <c r="AS24" i="1" s="1"/>
  <c r="AO24" i="1"/>
  <c r="AO23" i="1"/>
  <c r="AQ23" i="1" s="1"/>
  <c r="AS23" i="1" s="1"/>
  <c r="AQ22" i="1"/>
  <c r="AS22" i="1" s="1"/>
  <c r="AO22" i="1"/>
  <c r="AQ21" i="1"/>
  <c r="AS21" i="1" s="1"/>
  <c r="AO21" i="1"/>
  <c r="AQ20" i="1"/>
  <c r="AS20" i="1" s="1"/>
  <c r="AO20" i="1"/>
  <c r="AO19" i="1"/>
  <c r="AQ19" i="1" s="1"/>
  <c r="AS19" i="1" s="1"/>
  <c r="AQ18" i="1"/>
  <c r="AS18" i="1" s="1"/>
  <c r="AO18" i="1"/>
  <c r="AO17" i="1"/>
  <c r="AQ17" i="1" s="1"/>
  <c r="AS17" i="1" s="1"/>
  <c r="AQ16" i="1"/>
  <c r="AS16" i="1" s="1"/>
  <c r="AO16" i="1"/>
  <c r="AQ15" i="1"/>
  <c r="AS15" i="1" s="1"/>
  <c r="AO15" i="1"/>
  <c r="AQ14" i="1"/>
  <c r="AS14" i="1" s="1"/>
  <c r="AO14" i="1"/>
  <c r="AQ13" i="1"/>
  <c r="AS13" i="1" s="1"/>
  <c r="AO13" i="1"/>
  <c r="AQ12" i="1"/>
  <c r="AS12" i="1" s="1"/>
  <c r="AO12" i="1"/>
  <c r="AO11" i="1"/>
  <c r="AQ11" i="1" s="1"/>
  <c r="AS11" i="1" s="1"/>
  <c r="AQ10" i="1"/>
  <c r="AS10" i="1" s="1"/>
  <c r="AO10" i="1"/>
  <c r="AO9" i="1"/>
  <c r="AQ9" i="1" s="1"/>
  <c r="AS9" i="1" s="1"/>
  <c r="AQ8" i="1"/>
  <c r="AS8" i="1" s="1"/>
  <c r="AO8" i="1"/>
  <c r="AQ7" i="1"/>
  <c r="AS7" i="1" s="1"/>
  <c r="AO7" i="1"/>
  <c r="AQ6" i="1"/>
  <c r="AS6" i="1" s="1"/>
  <c r="AO6" i="1"/>
  <c r="AQ5" i="1"/>
  <c r="AS5" i="1" s="1"/>
  <c r="AO5" i="1"/>
  <c r="AO4" i="1"/>
  <c r="AQ4" i="1" s="1"/>
  <c r="AS4" i="1" s="1"/>
  <c r="A3323" i="9" l="1"/>
  <c r="A3322" i="9"/>
  <c r="A3321" i="9"/>
  <c r="A3320" i="9"/>
  <c r="A3319" i="9"/>
  <c r="A3318" i="9"/>
  <c r="A3317" i="9"/>
  <c r="A3316" i="9"/>
  <c r="A3315" i="9"/>
  <c r="A3314" i="9"/>
  <c r="A3313" i="9"/>
  <c r="A3312" i="9"/>
  <c r="A3311" i="9"/>
  <c r="A3310" i="9"/>
  <c r="A3309" i="9"/>
  <c r="A3308" i="9"/>
  <c r="A3307" i="9"/>
  <c r="A3306" i="9"/>
  <c r="A3305" i="9"/>
  <c r="A3304" i="9"/>
  <c r="A3303" i="9"/>
  <c r="A3302" i="9"/>
  <c r="A3301" i="9"/>
  <c r="A3300" i="9"/>
  <c r="A3299" i="9"/>
  <c r="A3298" i="9"/>
  <c r="A3297" i="9"/>
  <c r="A3296" i="9"/>
  <c r="A3295" i="9"/>
  <c r="A3294" i="9"/>
  <c r="A3293" i="9"/>
  <c r="A3292" i="9"/>
  <c r="A3291" i="9"/>
  <c r="A3290" i="9"/>
  <c r="A3289" i="9"/>
  <c r="A3288" i="9"/>
  <c r="A3287" i="9"/>
  <c r="A3286" i="9"/>
  <c r="A3285" i="9"/>
  <c r="A3284" i="9"/>
  <c r="A3283" i="9"/>
  <c r="A3282" i="9"/>
  <c r="A3281" i="9"/>
  <c r="A3280" i="9"/>
  <c r="A3279" i="9"/>
  <c r="A3278" i="9"/>
  <c r="A3277" i="9"/>
  <c r="A3276" i="9"/>
  <c r="A3275" i="9"/>
  <c r="A3274" i="9"/>
  <c r="A3273" i="9"/>
  <c r="A3272" i="9"/>
  <c r="A3271" i="9"/>
  <c r="A3270" i="9"/>
  <c r="A3269" i="9"/>
  <c r="A3268" i="9"/>
  <c r="A3267" i="9"/>
  <c r="A3266" i="9"/>
  <c r="A3265" i="9"/>
  <c r="A3264" i="9"/>
  <c r="A3263" i="9"/>
  <c r="A3262" i="9"/>
  <c r="A3261" i="9"/>
  <c r="A3260" i="9"/>
  <c r="A3259" i="9"/>
  <c r="A3258" i="9"/>
  <c r="A3257" i="9"/>
  <c r="A3256" i="9"/>
  <c r="A3255" i="9"/>
  <c r="A3254" i="9"/>
  <c r="A3253" i="9"/>
  <c r="A3252" i="9"/>
  <c r="A3251" i="9"/>
  <c r="A3250" i="9"/>
  <c r="A3249" i="9"/>
  <c r="A3248" i="9"/>
  <c r="A3247" i="9"/>
  <c r="A3246" i="9"/>
  <c r="A3245" i="9"/>
  <c r="A3244" i="9"/>
  <c r="A3243" i="9"/>
  <c r="A3242" i="9"/>
  <c r="A3241" i="9"/>
  <c r="A3240" i="9"/>
  <c r="A3239" i="9"/>
  <c r="A3238" i="9"/>
  <c r="A3237" i="9"/>
  <c r="A3236" i="9"/>
  <c r="A3235" i="9"/>
  <c r="A3234" i="9"/>
  <c r="A3233" i="9"/>
  <c r="A3232" i="9"/>
  <c r="A3231" i="9"/>
  <c r="A3230" i="9"/>
  <c r="A3229" i="9"/>
  <c r="A3228" i="9"/>
  <c r="A3227" i="9"/>
  <c r="A3226" i="9"/>
  <c r="A3225" i="9"/>
  <c r="A3224" i="9"/>
  <c r="A3223" i="9"/>
  <c r="A3222" i="9"/>
  <c r="A3221" i="9"/>
  <c r="A3220" i="9"/>
  <c r="A3219" i="9"/>
  <c r="A3218" i="9"/>
  <c r="A3217" i="9"/>
  <c r="A3216" i="9"/>
  <c r="A3215" i="9"/>
  <c r="A3214" i="9"/>
  <c r="A3213" i="9"/>
  <c r="A3212" i="9"/>
  <c r="A3211" i="9"/>
  <c r="A3210" i="9"/>
  <c r="A3209" i="9"/>
  <c r="A3208" i="9"/>
  <c r="A3207" i="9"/>
  <c r="A3206" i="9"/>
  <c r="A3205" i="9"/>
  <c r="A3204" i="9"/>
  <c r="A3203" i="9"/>
  <c r="A3202" i="9"/>
  <c r="A3201" i="9"/>
  <c r="A3200" i="9"/>
  <c r="A3199" i="9"/>
  <c r="A3198" i="9"/>
  <c r="A3197" i="9"/>
  <c r="A3196" i="9"/>
  <c r="A3195" i="9"/>
  <c r="A3194" i="9"/>
  <c r="A3193" i="9"/>
  <c r="A3192" i="9"/>
  <c r="A3191" i="9"/>
  <c r="A3190" i="9"/>
  <c r="A3189" i="9"/>
  <c r="A3188" i="9"/>
  <c r="A3187" i="9"/>
  <c r="A3186" i="9"/>
  <c r="A3185" i="9"/>
  <c r="A3184" i="9"/>
  <c r="A3183" i="9"/>
  <c r="A3182" i="9"/>
  <c r="A3181" i="9"/>
  <c r="A3180" i="9"/>
  <c r="A3179" i="9"/>
  <c r="A3178" i="9"/>
  <c r="A3177" i="9"/>
  <c r="A3176" i="9"/>
  <c r="A3175" i="9"/>
  <c r="A3174" i="9"/>
  <c r="A3173" i="9"/>
  <c r="A3172" i="9"/>
  <c r="A3171" i="9"/>
  <c r="A3170" i="9"/>
  <c r="A3169" i="9"/>
  <c r="A3168" i="9"/>
  <c r="A3167" i="9"/>
  <c r="A3166" i="9"/>
  <c r="A3165" i="9"/>
  <c r="A3164" i="9"/>
  <c r="A3163" i="9"/>
  <c r="A3162" i="9"/>
  <c r="A3161" i="9"/>
  <c r="A3160" i="9"/>
  <c r="A3159" i="9"/>
  <c r="A3158" i="9"/>
  <c r="A3157" i="9"/>
  <c r="A3156" i="9"/>
  <c r="A3155" i="9"/>
  <c r="A3154" i="9"/>
  <c r="A3153" i="9"/>
  <c r="A3152" i="9"/>
  <c r="A3151" i="9"/>
  <c r="A3150" i="9"/>
  <c r="A3149" i="9"/>
  <c r="A3148" i="9"/>
  <c r="A3147" i="9"/>
  <c r="A3146" i="9"/>
  <c r="A3145" i="9"/>
  <c r="A3144" i="9"/>
  <c r="A3143" i="9"/>
  <c r="A3142" i="9"/>
  <c r="A3141" i="9"/>
  <c r="A3140" i="9"/>
  <c r="A3139" i="9"/>
  <c r="A3138" i="9"/>
  <c r="A3137" i="9"/>
  <c r="A3136" i="9"/>
  <c r="A3135" i="9"/>
  <c r="A3134" i="9"/>
  <c r="A3133" i="9"/>
  <c r="A3132" i="9"/>
  <c r="A3131" i="9"/>
  <c r="A3130" i="9"/>
  <c r="A3129" i="9"/>
  <c r="A3128" i="9"/>
  <c r="A3127" i="9"/>
  <c r="A3126" i="9"/>
  <c r="A3125" i="9"/>
  <c r="A3124" i="9"/>
  <c r="A3123" i="9"/>
  <c r="A3122" i="9"/>
  <c r="A3121" i="9"/>
  <c r="A3120" i="9"/>
  <c r="A3119" i="9"/>
  <c r="A3118" i="9"/>
  <c r="A3117" i="9"/>
  <c r="A3116" i="9"/>
  <c r="A3115" i="9"/>
  <c r="A3114" i="9"/>
  <c r="A3113" i="9"/>
  <c r="A3112" i="9"/>
  <c r="A3111" i="9"/>
  <c r="A3110" i="9"/>
  <c r="A3109" i="9"/>
  <c r="A3108" i="9"/>
  <c r="A3107" i="9"/>
  <c r="A3106" i="9"/>
  <c r="A3105" i="9"/>
  <c r="A3104" i="9"/>
  <c r="A3103" i="9"/>
  <c r="A3102" i="9"/>
  <c r="A3101" i="9"/>
  <c r="A3100" i="9"/>
  <c r="A3099" i="9"/>
  <c r="A3098" i="9"/>
  <c r="A3097" i="9"/>
  <c r="A3096" i="9"/>
  <c r="A3095" i="9"/>
  <c r="A3094" i="9"/>
  <c r="A3093" i="9"/>
  <c r="A3092" i="9"/>
  <c r="A3091" i="9"/>
  <c r="A3090" i="9"/>
  <c r="A3089" i="9"/>
  <c r="A3088" i="9"/>
  <c r="A3087" i="9"/>
  <c r="A3086" i="9"/>
  <c r="A3085" i="9"/>
  <c r="A3084" i="9"/>
  <c r="A3083" i="9"/>
  <c r="A3082" i="9"/>
  <c r="A3081" i="9"/>
  <c r="A3080" i="9"/>
  <c r="A3079" i="9"/>
  <c r="A3078" i="9"/>
  <c r="A3077" i="9"/>
  <c r="A3076" i="9"/>
  <c r="A3075" i="9"/>
  <c r="A3074" i="9"/>
  <c r="A3073" i="9"/>
  <c r="A3072" i="9"/>
  <c r="A3071" i="9"/>
  <c r="A3070" i="9"/>
  <c r="A3069" i="9"/>
  <c r="A3068" i="9"/>
  <c r="A3067" i="9"/>
  <c r="A3066" i="9"/>
  <c r="A3065" i="9"/>
  <c r="A3064" i="9"/>
  <c r="A3063" i="9"/>
  <c r="A3062" i="9"/>
  <c r="A3061" i="9"/>
  <c r="A3060" i="9"/>
  <c r="A3059" i="9"/>
  <c r="A3058" i="9"/>
  <c r="A3057" i="9"/>
  <c r="A3056" i="9"/>
  <c r="A3055" i="9"/>
  <c r="A3054" i="9"/>
  <c r="A3053" i="9"/>
  <c r="A3052" i="9"/>
  <c r="A3051" i="9"/>
  <c r="A3050" i="9"/>
  <c r="A3049" i="9"/>
  <c r="A3048" i="9"/>
  <c r="A3047" i="9"/>
  <c r="A3046" i="9"/>
  <c r="A3045" i="9"/>
  <c r="A3044" i="9"/>
  <c r="A3043" i="9"/>
  <c r="A3042" i="9"/>
  <c r="A3041" i="9"/>
  <c r="A3040" i="9"/>
  <c r="A3039" i="9"/>
  <c r="A3038" i="9"/>
  <c r="A3037" i="9"/>
  <c r="A3036" i="9"/>
  <c r="A3035" i="9"/>
  <c r="A3034" i="9"/>
  <c r="A3033" i="9"/>
  <c r="A3032" i="9"/>
  <c r="A3031" i="9"/>
  <c r="A3030" i="9"/>
  <c r="A3029" i="9"/>
  <c r="A3028" i="9"/>
  <c r="A3027" i="9"/>
  <c r="A3026" i="9"/>
  <c r="A3025" i="9"/>
  <c r="A3024" i="9"/>
  <c r="A3023" i="9"/>
  <c r="A3022" i="9"/>
  <c r="A3021" i="9"/>
  <c r="A3020" i="9"/>
  <c r="A3019" i="9"/>
  <c r="A3018" i="9"/>
  <c r="A3017" i="9"/>
  <c r="A3016" i="9"/>
  <c r="A3015" i="9"/>
  <c r="A3014" i="9"/>
  <c r="A3013" i="9"/>
  <c r="A3012" i="9"/>
  <c r="A3011" i="9"/>
  <c r="A3010" i="9"/>
  <c r="A3009" i="9"/>
  <c r="A3008" i="9"/>
  <c r="A3007" i="9"/>
  <c r="A3006" i="9"/>
  <c r="A3005" i="9"/>
  <c r="A3004" i="9"/>
  <c r="A3003" i="9"/>
  <c r="A3002" i="9"/>
  <c r="A3001" i="9"/>
  <c r="A3000" i="9"/>
  <c r="A2999" i="9"/>
  <c r="A2998" i="9"/>
  <c r="A2997" i="9"/>
  <c r="A2996" i="9"/>
  <c r="A2995" i="9"/>
  <c r="A2994" i="9"/>
  <c r="A2993" i="9"/>
  <c r="A2992" i="9"/>
  <c r="A2991" i="9"/>
  <c r="A2990" i="9"/>
  <c r="A2989" i="9"/>
  <c r="A2988" i="9"/>
  <c r="A2987" i="9"/>
  <c r="A2986" i="9"/>
  <c r="A2985" i="9"/>
  <c r="A2984" i="9"/>
  <c r="A2983" i="9"/>
  <c r="A2982" i="9"/>
  <c r="A2981" i="9"/>
  <c r="A2980" i="9"/>
  <c r="A2979" i="9"/>
  <c r="A2978" i="9"/>
  <c r="A2977" i="9"/>
  <c r="A2976" i="9"/>
  <c r="A2975" i="9"/>
  <c r="A2974" i="9"/>
  <c r="A2973" i="9"/>
  <c r="A2972" i="9"/>
  <c r="A2971" i="9"/>
  <c r="A2970" i="9"/>
  <c r="A2969" i="9"/>
  <c r="A2968" i="9"/>
  <c r="A2967" i="9"/>
  <c r="A2966" i="9"/>
  <c r="A2965" i="9"/>
  <c r="A2964" i="9"/>
  <c r="A2963" i="9"/>
  <c r="A2962" i="9"/>
  <c r="A2961" i="9"/>
  <c r="A2960" i="9"/>
  <c r="A2959" i="9"/>
  <c r="A2958" i="9"/>
  <c r="A2957" i="9"/>
  <c r="A2956" i="9"/>
  <c r="A2955" i="9"/>
  <c r="A2954" i="9"/>
  <c r="A2953" i="9"/>
  <c r="A2952" i="9"/>
  <c r="A2951" i="9"/>
  <c r="A2950" i="9"/>
  <c r="A2949" i="9"/>
  <c r="A2948" i="9"/>
  <c r="A2947" i="9"/>
  <c r="A2946" i="9"/>
  <c r="A2945" i="9"/>
  <c r="A2944" i="9"/>
  <c r="A2943" i="9"/>
  <c r="A2942" i="9"/>
  <c r="A2941" i="9"/>
  <c r="A2940" i="9"/>
  <c r="A2939" i="9"/>
  <c r="A2938" i="9"/>
  <c r="A2937" i="9"/>
  <c r="A2936" i="9"/>
  <c r="A2935" i="9"/>
  <c r="A2934" i="9"/>
  <c r="A2933" i="9"/>
  <c r="A2932" i="9"/>
  <c r="A2931" i="9"/>
  <c r="A2930" i="9"/>
  <c r="A2929" i="9"/>
  <c r="A2928" i="9"/>
  <c r="A2927" i="9"/>
  <c r="A2926" i="9"/>
  <c r="A2925" i="9"/>
  <c r="A2924" i="9"/>
  <c r="A2923" i="9"/>
  <c r="A2922" i="9"/>
  <c r="A2921" i="9"/>
  <c r="A2920" i="9"/>
  <c r="A2919" i="9"/>
  <c r="A2918" i="9"/>
  <c r="A2917" i="9"/>
  <c r="A2916" i="9"/>
  <c r="A2915" i="9"/>
  <c r="A2914" i="9"/>
  <c r="A2913" i="9"/>
  <c r="A2912" i="9"/>
  <c r="A2911" i="9"/>
  <c r="A2910" i="9"/>
  <c r="A2909" i="9"/>
  <c r="A2908" i="9"/>
  <c r="A2907" i="9"/>
  <c r="A2906" i="9"/>
  <c r="A2905" i="9"/>
  <c r="A2904" i="9"/>
  <c r="A2903" i="9"/>
  <c r="A2902" i="9"/>
  <c r="A2901" i="9"/>
  <c r="A2900" i="9"/>
  <c r="A2899" i="9"/>
  <c r="A2898" i="9"/>
  <c r="A2897" i="9"/>
  <c r="A2896" i="9"/>
  <c r="A2895" i="9"/>
  <c r="A2894" i="9"/>
  <c r="A2893" i="9"/>
  <c r="A2892" i="9"/>
  <c r="A2891" i="9"/>
  <c r="A2890" i="9"/>
  <c r="A2889" i="9"/>
  <c r="A2888" i="9"/>
  <c r="A2887" i="9"/>
  <c r="A2886" i="9"/>
  <c r="A2885" i="9"/>
  <c r="A2884" i="9"/>
  <c r="A2883" i="9"/>
  <c r="A2882" i="9"/>
  <c r="A2881" i="9"/>
  <c r="A2880" i="9"/>
  <c r="A2879" i="9"/>
  <c r="A2878" i="9"/>
  <c r="A2877" i="9"/>
  <c r="A2876" i="9"/>
  <c r="A2875" i="9"/>
  <c r="A2874" i="9"/>
  <c r="A2873" i="9"/>
  <c r="A2872" i="9"/>
  <c r="A2871" i="9"/>
  <c r="A2870" i="9"/>
  <c r="A2869" i="9"/>
  <c r="A2868" i="9"/>
  <c r="A2867" i="9"/>
  <c r="A2866" i="9"/>
  <c r="A2865" i="9"/>
  <c r="A2864" i="9"/>
  <c r="A2863" i="9"/>
  <c r="A2862" i="9"/>
  <c r="A2861" i="9"/>
  <c r="A2860" i="9"/>
  <c r="A2859" i="9"/>
  <c r="A2858" i="9"/>
  <c r="A2857" i="9"/>
  <c r="A2856" i="9"/>
  <c r="A2855" i="9"/>
  <c r="A2854" i="9"/>
  <c r="A2853" i="9"/>
  <c r="A2852" i="9"/>
  <c r="A2851" i="9"/>
  <c r="A2850" i="9"/>
  <c r="A2849" i="9"/>
  <c r="A2848" i="9"/>
  <c r="A2847" i="9"/>
  <c r="A2846" i="9"/>
  <c r="A2845" i="9"/>
  <c r="A2844" i="9"/>
  <c r="A2843" i="9"/>
  <c r="A2842" i="9"/>
  <c r="A2841" i="9"/>
  <c r="A2840" i="9"/>
  <c r="A2839" i="9"/>
  <c r="A2838" i="9"/>
  <c r="A2837" i="9"/>
  <c r="A2836" i="9"/>
  <c r="A2835" i="9"/>
  <c r="A2834" i="9"/>
  <c r="A2833" i="9"/>
  <c r="A2832" i="9"/>
  <c r="A2831" i="9"/>
  <c r="A2830" i="9"/>
  <c r="A2829" i="9"/>
  <c r="A2828" i="9"/>
  <c r="A2827" i="9"/>
  <c r="A2826" i="9"/>
  <c r="A2825" i="9"/>
  <c r="A2824" i="9"/>
  <c r="A2823" i="9"/>
  <c r="A2822" i="9"/>
  <c r="A2821" i="9"/>
  <c r="A2820" i="9"/>
  <c r="A2819" i="9"/>
  <c r="A2818" i="9"/>
  <c r="A2817" i="9"/>
  <c r="A2816" i="9"/>
  <c r="A2815" i="9"/>
  <c r="A2814" i="9"/>
  <c r="A2813" i="9"/>
  <c r="A2812" i="9"/>
  <c r="A2811" i="9"/>
  <c r="A2810" i="9"/>
  <c r="A2809" i="9"/>
  <c r="A2808" i="9"/>
  <c r="A2807" i="9"/>
  <c r="A2806" i="9"/>
  <c r="A2805" i="9"/>
  <c r="A2804" i="9"/>
  <c r="A2803" i="9"/>
  <c r="A2802" i="9"/>
  <c r="A2801" i="9"/>
  <c r="A2800" i="9"/>
  <c r="A2799" i="9"/>
  <c r="A2798" i="9"/>
  <c r="A2797" i="9"/>
  <c r="A2796" i="9"/>
  <c r="A2795" i="9"/>
  <c r="A2794" i="9"/>
  <c r="A2793" i="9"/>
  <c r="A2792" i="9"/>
  <c r="A2791" i="9"/>
  <c r="A2790" i="9"/>
  <c r="A2789" i="9"/>
  <c r="A2788" i="9"/>
  <c r="A2787" i="9"/>
  <c r="A2786" i="9"/>
  <c r="A2785" i="9"/>
  <c r="A2784" i="9"/>
  <c r="A2783" i="9"/>
  <c r="A2782" i="9"/>
  <c r="A2781" i="9"/>
  <c r="A2780" i="9"/>
  <c r="A2779" i="9"/>
  <c r="A2778" i="9"/>
  <c r="A2777" i="9"/>
  <c r="A2776" i="9"/>
  <c r="A2775" i="9"/>
  <c r="A2774" i="9"/>
  <c r="A2773" i="9"/>
  <c r="A2772" i="9"/>
  <c r="A2771" i="9"/>
  <c r="A2770" i="9"/>
  <c r="A2769" i="9"/>
  <c r="A2768" i="9"/>
  <c r="A2767" i="9"/>
  <c r="A2766" i="9"/>
  <c r="A2765" i="9"/>
  <c r="A2764" i="9"/>
  <c r="A2763" i="9"/>
  <c r="A2762" i="9"/>
  <c r="A2761" i="9"/>
  <c r="A2760" i="9"/>
  <c r="A2759" i="9"/>
  <c r="A2758" i="9"/>
  <c r="A2757" i="9"/>
  <c r="A2756" i="9"/>
  <c r="A2755" i="9"/>
  <c r="A2754" i="9"/>
  <c r="A2753" i="9"/>
  <c r="A2752" i="9"/>
  <c r="A2751" i="9"/>
  <c r="A2750" i="9"/>
  <c r="A2749" i="9"/>
  <c r="A2748" i="9"/>
  <c r="A2747" i="9"/>
  <c r="A2746" i="9"/>
  <c r="A2745" i="9"/>
  <c r="A2744" i="9"/>
  <c r="A2743" i="9"/>
  <c r="A2742" i="9"/>
  <c r="A2741" i="9"/>
  <c r="A2740" i="9"/>
  <c r="A2739" i="9"/>
  <c r="A2738" i="9"/>
  <c r="A2737" i="9"/>
  <c r="A2736" i="9"/>
  <c r="A2735" i="9"/>
  <c r="A2734" i="9"/>
  <c r="A2733" i="9"/>
  <c r="A2732" i="9"/>
  <c r="A2731" i="9"/>
  <c r="A2730" i="9"/>
  <c r="A2729" i="9"/>
  <c r="A2728" i="9"/>
  <c r="A2727" i="9"/>
  <c r="A2726" i="9"/>
  <c r="A2725" i="9"/>
  <c r="A2724" i="9"/>
  <c r="A2723" i="9"/>
  <c r="A2722" i="9"/>
  <c r="A2721" i="9"/>
  <c r="A2720" i="9"/>
  <c r="A2719" i="9"/>
  <c r="A2718" i="9"/>
  <c r="A2717" i="9"/>
  <c r="A2716" i="9"/>
  <c r="A2715" i="9"/>
  <c r="A2714" i="9"/>
  <c r="A2713" i="9"/>
  <c r="A2712" i="9"/>
  <c r="A2711" i="9"/>
  <c r="A2710" i="9"/>
  <c r="A2709" i="9"/>
  <c r="A2708" i="9"/>
  <c r="A2707" i="9"/>
  <c r="A2706" i="9"/>
  <c r="A2705" i="9"/>
  <c r="A2704" i="9"/>
  <c r="A2703" i="9"/>
  <c r="A2702" i="9"/>
  <c r="A2701" i="9"/>
  <c r="A2700" i="9"/>
  <c r="A2699" i="9"/>
  <c r="A2698" i="9"/>
  <c r="A2697" i="9"/>
  <c r="A2696" i="9"/>
  <c r="A2695" i="9"/>
  <c r="A2694" i="9"/>
  <c r="A2693" i="9"/>
  <c r="A2692" i="9"/>
  <c r="A2691" i="9"/>
  <c r="A2690" i="9"/>
  <c r="A2689" i="9"/>
  <c r="A2688" i="9"/>
  <c r="A2687" i="9"/>
  <c r="A2686" i="9"/>
  <c r="A2685" i="9"/>
  <c r="A2684" i="9"/>
  <c r="A2683" i="9"/>
  <c r="A2682" i="9"/>
  <c r="A2681" i="9"/>
  <c r="A2680" i="9"/>
  <c r="A2679" i="9"/>
  <c r="A2678" i="9"/>
  <c r="A2677" i="9"/>
  <c r="A2676" i="9"/>
  <c r="A2675" i="9"/>
  <c r="A2674" i="9"/>
  <c r="A2673" i="9"/>
  <c r="A2672" i="9"/>
  <c r="A2671" i="9"/>
  <c r="A2670" i="9"/>
  <c r="A2669" i="9"/>
  <c r="A2668" i="9"/>
  <c r="A2667" i="9"/>
  <c r="A2666" i="9"/>
  <c r="A2665" i="9"/>
  <c r="A2664" i="9"/>
  <c r="A2663" i="9"/>
  <c r="A2662" i="9"/>
  <c r="A2661" i="9"/>
  <c r="A2660" i="9"/>
  <c r="A2659" i="9"/>
  <c r="A2658" i="9"/>
  <c r="A2657" i="9"/>
  <c r="A2656" i="9"/>
  <c r="A2655" i="9"/>
  <c r="A2654" i="9"/>
  <c r="A2653" i="9"/>
  <c r="A2652" i="9"/>
  <c r="A2651" i="9"/>
  <c r="A2650" i="9"/>
  <c r="A2649" i="9"/>
  <c r="A2648" i="9"/>
  <c r="A2647" i="9"/>
  <c r="A2646" i="9"/>
  <c r="A2645" i="9"/>
  <c r="A2644" i="9"/>
  <c r="A2643" i="9"/>
  <c r="A2642" i="9"/>
  <c r="A2641" i="9"/>
  <c r="A2640" i="9"/>
  <c r="A2639" i="9"/>
  <c r="A2638" i="9"/>
  <c r="A2637" i="9"/>
  <c r="A2636" i="9"/>
  <c r="A2635" i="9"/>
  <c r="A2634" i="9"/>
  <c r="A2633" i="9"/>
  <c r="A2632" i="9"/>
  <c r="A2631" i="9"/>
  <c r="A2630" i="9"/>
  <c r="A2629" i="9"/>
  <c r="A2628" i="9"/>
  <c r="A2627" i="9"/>
  <c r="A2626" i="9"/>
  <c r="A2625" i="9"/>
  <c r="A2624" i="9"/>
  <c r="A2623" i="9"/>
  <c r="A2622" i="9"/>
  <c r="A2621" i="9"/>
  <c r="A2620" i="9"/>
  <c r="A2619" i="9"/>
  <c r="A2618" i="9"/>
  <c r="A2617" i="9"/>
  <c r="A2616" i="9"/>
  <c r="A2615" i="9"/>
  <c r="A2614" i="9"/>
  <c r="A2613" i="9"/>
  <c r="A2612" i="9"/>
  <c r="A2611" i="9"/>
  <c r="A2610" i="9"/>
  <c r="A2609" i="9"/>
  <c r="A2608" i="9"/>
  <c r="A2607" i="9"/>
  <c r="A2606" i="9"/>
  <c r="A2605" i="9"/>
  <c r="A2604" i="9"/>
  <c r="A2603" i="9"/>
  <c r="A2602" i="9"/>
  <c r="A2601" i="9"/>
  <c r="A2600" i="9"/>
  <c r="A2599" i="9"/>
  <c r="A2598" i="9"/>
  <c r="A2597" i="9"/>
  <c r="A2596" i="9"/>
  <c r="A2595" i="9"/>
  <c r="A2594" i="9"/>
  <c r="A2593" i="9"/>
  <c r="A2592" i="9"/>
  <c r="A2591" i="9"/>
  <c r="A2590" i="9"/>
  <c r="A2589" i="9"/>
  <c r="A2588" i="9"/>
  <c r="A2587" i="9"/>
  <c r="A2586" i="9"/>
  <c r="A2585" i="9"/>
  <c r="A2584" i="9"/>
  <c r="A2583" i="9"/>
  <c r="A2582" i="9"/>
  <c r="A2581" i="9"/>
  <c r="A2580" i="9"/>
  <c r="A2579" i="9"/>
  <c r="A2578" i="9"/>
  <c r="A2577" i="9"/>
  <c r="A2576" i="9"/>
  <c r="A2575" i="9"/>
  <c r="A2574" i="9"/>
  <c r="A2573" i="9"/>
  <c r="A2572" i="9"/>
  <c r="A2571" i="9"/>
  <c r="A2570" i="9"/>
  <c r="A2569" i="9"/>
  <c r="A2568" i="9"/>
  <c r="A2567" i="9"/>
  <c r="A2566" i="9"/>
  <c r="A2565" i="9"/>
  <c r="A2564" i="9"/>
  <c r="A2563" i="9"/>
  <c r="A2562" i="9"/>
  <c r="A2561" i="9"/>
  <c r="A2560" i="9"/>
  <c r="A2559" i="9"/>
  <c r="A2558" i="9"/>
  <c r="A2557" i="9"/>
  <c r="A2556" i="9"/>
  <c r="A2555" i="9"/>
  <c r="A2554" i="9"/>
  <c r="A2553" i="9"/>
  <c r="A2552" i="9"/>
  <c r="A2551" i="9"/>
  <c r="A2550" i="9"/>
  <c r="A2549" i="9"/>
  <c r="A2548" i="9"/>
  <c r="A2547" i="9"/>
  <c r="A2546" i="9"/>
  <c r="A2545" i="9"/>
  <c r="A2544" i="9"/>
  <c r="A2543" i="9"/>
  <c r="A2542" i="9"/>
  <c r="A2541" i="9"/>
  <c r="A2540" i="9"/>
  <c r="A2539" i="9"/>
  <c r="A2538" i="9"/>
  <c r="A2537" i="9"/>
  <c r="A2536" i="9"/>
  <c r="A2535" i="9"/>
  <c r="A2534" i="9"/>
  <c r="A2533" i="9"/>
  <c r="A2532" i="9"/>
  <c r="A2531" i="9"/>
  <c r="A2530" i="9"/>
  <c r="A2529" i="9"/>
  <c r="A2528" i="9"/>
  <c r="A2527" i="9"/>
  <c r="A2526" i="9"/>
  <c r="A2525" i="9"/>
  <c r="A2524" i="9"/>
  <c r="A2523" i="9"/>
  <c r="A2522" i="9"/>
  <c r="A2521" i="9"/>
  <c r="A2520" i="9"/>
  <c r="A2519" i="9"/>
  <c r="A2518" i="9"/>
  <c r="A2517" i="9"/>
  <c r="A2516" i="9"/>
  <c r="A2515" i="9"/>
  <c r="A2514" i="9"/>
  <c r="A2513" i="9"/>
  <c r="A2512" i="9"/>
  <c r="A2511" i="9"/>
  <c r="A2510" i="9"/>
  <c r="A2509" i="9"/>
  <c r="A2508" i="9"/>
  <c r="A2507" i="9"/>
  <c r="A2506" i="9"/>
  <c r="A2505" i="9"/>
  <c r="A2504" i="9"/>
  <c r="A2503" i="9"/>
  <c r="A2502" i="9"/>
  <c r="A2501" i="9"/>
  <c r="A2500" i="9"/>
  <c r="A2499" i="9"/>
  <c r="A2498" i="9"/>
  <c r="A2497" i="9"/>
  <c r="A2496" i="9"/>
  <c r="A2495" i="9"/>
  <c r="A2494" i="9"/>
  <c r="A2493" i="9"/>
  <c r="A2492" i="9"/>
  <c r="A2491" i="9"/>
  <c r="A2490" i="9"/>
  <c r="A2489" i="9"/>
  <c r="A2488" i="9"/>
  <c r="A2487" i="9"/>
  <c r="A2486" i="9"/>
  <c r="A2485" i="9"/>
  <c r="A2484" i="9"/>
  <c r="A2483" i="9"/>
  <c r="A2482" i="9"/>
  <c r="A2481" i="9"/>
  <c r="A2480" i="9"/>
  <c r="A2479" i="9"/>
  <c r="A2478" i="9"/>
  <c r="A2477" i="9"/>
  <c r="A2476" i="9"/>
  <c r="A2475" i="9"/>
  <c r="A2474" i="9"/>
  <c r="A2473" i="9"/>
  <c r="A2472" i="9"/>
  <c r="A2471" i="9"/>
  <c r="A2470" i="9"/>
  <c r="A2469" i="9"/>
  <c r="A2468" i="9"/>
  <c r="A2467" i="9"/>
  <c r="A2466" i="9"/>
  <c r="A2465" i="9"/>
  <c r="A2464" i="9"/>
  <c r="A2463" i="9"/>
  <c r="A2462" i="9"/>
  <c r="A2461" i="9"/>
  <c r="A2460" i="9"/>
  <c r="A2459" i="9"/>
  <c r="A2458" i="9"/>
  <c r="A2457" i="9"/>
  <c r="A2456" i="9"/>
  <c r="A2455" i="9"/>
  <c r="A2454" i="9"/>
  <c r="A2453" i="9"/>
  <c r="A2452" i="9"/>
  <c r="A2451" i="9"/>
  <c r="A2450" i="9"/>
  <c r="A2449" i="9"/>
  <c r="A2448" i="9"/>
  <c r="A2447" i="9"/>
  <c r="A2446" i="9"/>
  <c r="A2445" i="9"/>
  <c r="A2444" i="9"/>
  <c r="A2443" i="9"/>
  <c r="A2442" i="9"/>
  <c r="A2441" i="9"/>
  <c r="A2440" i="9"/>
  <c r="A2439" i="9"/>
  <c r="A2438" i="9"/>
  <c r="A2437" i="9"/>
  <c r="A2436" i="9"/>
  <c r="A2435" i="9"/>
  <c r="A2434" i="9"/>
  <c r="A2433" i="9"/>
  <c r="A2432" i="9"/>
  <c r="A2431" i="9"/>
  <c r="A2430" i="9"/>
  <c r="A2429" i="9"/>
  <c r="A2428" i="9"/>
  <c r="A2427" i="9"/>
  <c r="A2426" i="9"/>
  <c r="A2425" i="9"/>
  <c r="A2424" i="9"/>
  <c r="A2423" i="9"/>
  <c r="A2422" i="9"/>
  <c r="A2421" i="9"/>
  <c r="A2420" i="9"/>
  <c r="A2419" i="9"/>
  <c r="A2418" i="9"/>
  <c r="A2417" i="9"/>
  <c r="A2416" i="9"/>
  <c r="A2415" i="9"/>
  <c r="A2414" i="9"/>
  <c r="A2413" i="9"/>
  <c r="A2412" i="9"/>
  <c r="A2411" i="9"/>
  <c r="A2410" i="9"/>
  <c r="A2409" i="9"/>
  <c r="A2408" i="9"/>
  <c r="A2407" i="9"/>
  <c r="A2406" i="9"/>
  <c r="A2405" i="9"/>
  <c r="A2404" i="9"/>
  <c r="A2403" i="9"/>
  <c r="A2402" i="9"/>
  <c r="A2401" i="9"/>
  <c r="A2400" i="9"/>
  <c r="A2399" i="9"/>
  <c r="A2398" i="9"/>
  <c r="A2397" i="9"/>
  <c r="A2396" i="9"/>
  <c r="A2395" i="9"/>
  <c r="A2394" i="9"/>
  <c r="A2393" i="9"/>
  <c r="A2392" i="9"/>
  <c r="A2391" i="9"/>
  <c r="A2390" i="9"/>
  <c r="A2389" i="9"/>
  <c r="A2388" i="9"/>
  <c r="A2387" i="9"/>
  <c r="A2386" i="9"/>
  <c r="A2385" i="9"/>
  <c r="A2384" i="9"/>
  <c r="A2383" i="9"/>
  <c r="A2382" i="9"/>
  <c r="A2381" i="9"/>
  <c r="A2380" i="9"/>
  <c r="A2379" i="9"/>
  <c r="A2378" i="9"/>
  <c r="A2377" i="9"/>
  <c r="A2376" i="9"/>
  <c r="A2375" i="9"/>
  <c r="A2374" i="9"/>
  <c r="A2373" i="9"/>
  <c r="A2372" i="9"/>
  <c r="A2371" i="9"/>
  <c r="A2370" i="9"/>
  <c r="A2369" i="9"/>
  <c r="A2368" i="9"/>
  <c r="A2367" i="9"/>
  <c r="A2366" i="9"/>
  <c r="A2365" i="9"/>
  <c r="A2364" i="9"/>
  <c r="A2363" i="9"/>
  <c r="A2362" i="9"/>
  <c r="A2361" i="9"/>
  <c r="A2360" i="9"/>
  <c r="A2359" i="9"/>
  <c r="A2358" i="9"/>
  <c r="A2357" i="9"/>
  <c r="A2356" i="9"/>
  <c r="A2355" i="9"/>
  <c r="A2354" i="9"/>
  <c r="A2353" i="9"/>
  <c r="A2352" i="9"/>
  <c r="A2351" i="9"/>
  <c r="A2350" i="9"/>
  <c r="A2349" i="9"/>
  <c r="A2348" i="9"/>
  <c r="A2347" i="9"/>
  <c r="A2346" i="9"/>
  <c r="A2345" i="9"/>
  <c r="A2344" i="9"/>
  <c r="A2343" i="9"/>
  <c r="A2342" i="9"/>
  <c r="A2341" i="9"/>
  <c r="A2340" i="9"/>
  <c r="A2339" i="9"/>
  <c r="A2338" i="9"/>
  <c r="A2337" i="9"/>
  <c r="A2336" i="9"/>
  <c r="A2335" i="9"/>
  <c r="A2334" i="9"/>
  <c r="A2333" i="9"/>
  <c r="A2332" i="9"/>
  <c r="A2331" i="9"/>
  <c r="A2330" i="9"/>
  <c r="A2329" i="9"/>
  <c r="A2328" i="9"/>
  <c r="A2327" i="9"/>
  <c r="A2326" i="9"/>
  <c r="A2325" i="9"/>
  <c r="A2324" i="9"/>
  <c r="A2323" i="9"/>
  <c r="A2322" i="9"/>
  <c r="A2321" i="9"/>
  <c r="A2320" i="9"/>
  <c r="A2319" i="9"/>
  <c r="A2318" i="9"/>
  <c r="A2317" i="9"/>
  <c r="A2316" i="9"/>
  <c r="A2315" i="9"/>
  <c r="A2314" i="9"/>
  <c r="A2313" i="9"/>
  <c r="A2312" i="9"/>
  <c r="A2311" i="9"/>
  <c r="A2310" i="9"/>
  <c r="A2309" i="9"/>
  <c r="A2308" i="9"/>
  <c r="A2307" i="9"/>
  <c r="A2306" i="9"/>
  <c r="A2305" i="9"/>
  <c r="A2304" i="9"/>
  <c r="A2303" i="9"/>
  <c r="A2302" i="9"/>
  <c r="A2301" i="9"/>
  <c r="A2300" i="9"/>
  <c r="A2299" i="9"/>
  <c r="A2298" i="9"/>
  <c r="A2297" i="9"/>
  <c r="A2296" i="9"/>
  <c r="A2295" i="9"/>
  <c r="A2294" i="9"/>
  <c r="A2293" i="9"/>
  <c r="A2292" i="9"/>
  <c r="A2291" i="9"/>
  <c r="A2290" i="9"/>
  <c r="A2289" i="9"/>
  <c r="A2288" i="9"/>
  <c r="A2287" i="9"/>
  <c r="A2286" i="9"/>
  <c r="A2285" i="9"/>
  <c r="A2284" i="9"/>
  <c r="A2283" i="9"/>
  <c r="A2282" i="9"/>
  <c r="A2281" i="9"/>
  <c r="A2280" i="9"/>
  <c r="A2279" i="9"/>
  <c r="A2278" i="9"/>
  <c r="A2277" i="9"/>
  <c r="A2276" i="9"/>
  <c r="A2275" i="9"/>
  <c r="A2274" i="9"/>
  <c r="A2273" i="9"/>
  <c r="A2272" i="9"/>
  <c r="A2271" i="9"/>
  <c r="A2270" i="9"/>
  <c r="A2269" i="9"/>
  <c r="A2268" i="9"/>
  <c r="A2267" i="9"/>
  <c r="A2266" i="9"/>
  <c r="A2265" i="9"/>
  <c r="A2264" i="9"/>
  <c r="A2263" i="9"/>
  <c r="A2262" i="9"/>
  <c r="A2261" i="9"/>
  <c r="A2260" i="9"/>
  <c r="A2259" i="9"/>
  <c r="A2258" i="9"/>
  <c r="A2257" i="9"/>
  <c r="A2256" i="9"/>
  <c r="A2255" i="9"/>
  <c r="A2254" i="9"/>
  <c r="A2253" i="9"/>
  <c r="A2252" i="9"/>
  <c r="A2251" i="9"/>
  <c r="A2250" i="9"/>
  <c r="A2249" i="9"/>
  <c r="A2248" i="9"/>
  <c r="A2247" i="9"/>
  <c r="A2246" i="9"/>
  <c r="A2245" i="9"/>
  <c r="A2244" i="9"/>
  <c r="A2243" i="9"/>
  <c r="A2242" i="9"/>
  <c r="A2241" i="9"/>
  <c r="A2240" i="9"/>
  <c r="A2239" i="9"/>
  <c r="A2238" i="9"/>
  <c r="A2237" i="9"/>
  <c r="A2236" i="9"/>
  <c r="A2235" i="9"/>
  <c r="A2234" i="9"/>
  <c r="A2233" i="9"/>
  <c r="A2232" i="9"/>
  <c r="A2231" i="9"/>
  <c r="A2230" i="9"/>
  <c r="A2229" i="9"/>
  <c r="A2228" i="9"/>
  <c r="A2227" i="9"/>
  <c r="A2226" i="9"/>
  <c r="A2225" i="9"/>
  <c r="A2224" i="9"/>
  <c r="A2223" i="9"/>
  <c r="A2222" i="9"/>
  <c r="A2221" i="9"/>
  <c r="A2220" i="9"/>
  <c r="A2219" i="9"/>
  <c r="A2218" i="9"/>
  <c r="A2217" i="9"/>
  <c r="A2216" i="9"/>
  <c r="A2215" i="9"/>
  <c r="A2214" i="9"/>
  <c r="A2213" i="9"/>
  <c r="A2212" i="9"/>
  <c r="A2211" i="9"/>
  <c r="A2210" i="9"/>
  <c r="A2209" i="9"/>
  <c r="A2208" i="9"/>
  <c r="A2207" i="9"/>
  <c r="A2206" i="9"/>
  <c r="A2205" i="9"/>
  <c r="A2204" i="9"/>
  <c r="A2203" i="9"/>
  <c r="A2202" i="9"/>
  <c r="A2201" i="9"/>
  <c r="A2200" i="9"/>
  <c r="A2199" i="9"/>
  <c r="A2198" i="9"/>
  <c r="A2197" i="9"/>
  <c r="A2196" i="9"/>
  <c r="A2195" i="9"/>
  <c r="A2194" i="9"/>
  <c r="A2193" i="9"/>
  <c r="A2192" i="9"/>
  <c r="A2191" i="9"/>
  <c r="A2190" i="9"/>
  <c r="A2189" i="9"/>
  <c r="A2188" i="9"/>
  <c r="A2187" i="9"/>
  <c r="A2186" i="9"/>
  <c r="A2185" i="9"/>
  <c r="A2184" i="9"/>
  <c r="A2183" i="9"/>
  <c r="A2182" i="9"/>
  <c r="A2181" i="9"/>
  <c r="A2180" i="9"/>
  <c r="A2179" i="9"/>
  <c r="A2178" i="9"/>
  <c r="A2177" i="9"/>
  <c r="A2176" i="9"/>
  <c r="A2175" i="9"/>
  <c r="A2174" i="9"/>
  <c r="A2173" i="9"/>
  <c r="A2172" i="9"/>
  <c r="A2171" i="9"/>
  <c r="A2170" i="9"/>
  <c r="A2169" i="9"/>
  <c r="A2168" i="9"/>
  <c r="A2167" i="9"/>
  <c r="A2166" i="9"/>
  <c r="A2165" i="9"/>
  <c r="A2164" i="9"/>
  <c r="A2163" i="9"/>
  <c r="A2162" i="9"/>
  <c r="A2161" i="9"/>
  <c r="A2160" i="9"/>
  <c r="A2159" i="9"/>
  <c r="A2158" i="9"/>
  <c r="A2157" i="9"/>
  <c r="A2156" i="9"/>
  <c r="A2155" i="9"/>
  <c r="A2154" i="9"/>
  <c r="A2153" i="9"/>
  <c r="A2152" i="9"/>
  <c r="A2151" i="9"/>
  <c r="A2150" i="9"/>
  <c r="A2149" i="9"/>
  <c r="A2148" i="9"/>
  <c r="A2147" i="9"/>
  <c r="A2146" i="9"/>
  <c r="A2145" i="9"/>
  <c r="A2144" i="9"/>
  <c r="A2143" i="9"/>
  <c r="A2142" i="9"/>
  <c r="A2141" i="9"/>
  <c r="A2140" i="9"/>
  <c r="A2139" i="9"/>
  <c r="A2138" i="9"/>
  <c r="A2137" i="9"/>
  <c r="A2136" i="9"/>
  <c r="A2135" i="9"/>
  <c r="A2134" i="9"/>
  <c r="A2133" i="9"/>
  <c r="A2132" i="9"/>
  <c r="A2131" i="9"/>
  <c r="A2130" i="9"/>
  <c r="A2129" i="9"/>
  <c r="A2128" i="9"/>
  <c r="A2127" i="9"/>
  <c r="A2126" i="9"/>
  <c r="A2125" i="9"/>
  <c r="A2124" i="9"/>
  <c r="A2123" i="9"/>
  <c r="A2122" i="9"/>
  <c r="A2121" i="9"/>
  <c r="A2120" i="9"/>
  <c r="A2119" i="9"/>
  <c r="A2118" i="9"/>
  <c r="A2117" i="9"/>
  <c r="A2116" i="9"/>
  <c r="A2115" i="9"/>
  <c r="A2114" i="9"/>
  <c r="A2113" i="9"/>
  <c r="A2112" i="9"/>
  <c r="A2111" i="9"/>
  <c r="A2110" i="9"/>
  <c r="A2109" i="9"/>
  <c r="A2108" i="9"/>
  <c r="A2107" i="9"/>
  <c r="A2106" i="9"/>
  <c r="A2105" i="9"/>
  <c r="A2104" i="9"/>
  <c r="A2103" i="9"/>
  <c r="A2102" i="9"/>
  <c r="A2101" i="9"/>
  <c r="A2100" i="9"/>
  <c r="A2099" i="9"/>
  <c r="A2098" i="9"/>
  <c r="A2097" i="9"/>
  <c r="A2096" i="9"/>
  <c r="A2095" i="9"/>
  <c r="A2094" i="9"/>
  <c r="A2093" i="9"/>
  <c r="A2092" i="9"/>
  <c r="A2091" i="9"/>
  <c r="A2090" i="9"/>
  <c r="A2089" i="9"/>
  <c r="A2088" i="9"/>
  <c r="A2087" i="9"/>
  <c r="A2086" i="9"/>
  <c r="A2085" i="9"/>
  <c r="A2084" i="9"/>
  <c r="A2083" i="9"/>
  <c r="A2082" i="9"/>
  <c r="A2081" i="9"/>
  <c r="A2080" i="9"/>
  <c r="A2079" i="9"/>
  <c r="A2078" i="9"/>
  <c r="A2077" i="9"/>
  <c r="A2076" i="9"/>
  <c r="A2075" i="9"/>
  <c r="A2074" i="9"/>
  <c r="A2073" i="9"/>
  <c r="A2072" i="9"/>
  <c r="A2071" i="9"/>
  <c r="A2070" i="9"/>
  <c r="A2069" i="9"/>
  <c r="A2068" i="9"/>
  <c r="A2067" i="9"/>
  <c r="A2066" i="9"/>
  <c r="A2065" i="9"/>
  <c r="A2064" i="9"/>
  <c r="A2063" i="9"/>
  <c r="A2062" i="9"/>
  <c r="A2061" i="9"/>
  <c r="A2060" i="9"/>
  <c r="A2059" i="9"/>
  <c r="A2058" i="9"/>
  <c r="A2057" i="9"/>
  <c r="A2056" i="9"/>
  <c r="A2055" i="9"/>
  <c r="A2054" i="9"/>
  <c r="A2053" i="9"/>
  <c r="A2052" i="9"/>
  <c r="A2051" i="9"/>
  <c r="A2050" i="9"/>
  <c r="A2049" i="9"/>
  <c r="A2048" i="9"/>
  <c r="A2047" i="9"/>
  <c r="A2046" i="9"/>
  <c r="A2045" i="9"/>
  <c r="A2044" i="9"/>
  <c r="A2043" i="9"/>
  <c r="A2042" i="9"/>
  <c r="A2041" i="9"/>
  <c r="A2040" i="9"/>
  <c r="A2039" i="9"/>
  <c r="A2038" i="9"/>
  <c r="A2037" i="9"/>
  <c r="A2036" i="9"/>
  <c r="A2035" i="9"/>
  <c r="A2034" i="9"/>
  <c r="A2033" i="9"/>
  <c r="A2032" i="9"/>
  <c r="A2031" i="9"/>
  <c r="A2030" i="9"/>
  <c r="A2029" i="9"/>
  <c r="A2028" i="9"/>
  <c r="A2027" i="9"/>
  <c r="A2026" i="9"/>
  <c r="A2025" i="9"/>
  <c r="A2024" i="9"/>
  <c r="A2023" i="9"/>
  <c r="A2022" i="9"/>
  <c r="A2021" i="9"/>
  <c r="A2020" i="9"/>
  <c r="A2019" i="9"/>
  <c r="A2018" i="9"/>
  <c r="A2017" i="9"/>
  <c r="A2016" i="9"/>
  <c r="A2015" i="9"/>
  <c r="A2014" i="9"/>
  <c r="A2013" i="9"/>
  <c r="A2012" i="9"/>
  <c r="A2011" i="9"/>
  <c r="A2010" i="9"/>
  <c r="A2009" i="9"/>
  <c r="A2008" i="9"/>
  <c r="A2007" i="9"/>
  <c r="A2006" i="9"/>
  <c r="A2005" i="9"/>
  <c r="A2004" i="9"/>
  <c r="A2003" i="9"/>
  <c r="A2002" i="9"/>
  <c r="A2001" i="9"/>
  <c r="A2000" i="9"/>
  <c r="A1999" i="9"/>
  <c r="A1998" i="9"/>
  <c r="A1997" i="9"/>
  <c r="A1996" i="9"/>
  <c r="A1995" i="9"/>
  <c r="A1994" i="9"/>
  <c r="A1993" i="9"/>
  <c r="A1992" i="9"/>
  <c r="A1991" i="9"/>
  <c r="A1990" i="9"/>
  <c r="A1989" i="9"/>
  <c r="A1988" i="9"/>
  <c r="A1987" i="9"/>
  <c r="A1986" i="9"/>
  <c r="A1985" i="9"/>
  <c r="A1984" i="9"/>
  <c r="A1983" i="9"/>
  <c r="A1982" i="9"/>
  <c r="A1981" i="9"/>
  <c r="A1980" i="9"/>
  <c r="A1979" i="9"/>
  <c r="A1978" i="9"/>
  <c r="A1977" i="9"/>
  <c r="A1976" i="9"/>
  <c r="A1975" i="9"/>
  <c r="A1974" i="9"/>
  <c r="A1973" i="9"/>
  <c r="A1972" i="9"/>
  <c r="A1971" i="9"/>
  <c r="A1970" i="9"/>
  <c r="A1969" i="9"/>
  <c r="A1968" i="9"/>
  <c r="A1967" i="9"/>
  <c r="A1966" i="9"/>
  <c r="A1965" i="9"/>
  <c r="A1964" i="9"/>
  <c r="A1963" i="9"/>
  <c r="A1962" i="9"/>
  <c r="A1961" i="9"/>
  <c r="A1960" i="9"/>
  <c r="A1959" i="9"/>
  <c r="A1958" i="9"/>
  <c r="A1957" i="9"/>
  <c r="A1956" i="9"/>
  <c r="A1955" i="9"/>
  <c r="A1954" i="9"/>
  <c r="A1953" i="9"/>
  <c r="A1952" i="9"/>
  <c r="A1951" i="9"/>
  <c r="A1950" i="9"/>
  <c r="A1949" i="9"/>
  <c r="A1948" i="9"/>
  <c r="A1947" i="9"/>
  <c r="A1946" i="9"/>
  <c r="A1945" i="9"/>
  <c r="A1944" i="9"/>
  <c r="A1943" i="9"/>
  <c r="A1942" i="9"/>
  <c r="A1941" i="9"/>
  <c r="A1940" i="9"/>
  <c r="A1939" i="9"/>
  <c r="A1938" i="9"/>
  <c r="A1937" i="9"/>
  <c r="A1936" i="9"/>
  <c r="A1935" i="9"/>
  <c r="A1934" i="9"/>
  <c r="A1933" i="9"/>
  <c r="A1932" i="9"/>
  <c r="A1931" i="9"/>
  <c r="A1930" i="9"/>
  <c r="A1929" i="9"/>
  <c r="A1928" i="9"/>
  <c r="A1927" i="9"/>
  <c r="A1926" i="9"/>
  <c r="A1925" i="9"/>
  <c r="A1924" i="9"/>
  <c r="A1923" i="9"/>
  <c r="A1922" i="9"/>
  <c r="A1921" i="9"/>
  <c r="A1920" i="9"/>
  <c r="A1919" i="9"/>
  <c r="A1918" i="9"/>
  <c r="A1917" i="9"/>
  <c r="A1916" i="9"/>
  <c r="A1915" i="9"/>
  <c r="A1914" i="9"/>
  <c r="A1913" i="9"/>
  <c r="A1912" i="9"/>
  <c r="A1911" i="9"/>
  <c r="A1910" i="9"/>
  <c r="A1909" i="9"/>
  <c r="A1908" i="9"/>
  <c r="A1907" i="9"/>
  <c r="A1906" i="9"/>
  <c r="A1905" i="9"/>
  <c r="A1904" i="9"/>
  <c r="A1903" i="9"/>
  <c r="A1902" i="9"/>
  <c r="A1901" i="9"/>
  <c r="A1900" i="9"/>
  <c r="A1899" i="9"/>
  <c r="A1898" i="9"/>
  <c r="A1897" i="9"/>
  <c r="A1896" i="9"/>
  <c r="A1895" i="9"/>
  <c r="A1894" i="9"/>
  <c r="A1893" i="9"/>
  <c r="A1892" i="9"/>
  <c r="A1891" i="9"/>
  <c r="A1890" i="9"/>
  <c r="A1889" i="9"/>
  <c r="A1888" i="9"/>
  <c r="A1887" i="9"/>
  <c r="A1886" i="9"/>
  <c r="A1885" i="9"/>
  <c r="A1884" i="9"/>
  <c r="A1883" i="9"/>
  <c r="A1882" i="9"/>
  <c r="A1881" i="9"/>
  <c r="A1880" i="9"/>
  <c r="A1879" i="9"/>
  <c r="A1878" i="9"/>
  <c r="A1877" i="9"/>
  <c r="A1876" i="9"/>
  <c r="A1875" i="9"/>
  <c r="A1874" i="9"/>
  <c r="A1873" i="9"/>
  <c r="A1872" i="9"/>
  <c r="A1871" i="9"/>
  <c r="A1870" i="9"/>
  <c r="A1869" i="9"/>
  <c r="A1868" i="9"/>
  <c r="A1867" i="9"/>
  <c r="A1866" i="9"/>
  <c r="A1865" i="9"/>
  <c r="A1864" i="9"/>
  <c r="A1863" i="9"/>
  <c r="A1862" i="9"/>
  <c r="A1861" i="9"/>
  <c r="A1860" i="9"/>
  <c r="A1859" i="9"/>
  <c r="A1858" i="9"/>
  <c r="A1857" i="9"/>
  <c r="A1856" i="9"/>
  <c r="A1855" i="9"/>
  <c r="A1854" i="9"/>
  <c r="A1853" i="9"/>
  <c r="A1852" i="9"/>
  <c r="A1851" i="9"/>
  <c r="A1850" i="9"/>
  <c r="A1849" i="9"/>
  <c r="A1848" i="9"/>
  <c r="A1847" i="9"/>
  <c r="A1846" i="9"/>
  <c r="A1845" i="9"/>
  <c r="A1844" i="9"/>
  <c r="A1843" i="9"/>
  <c r="A1842" i="9"/>
  <c r="A1841" i="9"/>
  <c r="A1840" i="9"/>
  <c r="A1839" i="9"/>
  <c r="A1838" i="9"/>
  <c r="A1837" i="9"/>
  <c r="A1836" i="9"/>
  <c r="A1835" i="9"/>
  <c r="A1834" i="9"/>
  <c r="A1833" i="9"/>
  <c r="A1832" i="9"/>
  <c r="A1831" i="9"/>
  <c r="A1830" i="9"/>
  <c r="A1829" i="9"/>
  <c r="A1828" i="9"/>
  <c r="A1827" i="9"/>
  <c r="A1826" i="9"/>
  <c r="A1825" i="9"/>
  <c r="A1824" i="9"/>
  <c r="A1823" i="9"/>
  <c r="A1822" i="9"/>
  <c r="A1821" i="9"/>
  <c r="A1820" i="9"/>
  <c r="A1819" i="9"/>
  <c r="A1818" i="9"/>
  <c r="A1817" i="9"/>
  <c r="A1816" i="9"/>
  <c r="A1815" i="9"/>
  <c r="A1814" i="9"/>
  <c r="A1813" i="9"/>
  <c r="A1812" i="9"/>
  <c r="A1811" i="9"/>
  <c r="A1810" i="9"/>
  <c r="A1809" i="9"/>
  <c r="A1808" i="9"/>
  <c r="A1807" i="9"/>
  <c r="A1806" i="9"/>
  <c r="A1805" i="9"/>
  <c r="A1804" i="9"/>
  <c r="A1803" i="9"/>
  <c r="A1802" i="9"/>
  <c r="A1801" i="9"/>
  <c r="A1800" i="9"/>
  <c r="A1799" i="9"/>
  <c r="A1798" i="9"/>
  <c r="A1797" i="9"/>
  <c r="A1796" i="9"/>
  <c r="A1795" i="9"/>
  <c r="A1794" i="9"/>
  <c r="A1793" i="9"/>
  <c r="A1792" i="9"/>
  <c r="A1791" i="9"/>
  <c r="A1790" i="9"/>
  <c r="A1789" i="9"/>
  <c r="A1788" i="9"/>
  <c r="A1787" i="9"/>
  <c r="A1786" i="9"/>
  <c r="A1785" i="9"/>
  <c r="A1784" i="9"/>
  <c r="A1783" i="9"/>
  <c r="A1782" i="9"/>
  <c r="A1781" i="9"/>
  <c r="A1780" i="9"/>
  <c r="A1779" i="9"/>
  <c r="A1778" i="9"/>
  <c r="A1777" i="9"/>
  <c r="A1776" i="9"/>
  <c r="A1775" i="9"/>
  <c r="A1774" i="9"/>
  <c r="A1773" i="9"/>
  <c r="A1772" i="9"/>
  <c r="A1771" i="9"/>
  <c r="A1770" i="9"/>
  <c r="A1769" i="9"/>
  <c r="A1768" i="9"/>
  <c r="A1767" i="9"/>
  <c r="A1766" i="9"/>
  <c r="A1765" i="9"/>
  <c r="A1764" i="9"/>
  <c r="A1763" i="9"/>
  <c r="A1762" i="9"/>
  <c r="A1761" i="9"/>
  <c r="A1760" i="9"/>
  <c r="A1759" i="9"/>
  <c r="A1758" i="9"/>
  <c r="A1757" i="9"/>
  <c r="A1756" i="9"/>
  <c r="A1755" i="9"/>
  <c r="A1754" i="9"/>
  <c r="A1753" i="9"/>
  <c r="A1752" i="9"/>
  <c r="A1751" i="9"/>
  <c r="A1750" i="9"/>
  <c r="A1749" i="9"/>
  <c r="A1748" i="9"/>
  <c r="A1747" i="9"/>
  <c r="A1746" i="9"/>
  <c r="A1745" i="9"/>
  <c r="A1744" i="9"/>
  <c r="A1743" i="9"/>
  <c r="A1742" i="9"/>
  <c r="A1741" i="9"/>
  <c r="A1740" i="9"/>
  <c r="A1739" i="9"/>
  <c r="A1738" i="9"/>
  <c r="A1737" i="9"/>
  <c r="A1736" i="9"/>
  <c r="A1735" i="9"/>
  <c r="A1734" i="9"/>
  <c r="A1733" i="9"/>
  <c r="A1732" i="9"/>
  <c r="A1731" i="9"/>
  <c r="A1730" i="9"/>
  <c r="A1729" i="9"/>
  <c r="A1728" i="9"/>
  <c r="A1727" i="9"/>
  <c r="A1726" i="9"/>
  <c r="A1725" i="9"/>
  <c r="A1724" i="9"/>
  <c r="A1723" i="9"/>
  <c r="A1722" i="9"/>
  <c r="A1721" i="9"/>
  <c r="A1720" i="9"/>
  <c r="A1719" i="9"/>
  <c r="A1718" i="9"/>
  <c r="A1717" i="9"/>
  <c r="A1716" i="9"/>
  <c r="A1715" i="9"/>
  <c r="A1714" i="9"/>
  <c r="A1713" i="9"/>
  <c r="A1712" i="9"/>
  <c r="A1711" i="9"/>
  <c r="A1710" i="9"/>
  <c r="A1709" i="9"/>
  <c r="A1708" i="9"/>
  <c r="A1707" i="9"/>
  <c r="A1706" i="9"/>
  <c r="A1705" i="9"/>
  <c r="A1704" i="9"/>
  <c r="A1703" i="9"/>
  <c r="A1702" i="9"/>
  <c r="A1701" i="9"/>
  <c r="A1700" i="9"/>
  <c r="A1699" i="9"/>
  <c r="A1698" i="9"/>
  <c r="A1697" i="9"/>
  <c r="A1696" i="9"/>
  <c r="A1695" i="9"/>
  <c r="A1694" i="9"/>
  <c r="A1693" i="9"/>
  <c r="A1692" i="9"/>
  <c r="A1691" i="9"/>
  <c r="A1690" i="9"/>
  <c r="A1689" i="9"/>
  <c r="A1688" i="9"/>
  <c r="A1687" i="9"/>
  <c r="A1686" i="9"/>
  <c r="A1685" i="9"/>
  <c r="A1684" i="9"/>
  <c r="A1683" i="9"/>
  <c r="A1682" i="9"/>
  <c r="A1681" i="9"/>
  <c r="A1680" i="9"/>
  <c r="A1679" i="9"/>
  <c r="A1678" i="9"/>
  <c r="A1677" i="9"/>
  <c r="A1676" i="9"/>
  <c r="A1675" i="9"/>
  <c r="A1674" i="9"/>
  <c r="A1673" i="9"/>
  <c r="A1672" i="9"/>
  <c r="A1671" i="9"/>
  <c r="A1670" i="9"/>
  <c r="A1669" i="9"/>
  <c r="A1668" i="9"/>
  <c r="A1667" i="9"/>
  <c r="A1666" i="9"/>
  <c r="A1665" i="9"/>
  <c r="A1664" i="9"/>
  <c r="A1663" i="9"/>
  <c r="A1662" i="9"/>
  <c r="A1661" i="9"/>
  <c r="A1660" i="9"/>
  <c r="A1659" i="9"/>
  <c r="A1658" i="9"/>
  <c r="A1657" i="9"/>
  <c r="A1656" i="9"/>
  <c r="A1655" i="9"/>
  <c r="A1654" i="9"/>
  <c r="A1653" i="9"/>
  <c r="A1652" i="9"/>
  <c r="A1651" i="9"/>
  <c r="A1650" i="9"/>
  <c r="A1649" i="9"/>
  <c r="A1648" i="9"/>
  <c r="A1647" i="9"/>
  <c r="A1646" i="9"/>
  <c r="A1645" i="9"/>
  <c r="A1644" i="9"/>
  <c r="A1643" i="9"/>
  <c r="A1642" i="9"/>
  <c r="A1641" i="9"/>
  <c r="A1640" i="9"/>
  <c r="A1639" i="9"/>
  <c r="A1638" i="9"/>
  <c r="A1637" i="9"/>
  <c r="A1636" i="9"/>
  <c r="A1635" i="9"/>
  <c r="A1634" i="9"/>
  <c r="A1633" i="9"/>
  <c r="A1632" i="9"/>
  <c r="A1631" i="9"/>
  <c r="A1630" i="9"/>
  <c r="A1629" i="9"/>
  <c r="A1628" i="9"/>
  <c r="A1627" i="9"/>
  <c r="A1626" i="9"/>
  <c r="A1625" i="9"/>
  <c r="A1624" i="9"/>
  <c r="A1623" i="9"/>
  <c r="A1622" i="9"/>
  <c r="A1621" i="9"/>
  <c r="A1620" i="9"/>
  <c r="A1619" i="9"/>
  <c r="A1618" i="9"/>
  <c r="A1617" i="9"/>
  <c r="A1616" i="9"/>
  <c r="A1615" i="9"/>
  <c r="A1614" i="9"/>
  <c r="A1613" i="9"/>
  <c r="A1612" i="9"/>
  <c r="A1611" i="9"/>
  <c r="A1610" i="9"/>
  <c r="A1609" i="9"/>
  <c r="A1608" i="9"/>
  <c r="A1607" i="9"/>
  <c r="A1606" i="9"/>
  <c r="A1605" i="9"/>
  <c r="A1604" i="9"/>
  <c r="A1603" i="9"/>
  <c r="A1602" i="9"/>
  <c r="A1601" i="9"/>
  <c r="A1600" i="9"/>
  <c r="A1599" i="9"/>
  <c r="A1598" i="9"/>
  <c r="A1597" i="9"/>
  <c r="A1596" i="9"/>
  <c r="A1595" i="9"/>
  <c r="A1594" i="9"/>
  <c r="A1593" i="9"/>
  <c r="A1592" i="9"/>
  <c r="A1591" i="9"/>
  <c r="A1590" i="9"/>
  <c r="A1589" i="9"/>
  <c r="A1588" i="9"/>
  <c r="A1587" i="9"/>
  <c r="A1586" i="9"/>
  <c r="A1585" i="9"/>
  <c r="A1584" i="9"/>
  <c r="A1583" i="9"/>
  <c r="A1582" i="9"/>
  <c r="A1581" i="9"/>
  <c r="A1580" i="9"/>
  <c r="A1579" i="9"/>
  <c r="A1578" i="9"/>
  <c r="A1577" i="9"/>
  <c r="A1576" i="9"/>
  <c r="A1575" i="9"/>
  <c r="A1574" i="9"/>
  <c r="A1573" i="9"/>
  <c r="A1572" i="9"/>
  <c r="A1571" i="9"/>
  <c r="A1570" i="9"/>
  <c r="A1569" i="9"/>
  <c r="A1568" i="9"/>
  <c r="A1567" i="9"/>
  <c r="A1566" i="9"/>
  <c r="A1565" i="9"/>
  <c r="A1564" i="9"/>
  <c r="A1563" i="9"/>
  <c r="A1562" i="9"/>
  <c r="A1561" i="9"/>
  <c r="A1560" i="9"/>
  <c r="A1559" i="9"/>
  <c r="A1558" i="9"/>
  <c r="A1557" i="9"/>
  <c r="A1556" i="9"/>
  <c r="A1555" i="9"/>
  <c r="A1554" i="9"/>
  <c r="A1553" i="9"/>
  <c r="A1552" i="9"/>
  <c r="A1551" i="9"/>
  <c r="A1550" i="9"/>
  <c r="A1549" i="9"/>
  <c r="A1548" i="9"/>
  <c r="A1547" i="9"/>
  <c r="A1546" i="9"/>
  <c r="A1545" i="9"/>
  <c r="A1544" i="9"/>
  <c r="A1543" i="9"/>
  <c r="A1542" i="9"/>
  <c r="A1541" i="9"/>
  <c r="A1540" i="9"/>
  <c r="A1539" i="9"/>
  <c r="A1538" i="9"/>
  <c r="A1537" i="9"/>
  <c r="A1536" i="9"/>
  <c r="A1535" i="9"/>
  <c r="A1534" i="9"/>
  <c r="A1533" i="9"/>
  <c r="A1532" i="9"/>
  <c r="A1531" i="9"/>
  <c r="A1530" i="9"/>
  <c r="A1529" i="9"/>
  <c r="A1528" i="9"/>
  <c r="A1527" i="9"/>
  <c r="A1526" i="9"/>
  <c r="A1525" i="9"/>
  <c r="A1524" i="9"/>
  <c r="A1523" i="9"/>
  <c r="A1522" i="9"/>
  <c r="A1521" i="9"/>
  <c r="A1520" i="9"/>
  <c r="A1519" i="9"/>
  <c r="A1518" i="9"/>
  <c r="A1517" i="9"/>
  <c r="A1516" i="9"/>
  <c r="A1515" i="9"/>
  <c r="A1514" i="9"/>
  <c r="A1513" i="9"/>
  <c r="A1512" i="9"/>
  <c r="A1511" i="9"/>
  <c r="A1510" i="9"/>
  <c r="A1509" i="9"/>
  <c r="A1508" i="9"/>
  <c r="A1507" i="9"/>
  <c r="A1506" i="9"/>
  <c r="A1505" i="9"/>
  <c r="A1504" i="9"/>
  <c r="A1503" i="9"/>
  <c r="A1502" i="9"/>
  <c r="A1501" i="9"/>
  <c r="A1500" i="9"/>
  <c r="A1499" i="9"/>
  <c r="A1498" i="9"/>
  <c r="A1497" i="9"/>
  <c r="A1496" i="9"/>
  <c r="A1495" i="9"/>
  <c r="A1494" i="9"/>
  <c r="A1493" i="9"/>
  <c r="A1492" i="9"/>
  <c r="A1491" i="9"/>
  <c r="A1490" i="9"/>
  <c r="A1489" i="9"/>
  <c r="A1488" i="9"/>
  <c r="A1487" i="9"/>
  <c r="A1486" i="9"/>
  <c r="A1485" i="9"/>
  <c r="A1484" i="9"/>
  <c r="A1483" i="9"/>
  <c r="A1482" i="9"/>
  <c r="A1481" i="9"/>
  <c r="A1480" i="9"/>
  <c r="A1479" i="9"/>
  <c r="A1478" i="9"/>
  <c r="A1477" i="9"/>
  <c r="A1476" i="9"/>
  <c r="A1475" i="9"/>
  <c r="A1474" i="9"/>
  <c r="A1473" i="9"/>
  <c r="A1472" i="9"/>
  <c r="A1471" i="9"/>
  <c r="A1470" i="9"/>
  <c r="A1469" i="9"/>
  <c r="A1468" i="9"/>
  <c r="A1467" i="9"/>
  <c r="A1466" i="9"/>
  <c r="A1465" i="9"/>
  <c r="A1464" i="9"/>
  <c r="A1463" i="9"/>
  <c r="A1462" i="9"/>
  <c r="A1461" i="9"/>
  <c r="A1460" i="9"/>
  <c r="A1459" i="9"/>
  <c r="A1458" i="9"/>
  <c r="A1457" i="9"/>
  <c r="A1456" i="9"/>
  <c r="A1455" i="9"/>
  <c r="A1454" i="9"/>
  <c r="A1453" i="9"/>
  <c r="A1452" i="9"/>
  <c r="A1451" i="9"/>
  <c r="A1450" i="9"/>
  <c r="A1449" i="9"/>
  <c r="A1448" i="9"/>
  <c r="A1447" i="9"/>
  <c r="A1446" i="9"/>
  <c r="A1445" i="9"/>
  <c r="A1444" i="9"/>
  <c r="A1443" i="9"/>
  <c r="A1442" i="9"/>
  <c r="A1441" i="9"/>
  <c r="A1440" i="9"/>
  <c r="A1439" i="9"/>
  <c r="A1438" i="9"/>
  <c r="A1437" i="9"/>
  <c r="A1436" i="9"/>
  <c r="A1435" i="9"/>
  <c r="A1434" i="9"/>
  <c r="A1433" i="9"/>
  <c r="A1432" i="9"/>
  <c r="A1431" i="9"/>
  <c r="A1430" i="9"/>
  <c r="A1429" i="9"/>
  <c r="A1428" i="9"/>
  <c r="A1427" i="9"/>
  <c r="A1426" i="9"/>
  <c r="A1425" i="9"/>
  <c r="A1424" i="9"/>
  <c r="A1423" i="9"/>
  <c r="A1422" i="9"/>
  <c r="A1421" i="9"/>
  <c r="A1420" i="9"/>
  <c r="A1419" i="9"/>
  <c r="A1418" i="9"/>
  <c r="A1417" i="9"/>
  <c r="A1416" i="9"/>
  <c r="A1415" i="9"/>
  <c r="A1414" i="9"/>
  <c r="A1413" i="9"/>
  <c r="A1412" i="9"/>
  <c r="A1411" i="9"/>
  <c r="A1410" i="9"/>
  <c r="A1409" i="9"/>
  <c r="A1408" i="9"/>
  <c r="A1407" i="9"/>
  <c r="A1406" i="9"/>
  <c r="A1405" i="9"/>
  <c r="A1404" i="9"/>
  <c r="A1403" i="9"/>
  <c r="A1402" i="9"/>
  <c r="A1401" i="9"/>
  <c r="A1400" i="9"/>
  <c r="A1399" i="9"/>
  <c r="A1398" i="9"/>
  <c r="A1397" i="9"/>
  <c r="A1396" i="9"/>
  <c r="A1395" i="9"/>
  <c r="A1394" i="9"/>
  <c r="A1393" i="9"/>
  <c r="A1392" i="9"/>
  <c r="A1391" i="9"/>
  <c r="A1390" i="9"/>
  <c r="A1389" i="9"/>
  <c r="A1388" i="9"/>
  <c r="A1387" i="9"/>
  <c r="A1386" i="9"/>
  <c r="A1385" i="9"/>
  <c r="A1384" i="9"/>
  <c r="A1383" i="9"/>
  <c r="A1382" i="9"/>
  <c r="A1381" i="9"/>
  <c r="A1380" i="9"/>
  <c r="A1379" i="9"/>
  <c r="A1378" i="9"/>
  <c r="A1377" i="9"/>
  <c r="A1376" i="9"/>
  <c r="A1375" i="9"/>
  <c r="A1374" i="9"/>
  <c r="A1373" i="9"/>
  <c r="A1372" i="9"/>
  <c r="A1371" i="9"/>
  <c r="A1370" i="9"/>
  <c r="A1369" i="9"/>
  <c r="A1368" i="9"/>
  <c r="A1367" i="9"/>
  <c r="A1366" i="9"/>
  <c r="A1365" i="9"/>
  <c r="A1364" i="9"/>
  <c r="A1363" i="9"/>
  <c r="A1362" i="9"/>
  <c r="A1361" i="9"/>
  <c r="A1360" i="9"/>
  <c r="A1359" i="9"/>
  <c r="A1358" i="9"/>
  <c r="A1357" i="9"/>
  <c r="A1356" i="9"/>
  <c r="A1355" i="9"/>
  <c r="A1354" i="9"/>
  <c r="A1353" i="9"/>
  <c r="A1352" i="9"/>
  <c r="A1351" i="9"/>
  <c r="A1350" i="9"/>
  <c r="A1349" i="9"/>
  <c r="A1348" i="9"/>
  <c r="A1347" i="9"/>
  <c r="A1346" i="9"/>
  <c r="A1345" i="9"/>
  <c r="A1344" i="9"/>
  <c r="A1343" i="9"/>
  <c r="A1342" i="9"/>
  <c r="A1341" i="9"/>
  <c r="A1340" i="9"/>
  <c r="A1339" i="9"/>
  <c r="A1338" i="9"/>
  <c r="A1337" i="9"/>
  <c r="A1336" i="9"/>
  <c r="A1335" i="9"/>
  <c r="A1334" i="9"/>
  <c r="A1333" i="9"/>
  <c r="A1332" i="9"/>
  <c r="A1331" i="9"/>
  <c r="A1330" i="9"/>
  <c r="A1329" i="9"/>
  <c r="A1328" i="9"/>
  <c r="A1327" i="9"/>
  <c r="A1326" i="9"/>
  <c r="A1325" i="9"/>
  <c r="A1324" i="9"/>
  <c r="A1323" i="9"/>
  <c r="A1322" i="9"/>
  <c r="A1321" i="9"/>
  <c r="A1320" i="9"/>
  <c r="A1319" i="9"/>
  <c r="A1318" i="9"/>
  <c r="A1317" i="9"/>
  <c r="A1316" i="9"/>
  <c r="A1315" i="9"/>
  <c r="A1314" i="9"/>
  <c r="A1313" i="9"/>
  <c r="A1312" i="9"/>
  <c r="A1311" i="9"/>
  <c r="A1310" i="9"/>
  <c r="A1309" i="9"/>
  <c r="A1308" i="9"/>
  <c r="A1307" i="9"/>
  <c r="A1306" i="9"/>
  <c r="A1305" i="9"/>
  <c r="A1304" i="9"/>
  <c r="A1303" i="9"/>
  <c r="A1302" i="9"/>
  <c r="A1301" i="9"/>
  <c r="A1300" i="9"/>
  <c r="A1299" i="9"/>
  <c r="A1298" i="9"/>
  <c r="A1297" i="9"/>
  <c r="A1296" i="9"/>
  <c r="A1295" i="9"/>
  <c r="A1294" i="9"/>
  <c r="A1293" i="9"/>
  <c r="A1292" i="9"/>
  <c r="A1291" i="9"/>
  <c r="A1290" i="9"/>
  <c r="A1289" i="9"/>
  <c r="A1288" i="9"/>
  <c r="A1287" i="9"/>
  <c r="A1286" i="9"/>
  <c r="A1285" i="9"/>
  <c r="A1284" i="9"/>
  <c r="A1283" i="9"/>
  <c r="A1282" i="9"/>
  <c r="A1281" i="9"/>
  <c r="A1280" i="9"/>
  <c r="A1279" i="9"/>
  <c r="A1278" i="9"/>
  <c r="A1277" i="9"/>
  <c r="A1276" i="9"/>
  <c r="A1275" i="9"/>
  <c r="A1274" i="9"/>
  <c r="A1273" i="9"/>
  <c r="A1272" i="9"/>
  <c r="A1271" i="9"/>
  <c r="A1270" i="9"/>
  <c r="A1269" i="9"/>
  <c r="A1268" i="9"/>
  <c r="A1267" i="9"/>
  <c r="A1266" i="9"/>
  <c r="A1265" i="9"/>
  <c r="A1264" i="9"/>
  <c r="A1263" i="9"/>
  <c r="A1262" i="9"/>
  <c r="A1261" i="9"/>
  <c r="A1260" i="9"/>
  <c r="A1259" i="9"/>
  <c r="A1258" i="9"/>
  <c r="A1257" i="9"/>
  <c r="A1256" i="9"/>
  <c r="A1255" i="9"/>
  <c r="A1254" i="9"/>
  <c r="A1253" i="9"/>
  <c r="A1252" i="9"/>
  <c r="A1251" i="9"/>
  <c r="A1250" i="9"/>
  <c r="A1249" i="9"/>
  <c r="A1248" i="9"/>
  <c r="A1247" i="9"/>
  <c r="A1246" i="9"/>
  <c r="A1245" i="9"/>
  <c r="A1244" i="9"/>
  <c r="A1243" i="9"/>
  <c r="A1242" i="9"/>
  <c r="A1241" i="9"/>
  <c r="A1240" i="9"/>
  <c r="A1239" i="9"/>
  <c r="A1238" i="9"/>
  <c r="A1237" i="9"/>
  <c r="A1236" i="9"/>
  <c r="A1235" i="9"/>
  <c r="A1234" i="9"/>
  <c r="A1233" i="9"/>
  <c r="A1232" i="9"/>
  <c r="A1231" i="9"/>
  <c r="A1230" i="9"/>
  <c r="A1229" i="9"/>
  <c r="A1228" i="9"/>
  <c r="A1227" i="9"/>
  <c r="A1226" i="9"/>
  <c r="A1225" i="9"/>
  <c r="A1224" i="9"/>
  <c r="A1223" i="9"/>
  <c r="A1222" i="9"/>
  <c r="A1221" i="9"/>
  <c r="A1220" i="9"/>
  <c r="A1219" i="9"/>
  <c r="A1218" i="9"/>
  <c r="A1217" i="9"/>
  <c r="A1216" i="9"/>
  <c r="A1215" i="9"/>
  <c r="A1214" i="9"/>
  <c r="A1213" i="9"/>
  <c r="A1212" i="9"/>
  <c r="A1211" i="9"/>
  <c r="A1210" i="9"/>
  <c r="A1209" i="9"/>
  <c r="A1208" i="9"/>
  <c r="A1207" i="9"/>
  <c r="A1206" i="9"/>
  <c r="A1205" i="9"/>
  <c r="A1204" i="9"/>
  <c r="A1203" i="9"/>
  <c r="A1202" i="9"/>
  <c r="A1201" i="9"/>
  <c r="A1200" i="9"/>
  <c r="A1199" i="9"/>
  <c r="A1198" i="9"/>
  <c r="A1197" i="9"/>
  <c r="A1196" i="9"/>
  <c r="A1195" i="9"/>
  <c r="A1194" i="9"/>
  <c r="A1193" i="9"/>
  <c r="A1192" i="9"/>
  <c r="A1191" i="9"/>
  <c r="A1190" i="9"/>
  <c r="A1189" i="9"/>
  <c r="A1188" i="9"/>
  <c r="A1187" i="9"/>
  <c r="A1186" i="9"/>
  <c r="A1185" i="9"/>
  <c r="A1184" i="9"/>
  <c r="A1183" i="9"/>
  <c r="A1182" i="9"/>
  <c r="A1181" i="9"/>
  <c r="A1180" i="9"/>
  <c r="A1179" i="9"/>
  <c r="A1178" i="9"/>
  <c r="A1177" i="9"/>
  <c r="A1176" i="9"/>
  <c r="A1175" i="9"/>
  <c r="A1174" i="9"/>
  <c r="A1173" i="9"/>
  <c r="A1172" i="9"/>
  <c r="A1171" i="9"/>
  <c r="A1170" i="9"/>
  <c r="A1169" i="9"/>
  <c r="A1168" i="9"/>
  <c r="A1167" i="9"/>
  <c r="A1166" i="9"/>
  <c r="A1165" i="9"/>
  <c r="A1164" i="9"/>
  <c r="A1163" i="9"/>
  <c r="A1162" i="9"/>
  <c r="A1161" i="9"/>
  <c r="A1160" i="9"/>
  <c r="A1159" i="9"/>
  <c r="A1158" i="9"/>
  <c r="A1157" i="9"/>
  <c r="A1156" i="9"/>
  <c r="A1155" i="9"/>
  <c r="A1154" i="9"/>
  <c r="A1153" i="9"/>
  <c r="A1152" i="9"/>
  <c r="A1151" i="9"/>
  <c r="A1150" i="9"/>
  <c r="A1149" i="9"/>
  <c r="A1148" i="9"/>
  <c r="A1147" i="9"/>
  <c r="A1146" i="9"/>
  <c r="A1145" i="9"/>
  <c r="A1144" i="9"/>
  <c r="A1143" i="9"/>
  <c r="A1142" i="9"/>
  <c r="A1141" i="9"/>
  <c r="A1140" i="9"/>
  <c r="A1139" i="9"/>
  <c r="A1138" i="9"/>
  <c r="A1137" i="9"/>
  <c r="A1136" i="9"/>
  <c r="A1135" i="9"/>
  <c r="A1134" i="9"/>
  <c r="A1133" i="9"/>
  <c r="A1132" i="9"/>
  <c r="A1131" i="9"/>
  <c r="A1130" i="9"/>
  <c r="A1129" i="9"/>
  <c r="A1128" i="9"/>
  <c r="A1127" i="9"/>
  <c r="A1126" i="9"/>
  <c r="A1125" i="9"/>
  <c r="A1124" i="9"/>
  <c r="A1123" i="9"/>
  <c r="A1122" i="9"/>
  <c r="A1121" i="9"/>
  <c r="A1120" i="9"/>
  <c r="A1119" i="9"/>
  <c r="A1118" i="9"/>
  <c r="A1117" i="9"/>
  <c r="A1116" i="9"/>
  <c r="A1115" i="9"/>
  <c r="A1114" i="9"/>
  <c r="A1113" i="9"/>
  <c r="A1112" i="9"/>
  <c r="A1111" i="9"/>
  <c r="A1110" i="9"/>
  <c r="A1109" i="9"/>
  <c r="A1108" i="9"/>
  <c r="A1107" i="9"/>
  <c r="A1106" i="9"/>
  <c r="A1105" i="9"/>
  <c r="A1104" i="9"/>
  <c r="A1103" i="9"/>
  <c r="A1102" i="9"/>
  <c r="A1101" i="9"/>
  <c r="A1100" i="9"/>
  <c r="A1099" i="9"/>
  <c r="A1098" i="9"/>
  <c r="A1097" i="9"/>
  <c r="A1096" i="9"/>
  <c r="A1095" i="9"/>
  <c r="A1094" i="9"/>
  <c r="A1093" i="9"/>
  <c r="A1092" i="9"/>
  <c r="A1091" i="9"/>
  <c r="A1090" i="9"/>
  <c r="A1089" i="9"/>
  <c r="A1088" i="9"/>
  <c r="A1087" i="9"/>
  <c r="A1086" i="9"/>
  <c r="A1085" i="9"/>
  <c r="A1084" i="9"/>
  <c r="A1083" i="9"/>
  <c r="A1082" i="9"/>
  <c r="A1081" i="9"/>
  <c r="A1080" i="9"/>
  <c r="A1079" i="9"/>
  <c r="A1078" i="9"/>
  <c r="A1077" i="9"/>
  <c r="A1076" i="9"/>
  <c r="A1075" i="9"/>
  <c r="A1074" i="9"/>
  <c r="A1073" i="9"/>
  <c r="A1072" i="9"/>
  <c r="A1071" i="9"/>
  <c r="A1070" i="9"/>
  <c r="A1069" i="9"/>
  <c r="A1068" i="9"/>
  <c r="A1067" i="9"/>
  <c r="A1066" i="9"/>
  <c r="A1065" i="9"/>
  <c r="A1064" i="9"/>
  <c r="A1063" i="9"/>
  <c r="A1062" i="9"/>
  <c r="A1061" i="9"/>
  <c r="A1060" i="9"/>
  <c r="A1059" i="9"/>
  <c r="A1058" i="9"/>
  <c r="A1057" i="9"/>
  <c r="A1056" i="9"/>
  <c r="A1055" i="9"/>
  <c r="A1054" i="9"/>
  <c r="A1053" i="9"/>
  <c r="A1052" i="9"/>
  <c r="A1051" i="9"/>
  <c r="A1050" i="9"/>
  <c r="A1049" i="9"/>
  <c r="A1048" i="9"/>
  <c r="A1047" i="9"/>
  <c r="A1046" i="9"/>
  <c r="A1045" i="9"/>
  <c r="A1044" i="9"/>
  <c r="A1043" i="9"/>
  <c r="A1042" i="9"/>
  <c r="A1041" i="9"/>
  <c r="A1040" i="9"/>
  <c r="A1039" i="9"/>
  <c r="A1038" i="9"/>
  <c r="A1037" i="9"/>
  <c r="A1036" i="9"/>
  <c r="A1035" i="9"/>
  <c r="A1034" i="9"/>
  <c r="A1033" i="9"/>
  <c r="A1032" i="9"/>
  <c r="A1031" i="9"/>
  <c r="A1030" i="9"/>
  <c r="A1029" i="9"/>
  <c r="A1028" i="9"/>
  <c r="A1027" i="9"/>
  <c r="A1026" i="9"/>
  <c r="A1025" i="9"/>
  <c r="A1024" i="9"/>
  <c r="A1023" i="9"/>
  <c r="A1022" i="9"/>
  <c r="A1021" i="9"/>
  <c r="A1020" i="9"/>
  <c r="A1019" i="9"/>
  <c r="A1018" i="9"/>
  <c r="A1017" i="9"/>
  <c r="A1016" i="9"/>
  <c r="A1015" i="9"/>
  <c r="A1014" i="9"/>
  <c r="A1013" i="9"/>
  <c r="A1012" i="9"/>
  <c r="A1011" i="9"/>
  <c r="A1010" i="9"/>
  <c r="A1009" i="9"/>
  <c r="A1008" i="9"/>
  <c r="A1007" i="9"/>
  <c r="A1006" i="9"/>
  <c r="A1005" i="9"/>
  <c r="A1004" i="9"/>
  <c r="A1003" i="9"/>
  <c r="A1002" i="9"/>
  <c r="A1001" i="9"/>
  <c r="A1000" i="9"/>
  <c r="A999" i="9"/>
  <c r="A998" i="9"/>
  <c r="A997" i="9"/>
  <c r="A996" i="9"/>
  <c r="A995" i="9"/>
  <c r="A994" i="9"/>
  <c r="A993" i="9"/>
  <c r="A992" i="9"/>
  <c r="A991" i="9"/>
  <c r="A990" i="9"/>
  <c r="A989" i="9"/>
  <c r="A988" i="9"/>
  <c r="A987" i="9"/>
  <c r="A986" i="9"/>
  <c r="A985" i="9"/>
  <c r="A984" i="9"/>
  <c r="A983" i="9"/>
  <c r="A982" i="9"/>
  <c r="A981" i="9"/>
  <c r="A980" i="9"/>
  <c r="A979" i="9"/>
  <c r="A978" i="9"/>
  <c r="A977" i="9"/>
  <c r="A976" i="9"/>
  <c r="A975" i="9"/>
  <c r="A974" i="9"/>
  <c r="A973" i="9"/>
  <c r="A972" i="9"/>
  <c r="A971" i="9"/>
  <c r="A970" i="9"/>
  <c r="A969" i="9"/>
  <c r="A968" i="9"/>
  <c r="A967" i="9"/>
  <c r="A966" i="9"/>
  <c r="A965" i="9"/>
  <c r="A964" i="9"/>
  <c r="A963" i="9"/>
  <c r="A962" i="9"/>
  <c r="A961" i="9"/>
  <c r="A960" i="9"/>
  <c r="A959" i="9"/>
  <c r="A958" i="9"/>
  <c r="A957" i="9"/>
  <c r="A956" i="9"/>
  <c r="A955" i="9"/>
  <c r="A954" i="9"/>
  <c r="A953" i="9"/>
  <c r="A952" i="9"/>
  <c r="A951" i="9"/>
  <c r="A950" i="9"/>
  <c r="A949" i="9"/>
  <c r="A948" i="9"/>
  <c r="A947" i="9"/>
  <c r="A946" i="9"/>
  <c r="A945" i="9"/>
  <c r="A944" i="9"/>
  <c r="A943" i="9"/>
  <c r="A942" i="9"/>
  <c r="A941" i="9"/>
  <c r="A940" i="9"/>
  <c r="A939" i="9"/>
  <c r="A938" i="9"/>
  <c r="A937" i="9"/>
  <c r="A936" i="9"/>
  <c r="A935" i="9"/>
  <c r="A934" i="9"/>
  <c r="A933" i="9"/>
  <c r="A932" i="9"/>
  <c r="A931" i="9"/>
  <c r="A930" i="9"/>
  <c r="A929" i="9"/>
  <c r="A928" i="9"/>
  <c r="A927" i="9"/>
  <c r="A926" i="9"/>
  <c r="A925" i="9"/>
  <c r="A924" i="9"/>
  <c r="A923" i="9"/>
  <c r="A922" i="9"/>
  <c r="A921" i="9"/>
  <c r="A920" i="9"/>
  <c r="A919" i="9"/>
  <c r="A918" i="9"/>
  <c r="A917" i="9"/>
  <c r="A916" i="9"/>
  <c r="A915" i="9"/>
  <c r="A914" i="9"/>
  <c r="A913" i="9"/>
  <c r="A912" i="9"/>
  <c r="A911" i="9"/>
  <c r="A910" i="9"/>
  <c r="A909" i="9"/>
  <c r="A908" i="9"/>
  <c r="A907" i="9"/>
  <c r="A906" i="9"/>
  <c r="A905" i="9"/>
  <c r="A904" i="9"/>
  <c r="A903" i="9"/>
  <c r="A902" i="9"/>
  <c r="A901" i="9"/>
  <c r="A900" i="9"/>
  <c r="A899" i="9"/>
  <c r="A898" i="9"/>
  <c r="A897" i="9"/>
  <c r="A896" i="9"/>
  <c r="A895" i="9"/>
  <c r="A894" i="9"/>
  <c r="A893" i="9"/>
  <c r="A892" i="9"/>
  <c r="A891" i="9"/>
  <c r="A890" i="9"/>
  <c r="A889" i="9"/>
  <c r="A888" i="9"/>
  <c r="A887" i="9"/>
  <c r="A886" i="9"/>
  <c r="A885" i="9"/>
  <c r="A884" i="9"/>
  <c r="A883" i="9"/>
  <c r="A882" i="9"/>
  <c r="A881" i="9"/>
  <c r="A880" i="9"/>
  <c r="A879" i="9"/>
  <c r="A878" i="9"/>
  <c r="A877" i="9"/>
  <c r="A876" i="9"/>
  <c r="A875" i="9"/>
  <c r="A874" i="9"/>
  <c r="A873" i="9"/>
  <c r="A872" i="9"/>
  <c r="A871" i="9"/>
  <c r="A870" i="9"/>
  <c r="A869" i="9"/>
  <c r="A868" i="9"/>
  <c r="A867" i="9"/>
  <c r="A866" i="9"/>
  <c r="A865" i="9"/>
  <c r="A864" i="9"/>
  <c r="A863" i="9"/>
  <c r="A862" i="9"/>
  <c r="A861" i="9"/>
  <c r="A860" i="9"/>
  <c r="A859" i="9"/>
  <c r="A858" i="9"/>
  <c r="A857" i="9"/>
  <c r="A856" i="9"/>
  <c r="A855" i="9"/>
  <c r="A854" i="9"/>
  <c r="A853" i="9"/>
  <c r="A852" i="9"/>
  <c r="A851" i="9"/>
  <c r="A850" i="9"/>
  <c r="A849" i="9"/>
  <c r="A848" i="9"/>
  <c r="A847" i="9"/>
  <c r="A846" i="9"/>
  <c r="A845" i="9"/>
  <c r="A844" i="9"/>
  <c r="A843" i="9"/>
  <c r="A842" i="9"/>
  <c r="A841" i="9"/>
  <c r="A840" i="9"/>
  <c r="A839" i="9"/>
  <c r="A838" i="9"/>
  <c r="A837" i="9"/>
  <c r="A836" i="9"/>
  <c r="A835" i="9"/>
  <c r="A834" i="9"/>
  <c r="A833" i="9"/>
  <c r="A832" i="9"/>
  <c r="A831" i="9"/>
  <c r="A830" i="9"/>
  <c r="A829" i="9"/>
  <c r="A828" i="9"/>
  <c r="A827" i="9"/>
  <c r="A826" i="9"/>
  <c r="A825" i="9"/>
  <c r="A824" i="9"/>
  <c r="A823" i="9"/>
  <c r="A822" i="9"/>
  <c r="A821" i="9"/>
  <c r="A820" i="9"/>
  <c r="A819" i="9"/>
  <c r="A818" i="9"/>
  <c r="A817" i="9"/>
  <c r="A816" i="9"/>
  <c r="A815" i="9"/>
  <c r="A814" i="9"/>
  <c r="A813" i="9"/>
  <c r="A812" i="9"/>
  <c r="A811" i="9"/>
  <c r="A810" i="9"/>
  <c r="A809" i="9"/>
  <c r="A808" i="9"/>
  <c r="A807" i="9"/>
  <c r="A806" i="9"/>
  <c r="A805" i="9"/>
  <c r="A804" i="9"/>
  <c r="A803" i="9"/>
  <c r="A802" i="9"/>
  <c r="A801" i="9"/>
  <c r="A800" i="9"/>
  <c r="A799" i="9"/>
  <c r="A798" i="9"/>
  <c r="A797" i="9"/>
  <c r="A796" i="9"/>
  <c r="A795" i="9"/>
  <c r="A794" i="9"/>
  <c r="A793" i="9"/>
  <c r="A792" i="9"/>
  <c r="A791" i="9"/>
  <c r="A790" i="9"/>
  <c r="A789" i="9"/>
  <c r="A788" i="9"/>
  <c r="A787" i="9"/>
  <c r="A786" i="9"/>
  <c r="A785" i="9"/>
  <c r="A784" i="9"/>
  <c r="A783" i="9"/>
  <c r="A782" i="9"/>
  <c r="A781" i="9"/>
  <c r="A780" i="9"/>
  <c r="A779" i="9"/>
  <c r="A778" i="9"/>
  <c r="A777" i="9"/>
  <c r="A776" i="9"/>
  <c r="A775" i="9"/>
  <c r="A774" i="9"/>
  <c r="A773" i="9"/>
  <c r="A772" i="9"/>
  <c r="A771" i="9"/>
  <c r="A770" i="9"/>
  <c r="A769" i="9"/>
  <c r="A768" i="9"/>
  <c r="A767" i="9"/>
  <c r="A766" i="9"/>
  <c r="A765" i="9"/>
  <c r="A764" i="9"/>
  <c r="A763" i="9"/>
  <c r="A762" i="9"/>
  <c r="A761" i="9"/>
  <c r="A760" i="9"/>
  <c r="A759" i="9"/>
  <c r="A758" i="9"/>
  <c r="A757" i="9"/>
  <c r="A756" i="9"/>
  <c r="A755" i="9"/>
  <c r="A754" i="9"/>
  <c r="A753" i="9"/>
  <c r="A752" i="9"/>
  <c r="A751" i="9"/>
  <c r="A750" i="9"/>
  <c r="A749" i="9"/>
  <c r="A748" i="9"/>
  <c r="A747" i="9"/>
  <c r="A746" i="9"/>
  <c r="A745" i="9"/>
  <c r="A744" i="9"/>
  <c r="A743" i="9"/>
  <c r="A742" i="9"/>
  <c r="A741" i="9"/>
  <c r="A740" i="9"/>
  <c r="A739" i="9"/>
  <c r="A738" i="9"/>
  <c r="A737" i="9"/>
  <c r="A736" i="9"/>
  <c r="A735" i="9"/>
  <c r="A734" i="9"/>
  <c r="A733" i="9"/>
  <c r="A732" i="9"/>
  <c r="A731" i="9"/>
  <c r="A730" i="9"/>
  <c r="A729" i="9"/>
  <c r="A728" i="9"/>
  <c r="A727" i="9"/>
  <c r="A726" i="9"/>
  <c r="A725" i="9"/>
  <c r="A724" i="9"/>
  <c r="A723" i="9"/>
  <c r="A722" i="9"/>
  <c r="A721" i="9"/>
  <c r="A720" i="9"/>
  <c r="A719" i="9"/>
  <c r="A718" i="9"/>
  <c r="A717" i="9"/>
  <c r="A716" i="9"/>
  <c r="A715" i="9"/>
  <c r="A714" i="9"/>
  <c r="A713" i="9"/>
  <c r="A712" i="9"/>
  <c r="A711" i="9"/>
  <c r="A710" i="9"/>
  <c r="A709" i="9"/>
  <c r="A708" i="9"/>
  <c r="A12824" i="11"/>
  <c r="A12823" i="11"/>
  <c r="A12822" i="11"/>
  <c r="A12821" i="11"/>
  <c r="A12820" i="11"/>
  <c r="A12819" i="11"/>
  <c r="A12818" i="11"/>
  <c r="A12817" i="11"/>
  <c r="A12816" i="11"/>
  <c r="A12815" i="11"/>
  <c r="A12814" i="11"/>
  <c r="A12813" i="11"/>
  <c r="A12812" i="11"/>
  <c r="A12811" i="11"/>
  <c r="A12810" i="11"/>
  <c r="A12809" i="11"/>
  <c r="A12808" i="11"/>
  <c r="A12807" i="11"/>
  <c r="A12806" i="11"/>
  <c r="A12805" i="11"/>
  <c r="A12804" i="11"/>
  <c r="A12803" i="11"/>
  <c r="A12802" i="11"/>
  <c r="A12801" i="11"/>
  <c r="A12800" i="11"/>
  <c r="A12799" i="11"/>
  <c r="A12798" i="11"/>
  <c r="A12797" i="11"/>
  <c r="A12796" i="11"/>
  <c r="A12795" i="11"/>
  <c r="A12794" i="11"/>
  <c r="A12793" i="11"/>
  <c r="A12792" i="11"/>
  <c r="A12791" i="11"/>
  <c r="A12790" i="11"/>
  <c r="A12789" i="11"/>
  <c r="A12788" i="11"/>
  <c r="A12787" i="11"/>
  <c r="A12786" i="11"/>
  <c r="A12785" i="11"/>
  <c r="A12784" i="11"/>
  <c r="A12783" i="11"/>
  <c r="A12782" i="11"/>
  <c r="A12781" i="11"/>
  <c r="A12780" i="11"/>
  <c r="A12779" i="11"/>
  <c r="A12778" i="11"/>
  <c r="A12777" i="11"/>
  <c r="A12776" i="11"/>
  <c r="A12775" i="11"/>
  <c r="A12774" i="11"/>
  <c r="A12773" i="11"/>
  <c r="A12772" i="11"/>
  <c r="A12771" i="11"/>
  <c r="A12770" i="11"/>
  <c r="A12769" i="11"/>
  <c r="A12768" i="11"/>
  <c r="A12767" i="11"/>
  <c r="A12766" i="11"/>
  <c r="A12765" i="11"/>
  <c r="A12764" i="11"/>
  <c r="A12763" i="11"/>
  <c r="A12762" i="11"/>
  <c r="A12761" i="11"/>
  <c r="A12760" i="11"/>
  <c r="A12759" i="11"/>
  <c r="A12758" i="11"/>
  <c r="A12757" i="11"/>
  <c r="A12756" i="11"/>
  <c r="A12755" i="11"/>
  <c r="A12754" i="11"/>
  <c r="A12753" i="11"/>
  <c r="A12752" i="11"/>
  <c r="A12751" i="11"/>
  <c r="A12750" i="11"/>
  <c r="A12749" i="11"/>
  <c r="A12748" i="11"/>
  <c r="A12747" i="11"/>
  <c r="A12746" i="11"/>
  <c r="A12745" i="11"/>
  <c r="A12744" i="11"/>
  <c r="A12743" i="11"/>
  <c r="A12742" i="11"/>
  <c r="A12741" i="11"/>
  <c r="A12740" i="11"/>
  <c r="A12739" i="11"/>
  <c r="A12738" i="11"/>
  <c r="A12737" i="11"/>
  <c r="A12736" i="11"/>
  <c r="A12735" i="11"/>
  <c r="A12734" i="11"/>
  <c r="A12733" i="11"/>
  <c r="A12732" i="11"/>
  <c r="A12731" i="11"/>
  <c r="A12730" i="11"/>
  <c r="A12729" i="11"/>
  <c r="A12728" i="11"/>
  <c r="A12727" i="11"/>
  <c r="A12726" i="11"/>
  <c r="A12725" i="11"/>
  <c r="A12724" i="11"/>
  <c r="A12723" i="11"/>
  <c r="A12722" i="11"/>
  <c r="A12721" i="11"/>
  <c r="A12720" i="11"/>
  <c r="A12719" i="11"/>
  <c r="A12718" i="11"/>
  <c r="A12717" i="11"/>
  <c r="A12716" i="11"/>
  <c r="A12715" i="11"/>
  <c r="A12714" i="11"/>
  <c r="A12713" i="11"/>
  <c r="A12712" i="11"/>
  <c r="A12711" i="11"/>
  <c r="A12710" i="11"/>
  <c r="A12709" i="11"/>
  <c r="A12708" i="11"/>
  <c r="A12707" i="11"/>
  <c r="A12706" i="11"/>
  <c r="A12705" i="11"/>
  <c r="A12704" i="11"/>
  <c r="A12703" i="11"/>
  <c r="A12702" i="11"/>
  <c r="A12701" i="11"/>
  <c r="A12700" i="11"/>
  <c r="A12699" i="11"/>
  <c r="A12698" i="11"/>
  <c r="A12697" i="11"/>
  <c r="A12696" i="11"/>
  <c r="A12695" i="11"/>
  <c r="A12694" i="11"/>
  <c r="A12693" i="11"/>
  <c r="A12692" i="11"/>
  <c r="A12691" i="11"/>
  <c r="A12690" i="11"/>
  <c r="A12689" i="11"/>
  <c r="A12688" i="11"/>
  <c r="A12687" i="11"/>
  <c r="A12686" i="11"/>
  <c r="A12685" i="11"/>
  <c r="A12684" i="11"/>
  <c r="A12683" i="11"/>
  <c r="A12682" i="11"/>
  <c r="A12681" i="11"/>
  <c r="A12680" i="11"/>
  <c r="A12679" i="11"/>
  <c r="A12678" i="11"/>
  <c r="A12677" i="11"/>
  <c r="A12676" i="11"/>
  <c r="A12675" i="11"/>
  <c r="A12674" i="11"/>
  <c r="A12673" i="11"/>
  <c r="A12672" i="11"/>
  <c r="A12671" i="11"/>
  <c r="A12670" i="11"/>
  <c r="A12669" i="11"/>
  <c r="A12668" i="11"/>
  <c r="A12667" i="11"/>
  <c r="A12666" i="11"/>
  <c r="A12665" i="11"/>
  <c r="A12664" i="11"/>
  <c r="A12663" i="11"/>
  <c r="A12662" i="11"/>
  <c r="A12661" i="11"/>
  <c r="A12660" i="11"/>
  <c r="A12659" i="11"/>
  <c r="A12658" i="11"/>
  <c r="A12657" i="11"/>
  <c r="A12656" i="11"/>
  <c r="A12655" i="11"/>
  <c r="A12654" i="11"/>
  <c r="A12653" i="11"/>
  <c r="A12652" i="11"/>
  <c r="A12651" i="11"/>
  <c r="A12650" i="11"/>
  <c r="A12649" i="11"/>
  <c r="A12648" i="11"/>
  <c r="A12647" i="11"/>
  <c r="A12646" i="11"/>
  <c r="A12645" i="11"/>
  <c r="A12644" i="11"/>
  <c r="A12643" i="11"/>
  <c r="A12642" i="11"/>
  <c r="A12641" i="11"/>
  <c r="A12640" i="11"/>
  <c r="A12639" i="11"/>
  <c r="A12638" i="11"/>
  <c r="A12637" i="11"/>
  <c r="A12636" i="11"/>
  <c r="A12635" i="11"/>
  <c r="A12634" i="11"/>
  <c r="A12633" i="11"/>
  <c r="A12632" i="11"/>
  <c r="A12631" i="11"/>
  <c r="A12630" i="11"/>
  <c r="A12629" i="11"/>
  <c r="A12628" i="11"/>
  <c r="A12627" i="11"/>
  <c r="A12626" i="11"/>
  <c r="A12625" i="11"/>
  <c r="A12624" i="11"/>
  <c r="A12623" i="11"/>
  <c r="A12622" i="11"/>
  <c r="A12621" i="11"/>
  <c r="A12620" i="11"/>
  <c r="A12619" i="11"/>
  <c r="A12618" i="11"/>
  <c r="A12617" i="11"/>
  <c r="A12616" i="11"/>
  <c r="A12615" i="11"/>
  <c r="A12614" i="11"/>
  <c r="A12613" i="11"/>
  <c r="A12612" i="11"/>
  <c r="A12611" i="11"/>
  <c r="A12610" i="11"/>
  <c r="A12609" i="11"/>
  <c r="A12608" i="11"/>
  <c r="A12607" i="11"/>
  <c r="A12606" i="11"/>
  <c r="A12605" i="11"/>
  <c r="A12604" i="11"/>
  <c r="A12603" i="11"/>
  <c r="A12602" i="11"/>
  <c r="A12601" i="11"/>
  <c r="A12600" i="11"/>
  <c r="A12599" i="11"/>
  <c r="A12598" i="11"/>
  <c r="A12597" i="11"/>
  <c r="A12596" i="11"/>
  <c r="A12595" i="11"/>
  <c r="A12594" i="11"/>
  <c r="A12593" i="11"/>
  <c r="A12592" i="11"/>
  <c r="A12591" i="11"/>
  <c r="A12590" i="11"/>
  <c r="A12589" i="11"/>
  <c r="A12588" i="11"/>
  <c r="A12587" i="11"/>
  <c r="A12586" i="11"/>
  <c r="A12585" i="11"/>
  <c r="A12584" i="11"/>
  <c r="A12583" i="11"/>
  <c r="A12582" i="11"/>
  <c r="A12581" i="11"/>
  <c r="A12580" i="11"/>
  <c r="A12579" i="11"/>
  <c r="A12578" i="11"/>
  <c r="A12577" i="11"/>
  <c r="A12576" i="11"/>
  <c r="A12575" i="11"/>
  <c r="A12574" i="11"/>
  <c r="A12573" i="11"/>
  <c r="A12572" i="11"/>
  <c r="A12571" i="11"/>
  <c r="A12570" i="11"/>
  <c r="A12569" i="11"/>
  <c r="A12568" i="11"/>
  <c r="A12567" i="11"/>
  <c r="A12566" i="11"/>
  <c r="A12565" i="11"/>
  <c r="A12564" i="11"/>
  <c r="A12563" i="11"/>
  <c r="A12562" i="11"/>
  <c r="A12561" i="11"/>
  <c r="A12560" i="11"/>
  <c r="A12559" i="11"/>
  <c r="A12558" i="11"/>
  <c r="A12557" i="11"/>
  <c r="A12556" i="11"/>
  <c r="A12555" i="11"/>
  <c r="A12554" i="11"/>
  <c r="A12553" i="11"/>
  <c r="A12552" i="11"/>
  <c r="A12551" i="11"/>
  <c r="A12550" i="11"/>
  <c r="A12549" i="11"/>
  <c r="A12548" i="11"/>
  <c r="A12547" i="11"/>
  <c r="A12546" i="11"/>
  <c r="A12545" i="11"/>
  <c r="A12544" i="11"/>
  <c r="A12543" i="11"/>
  <c r="A12542" i="11"/>
  <c r="A12541" i="11"/>
  <c r="A12540" i="11"/>
  <c r="A12539" i="11"/>
  <c r="A12538" i="11"/>
  <c r="A12537" i="11"/>
  <c r="A12536" i="11"/>
  <c r="A12535" i="11"/>
  <c r="A12534" i="11"/>
  <c r="A12533" i="11"/>
  <c r="A12532" i="11"/>
  <c r="A12531" i="11"/>
  <c r="A12530" i="11"/>
  <c r="A12529" i="11"/>
  <c r="A12528" i="11"/>
  <c r="A12527" i="11"/>
  <c r="A12526" i="11"/>
  <c r="A12525" i="11"/>
  <c r="A12524" i="11"/>
  <c r="A12523" i="11"/>
  <c r="A12522" i="11"/>
  <c r="A12521" i="11"/>
  <c r="A12520" i="11"/>
  <c r="A12519" i="11"/>
  <c r="A12518" i="11"/>
  <c r="A12517" i="11"/>
  <c r="A12516" i="11"/>
  <c r="A12515" i="11"/>
  <c r="A12514" i="11"/>
  <c r="A12513" i="11"/>
  <c r="A12512" i="11"/>
  <c r="A12511" i="11"/>
  <c r="A12510" i="11"/>
  <c r="A12509" i="11"/>
  <c r="A12508" i="11"/>
  <c r="A12507" i="11"/>
  <c r="A12506" i="11"/>
  <c r="A12505" i="11"/>
  <c r="A12504" i="11"/>
  <c r="A12503" i="11"/>
  <c r="A12502" i="11"/>
  <c r="A12501" i="11"/>
  <c r="A12500" i="11"/>
  <c r="A12499" i="11"/>
  <c r="A12498" i="11"/>
  <c r="A12497" i="11"/>
  <c r="A12496" i="11"/>
  <c r="A12495" i="11"/>
  <c r="A12494" i="11"/>
  <c r="A12493" i="11"/>
  <c r="A12492" i="11"/>
  <c r="A12491" i="11"/>
  <c r="A12490" i="11"/>
  <c r="A12489" i="11"/>
  <c r="A12488" i="11"/>
  <c r="A12487" i="11"/>
  <c r="A12486" i="11"/>
  <c r="A12485" i="11"/>
  <c r="A12484" i="11"/>
  <c r="A12483" i="11"/>
  <c r="A12482" i="11"/>
  <c r="A12481" i="11"/>
  <c r="A12480" i="11"/>
  <c r="A12479" i="11"/>
  <c r="A12478" i="11"/>
  <c r="A12477" i="11"/>
  <c r="A12476" i="11"/>
  <c r="A12475" i="11"/>
  <c r="A12474" i="11"/>
  <c r="A12473" i="11"/>
  <c r="A12472" i="11"/>
  <c r="A12471" i="11"/>
  <c r="A12470" i="11"/>
  <c r="A12469" i="11"/>
  <c r="A12468" i="11"/>
  <c r="A12467" i="11"/>
  <c r="A12466" i="11"/>
  <c r="A12465" i="11"/>
  <c r="A12464" i="11"/>
  <c r="A12463" i="11"/>
  <c r="A12462" i="11"/>
  <c r="A12461" i="11"/>
  <c r="A12460" i="11"/>
  <c r="A12459" i="11"/>
  <c r="A12458" i="11"/>
  <c r="A12457" i="11"/>
  <c r="A12456" i="11"/>
  <c r="A12455" i="11"/>
  <c r="A12454" i="11"/>
  <c r="A12453" i="11"/>
  <c r="A12452" i="11"/>
  <c r="A12451" i="11"/>
  <c r="A12450" i="11"/>
  <c r="A12449" i="11"/>
  <c r="A12448" i="11"/>
  <c r="A12447" i="11"/>
  <c r="A12446" i="11"/>
  <c r="A12445" i="11"/>
  <c r="A12444" i="11"/>
  <c r="A12443" i="11"/>
  <c r="A12442" i="11"/>
  <c r="A12441" i="11"/>
  <c r="A12440" i="11"/>
  <c r="A12439" i="11"/>
  <c r="A12438" i="11"/>
  <c r="A12437" i="11"/>
  <c r="A12436" i="11"/>
  <c r="A12435" i="11"/>
  <c r="A12434" i="11"/>
  <c r="A12433" i="11"/>
  <c r="A12432" i="11"/>
  <c r="A12431" i="11"/>
  <c r="A12430" i="11"/>
  <c r="A12429" i="11"/>
  <c r="A12428" i="11"/>
  <c r="A12427" i="11"/>
  <c r="A12426" i="11"/>
  <c r="A12425" i="11"/>
  <c r="A12424" i="11"/>
  <c r="A12423" i="11"/>
  <c r="A12422" i="11"/>
  <c r="A12421" i="11"/>
  <c r="A12420" i="11"/>
  <c r="A12419" i="11"/>
  <c r="A12418" i="11"/>
  <c r="A12417" i="11"/>
  <c r="A12416" i="11"/>
  <c r="A12415" i="11"/>
  <c r="A12414" i="11"/>
  <c r="A12413" i="11"/>
  <c r="A12412" i="11"/>
  <c r="A12411" i="11"/>
  <c r="A12410" i="11"/>
  <c r="A12409" i="11"/>
  <c r="A12408" i="11"/>
  <c r="A12407" i="11"/>
  <c r="A12406" i="11"/>
  <c r="A12405" i="11"/>
  <c r="A12404" i="11"/>
  <c r="A12403" i="11"/>
  <c r="A12402" i="11"/>
  <c r="A12401" i="11"/>
  <c r="A12400" i="11"/>
  <c r="A12399" i="11"/>
  <c r="A12398" i="11"/>
  <c r="A12397" i="11"/>
  <c r="A12396" i="11"/>
  <c r="A12395" i="11"/>
  <c r="A12394" i="11"/>
  <c r="A12393" i="11"/>
  <c r="A12392" i="11"/>
  <c r="A12391" i="11"/>
  <c r="A12390" i="11"/>
  <c r="A12389" i="11"/>
  <c r="A12388" i="11"/>
  <c r="A12387" i="11"/>
  <c r="A12386" i="11"/>
  <c r="A12385" i="11"/>
  <c r="A12384" i="11"/>
  <c r="A12383" i="11"/>
  <c r="A12382" i="11"/>
  <c r="A12381" i="11"/>
  <c r="A12380" i="11"/>
  <c r="A12379" i="11"/>
  <c r="A12378" i="11"/>
  <c r="A12377" i="11"/>
  <c r="A12376" i="11"/>
  <c r="A12375" i="11"/>
  <c r="A12374" i="11"/>
  <c r="A12373" i="11"/>
  <c r="A12372" i="11"/>
  <c r="A12371" i="11"/>
  <c r="A12370" i="11"/>
  <c r="A12369" i="11"/>
  <c r="A12368" i="11"/>
  <c r="A12367" i="11"/>
  <c r="A12366" i="11"/>
  <c r="A12365" i="11"/>
  <c r="A12364" i="11"/>
  <c r="A12363" i="11"/>
  <c r="A12362" i="11"/>
  <c r="A12361" i="11"/>
  <c r="A12360" i="11"/>
  <c r="A12359" i="11"/>
  <c r="A12358" i="11"/>
  <c r="A12357" i="11"/>
  <c r="A12356" i="11"/>
  <c r="A12355" i="11"/>
  <c r="A12354" i="11"/>
  <c r="A12353" i="11"/>
  <c r="A12352" i="11"/>
  <c r="A12351" i="11"/>
  <c r="A12350" i="11"/>
  <c r="A12349" i="11"/>
  <c r="A12348" i="11"/>
  <c r="A12347" i="11"/>
  <c r="A12346" i="11"/>
  <c r="A12345" i="11"/>
  <c r="A12344" i="11"/>
  <c r="A12343" i="11"/>
  <c r="A12342" i="11"/>
  <c r="A12341" i="11"/>
  <c r="A12340" i="11"/>
  <c r="A12339" i="11"/>
  <c r="A12338" i="11"/>
  <c r="A12337" i="11"/>
  <c r="A12336" i="11"/>
  <c r="A12335" i="11"/>
  <c r="A12334" i="11"/>
  <c r="A12333" i="11"/>
  <c r="A12332" i="11"/>
  <c r="A12331" i="11"/>
  <c r="A12330" i="11"/>
  <c r="A12329" i="11"/>
  <c r="A12328" i="11"/>
  <c r="A12327" i="11"/>
  <c r="A12326" i="11"/>
  <c r="A12325" i="11"/>
  <c r="A12324" i="11"/>
  <c r="A12323" i="11"/>
  <c r="A12322" i="11"/>
  <c r="A12321" i="11"/>
  <c r="A12320" i="11"/>
  <c r="A12319" i="11"/>
  <c r="A12318" i="11"/>
  <c r="A12317" i="11"/>
  <c r="A12316" i="11"/>
  <c r="A12315" i="11"/>
  <c r="A12314" i="11"/>
  <c r="A12313" i="11"/>
  <c r="A12312" i="11"/>
  <c r="A12311" i="11"/>
  <c r="A12310" i="11"/>
  <c r="A12309" i="11"/>
  <c r="A12308" i="11"/>
  <c r="A12307" i="11"/>
  <c r="A12306" i="11"/>
  <c r="A12305" i="11"/>
  <c r="A12304" i="11"/>
  <c r="A12303" i="11"/>
  <c r="A12302" i="11"/>
  <c r="A12301" i="11"/>
  <c r="A12300" i="11"/>
  <c r="A12299" i="11"/>
  <c r="A12298" i="11"/>
  <c r="A12297" i="11"/>
  <c r="A12296" i="11"/>
  <c r="A12295" i="11"/>
  <c r="A12294" i="11"/>
  <c r="A12293" i="11"/>
  <c r="A12292" i="11"/>
  <c r="A12291" i="11"/>
  <c r="A12290" i="11"/>
  <c r="A12289" i="11"/>
  <c r="A12288" i="11"/>
  <c r="A12287" i="11"/>
  <c r="A12286" i="11"/>
  <c r="A12285" i="11"/>
  <c r="A12284" i="11"/>
  <c r="A12283" i="11"/>
  <c r="A12282" i="11"/>
  <c r="A12281" i="11"/>
  <c r="A12280" i="11"/>
  <c r="A12279" i="11"/>
  <c r="A12278" i="11"/>
  <c r="A12277" i="11"/>
  <c r="A12276" i="11"/>
  <c r="A12275" i="11"/>
  <c r="A12274" i="11"/>
  <c r="A12273" i="11"/>
  <c r="A12272" i="11"/>
  <c r="A12271" i="11"/>
  <c r="A12270" i="11"/>
  <c r="A12269" i="11"/>
  <c r="A12268" i="11"/>
  <c r="A12267" i="11"/>
  <c r="A12266" i="11"/>
  <c r="A12265" i="11"/>
  <c r="A12264" i="11"/>
  <c r="A12263" i="11"/>
  <c r="A12262" i="11"/>
  <c r="A12261" i="11"/>
  <c r="A12260" i="11"/>
  <c r="A12259" i="11"/>
  <c r="A12258" i="11"/>
  <c r="A12257" i="11"/>
  <c r="A12256" i="11"/>
  <c r="A12255" i="11"/>
  <c r="A12254" i="11"/>
  <c r="A12253" i="11"/>
  <c r="A12252" i="11"/>
  <c r="A12251" i="11"/>
  <c r="A12250" i="11"/>
  <c r="A12249" i="11"/>
  <c r="A12248" i="11"/>
  <c r="A12247" i="11"/>
  <c r="A12246" i="11"/>
  <c r="A12245" i="11"/>
  <c r="A12244" i="11"/>
  <c r="A12243" i="11"/>
  <c r="A12242" i="11"/>
  <c r="A12241" i="11"/>
  <c r="A12240" i="11"/>
  <c r="A12239" i="11"/>
  <c r="A12238" i="11"/>
  <c r="A12237" i="11"/>
  <c r="A12236" i="11"/>
  <c r="A12235" i="11"/>
  <c r="A12234" i="11"/>
  <c r="A12233" i="11"/>
  <c r="A12232" i="11"/>
  <c r="A12231" i="11"/>
  <c r="A12230" i="11"/>
  <c r="A12229" i="11"/>
  <c r="A12228" i="11"/>
  <c r="A12227" i="11"/>
  <c r="A12226" i="11"/>
  <c r="A12225" i="11"/>
  <c r="A12224" i="11"/>
  <c r="A12223" i="11"/>
  <c r="A12222" i="11"/>
  <c r="A12221" i="11"/>
  <c r="A12220" i="11"/>
  <c r="A12219" i="11"/>
  <c r="A12218" i="11"/>
  <c r="A12217" i="11"/>
  <c r="A12216" i="11"/>
  <c r="A12215" i="11"/>
  <c r="A12214" i="11"/>
  <c r="A12213" i="11"/>
  <c r="A12212" i="11"/>
  <c r="A12211" i="11"/>
  <c r="A12210" i="11"/>
  <c r="A12209" i="11"/>
  <c r="A12208" i="11"/>
  <c r="A12207" i="11"/>
  <c r="A12206" i="11"/>
  <c r="A12205" i="11"/>
  <c r="A12204" i="11"/>
  <c r="A12203" i="11"/>
  <c r="A12202" i="11"/>
  <c r="A12201" i="11"/>
  <c r="A12200" i="11"/>
  <c r="A12199" i="11"/>
  <c r="A12198" i="11"/>
  <c r="A12197" i="11"/>
  <c r="A12196" i="11"/>
  <c r="A12195" i="11"/>
  <c r="A12194" i="11"/>
  <c r="A12193" i="11"/>
  <c r="A12192" i="11"/>
  <c r="A12191" i="11"/>
  <c r="A12190" i="11"/>
  <c r="A12189" i="11"/>
  <c r="A12188" i="11"/>
  <c r="A12187" i="11"/>
  <c r="A12186" i="11"/>
  <c r="A12185" i="11"/>
  <c r="A12184" i="11"/>
  <c r="A12183" i="11"/>
  <c r="A12182" i="11"/>
  <c r="A12181" i="11"/>
  <c r="A12180" i="11"/>
  <c r="A12179" i="11"/>
  <c r="A12178" i="11"/>
  <c r="A12177" i="11"/>
  <c r="A12176" i="11"/>
  <c r="A12175" i="11"/>
  <c r="A12174" i="11"/>
  <c r="A12173" i="11"/>
  <c r="A12172" i="11"/>
  <c r="A12171" i="11"/>
  <c r="A12170" i="11"/>
  <c r="A12169" i="11"/>
  <c r="A12168" i="11"/>
  <c r="A12167" i="11"/>
  <c r="A12166" i="11"/>
  <c r="A12165" i="11"/>
  <c r="A12164" i="11"/>
  <c r="A12163" i="11"/>
  <c r="A12162" i="11"/>
  <c r="A12161" i="11"/>
  <c r="A12160" i="11"/>
  <c r="A12159" i="11"/>
  <c r="A12158" i="11"/>
  <c r="A12157" i="11"/>
  <c r="A12156" i="11"/>
  <c r="A12155" i="11"/>
  <c r="A12154" i="11"/>
  <c r="A12153" i="11"/>
  <c r="A12152" i="11"/>
  <c r="A12151" i="11"/>
  <c r="A12150" i="11"/>
  <c r="A12149" i="11"/>
  <c r="A12148" i="11"/>
  <c r="A12147" i="11"/>
  <c r="A12146" i="11"/>
  <c r="A12145" i="11"/>
  <c r="A12144" i="11"/>
  <c r="A12143" i="11"/>
  <c r="A12142" i="11"/>
  <c r="A12141" i="11"/>
  <c r="A12140" i="11"/>
  <c r="A12139" i="11"/>
  <c r="A12138" i="11"/>
  <c r="A12137" i="11"/>
  <c r="A12136" i="11"/>
  <c r="A12135" i="11"/>
  <c r="A12134" i="11"/>
  <c r="A12133" i="11"/>
  <c r="A12132" i="11"/>
  <c r="A12131" i="11"/>
  <c r="A12130" i="11"/>
  <c r="A12129" i="11"/>
  <c r="A12128" i="11"/>
  <c r="A12127" i="11"/>
  <c r="A12126" i="11"/>
  <c r="A12125" i="11"/>
  <c r="A12124" i="11"/>
  <c r="A12123" i="11"/>
  <c r="A12122" i="11"/>
  <c r="A12121" i="11"/>
  <c r="A12120" i="11"/>
  <c r="A12119" i="11"/>
  <c r="A12118" i="11"/>
  <c r="A12117" i="11"/>
  <c r="A12116" i="11"/>
  <c r="A12115" i="11"/>
  <c r="A12114" i="11"/>
  <c r="A12113" i="11"/>
  <c r="A12112" i="11"/>
  <c r="A12111" i="11"/>
  <c r="A12110" i="11"/>
  <c r="A12109" i="11"/>
  <c r="A12108" i="11"/>
  <c r="A12107" i="11"/>
  <c r="A12106" i="11"/>
  <c r="A12105" i="11"/>
  <c r="A12104" i="11"/>
  <c r="A12103" i="11"/>
  <c r="A12102" i="11"/>
  <c r="A12101" i="11"/>
  <c r="A12100" i="11"/>
  <c r="A12099" i="11"/>
  <c r="A12098" i="11"/>
  <c r="A12097" i="11"/>
  <c r="A12096" i="11"/>
  <c r="A12095" i="11"/>
  <c r="A12094" i="11"/>
  <c r="A12093" i="11"/>
  <c r="A12092" i="11"/>
  <c r="A12091" i="11"/>
  <c r="A12090" i="11"/>
  <c r="A12089" i="11"/>
  <c r="A12088" i="11"/>
  <c r="A12087" i="11"/>
  <c r="A12086" i="11"/>
  <c r="A12085" i="11"/>
  <c r="A12084" i="11"/>
  <c r="A12083" i="11"/>
  <c r="A12082" i="11"/>
  <c r="A12081" i="11"/>
  <c r="A12080" i="11"/>
  <c r="A12079" i="11"/>
  <c r="A12078" i="11"/>
  <c r="A12077" i="11"/>
  <c r="A12076" i="11"/>
  <c r="A12075" i="11"/>
  <c r="A12074" i="11"/>
  <c r="A12073" i="11"/>
  <c r="A12072" i="11"/>
  <c r="A12071" i="11"/>
  <c r="A12070" i="11"/>
  <c r="A12069" i="11"/>
  <c r="A12068" i="11"/>
  <c r="A12067" i="11"/>
  <c r="A12066" i="11"/>
  <c r="A12065" i="11"/>
  <c r="A12064" i="11"/>
  <c r="A12063" i="11"/>
  <c r="A12062" i="11"/>
  <c r="A12061" i="11"/>
  <c r="A12060" i="11"/>
  <c r="A12059" i="11"/>
  <c r="A12058" i="11"/>
  <c r="A12057" i="11"/>
  <c r="A12056" i="11"/>
  <c r="A12055" i="11"/>
  <c r="A12054" i="11"/>
  <c r="A12053" i="11"/>
  <c r="A12052" i="11"/>
  <c r="A12051" i="11"/>
  <c r="A12050" i="11"/>
  <c r="A12049" i="11"/>
  <c r="A12048" i="11"/>
  <c r="A12047" i="11"/>
  <c r="A12046" i="11"/>
  <c r="A12045" i="11"/>
  <c r="A12044" i="11"/>
  <c r="A12043" i="11"/>
  <c r="A12042" i="11"/>
  <c r="A12041" i="11"/>
  <c r="A12040" i="11"/>
  <c r="A12039" i="11"/>
  <c r="A12038" i="11"/>
  <c r="A12037" i="11"/>
  <c r="A12036" i="11"/>
  <c r="A12035" i="11"/>
  <c r="A12034" i="11"/>
  <c r="A12033" i="11"/>
  <c r="A12032" i="11"/>
  <c r="A12031" i="11"/>
  <c r="A12030" i="11"/>
  <c r="A12029" i="11"/>
  <c r="A12028" i="11"/>
  <c r="A12027" i="11"/>
  <c r="A12026" i="11"/>
  <c r="A12025" i="11"/>
  <c r="A12024" i="11"/>
  <c r="A12023" i="11"/>
  <c r="A12022" i="11"/>
  <c r="A12021" i="11"/>
  <c r="A12020" i="11"/>
  <c r="A12019" i="11"/>
  <c r="A12018" i="11"/>
  <c r="A12017" i="11"/>
  <c r="A12016" i="11"/>
  <c r="A12015" i="11"/>
  <c r="A12014" i="11"/>
  <c r="A12013" i="11"/>
  <c r="A12012" i="11"/>
  <c r="A12011" i="11"/>
  <c r="A12010" i="11"/>
  <c r="A12009" i="11"/>
  <c r="A12008" i="11"/>
  <c r="A12007" i="11"/>
  <c r="A12006" i="11"/>
  <c r="A12005" i="11"/>
  <c r="A12004" i="11"/>
  <c r="A12003" i="11"/>
  <c r="A12002" i="11"/>
  <c r="A12001" i="11"/>
  <c r="A12000" i="11"/>
  <c r="A11999" i="11"/>
  <c r="A11998" i="11"/>
  <c r="A11997" i="11"/>
  <c r="A11996" i="11"/>
  <c r="A11995" i="11"/>
  <c r="A11994" i="11"/>
  <c r="A11993" i="11"/>
  <c r="A11992" i="11"/>
  <c r="A11991" i="11"/>
  <c r="A11990" i="11"/>
  <c r="A11989" i="11"/>
  <c r="A11988" i="11"/>
  <c r="A11987" i="11"/>
  <c r="A11986" i="11"/>
  <c r="A11985" i="11"/>
  <c r="A11984" i="11"/>
  <c r="A11983" i="11"/>
  <c r="A11982" i="11"/>
  <c r="A11981" i="11"/>
  <c r="A11980" i="11"/>
  <c r="A11979" i="11"/>
  <c r="A11978" i="11"/>
  <c r="A11977" i="11"/>
  <c r="A11976" i="11"/>
  <c r="A11975" i="11"/>
  <c r="A11974" i="11"/>
  <c r="A11973" i="11"/>
  <c r="A11972" i="11"/>
  <c r="A11971" i="11"/>
  <c r="A11970" i="11"/>
  <c r="A11969" i="11"/>
  <c r="A11968" i="11"/>
  <c r="A11967" i="11"/>
  <c r="A11966" i="11"/>
  <c r="A11965" i="11"/>
  <c r="A11964" i="11"/>
  <c r="A11963" i="11"/>
  <c r="A11962" i="11"/>
  <c r="A11961" i="11"/>
  <c r="A11960" i="11"/>
  <c r="A11959" i="11"/>
  <c r="A11958" i="11"/>
  <c r="A11957" i="11"/>
  <c r="A11956" i="11"/>
  <c r="A11955" i="11"/>
  <c r="A11954" i="11"/>
  <c r="A11953" i="11"/>
  <c r="A11952" i="11"/>
  <c r="A11951" i="11"/>
  <c r="A11950" i="11"/>
  <c r="A11949" i="11"/>
  <c r="A11948" i="11"/>
  <c r="A11947" i="11"/>
  <c r="A11946" i="11"/>
  <c r="A11945" i="11"/>
  <c r="A11944" i="11"/>
  <c r="A11943" i="11"/>
  <c r="A11942" i="11"/>
  <c r="A11941" i="11"/>
  <c r="A11940" i="11"/>
  <c r="A11939" i="11"/>
  <c r="A11938" i="11"/>
  <c r="A11937" i="11"/>
  <c r="A11936" i="11"/>
  <c r="A11935" i="11"/>
  <c r="A11934" i="11"/>
  <c r="A11933" i="11"/>
  <c r="A11932" i="11"/>
  <c r="A11931" i="11"/>
  <c r="A11930" i="11"/>
  <c r="A11929" i="11"/>
  <c r="A11928" i="11"/>
  <c r="A11927" i="11"/>
  <c r="A11926" i="11"/>
  <c r="A11925" i="11"/>
  <c r="A11924" i="11"/>
  <c r="A11923" i="11"/>
  <c r="A11922" i="11"/>
  <c r="A11921" i="11"/>
  <c r="A11920" i="11"/>
  <c r="A11919" i="11"/>
  <c r="A11918" i="11"/>
  <c r="A11917" i="11"/>
  <c r="A11916" i="11"/>
  <c r="A11915" i="11"/>
  <c r="A11914" i="11"/>
  <c r="A11913" i="11"/>
  <c r="A11912" i="11"/>
  <c r="A11911" i="11"/>
  <c r="A11910" i="11"/>
  <c r="A11909" i="11"/>
  <c r="A11908" i="11"/>
  <c r="A11907" i="11"/>
  <c r="A11906" i="11"/>
  <c r="A11905" i="11"/>
  <c r="A11904" i="11"/>
  <c r="A11903" i="11"/>
  <c r="A11902" i="11"/>
  <c r="A11901" i="11"/>
  <c r="A11900" i="11"/>
  <c r="A11899" i="11"/>
  <c r="A11898" i="11"/>
  <c r="A11897" i="11"/>
  <c r="A11896" i="11"/>
  <c r="A11895" i="11"/>
  <c r="A11894" i="11"/>
  <c r="A11893" i="11"/>
  <c r="A11892" i="11"/>
  <c r="A11891" i="11"/>
  <c r="A11890" i="11"/>
  <c r="A11889" i="11"/>
  <c r="A11888" i="11"/>
  <c r="A11887" i="11"/>
  <c r="A11886" i="11"/>
  <c r="A11885" i="11"/>
  <c r="A11884" i="11"/>
  <c r="A11883" i="11"/>
  <c r="A11882" i="11"/>
  <c r="A11881" i="11"/>
  <c r="A11880" i="11"/>
  <c r="A11879" i="11"/>
  <c r="A11878" i="11"/>
  <c r="A11877" i="11"/>
  <c r="A11876" i="11"/>
  <c r="A11875" i="11"/>
  <c r="A11874" i="11"/>
  <c r="A11873" i="11"/>
  <c r="A11872" i="11"/>
  <c r="A11871" i="11"/>
  <c r="A11870" i="11"/>
  <c r="A11869" i="11"/>
  <c r="A11868" i="11"/>
  <c r="A11867" i="11"/>
  <c r="A11866" i="11"/>
  <c r="A11865" i="11"/>
  <c r="A11864" i="11"/>
  <c r="A11863" i="11"/>
  <c r="A11862" i="11"/>
  <c r="A11861" i="11"/>
  <c r="A11860" i="11"/>
  <c r="A11859" i="11"/>
  <c r="A11858" i="11"/>
  <c r="A11857" i="11"/>
  <c r="A11856" i="11"/>
  <c r="A11855" i="11"/>
  <c r="A11854" i="11"/>
  <c r="A11853" i="11"/>
  <c r="A11852" i="11"/>
  <c r="A11851" i="11"/>
  <c r="A11850" i="11"/>
  <c r="A11849" i="11"/>
  <c r="A11848" i="11"/>
  <c r="A11847" i="11"/>
  <c r="A11846" i="11"/>
  <c r="A11845" i="11"/>
  <c r="A11844" i="11"/>
  <c r="A11843" i="11"/>
  <c r="A11842" i="11"/>
  <c r="A11841" i="11"/>
  <c r="A11840" i="11"/>
  <c r="A11839" i="11"/>
  <c r="A11838" i="11"/>
  <c r="A11837" i="11"/>
  <c r="A11836" i="11"/>
  <c r="A11835" i="11"/>
  <c r="A11834" i="11"/>
  <c r="A11833" i="11"/>
  <c r="A11832" i="11"/>
  <c r="A11831" i="11"/>
  <c r="A11830" i="11"/>
  <c r="A11829" i="11"/>
  <c r="A11828" i="11"/>
  <c r="A11827" i="11"/>
  <c r="A11826" i="11"/>
  <c r="A11825" i="11"/>
  <c r="A11824" i="11"/>
  <c r="A11823" i="11"/>
  <c r="A11822" i="11"/>
  <c r="A11821" i="11"/>
  <c r="A11820" i="11"/>
  <c r="A11819" i="11"/>
  <c r="A11818" i="11"/>
  <c r="A11817" i="11"/>
  <c r="A11816" i="11"/>
  <c r="A11815" i="11"/>
  <c r="A11814" i="11"/>
  <c r="A11813" i="11"/>
  <c r="A11812" i="11"/>
  <c r="A11811" i="11"/>
  <c r="A11810" i="11"/>
  <c r="A11809" i="11"/>
  <c r="A11808" i="11"/>
  <c r="A11807" i="11"/>
  <c r="A11806" i="11"/>
  <c r="A11805" i="11"/>
  <c r="A11804" i="11"/>
  <c r="A11803" i="11"/>
  <c r="A11802" i="11"/>
  <c r="A11801" i="11"/>
  <c r="A11800" i="11"/>
  <c r="A11799" i="11"/>
  <c r="A11798" i="11"/>
  <c r="A11797" i="11"/>
  <c r="A11796" i="11"/>
  <c r="A11795" i="11"/>
  <c r="A11794" i="11"/>
  <c r="A11793" i="11"/>
  <c r="A11792" i="11"/>
  <c r="A11791" i="11"/>
  <c r="A11790" i="11"/>
  <c r="A11789" i="11"/>
  <c r="A11788" i="11"/>
  <c r="A11787" i="11"/>
  <c r="A11786" i="11"/>
  <c r="A11785" i="11"/>
  <c r="A11784" i="11"/>
  <c r="A11783" i="11"/>
  <c r="A11782" i="11"/>
  <c r="A11781" i="11"/>
  <c r="A11780" i="11"/>
  <c r="A11779" i="11"/>
  <c r="A11778" i="11"/>
  <c r="A11777" i="11"/>
  <c r="A11776" i="11"/>
  <c r="A11775" i="11"/>
  <c r="A11774" i="11"/>
  <c r="A11773" i="11"/>
  <c r="A11772" i="11"/>
  <c r="A11771" i="11"/>
  <c r="A11770" i="11"/>
  <c r="A11769" i="11"/>
  <c r="A11768" i="11"/>
  <c r="A11767" i="11"/>
  <c r="A11766" i="11"/>
  <c r="A11765" i="11"/>
  <c r="A11764" i="11"/>
  <c r="A11763" i="11"/>
  <c r="A11762" i="11"/>
  <c r="A11761" i="11"/>
  <c r="A11760" i="11"/>
  <c r="A11759" i="11"/>
  <c r="A11758" i="11"/>
  <c r="A11757" i="11"/>
  <c r="A11756" i="11"/>
  <c r="A11755" i="11"/>
  <c r="A11754" i="11"/>
  <c r="A11753" i="11"/>
  <c r="A11752" i="11"/>
  <c r="A11751" i="11"/>
  <c r="A11750" i="11"/>
  <c r="A11749" i="11"/>
  <c r="A11748" i="11"/>
  <c r="A11747" i="11"/>
  <c r="A11746" i="11"/>
  <c r="A11745" i="11"/>
  <c r="A11744" i="11"/>
  <c r="A11743" i="11"/>
  <c r="A11742" i="11"/>
  <c r="A11741" i="11"/>
  <c r="A11740" i="11"/>
  <c r="A11739" i="11"/>
  <c r="A11738" i="11"/>
  <c r="A11737" i="11"/>
  <c r="A11736" i="11"/>
  <c r="A11735" i="11"/>
  <c r="A11734" i="11"/>
  <c r="A11733" i="11"/>
  <c r="A11732" i="11"/>
  <c r="A11731" i="11"/>
  <c r="A11730" i="11"/>
  <c r="A11729" i="11"/>
  <c r="A11728" i="11"/>
  <c r="A11727" i="11"/>
  <c r="A11726" i="11"/>
  <c r="A11725" i="11"/>
  <c r="A11724" i="11"/>
  <c r="A11723" i="11"/>
  <c r="A11722" i="11"/>
  <c r="A11721" i="11"/>
  <c r="A11720" i="11"/>
  <c r="A11719" i="11"/>
  <c r="A11718" i="11"/>
  <c r="A11717" i="11"/>
  <c r="A11716" i="11"/>
  <c r="A11715" i="11"/>
  <c r="A11714" i="11"/>
  <c r="A11713" i="11"/>
  <c r="A11712" i="11"/>
  <c r="A11711" i="11"/>
  <c r="A11710" i="11"/>
  <c r="A11709" i="11"/>
  <c r="A11708" i="11"/>
  <c r="A11707" i="11"/>
  <c r="A11706" i="11"/>
  <c r="A11705" i="11"/>
  <c r="A11704" i="11"/>
  <c r="A11703" i="11"/>
  <c r="A11702" i="11"/>
  <c r="A11701" i="11"/>
  <c r="A11700" i="11"/>
  <c r="A11699" i="11"/>
  <c r="A11698" i="11"/>
  <c r="A11697" i="11"/>
  <c r="A11696" i="11"/>
  <c r="A11695" i="11"/>
  <c r="A11694" i="11"/>
  <c r="A11693" i="11"/>
  <c r="A11692" i="11"/>
  <c r="A11691" i="11"/>
  <c r="A11690" i="11"/>
  <c r="A11689" i="11"/>
  <c r="A11688" i="11"/>
  <c r="A11687" i="11"/>
  <c r="A11686" i="11"/>
  <c r="A11685" i="11"/>
  <c r="A11684" i="11"/>
  <c r="A11683" i="11"/>
  <c r="A11682" i="11"/>
  <c r="A11681" i="11"/>
  <c r="A11680" i="11"/>
  <c r="A11679" i="11"/>
  <c r="A11678" i="11"/>
  <c r="A11677" i="11"/>
  <c r="A11676" i="11"/>
  <c r="A11675" i="11"/>
  <c r="A11674" i="11"/>
  <c r="A11673" i="11"/>
  <c r="A11672" i="11"/>
  <c r="A11671" i="11"/>
  <c r="A11670" i="11"/>
  <c r="A11669" i="11"/>
  <c r="A11668" i="11"/>
  <c r="A11667" i="11"/>
  <c r="A11666" i="11"/>
  <c r="A11665" i="11"/>
  <c r="A11664" i="11"/>
  <c r="A11663" i="11"/>
  <c r="A11662" i="11"/>
  <c r="A11661" i="11"/>
  <c r="A11660" i="11"/>
  <c r="A11659" i="11"/>
  <c r="A11658" i="11"/>
  <c r="A11657" i="11"/>
  <c r="A11656" i="11"/>
  <c r="A11655" i="11"/>
  <c r="A11654" i="11"/>
  <c r="A11653" i="11"/>
  <c r="A11652" i="11"/>
  <c r="A11651" i="11"/>
  <c r="A11650" i="11"/>
  <c r="A11649" i="11"/>
  <c r="A11648" i="11"/>
  <c r="A11647" i="11"/>
  <c r="A11646" i="11"/>
  <c r="A11645" i="11"/>
  <c r="A11644" i="11"/>
  <c r="A11643" i="11"/>
  <c r="A11642" i="11"/>
  <c r="A11641" i="11"/>
  <c r="A11640" i="11"/>
  <c r="A11639" i="11"/>
  <c r="A11638" i="11"/>
  <c r="A11637" i="11"/>
  <c r="A11636" i="11"/>
  <c r="A11635" i="11"/>
  <c r="A11634" i="11"/>
  <c r="A11633" i="11"/>
  <c r="A11632" i="11"/>
  <c r="A11631" i="11"/>
  <c r="A11630" i="11"/>
  <c r="A11629" i="11"/>
  <c r="A11628" i="11"/>
  <c r="A11627" i="11"/>
  <c r="A11626" i="11"/>
  <c r="A11625" i="11"/>
  <c r="A11624" i="11"/>
  <c r="A11623" i="11"/>
  <c r="A11622" i="11"/>
  <c r="A11621" i="11"/>
  <c r="A11620" i="11"/>
  <c r="A11619" i="11"/>
  <c r="A11618" i="11"/>
  <c r="A11617" i="11"/>
  <c r="A11616" i="11"/>
  <c r="A11615" i="11"/>
  <c r="A11614" i="11"/>
  <c r="A11613" i="11"/>
  <c r="A11612" i="11"/>
  <c r="A11611" i="11"/>
  <c r="A11610" i="11"/>
  <c r="A11609" i="11"/>
  <c r="A11608" i="11"/>
  <c r="A11607" i="11"/>
  <c r="A11606" i="11"/>
  <c r="A11605" i="11"/>
  <c r="A11604" i="11"/>
  <c r="A11603" i="11"/>
  <c r="A11602" i="11"/>
  <c r="A11601" i="11"/>
  <c r="A11600" i="11"/>
  <c r="A11599" i="11"/>
  <c r="A11598" i="11"/>
  <c r="A11597" i="11"/>
  <c r="A11596" i="11"/>
  <c r="A11595" i="11"/>
  <c r="A11594" i="11"/>
  <c r="A11593" i="11"/>
  <c r="A11592" i="11"/>
  <c r="A11591" i="11"/>
  <c r="A11590" i="11"/>
  <c r="A11589" i="11"/>
  <c r="A11588" i="11"/>
  <c r="A11587" i="11"/>
  <c r="A11586" i="11"/>
  <c r="A11585" i="11"/>
  <c r="A11584" i="11"/>
  <c r="A11583" i="11"/>
  <c r="A11582" i="11"/>
  <c r="A11581" i="11"/>
  <c r="A11580" i="11"/>
  <c r="A11579" i="11"/>
  <c r="A11578" i="11"/>
  <c r="A11577" i="11"/>
  <c r="A11576" i="11"/>
  <c r="A11575" i="11"/>
  <c r="A11574" i="11"/>
  <c r="A11573" i="11"/>
  <c r="A11572" i="11"/>
  <c r="A11571" i="11"/>
  <c r="A11570" i="11"/>
  <c r="A11569" i="11"/>
  <c r="A11568" i="11"/>
  <c r="A11567" i="11"/>
  <c r="A11566" i="11"/>
  <c r="A11565" i="11"/>
  <c r="A11564" i="11"/>
  <c r="A11563" i="11"/>
  <c r="A11562" i="11"/>
  <c r="A11561" i="11"/>
  <c r="A11560" i="11"/>
  <c r="A11559" i="11"/>
  <c r="A11558" i="11"/>
  <c r="A11557" i="11"/>
  <c r="A11556" i="11"/>
  <c r="A11555" i="11"/>
  <c r="A11554" i="11"/>
  <c r="A11553" i="11"/>
  <c r="A11552" i="11"/>
  <c r="A11551" i="11"/>
  <c r="A11550" i="11"/>
  <c r="A11549" i="11"/>
  <c r="A11548" i="11"/>
  <c r="A11547" i="11"/>
  <c r="A11546" i="11"/>
  <c r="A11545" i="11"/>
  <c r="A11544" i="11"/>
  <c r="A11543" i="11"/>
  <c r="A11542" i="11"/>
  <c r="A11541" i="11"/>
  <c r="A11540" i="11"/>
  <c r="A11539" i="11"/>
  <c r="A11538" i="11"/>
  <c r="A11537" i="11"/>
  <c r="A11536" i="11"/>
  <c r="A11535" i="11"/>
  <c r="A11534" i="11"/>
  <c r="A11533" i="11"/>
  <c r="A11532" i="11"/>
  <c r="A11531" i="11"/>
  <c r="A11530" i="11"/>
  <c r="A11529" i="11"/>
  <c r="A11528" i="11"/>
  <c r="A11527" i="11"/>
  <c r="A11526" i="11"/>
  <c r="A11525" i="11"/>
  <c r="A11524" i="11"/>
  <c r="A11523" i="11"/>
  <c r="A11522" i="11"/>
  <c r="A11521" i="11"/>
  <c r="A11520" i="11"/>
  <c r="A11519" i="11"/>
  <c r="A11518" i="11"/>
  <c r="A11517" i="11"/>
  <c r="A11516" i="11"/>
  <c r="A11515" i="11"/>
  <c r="A11514" i="11"/>
  <c r="A11513" i="11"/>
  <c r="A11512" i="11"/>
  <c r="A11511" i="11"/>
  <c r="A11510" i="11"/>
  <c r="A11509" i="11"/>
  <c r="A11508" i="11"/>
  <c r="A11507" i="11"/>
  <c r="A11506" i="11"/>
  <c r="A11505" i="11"/>
  <c r="A11504" i="11"/>
  <c r="A11503" i="11"/>
  <c r="A11502" i="11"/>
  <c r="A11501" i="11"/>
  <c r="A11500" i="11"/>
  <c r="A11499" i="11"/>
  <c r="A11498" i="11"/>
  <c r="A11497" i="11"/>
  <c r="A11496" i="11"/>
  <c r="A11495" i="11"/>
  <c r="A11494" i="11"/>
  <c r="A11493" i="11"/>
  <c r="A11492" i="11"/>
  <c r="A11491" i="11"/>
  <c r="A11490" i="11"/>
  <c r="A11489" i="11"/>
  <c r="A11488" i="11"/>
  <c r="A11487" i="11"/>
  <c r="A11486" i="11"/>
  <c r="A11485" i="11"/>
  <c r="A11484" i="11"/>
  <c r="A11483" i="11"/>
  <c r="A11482" i="11"/>
  <c r="A11481" i="11"/>
  <c r="A11480" i="11"/>
  <c r="A11479" i="11"/>
  <c r="A11478" i="11"/>
  <c r="A11477" i="11"/>
  <c r="A11476" i="11"/>
  <c r="A11475" i="11"/>
  <c r="A11474" i="11"/>
  <c r="A11473" i="11"/>
  <c r="A11472" i="11"/>
  <c r="A11471" i="11"/>
  <c r="A11470" i="11"/>
  <c r="A11469" i="11"/>
  <c r="A11468" i="11"/>
  <c r="A11467" i="11"/>
  <c r="A11466" i="11"/>
  <c r="A11465" i="11"/>
  <c r="A11464" i="11"/>
  <c r="A11463" i="11"/>
  <c r="A11462" i="11"/>
  <c r="A11461" i="11"/>
  <c r="A11460" i="11"/>
  <c r="A11459" i="11"/>
  <c r="A11458" i="11"/>
  <c r="A11457" i="11"/>
  <c r="A11456" i="11"/>
  <c r="A11455" i="11"/>
  <c r="A11454" i="11"/>
  <c r="A11453" i="11"/>
  <c r="A11452" i="11"/>
  <c r="A11451" i="11"/>
  <c r="A11450" i="11"/>
  <c r="A11449" i="11"/>
  <c r="A11448" i="11"/>
  <c r="A11447" i="11"/>
  <c r="A11446" i="11"/>
  <c r="A11445" i="11"/>
  <c r="A11444" i="11"/>
  <c r="A11443" i="11"/>
  <c r="A11442" i="11"/>
  <c r="A11441" i="11"/>
  <c r="A11440" i="11"/>
  <c r="A11439" i="11"/>
  <c r="A11438" i="11"/>
  <c r="A11437" i="11"/>
  <c r="A11436" i="11"/>
  <c r="A11435" i="11"/>
  <c r="A11434" i="11"/>
  <c r="A11433" i="11"/>
  <c r="A11432" i="11"/>
  <c r="A11431" i="11"/>
  <c r="A11430" i="11"/>
  <c r="A11429" i="11"/>
  <c r="A11428" i="11"/>
  <c r="A11427" i="11"/>
  <c r="A11426" i="11"/>
  <c r="A11425" i="11"/>
  <c r="A11424" i="11"/>
  <c r="A11423" i="11"/>
  <c r="A11422" i="11"/>
  <c r="A11421" i="11"/>
  <c r="A11420" i="11"/>
  <c r="A11419" i="11"/>
  <c r="A11418" i="11"/>
  <c r="A11417" i="11"/>
  <c r="A11416" i="11"/>
  <c r="A11415" i="11"/>
  <c r="A11414" i="11"/>
  <c r="A11413" i="11"/>
  <c r="A11412" i="11"/>
  <c r="A11411" i="11"/>
  <c r="A11410" i="11"/>
  <c r="A11409" i="11"/>
  <c r="A11408" i="11"/>
  <c r="A11407" i="11"/>
  <c r="A11406" i="11"/>
  <c r="A11405" i="11"/>
  <c r="A11404" i="11"/>
  <c r="A11403" i="11"/>
  <c r="A11402" i="11"/>
  <c r="A11401" i="11"/>
  <c r="A11400" i="11"/>
  <c r="A11399" i="11"/>
  <c r="A11398" i="11"/>
  <c r="A11397" i="11"/>
  <c r="A11396" i="11"/>
  <c r="A11395" i="11"/>
  <c r="A11394" i="11"/>
  <c r="A11393" i="11"/>
  <c r="A11392" i="11"/>
  <c r="A11391" i="11"/>
  <c r="A11390" i="11"/>
  <c r="A11389" i="11"/>
  <c r="A11388" i="11"/>
  <c r="A11387" i="11"/>
  <c r="A11386" i="11"/>
  <c r="A11385" i="11"/>
  <c r="A11384" i="11"/>
  <c r="A11383" i="11"/>
  <c r="A11382" i="11"/>
  <c r="A11381" i="11"/>
  <c r="A11380" i="11"/>
  <c r="A11379" i="11"/>
  <c r="A11378" i="11"/>
  <c r="A11377" i="11"/>
  <c r="A11376" i="11"/>
  <c r="A11375" i="11"/>
  <c r="A11374" i="11"/>
  <c r="A11373" i="11"/>
  <c r="A11372" i="11"/>
  <c r="A11371" i="11"/>
  <c r="A11370" i="11"/>
  <c r="A11369" i="11"/>
  <c r="A11368" i="11"/>
  <c r="A11367" i="11"/>
  <c r="A11366" i="11"/>
  <c r="A11365" i="11"/>
  <c r="A11364" i="11"/>
  <c r="A11363" i="11"/>
  <c r="A11362" i="11"/>
  <c r="A11361" i="11"/>
  <c r="A11360" i="11"/>
  <c r="A11359" i="11"/>
  <c r="A11358" i="11"/>
  <c r="A11357" i="11"/>
  <c r="A11356" i="11"/>
  <c r="A11355" i="11"/>
  <c r="A11354" i="11"/>
  <c r="A11353" i="11"/>
  <c r="A11352" i="11"/>
  <c r="A11351" i="11"/>
  <c r="A11350" i="11"/>
  <c r="A11349" i="11"/>
  <c r="A11348" i="11"/>
  <c r="A11347" i="11"/>
  <c r="A11346" i="11"/>
  <c r="A11345" i="11"/>
  <c r="A11344" i="11"/>
  <c r="A11343" i="11"/>
  <c r="A11342" i="11"/>
  <c r="A11341" i="11"/>
  <c r="A11340" i="11"/>
  <c r="A11339" i="11"/>
  <c r="A11338" i="11"/>
  <c r="A11337" i="11"/>
  <c r="A11336" i="11"/>
  <c r="A11335" i="11"/>
  <c r="A11334" i="11"/>
  <c r="A11333" i="11"/>
  <c r="A11332" i="11"/>
  <c r="A11331" i="11"/>
  <c r="A11330" i="11"/>
  <c r="A11329" i="11"/>
  <c r="A11328" i="11"/>
  <c r="A11327" i="11"/>
  <c r="A11326" i="11"/>
  <c r="A11325" i="11"/>
  <c r="A11324" i="11"/>
  <c r="A11323" i="11"/>
  <c r="A11322" i="11"/>
  <c r="A11321" i="11"/>
  <c r="A11320" i="11"/>
  <c r="A11319" i="11"/>
  <c r="A11318" i="11"/>
  <c r="A11317" i="11"/>
  <c r="A11316" i="11"/>
  <c r="A11315" i="11"/>
  <c r="A11314" i="11"/>
  <c r="A11313" i="11"/>
  <c r="A11312" i="11"/>
  <c r="A11311" i="11"/>
  <c r="A11310" i="11"/>
  <c r="A11309" i="11"/>
  <c r="A11308" i="11"/>
  <c r="A11307" i="11"/>
  <c r="A11306" i="11"/>
  <c r="A11305" i="11"/>
  <c r="A11304" i="11"/>
  <c r="A11303" i="11"/>
  <c r="A11302" i="11"/>
  <c r="A11301" i="11"/>
  <c r="A11300" i="11"/>
  <c r="A11299" i="11"/>
  <c r="A11298" i="11"/>
  <c r="A11297" i="11"/>
  <c r="A11296" i="11"/>
  <c r="A11295" i="11"/>
  <c r="A11294" i="11"/>
  <c r="A11293" i="11"/>
  <c r="A11292" i="11"/>
  <c r="A11291" i="11"/>
  <c r="A11290" i="11"/>
  <c r="A11289" i="11"/>
  <c r="A11288" i="11"/>
  <c r="A11287" i="11"/>
  <c r="A11286" i="11"/>
  <c r="A11285" i="11"/>
  <c r="A11284" i="11"/>
  <c r="A11283" i="11"/>
  <c r="A11282" i="11"/>
  <c r="A11281" i="11"/>
  <c r="A11280" i="11"/>
  <c r="A11279" i="11"/>
  <c r="A11278" i="11"/>
  <c r="A11277" i="11"/>
  <c r="A11276" i="11"/>
  <c r="A11275" i="11"/>
  <c r="A11274" i="11"/>
  <c r="A11273" i="11"/>
  <c r="A11272" i="11"/>
  <c r="A11271" i="11"/>
  <c r="A11270" i="11"/>
  <c r="A11269" i="11"/>
  <c r="A11268" i="11"/>
  <c r="A11267" i="11"/>
  <c r="A11266" i="11"/>
  <c r="A11265" i="11"/>
  <c r="A11264" i="11"/>
  <c r="A11263" i="11"/>
  <c r="A11262" i="11"/>
  <c r="A11261" i="11"/>
  <c r="A11260" i="11"/>
  <c r="A11259" i="11"/>
  <c r="A11258" i="11"/>
  <c r="A11257" i="11"/>
  <c r="A11256" i="11"/>
  <c r="A11255" i="11"/>
  <c r="A11254" i="11"/>
  <c r="A11253" i="11"/>
  <c r="A11252" i="11"/>
  <c r="A11251" i="11"/>
  <c r="A11250" i="11"/>
  <c r="A11249" i="11"/>
  <c r="A11248" i="11"/>
  <c r="A11247" i="11"/>
  <c r="A11246" i="11"/>
  <c r="A11245" i="11"/>
  <c r="A11244" i="11"/>
  <c r="A11243" i="11"/>
  <c r="A11242" i="11"/>
  <c r="A11241" i="11"/>
  <c r="A11240" i="11"/>
  <c r="A11239" i="11"/>
  <c r="A11238" i="11"/>
  <c r="A11237" i="11"/>
  <c r="A11236" i="11"/>
  <c r="A11235" i="11"/>
  <c r="A11234" i="11"/>
  <c r="A11233" i="11"/>
  <c r="A11232" i="11"/>
  <c r="A11231" i="11"/>
  <c r="A11230" i="11"/>
  <c r="A11229" i="11"/>
  <c r="A11228" i="11"/>
  <c r="A11227" i="11"/>
  <c r="A11226" i="11"/>
  <c r="A11225" i="11"/>
  <c r="A11224" i="11"/>
  <c r="A11223" i="11"/>
  <c r="A11222" i="11"/>
  <c r="A11221" i="11"/>
  <c r="A11220" i="11"/>
  <c r="A11219" i="11"/>
  <c r="A11218" i="11"/>
  <c r="A11217" i="11"/>
  <c r="A11216" i="11"/>
  <c r="A11215" i="11"/>
  <c r="A11214" i="11"/>
  <c r="A11213" i="11"/>
  <c r="A11212" i="11"/>
  <c r="A11211" i="11"/>
  <c r="A11210" i="11"/>
  <c r="A11209" i="11"/>
  <c r="A11208" i="11"/>
  <c r="A11207" i="11"/>
  <c r="A11206" i="11"/>
  <c r="A11205" i="11"/>
  <c r="A11204" i="11"/>
  <c r="A11203" i="11"/>
  <c r="A11202" i="11"/>
  <c r="A11201" i="11"/>
  <c r="A11200" i="11"/>
  <c r="A11199" i="11"/>
  <c r="A11198" i="11"/>
  <c r="A11197" i="11"/>
  <c r="A11196" i="11"/>
  <c r="A11195" i="11"/>
  <c r="A11194" i="11"/>
  <c r="A11193" i="11"/>
  <c r="A11192" i="11"/>
  <c r="A11191" i="11"/>
  <c r="A11190" i="11"/>
  <c r="A11189" i="11"/>
  <c r="A11188" i="11"/>
  <c r="A11187" i="11"/>
  <c r="A11186" i="11"/>
  <c r="A11185" i="11"/>
  <c r="A11184" i="11"/>
  <c r="A11183" i="11"/>
  <c r="A11182" i="11"/>
  <c r="A11181" i="11"/>
  <c r="A11180" i="11"/>
  <c r="A11179" i="11"/>
  <c r="A11178" i="11"/>
  <c r="A11177" i="11"/>
  <c r="A11176" i="11"/>
  <c r="A11175" i="11"/>
  <c r="A11174" i="11"/>
  <c r="A11173" i="11"/>
  <c r="A11172" i="11"/>
  <c r="A11171" i="11"/>
  <c r="A11170" i="11"/>
  <c r="A11169" i="11"/>
  <c r="A11168" i="11"/>
  <c r="A11167" i="11"/>
  <c r="A11166" i="11"/>
  <c r="A11165" i="11"/>
  <c r="A11164" i="11"/>
  <c r="A11163" i="11"/>
  <c r="A11162" i="11"/>
  <c r="A11161" i="11"/>
  <c r="A11160" i="11"/>
  <c r="A11159" i="11"/>
  <c r="A11158" i="11"/>
  <c r="A11157" i="11"/>
  <c r="A11156" i="11"/>
  <c r="A11155" i="11"/>
  <c r="A11154" i="11"/>
  <c r="A11153" i="11"/>
  <c r="A11152" i="11"/>
  <c r="A11151" i="11"/>
  <c r="A11150" i="11"/>
  <c r="A11149" i="11"/>
  <c r="A11148" i="11"/>
  <c r="A11147" i="11"/>
  <c r="A11146" i="11"/>
  <c r="A11145" i="11"/>
  <c r="A11144" i="11"/>
  <c r="A11143" i="11"/>
  <c r="A11142" i="11"/>
  <c r="A11141" i="11"/>
  <c r="A11140" i="11"/>
  <c r="A11139" i="11"/>
  <c r="A11138" i="11"/>
  <c r="A11137" i="11"/>
  <c r="A11136" i="11"/>
  <c r="A11135" i="11"/>
  <c r="A11134" i="11"/>
  <c r="A11133" i="11"/>
  <c r="A11132" i="11"/>
  <c r="A11131" i="11"/>
  <c r="A11130" i="11"/>
  <c r="A11129" i="11"/>
  <c r="A11128" i="11"/>
  <c r="A11127" i="11"/>
  <c r="A11126" i="11"/>
  <c r="A11125" i="11"/>
  <c r="A11124" i="11"/>
  <c r="A11123" i="11"/>
  <c r="A11122" i="11"/>
  <c r="A11121" i="11"/>
  <c r="A11120" i="11"/>
  <c r="A11119" i="11"/>
  <c r="A11118" i="11"/>
  <c r="A11117" i="11"/>
  <c r="A11116" i="11"/>
  <c r="A11115" i="11"/>
  <c r="A11114" i="11"/>
  <c r="A11113" i="11"/>
  <c r="A11112" i="11"/>
  <c r="A11111" i="11"/>
  <c r="A11110" i="11"/>
  <c r="A11109" i="11"/>
  <c r="A11108" i="11"/>
  <c r="A11107" i="11"/>
  <c r="A11106" i="11"/>
  <c r="A11105" i="11"/>
  <c r="A11104" i="11"/>
  <c r="A11103" i="11"/>
  <c r="A11102" i="11"/>
  <c r="A11101" i="11"/>
  <c r="A11100" i="11"/>
  <c r="A11099" i="11"/>
  <c r="A11098" i="11"/>
  <c r="A11097" i="11"/>
  <c r="A11096" i="11"/>
  <c r="A11095" i="11"/>
  <c r="A11094" i="11"/>
  <c r="A11093" i="11"/>
  <c r="A11092" i="11"/>
  <c r="A11091" i="11"/>
  <c r="A11090" i="11"/>
  <c r="A11089" i="11"/>
  <c r="A11088" i="11"/>
  <c r="A11087" i="11"/>
  <c r="A11086" i="11"/>
  <c r="A11085" i="11"/>
  <c r="A11084" i="11"/>
  <c r="A11083" i="11"/>
  <c r="A11082" i="11"/>
  <c r="A11081" i="11"/>
  <c r="A11080" i="11"/>
  <c r="A11079" i="11"/>
  <c r="A11078" i="11"/>
  <c r="A11077" i="11"/>
  <c r="A11076" i="11"/>
  <c r="A11075" i="11"/>
  <c r="A11074" i="11"/>
  <c r="A11073" i="11"/>
  <c r="A11072" i="11"/>
  <c r="A11071" i="11"/>
  <c r="A11070" i="11"/>
  <c r="A11069" i="11"/>
  <c r="A11068" i="11"/>
  <c r="A11067" i="11"/>
  <c r="A11066" i="11"/>
  <c r="A11065" i="11"/>
  <c r="A11064" i="11"/>
  <c r="A11063" i="11"/>
  <c r="A11062" i="11"/>
  <c r="A11061" i="11"/>
  <c r="A11060" i="11"/>
  <c r="A11059" i="11"/>
  <c r="A11058" i="11"/>
  <c r="A11057" i="11"/>
  <c r="A11056" i="11"/>
  <c r="A11055" i="11"/>
  <c r="A11054" i="11"/>
  <c r="A11053" i="11"/>
  <c r="A11052" i="11"/>
  <c r="A11051" i="11"/>
  <c r="A11050" i="11"/>
  <c r="A11049" i="11"/>
  <c r="A11048" i="11"/>
  <c r="A11047" i="11"/>
  <c r="A11046" i="11"/>
  <c r="A11045" i="11"/>
  <c r="A11044" i="11"/>
  <c r="A11043" i="11"/>
  <c r="A11042" i="11"/>
  <c r="A11041" i="11"/>
  <c r="A11040" i="11"/>
  <c r="A11039" i="11"/>
  <c r="A11038" i="11"/>
  <c r="A11037" i="11"/>
  <c r="A11036" i="11"/>
  <c r="A11035" i="11"/>
  <c r="A11034" i="11"/>
  <c r="A11033" i="11"/>
  <c r="A11032" i="11"/>
  <c r="A11031" i="11"/>
  <c r="A11030" i="11"/>
  <c r="A11029" i="11"/>
  <c r="A11028" i="11"/>
  <c r="A11027" i="11"/>
  <c r="A11026" i="11"/>
  <c r="A11025" i="11"/>
  <c r="A11024" i="11"/>
  <c r="A11023" i="11"/>
  <c r="A11022" i="11"/>
  <c r="A11021" i="11"/>
  <c r="A11020" i="11"/>
  <c r="A11019" i="11"/>
  <c r="A11018" i="11"/>
  <c r="A11017" i="11"/>
  <c r="A11016" i="11"/>
  <c r="A11015" i="11"/>
  <c r="A11014" i="11"/>
  <c r="A11013" i="11"/>
  <c r="A11012" i="11"/>
  <c r="A11011" i="11"/>
  <c r="A11010" i="11"/>
  <c r="A11009" i="11"/>
  <c r="A11008" i="11"/>
  <c r="A11007" i="11"/>
  <c r="A11006" i="11"/>
  <c r="A11005" i="11"/>
  <c r="A11004" i="11"/>
  <c r="A11003" i="11"/>
  <c r="A11002" i="11"/>
  <c r="A11001" i="11"/>
  <c r="A11000" i="11"/>
  <c r="A10999" i="11"/>
  <c r="A10998" i="11"/>
  <c r="A10997" i="11"/>
  <c r="A10996" i="11"/>
  <c r="A10995" i="11"/>
  <c r="A10994" i="11"/>
  <c r="A10993" i="11"/>
  <c r="A10992" i="11"/>
  <c r="A10991" i="11"/>
  <c r="A10990" i="11"/>
  <c r="A10989" i="11"/>
  <c r="A10988" i="11"/>
  <c r="A10987" i="11"/>
  <c r="A10986" i="11"/>
  <c r="A10985" i="11"/>
  <c r="A10984" i="11"/>
  <c r="A10983" i="11"/>
  <c r="A10982" i="11"/>
  <c r="A10981" i="11"/>
  <c r="A10980" i="11"/>
  <c r="A10979" i="11"/>
  <c r="A10978" i="11"/>
  <c r="A10977" i="11"/>
  <c r="A10976" i="11"/>
  <c r="A10975" i="11"/>
  <c r="A10974" i="11"/>
  <c r="A10973" i="11"/>
  <c r="A10972" i="11"/>
  <c r="A10971" i="11"/>
  <c r="A10970" i="11"/>
  <c r="A10969" i="11"/>
  <c r="A10968" i="11"/>
  <c r="A10967" i="11"/>
  <c r="A10966" i="11"/>
  <c r="A10965" i="11"/>
  <c r="A10964" i="11"/>
  <c r="A10963" i="11"/>
  <c r="A10962" i="11"/>
  <c r="A10961" i="11"/>
  <c r="A10960" i="11"/>
  <c r="A10959" i="11"/>
  <c r="A10958" i="11"/>
  <c r="A10957" i="11"/>
  <c r="A10956" i="11"/>
  <c r="A10955" i="11"/>
  <c r="A10954" i="11"/>
  <c r="A10953" i="11"/>
  <c r="A10952" i="11"/>
  <c r="A10951" i="11"/>
  <c r="A10950" i="11"/>
  <c r="A10949" i="11"/>
  <c r="A10948" i="11"/>
  <c r="A10947" i="11"/>
  <c r="A10946" i="11"/>
  <c r="A10945" i="11"/>
  <c r="A10944" i="11"/>
  <c r="A10943" i="11"/>
  <c r="A10942" i="11"/>
  <c r="A10941" i="11"/>
  <c r="A10940" i="11"/>
  <c r="A10939" i="11"/>
  <c r="A10938" i="11"/>
  <c r="A10937" i="11"/>
  <c r="A10936" i="11"/>
  <c r="A10935" i="11"/>
  <c r="A10934" i="11"/>
  <c r="A10933" i="11"/>
  <c r="A10932" i="11"/>
  <c r="A10931" i="11"/>
  <c r="A10930" i="11"/>
  <c r="A10929" i="11"/>
  <c r="A10928" i="11"/>
  <c r="A10927" i="11"/>
  <c r="A10926" i="11"/>
  <c r="A10925" i="11"/>
  <c r="A10924" i="11"/>
  <c r="A10923" i="11"/>
  <c r="A10922" i="11"/>
  <c r="A10921" i="11"/>
  <c r="A10920" i="11"/>
  <c r="A10919" i="11"/>
  <c r="A10918" i="11"/>
  <c r="A10917" i="11"/>
  <c r="A10916" i="11"/>
  <c r="A10915" i="11"/>
  <c r="A10914" i="11"/>
  <c r="A10913" i="11"/>
  <c r="A10912" i="11"/>
  <c r="A10911" i="11"/>
  <c r="A10910" i="11"/>
  <c r="A10909" i="11"/>
  <c r="A10908" i="11"/>
  <c r="A10907" i="11"/>
  <c r="A10906" i="11"/>
  <c r="A10905" i="11"/>
  <c r="A10904" i="11"/>
  <c r="A10903" i="11"/>
  <c r="A10902" i="11"/>
  <c r="A10901" i="11"/>
  <c r="A10900" i="11"/>
  <c r="A10899" i="11"/>
  <c r="A10898" i="11"/>
  <c r="A10897" i="11"/>
  <c r="A10896" i="11"/>
  <c r="A10895" i="11"/>
  <c r="A10894" i="11"/>
  <c r="A10893" i="11"/>
  <c r="A10892" i="11"/>
  <c r="A10891" i="11"/>
  <c r="A10890" i="11"/>
  <c r="A10889" i="11"/>
  <c r="A10888" i="11"/>
  <c r="A10887" i="11"/>
  <c r="A10886" i="11"/>
  <c r="A10885" i="11"/>
  <c r="A10884" i="11"/>
  <c r="A10883" i="11"/>
  <c r="A10882" i="11"/>
  <c r="A10881" i="11"/>
  <c r="A10880" i="11"/>
  <c r="A10879" i="11"/>
  <c r="A10878" i="11"/>
  <c r="A10877" i="11"/>
  <c r="A10876" i="11"/>
  <c r="A10875" i="11"/>
  <c r="A10874" i="11"/>
  <c r="A10873" i="11"/>
  <c r="A10872" i="11"/>
  <c r="A10871" i="11"/>
  <c r="A10870" i="11"/>
  <c r="A10869" i="11"/>
  <c r="A10868" i="11"/>
  <c r="A10867" i="11"/>
  <c r="A10866" i="11"/>
  <c r="A10865" i="11"/>
  <c r="A10864" i="11"/>
  <c r="A10863" i="11"/>
  <c r="A10862" i="11"/>
  <c r="A10861" i="11"/>
  <c r="A10860" i="11"/>
  <c r="A10859" i="11"/>
  <c r="A10858" i="11"/>
  <c r="A10857" i="11"/>
  <c r="A10856" i="11"/>
  <c r="A10855" i="11"/>
  <c r="A10854" i="11"/>
  <c r="A10853" i="11"/>
  <c r="A10852" i="11"/>
  <c r="A10851" i="11"/>
  <c r="A10850" i="11"/>
  <c r="A10849" i="11"/>
  <c r="A10848" i="11"/>
  <c r="A10847" i="11"/>
  <c r="A10846" i="11"/>
  <c r="A10845" i="11"/>
  <c r="A10844" i="11"/>
  <c r="A10843" i="11"/>
  <c r="A10842" i="11"/>
  <c r="A10841" i="11"/>
  <c r="A10840" i="11"/>
  <c r="A10839" i="11"/>
  <c r="A10838" i="11"/>
  <c r="A10837" i="11"/>
  <c r="A10836" i="11"/>
  <c r="A10835" i="11"/>
  <c r="A10834" i="11"/>
  <c r="A10833" i="11"/>
  <c r="A10832" i="11"/>
  <c r="A10831" i="11"/>
  <c r="A10830" i="11"/>
  <c r="A10829" i="11"/>
  <c r="A10828" i="11"/>
  <c r="A10827" i="11"/>
  <c r="A10826" i="11"/>
  <c r="A10825" i="11"/>
  <c r="A10824" i="11"/>
  <c r="A10823" i="11"/>
  <c r="A10822" i="11"/>
  <c r="A10821" i="11"/>
  <c r="A10820" i="11"/>
  <c r="A10819" i="11"/>
  <c r="A10818" i="11"/>
  <c r="A10817" i="11"/>
  <c r="A10816" i="11"/>
  <c r="A10815" i="11"/>
  <c r="A10814" i="11"/>
  <c r="A10813" i="11"/>
  <c r="A10812" i="11"/>
  <c r="A10811" i="11"/>
  <c r="A10810" i="11"/>
  <c r="A10809" i="11"/>
  <c r="A10808" i="11"/>
  <c r="A10807" i="11"/>
  <c r="A10806" i="11"/>
  <c r="A10805" i="11"/>
  <c r="A10804" i="11"/>
  <c r="A10803" i="11"/>
  <c r="A10802" i="11"/>
  <c r="A10801" i="11"/>
  <c r="A10800" i="11"/>
  <c r="A10799" i="11"/>
  <c r="A10798" i="11"/>
  <c r="A10797" i="11"/>
  <c r="A10796" i="11"/>
  <c r="A10795" i="11"/>
  <c r="A10794" i="11"/>
  <c r="A10793" i="11"/>
  <c r="A10792" i="11"/>
  <c r="A10791" i="11"/>
  <c r="A10790" i="11"/>
  <c r="A10789" i="11"/>
  <c r="A10788" i="11"/>
  <c r="A10787" i="11"/>
  <c r="A10786" i="11"/>
  <c r="A10785" i="11"/>
  <c r="A10784" i="11"/>
  <c r="A10783" i="11"/>
  <c r="A10782" i="11"/>
  <c r="A10781" i="11"/>
  <c r="A10780" i="11"/>
  <c r="A10779" i="11"/>
  <c r="A10778" i="11"/>
  <c r="A10777" i="11"/>
  <c r="A10776" i="11"/>
  <c r="A10775" i="11"/>
  <c r="A10774" i="11"/>
  <c r="A10773" i="11"/>
  <c r="A10772" i="11"/>
  <c r="A10771" i="11"/>
  <c r="A10770" i="11"/>
  <c r="A10769" i="11"/>
  <c r="A10768" i="11"/>
  <c r="A10767" i="11"/>
  <c r="A10766" i="11"/>
  <c r="A10765" i="11"/>
  <c r="A10764" i="11"/>
  <c r="A10763" i="11"/>
  <c r="A10762" i="11"/>
  <c r="A10761" i="11"/>
  <c r="A10760" i="11"/>
  <c r="A10759" i="11"/>
  <c r="A10758" i="11"/>
  <c r="A10757" i="11"/>
  <c r="A10756" i="11"/>
  <c r="A10755" i="11"/>
  <c r="A10754" i="11"/>
  <c r="A10753" i="11"/>
  <c r="A10752" i="11"/>
  <c r="A10751" i="11"/>
  <c r="A10750" i="11"/>
  <c r="A10749" i="11"/>
  <c r="A10748" i="11"/>
  <c r="A10747" i="11"/>
  <c r="A10746" i="11"/>
  <c r="A10745" i="11"/>
  <c r="A10744" i="11"/>
  <c r="A10743" i="11"/>
  <c r="A10742" i="11"/>
  <c r="A10741" i="11"/>
  <c r="A10740" i="11"/>
  <c r="A10739" i="11"/>
  <c r="A10738" i="11"/>
  <c r="A10737" i="11"/>
  <c r="A10736" i="11"/>
  <c r="A10735" i="11"/>
  <c r="A10734" i="11"/>
  <c r="A10733" i="11"/>
  <c r="A10732" i="11"/>
  <c r="A10731" i="11"/>
  <c r="A10730" i="11"/>
  <c r="A10729" i="11"/>
  <c r="A10728" i="11"/>
  <c r="A10727" i="11"/>
  <c r="A10726" i="11"/>
  <c r="A10725" i="11"/>
  <c r="A10724" i="11"/>
  <c r="A10723" i="11"/>
  <c r="A10722" i="11"/>
  <c r="A10721" i="11"/>
  <c r="A10720" i="11"/>
  <c r="A10719" i="11"/>
  <c r="A10718" i="11"/>
  <c r="A10717" i="11"/>
  <c r="A10716" i="11"/>
  <c r="A10715" i="11"/>
  <c r="A10714" i="11"/>
  <c r="A10713" i="11"/>
  <c r="A10712" i="11"/>
  <c r="A10711" i="11"/>
  <c r="A10710" i="11"/>
  <c r="A10709" i="11"/>
  <c r="A10708" i="11"/>
  <c r="A10707" i="11"/>
  <c r="A10706" i="11"/>
  <c r="A10705" i="11"/>
  <c r="A10704" i="11"/>
  <c r="A10703" i="11"/>
  <c r="A10702" i="11"/>
  <c r="A10701" i="11"/>
  <c r="A10700" i="11"/>
  <c r="A10699" i="11"/>
  <c r="A10698" i="11"/>
  <c r="A10697" i="11"/>
  <c r="A10696" i="11"/>
  <c r="A10695" i="11"/>
  <c r="A10694" i="11"/>
  <c r="A10693" i="11"/>
  <c r="A10692" i="11"/>
  <c r="A10691" i="11"/>
  <c r="A10690" i="11"/>
  <c r="A10689" i="11"/>
  <c r="A10688" i="11"/>
  <c r="A10687" i="11"/>
  <c r="A10686" i="11"/>
  <c r="A10685" i="11"/>
  <c r="A10684" i="11"/>
  <c r="A10683" i="11"/>
  <c r="A10682" i="11"/>
  <c r="A10681" i="11"/>
  <c r="A10680" i="11"/>
  <c r="A10679" i="11"/>
  <c r="A10678" i="11"/>
  <c r="A10677" i="11"/>
  <c r="A10676" i="11"/>
  <c r="A10675" i="11"/>
  <c r="A10674" i="11"/>
  <c r="A10673" i="11"/>
  <c r="A10672" i="11"/>
  <c r="A10671" i="11"/>
  <c r="A10670" i="11"/>
  <c r="A10669" i="11"/>
  <c r="A10668" i="11"/>
  <c r="A10667" i="11"/>
  <c r="A10666" i="11"/>
  <c r="A10665" i="11"/>
  <c r="A10664" i="11"/>
  <c r="A10663" i="11"/>
  <c r="A10662" i="11"/>
  <c r="A10661" i="11"/>
  <c r="A10660" i="11"/>
  <c r="A10659" i="11"/>
  <c r="A10658" i="11"/>
  <c r="A10657" i="11"/>
  <c r="A10656" i="11"/>
  <c r="A10655" i="11"/>
  <c r="A10654" i="11"/>
  <c r="A10653" i="11"/>
  <c r="A10652" i="11"/>
  <c r="A10651" i="11"/>
  <c r="A10650" i="11"/>
  <c r="A10649" i="11"/>
  <c r="A10648" i="11"/>
  <c r="A10647" i="11"/>
  <c r="A10646" i="11"/>
  <c r="A10645" i="11"/>
  <c r="A10644" i="11"/>
  <c r="A10643" i="11"/>
  <c r="A10642" i="11"/>
  <c r="A10641" i="11"/>
  <c r="A10640" i="11"/>
  <c r="A10639" i="11"/>
  <c r="A10638" i="11"/>
  <c r="A10637" i="11"/>
  <c r="A10636" i="11"/>
  <c r="A10635" i="11"/>
  <c r="A10634" i="11"/>
  <c r="A10633" i="11"/>
  <c r="A10632" i="11"/>
  <c r="A10631" i="11"/>
  <c r="A10630" i="11"/>
  <c r="A10629" i="11"/>
  <c r="A10628" i="11"/>
  <c r="A10627" i="11"/>
  <c r="A10626" i="11"/>
  <c r="A10625" i="11"/>
  <c r="A10624" i="11"/>
  <c r="A10623" i="11"/>
  <c r="A10622" i="11"/>
  <c r="A10621" i="11"/>
  <c r="A10620" i="11"/>
  <c r="A10619" i="11"/>
  <c r="A10618" i="11"/>
  <c r="A10617" i="11"/>
  <c r="A10616" i="11"/>
  <c r="A10615" i="11"/>
  <c r="A10614" i="11"/>
  <c r="A10613" i="11"/>
  <c r="A10612" i="11"/>
  <c r="A10611" i="11"/>
  <c r="A10610" i="11"/>
  <c r="A10609" i="11"/>
  <c r="A10608" i="11"/>
  <c r="A10607" i="11"/>
  <c r="A10606" i="11"/>
  <c r="A10605" i="11"/>
  <c r="A10604" i="11"/>
  <c r="A10603" i="11"/>
  <c r="A10602" i="11"/>
  <c r="A10601" i="11"/>
  <c r="A10600" i="11"/>
  <c r="A10599" i="11"/>
  <c r="A10598" i="11"/>
  <c r="A10597" i="11"/>
  <c r="A10596" i="11"/>
  <c r="A10595" i="11"/>
  <c r="A10594" i="11"/>
  <c r="A10593" i="11"/>
  <c r="A10592" i="11"/>
  <c r="A10591" i="11"/>
  <c r="A10590" i="11"/>
  <c r="A10589" i="11"/>
  <c r="A10588" i="11"/>
  <c r="A10587" i="11"/>
  <c r="A10586" i="11"/>
  <c r="A10585" i="11"/>
  <c r="A10584" i="11"/>
  <c r="A10583" i="11"/>
  <c r="A10582" i="11"/>
  <c r="A10581" i="11"/>
  <c r="A10580" i="11"/>
  <c r="A10579" i="11"/>
  <c r="A10578" i="11"/>
  <c r="A10577" i="11"/>
  <c r="A10576" i="11"/>
  <c r="A10575" i="11"/>
  <c r="A10574" i="11"/>
  <c r="A10573" i="11"/>
  <c r="A10572" i="11"/>
  <c r="A10571" i="11"/>
  <c r="A10570" i="11"/>
  <c r="A10569" i="11"/>
  <c r="A10568" i="11"/>
  <c r="A10567" i="11"/>
  <c r="A10566" i="11"/>
  <c r="A10565" i="11"/>
  <c r="A10564" i="11"/>
  <c r="A10563" i="11"/>
  <c r="A10562" i="11"/>
  <c r="A10561" i="11"/>
  <c r="A10560" i="11"/>
  <c r="A10559" i="11"/>
  <c r="A10558" i="11"/>
  <c r="A10557" i="11"/>
  <c r="A10556" i="11"/>
  <c r="A10555" i="11"/>
  <c r="A10554" i="11"/>
  <c r="A10553" i="11"/>
  <c r="A10552" i="11"/>
  <c r="A10551" i="11"/>
  <c r="A10550" i="11"/>
  <c r="A10549" i="11"/>
  <c r="A10548" i="11"/>
  <c r="A10547" i="11"/>
  <c r="A10546" i="11"/>
  <c r="A10545" i="11"/>
  <c r="A10544" i="11"/>
  <c r="A10543" i="11"/>
  <c r="A10542" i="11"/>
  <c r="A10541" i="11"/>
  <c r="A10540" i="11"/>
  <c r="A10539" i="11"/>
  <c r="A10538" i="11"/>
  <c r="A10537" i="11"/>
  <c r="A10536" i="11"/>
  <c r="A10535" i="11"/>
  <c r="A10534" i="11"/>
  <c r="A10533" i="11"/>
  <c r="A10532" i="11"/>
  <c r="A10531" i="11"/>
  <c r="A10530" i="11"/>
  <c r="A10529" i="11"/>
  <c r="A10528" i="11"/>
  <c r="A10527" i="11"/>
  <c r="A10526" i="11"/>
  <c r="A10525" i="11"/>
  <c r="A10524" i="11"/>
  <c r="A10523" i="11"/>
  <c r="A10522" i="11"/>
  <c r="A10521" i="11"/>
  <c r="A10520" i="11"/>
  <c r="A10519" i="11"/>
  <c r="A10518" i="11"/>
  <c r="A10517" i="11"/>
  <c r="A10516" i="11"/>
  <c r="A10515" i="11"/>
  <c r="A10514" i="11"/>
  <c r="A10513" i="11"/>
  <c r="A10512" i="11"/>
  <c r="A10511" i="11"/>
  <c r="A10510" i="11"/>
  <c r="A10509" i="11"/>
  <c r="A10508" i="11"/>
  <c r="A10507" i="11"/>
  <c r="A10506" i="11"/>
  <c r="A10505" i="11"/>
  <c r="A10504" i="11"/>
  <c r="A10503" i="11"/>
  <c r="A10502" i="11"/>
  <c r="A10501" i="11"/>
  <c r="A10500" i="11"/>
  <c r="A10499" i="11"/>
  <c r="A10498" i="11"/>
  <c r="A10497" i="11"/>
  <c r="A10496" i="11"/>
  <c r="A10495" i="11"/>
  <c r="A10494" i="11"/>
  <c r="A10493" i="11"/>
  <c r="A10492" i="11"/>
  <c r="A10491" i="11"/>
  <c r="A10490" i="11"/>
  <c r="A10489" i="11"/>
  <c r="A10488" i="11"/>
  <c r="A10487" i="11"/>
  <c r="A10486" i="11"/>
  <c r="A10485" i="11"/>
  <c r="A10484" i="11"/>
  <c r="A10483" i="11"/>
  <c r="A10482" i="11"/>
  <c r="A10481" i="11"/>
  <c r="A10480" i="11"/>
  <c r="A10479" i="11"/>
  <c r="A10478" i="11"/>
  <c r="A10477" i="11"/>
  <c r="A10476" i="11"/>
  <c r="A10475" i="11"/>
  <c r="A10474" i="11"/>
  <c r="A10473" i="11"/>
  <c r="A10472" i="11"/>
  <c r="A10471" i="11"/>
  <c r="A10470" i="11"/>
  <c r="A10469" i="11"/>
  <c r="A10468" i="11"/>
  <c r="A10467" i="11"/>
  <c r="A10466" i="11"/>
  <c r="A10465" i="11"/>
  <c r="A10464" i="11"/>
  <c r="A10463" i="11"/>
  <c r="A10462" i="11"/>
  <c r="A10461" i="11"/>
  <c r="A10460" i="11"/>
  <c r="A10459" i="11"/>
  <c r="A10458" i="11"/>
  <c r="A10457" i="11"/>
  <c r="A10456" i="11"/>
  <c r="A10455" i="11"/>
  <c r="A10454" i="11"/>
  <c r="A10453" i="11"/>
  <c r="A10452" i="11"/>
  <c r="A10451" i="11"/>
  <c r="A10450" i="11"/>
  <c r="A10449" i="11"/>
  <c r="A10448" i="11"/>
  <c r="A10447" i="11"/>
  <c r="A10446" i="11"/>
  <c r="A10445" i="11"/>
  <c r="A10444" i="11"/>
  <c r="A10443" i="11"/>
  <c r="A10442" i="11"/>
  <c r="A10441" i="11"/>
  <c r="A10440" i="11"/>
  <c r="A10439" i="11"/>
  <c r="A10438" i="11"/>
  <c r="A10437" i="11"/>
  <c r="A10436" i="11"/>
  <c r="A10435" i="11"/>
  <c r="A10434" i="11"/>
  <c r="A10433" i="11"/>
  <c r="A10432" i="11"/>
  <c r="A10431" i="11"/>
  <c r="A10430" i="11"/>
  <c r="A10429" i="11"/>
  <c r="A10428" i="11"/>
  <c r="A10427" i="11"/>
  <c r="A10426" i="11"/>
  <c r="A10425" i="11"/>
  <c r="A10424" i="11"/>
  <c r="A10423" i="11"/>
  <c r="A10422" i="11"/>
  <c r="A10421" i="11"/>
  <c r="A10420" i="11"/>
  <c r="A10419" i="11"/>
  <c r="A10418" i="11"/>
  <c r="A10417" i="11"/>
  <c r="A10416" i="11"/>
  <c r="A10415" i="11"/>
  <c r="A10414" i="11"/>
  <c r="A10413" i="11"/>
  <c r="A10412" i="11"/>
  <c r="A10411" i="11"/>
  <c r="A10410" i="11"/>
  <c r="A10409" i="11"/>
  <c r="A10408" i="11"/>
  <c r="A10407" i="11"/>
  <c r="A10406" i="11"/>
  <c r="A10405" i="11"/>
  <c r="A10404" i="11"/>
  <c r="A10403" i="11"/>
  <c r="A10402" i="11"/>
  <c r="A10401" i="11"/>
  <c r="A10400" i="11"/>
  <c r="A10399" i="11"/>
  <c r="A10398" i="11"/>
  <c r="A10397" i="11"/>
  <c r="A10396" i="11"/>
  <c r="A10395" i="11"/>
  <c r="A10394" i="11"/>
  <c r="A10393" i="11"/>
  <c r="A10392" i="11"/>
  <c r="A10391" i="11"/>
  <c r="A10390" i="11"/>
  <c r="A10389" i="11"/>
  <c r="A10388" i="11"/>
  <c r="A10387" i="11"/>
  <c r="A10386" i="11"/>
  <c r="A10385" i="11"/>
  <c r="A10384" i="11"/>
  <c r="A10383" i="11"/>
  <c r="A10382" i="11"/>
  <c r="A10381" i="11"/>
  <c r="A10380" i="11"/>
  <c r="A10379" i="11"/>
  <c r="A10378" i="11"/>
  <c r="A10377" i="11"/>
  <c r="A10376" i="11"/>
  <c r="A10375" i="11"/>
  <c r="A10374" i="11"/>
  <c r="A10373" i="11"/>
  <c r="A10372" i="11"/>
  <c r="A10371" i="11"/>
  <c r="A10370" i="11"/>
  <c r="A10369" i="11"/>
  <c r="A10368" i="11"/>
  <c r="A10367" i="11"/>
  <c r="A10366" i="11"/>
  <c r="A10365" i="11"/>
  <c r="A10364" i="11"/>
  <c r="A10363" i="11"/>
  <c r="A10362" i="11"/>
  <c r="A10361" i="11"/>
  <c r="A10360" i="11"/>
  <c r="A10359" i="11"/>
  <c r="A10358" i="11"/>
  <c r="A10357" i="11"/>
  <c r="A10356" i="11"/>
  <c r="A10355" i="11"/>
  <c r="A10354" i="11"/>
  <c r="A10353" i="11"/>
  <c r="A10352" i="11"/>
  <c r="A10351" i="11"/>
  <c r="A10350" i="11"/>
  <c r="A10349" i="11"/>
  <c r="A10348" i="11"/>
  <c r="A10347" i="11"/>
  <c r="A10346" i="11"/>
  <c r="A10345" i="11"/>
  <c r="A10344" i="11"/>
  <c r="A10343" i="11"/>
  <c r="A10342" i="11"/>
  <c r="A10341" i="11"/>
  <c r="A10340" i="11"/>
  <c r="A10339" i="11"/>
  <c r="A10338" i="11"/>
  <c r="A10337" i="11"/>
  <c r="A10336" i="11"/>
  <c r="A10335" i="11"/>
  <c r="A10334" i="11"/>
  <c r="A10333" i="11"/>
  <c r="A10332" i="11"/>
  <c r="A10331" i="11"/>
  <c r="A10330" i="11"/>
  <c r="A10329" i="11"/>
  <c r="A10328" i="11"/>
  <c r="A10327" i="11"/>
  <c r="A10326" i="11"/>
  <c r="A10325" i="11"/>
  <c r="A10324" i="11"/>
  <c r="A10323" i="11"/>
  <c r="A10322" i="11"/>
  <c r="A10321" i="11"/>
  <c r="A10320" i="11"/>
  <c r="A10319" i="11"/>
  <c r="A10318" i="11"/>
  <c r="A10317" i="11"/>
  <c r="A10316" i="11"/>
  <c r="A10315" i="11"/>
  <c r="A10314" i="11"/>
  <c r="A10313" i="11"/>
  <c r="A10312" i="11"/>
  <c r="A10311" i="11"/>
  <c r="A10310" i="11"/>
  <c r="A10309" i="11"/>
  <c r="A10308" i="11"/>
  <c r="A10307" i="11"/>
  <c r="A10306" i="11"/>
  <c r="A10305" i="11"/>
  <c r="A10304" i="11"/>
  <c r="A10303" i="11"/>
  <c r="A10302" i="11"/>
  <c r="A10301" i="11"/>
  <c r="A10300" i="11"/>
  <c r="A10299" i="11"/>
  <c r="A10298" i="11"/>
  <c r="A10297" i="11"/>
  <c r="A10296" i="11"/>
  <c r="A10295" i="11"/>
  <c r="A10294" i="11"/>
  <c r="A10293" i="11"/>
  <c r="A10292" i="11"/>
  <c r="A10291" i="11"/>
  <c r="A10290" i="11"/>
  <c r="A10289" i="11"/>
  <c r="A10288" i="11"/>
  <c r="A10287" i="11"/>
  <c r="A10286" i="11"/>
  <c r="A10285" i="11"/>
  <c r="A10284" i="11"/>
  <c r="A10283" i="11"/>
  <c r="A10282" i="11"/>
  <c r="A10281" i="11"/>
  <c r="A10280" i="11"/>
  <c r="A10279" i="11"/>
  <c r="A10278" i="11"/>
  <c r="A10277" i="11"/>
  <c r="A10276" i="11"/>
  <c r="A10275" i="11"/>
  <c r="A10274" i="11"/>
  <c r="A10273" i="11"/>
  <c r="A10272" i="11"/>
  <c r="A10271" i="11"/>
  <c r="A10270" i="11"/>
  <c r="A10269" i="11"/>
  <c r="A10268" i="11"/>
  <c r="A10267" i="11"/>
  <c r="A10266" i="11"/>
  <c r="A10265" i="11"/>
  <c r="A10264" i="11"/>
  <c r="A10263" i="11"/>
  <c r="A10262" i="11"/>
  <c r="A10261" i="11"/>
  <c r="A10260" i="11"/>
  <c r="A10259" i="11"/>
  <c r="A10258" i="11"/>
  <c r="A10257" i="11"/>
  <c r="A10256" i="11"/>
  <c r="A10255" i="11"/>
  <c r="A10254" i="11"/>
  <c r="A10253" i="11"/>
  <c r="A10252" i="11"/>
  <c r="A10251" i="11"/>
  <c r="A10250" i="11"/>
  <c r="A10249" i="11"/>
  <c r="A10248" i="11"/>
  <c r="A10247" i="11"/>
  <c r="A10246" i="11"/>
  <c r="A10245" i="11"/>
  <c r="A10244" i="11"/>
  <c r="A10243" i="11"/>
  <c r="A10242" i="11"/>
  <c r="A10241" i="11"/>
  <c r="A10240" i="11"/>
  <c r="A10239" i="11"/>
  <c r="A10238" i="11"/>
  <c r="A10237" i="11"/>
  <c r="A10236" i="11"/>
  <c r="A10235" i="11"/>
  <c r="A10234" i="11"/>
  <c r="A10233" i="11"/>
  <c r="A10232" i="11"/>
  <c r="A10231" i="11"/>
  <c r="A10230" i="11"/>
  <c r="A10229" i="11"/>
  <c r="A10228" i="11"/>
  <c r="A10227" i="11"/>
  <c r="A10226" i="11"/>
  <c r="A10225" i="11"/>
  <c r="A10224" i="11"/>
  <c r="A10223" i="11"/>
  <c r="A10222" i="11"/>
  <c r="A10221" i="11"/>
  <c r="A10220" i="11"/>
  <c r="A10219" i="11"/>
  <c r="A10218" i="11"/>
  <c r="A10217" i="11"/>
  <c r="A10216" i="11"/>
  <c r="A10215" i="11"/>
  <c r="A10214" i="11"/>
  <c r="A10213" i="11"/>
  <c r="A10212" i="11"/>
  <c r="A10211" i="11"/>
  <c r="A10210" i="11"/>
  <c r="A10209" i="11"/>
  <c r="A10208" i="11"/>
  <c r="A10207" i="11"/>
  <c r="A10206" i="11"/>
  <c r="A10205" i="11"/>
  <c r="A10204" i="11"/>
  <c r="A10203" i="11"/>
  <c r="A10202" i="11"/>
  <c r="A10201" i="11"/>
  <c r="A10200" i="11"/>
  <c r="A10199" i="11"/>
  <c r="A10198" i="11"/>
  <c r="A10197" i="11"/>
  <c r="A10196" i="11"/>
  <c r="A10195" i="11"/>
  <c r="A10194" i="11"/>
  <c r="A10193" i="11"/>
  <c r="A10192" i="11"/>
  <c r="A10191" i="11"/>
  <c r="A10190" i="11"/>
  <c r="A10189" i="11"/>
  <c r="A10188" i="11"/>
  <c r="A10187" i="11"/>
  <c r="A10186" i="11"/>
  <c r="A10185" i="11"/>
  <c r="A10184" i="11"/>
  <c r="A10183" i="11"/>
  <c r="A10182" i="11"/>
  <c r="A10181" i="11"/>
  <c r="A10180" i="11"/>
  <c r="A10179" i="11"/>
  <c r="A10178" i="11"/>
  <c r="A10177" i="11"/>
  <c r="A10176" i="11"/>
  <c r="A10175" i="11"/>
  <c r="A10174" i="11"/>
  <c r="A10173" i="11"/>
  <c r="A10172" i="11"/>
  <c r="A10171" i="11"/>
  <c r="A10170" i="11"/>
  <c r="A10169" i="11"/>
  <c r="A10168" i="11"/>
  <c r="A10167" i="11"/>
  <c r="A10166" i="11"/>
  <c r="A10165" i="11"/>
  <c r="A10164" i="11"/>
  <c r="A10163" i="11"/>
  <c r="A10162" i="11"/>
  <c r="A10161" i="11"/>
  <c r="A10160" i="11"/>
  <c r="A10159" i="11"/>
  <c r="A10158" i="11"/>
  <c r="A10157" i="11"/>
  <c r="A10156" i="11"/>
  <c r="A10155" i="11"/>
  <c r="A10154" i="11"/>
  <c r="A10153" i="11"/>
  <c r="A10152" i="11"/>
  <c r="A10151" i="11"/>
  <c r="A10150" i="11"/>
  <c r="A10149" i="11"/>
  <c r="A10148" i="11"/>
  <c r="A10147" i="11"/>
  <c r="A10146" i="11"/>
  <c r="A10145" i="11"/>
  <c r="A10144" i="11"/>
  <c r="A10143" i="11"/>
  <c r="A10142" i="11"/>
  <c r="A10141" i="11"/>
  <c r="A10140" i="11"/>
  <c r="A10139" i="11"/>
  <c r="A10138" i="11"/>
  <c r="A10137" i="11"/>
  <c r="A10136" i="11"/>
  <c r="A10135" i="11"/>
  <c r="A10134" i="11"/>
  <c r="A10133" i="11"/>
  <c r="A10132" i="11"/>
  <c r="A10131" i="11"/>
  <c r="A10130" i="11"/>
  <c r="A10129" i="11"/>
  <c r="A10128" i="11"/>
  <c r="A10127" i="11"/>
  <c r="A10126" i="11"/>
  <c r="A10125" i="11"/>
  <c r="A10124" i="11"/>
  <c r="A10123" i="11"/>
  <c r="A10122" i="11"/>
  <c r="A10121" i="11"/>
  <c r="A10120" i="11"/>
  <c r="A10119" i="11"/>
  <c r="A10118" i="11"/>
  <c r="A10117" i="11"/>
  <c r="A10116" i="11"/>
  <c r="A10115" i="11"/>
  <c r="A10114" i="11"/>
  <c r="A10113" i="11"/>
  <c r="A10112" i="11"/>
  <c r="A10111" i="11"/>
  <c r="A10110" i="11"/>
  <c r="A10109" i="11"/>
  <c r="A10108" i="11"/>
  <c r="A10107" i="11"/>
  <c r="A10106" i="11"/>
  <c r="A10105" i="11"/>
  <c r="A10104" i="11"/>
  <c r="A10103" i="11"/>
  <c r="A10102" i="11"/>
  <c r="A10101" i="11"/>
  <c r="A10100" i="11"/>
  <c r="A10099" i="11"/>
  <c r="A10098" i="11"/>
  <c r="A10097" i="11"/>
  <c r="A10096" i="11"/>
  <c r="A10095" i="11"/>
  <c r="A10094" i="11"/>
  <c r="A10093" i="11"/>
  <c r="A10092" i="11"/>
  <c r="A10091" i="11"/>
  <c r="A10090" i="11"/>
  <c r="A10089" i="11"/>
  <c r="A10088" i="11"/>
  <c r="A10087" i="11"/>
  <c r="A10086" i="11"/>
  <c r="A10085" i="11"/>
  <c r="A10084" i="11"/>
  <c r="A10083" i="11"/>
  <c r="A10082" i="11"/>
  <c r="A10081" i="11"/>
  <c r="A10080" i="11"/>
  <c r="A10079" i="11"/>
  <c r="A10078" i="11"/>
  <c r="A10077" i="11"/>
  <c r="A10076" i="11"/>
  <c r="A10075" i="11"/>
  <c r="A10074" i="11"/>
  <c r="A10073" i="11"/>
  <c r="A10072" i="11"/>
  <c r="A10071" i="11"/>
  <c r="A10070" i="11"/>
  <c r="A10069" i="11"/>
  <c r="A10068" i="11"/>
  <c r="A10067" i="11"/>
  <c r="A10066" i="11"/>
  <c r="A10065" i="11"/>
  <c r="A10064" i="11"/>
  <c r="A10063" i="11"/>
  <c r="A10062" i="11"/>
  <c r="A10061" i="11"/>
  <c r="A10060" i="11"/>
  <c r="A10059" i="11"/>
  <c r="A10058" i="11"/>
  <c r="A10057" i="11"/>
  <c r="A10056" i="11"/>
  <c r="A10055" i="11"/>
  <c r="A10054" i="11"/>
  <c r="A10053" i="11"/>
  <c r="A10052" i="11"/>
  <c r="A10051" i="11"/>
  <c r="A10050" i="11"/>
  <c r="A10049" i="11"/>
  <c r="A10048" i="11"/>
  <c r="A10047" i="11"/>
  <c r="A10046" i="11"/>
  <c r="A10045" i="11"/>
  <c r="A10044" i="11"/>
  <c r="A10043" i="11"/>
  <c r="A10042" i="11"/>
  <c r="A10041" i="11"/>
  <c r="A10040" i="11"/>
  <c r="A10039" i="11"/>
  <c r="A10038" i="11"/>
  <c r="A10037" i="11"/>
  <c r="A10036" i="11"/>
  <c r="A10035" i="11"/>
  <c r="A10034" i="11"/>
  <c r="A10033" i="11"/>
  <c r="A10032" i="11"/>
  <c r="A10031" i="11"/>
  <c r="A10030" i="11"/>
  <c r="A10029" i="11"/>
  <c r="A10028" i="11"/>
  <c r="A10027" i="11"/>
  <c r="A10026" i="11"/>
  <c r="A10025" i="11"/>
  <c r="A10024" i="11"/>
  <c r="A10023" i="11"/>
  <c r="A10022" i="11"/>
  <c r="A10021" i="11"/>
  <c r="A10020" i="11"/>
  <c r="A10019" i="11"/>
  <c r="A10018" i="11"/>
  <c r="A10017" i="11"/>
  <c r="A10016" i="11"/>
  <c r="A10015" i="11"/>
  <c r="A10014" i="11"/>
  <c r="A10013" i="11"/>
  <c r="A10012" i="11"/>
  <c r="A10011" i="11"/>
  <c r="A10010" i="11"/>
  <c r="A10009" i="11"/>
  <c r="A10008" i="11"/>
  <c r="A10007" i="11"/>
  <c r="A10006" i="11"/>
  <c r="A10005" i="11"/>
  <c r="A10004" i="11"/>
  <c r="A10003" i="11"/>
  <c r="A10002" i="11"/>
  <c r="A10001" i="11"/>
  <c r="A10000" i="11"/>
  <c r="A9999" i="11"/>
  <c r="A9998" i="11"/>
  <c r="A9997" i="11"/>
  <c r="A9996" i="11"/>
  <c r="A9995" i="11"/>
  <c r="A9994" i="11"/>
  <c r="A9993" i="11"/>
  <c r="A9992" i="11"/>
  <c r="A9991" i="11"/>
  <c r="A9990" i="11"/>
  <c r="A9989" i="11"/>
  <c r="A9988" i="11"/>
  <c r="A9987" i="11"/>
  <c r="A9986" i="11"/>
  <c r="A9985" i="11"/>
  <c r="A9984" i="11"/>
  <c r="A9983" i="11"/>
  <c r="A9982" i="11"/>
  <c r="A9981" i="11"/>
  <c r="A9980" i="11"/>
  <c r="A9979" i="11"/>
  <c r="A9978" i="11"/>
  <c r="A9977" i="11"/>
  <c r="A9976" i="11"/>
  <c r="A9975" i="11"/>
  <c r="A9974" i="11"/>
  <c r="A9973" i="11"/>
  <c r="A9972" i="11"/>
  <c r="A9971" i="11"/>
  <c r="A9970" i="11"/>
  <c r="A9969" i="11"/>
  <c r="A9968" i="11"/>
  <c r="A9967" i="11"/>
  <c r="A9966" i="11"/>
  <c r="A9965" i="11"/>
  <c r="A9964" i="11"/>
  <c r="A9963" i="11"/>
  <c r="A9962" i="11"/>
  <c r="A9961" i="11"/>
  <c r="A9960" i="11"/>
  <c r="A9959" i="11"/>
  <c r="A9958" i="11"/>
  <c r="A9957" i="11"/>
  <c r="A9956" i="11"/>
  <c r="A9955" i="11"/>
  <c r="A9954" i="11"/>
  <c r="A9953" i="11"/>
  <c r="A9952" i="11"/>
  <c r="A9951" i="11"/>
  <c r="A9950" i="11"/>
  <c r="A9949" i="11"/>
  <c r="A9948" i="11"/>
  <c r="A9947" i="11"/>
  <c r="A9946" i="11"/>
  <c r="A9945" i="11"/>
  <c r="A9944" i="11"/>
  <c r="A9943" i="11"/>
  <c r="A9942" i="11"/>
  <c r="A9941" i="11"/>
  <c r="A9940" i="11"/>
  <c r="A9939" i="11"/>
  <c r="A9938" i="11"/>
  <c r="A9937" i="11"/>
  <c r="A9936" i="11"/>
  <c r="A9935" i="11"/>
  <c r="A9934" i="11"/>
  <c r="A9933" i="11"/>
  <c r="A9932" i="11"/>
  <c r="A9931" i="11"/>
  <c r="A9930" i="11"/>
  <c r="A9929" i="11"/>
  <c r="A9928" i="11"/>
  <c r="A9927" i="11"/>
  <c r="A9926" i="11"/>
  <c r="A9925" i="11"/>
  <c r="A9924" i="11"/>
  <c r="A9923" i="11"/>
  <c r="A9922" i="11"/>
  <c r="A9921" i="11"/>
  <c r="A9920" i="11"/>
  <c r="A9919" i="11"/>
  <c r="A9918" i="11"/>
  <c r="A9917" i="11"/>
  <c r="A9916" i="11"/>
  <c r="A9915" i="11"/>
  <c r="A9914" i="11"/>
  <c r="A9913" i="11"/>
  <c r="A9912" i="11"/>
  <c r="A9911" i="11"/>
  <c r="A9910" i="11"/>
  <c r="A9909" i="11"/>
  <c r="A9908" i="11"/>
  <c r="A9907" i="11"/>
  <c r="A9906" i="11"/>
  <c r="A9905" i="11"/>
  <c r="A9904" i="11"/>
  <c r="A9903" i="11"/>
  <c r="A9902" i="11"/>
  <c r="A9901" i="11"/>
  <c r="A9900" i="11"/>
  <c r="A9899" i="11"/>
  <c r="A9898" i="11"/>
  <c r="A9897" i="11"/>
  <c r="A9896" i="11"/>
  <c r="A9895" i="11"/>
  <c r="A9894" i="11"/>
  <c r="A9893" i="11"/>
  <c r="A9892" i="11"/>
  <c r="A9891" i="11"/>
  <c r="A9890" i="11"/>
  <c r="A9889" i="11"/>
  <c r="A9888" i="11"/>
  <c r="A9887" i="11"/>
  <c r="A9886" i="11"/>
  <c r="A9885" i="11"/>
  <c r="A9884" i="11"/>
  <c r="A9883" i="11"/>
  <c r="A9882" i="11"/>
  <c r="A9881" i="11"/>
  <c r="A9880" i="11"/>
  <c r="A9879" i="11"/>
  <c r="A9878" i="11"/>
  <c r="A9877" i="11"/>
  <c r="A9876" i="11"/>
  <c r="A9875" i="11"/>
  <c r="A9874" i="11"/>
  <c r="A9873" i="11"/>
  <c r="A9872" i="11"/>
  <c r="A9871" i="11"/>
  <c r="A9870" i="11"/>
  <c r="A9869" i="11"/>
  <c r="A9868" i="11"/>
  <c r="A9867" i="11"/>
  <c r="A9866" i="11"/>
  <c r="A9865" i="11"/>
  <c r="A9864" i="11"/>
  <c r="A9863" i="11"/>
  <c r="A9862" i="11"/>
  <c r="A9861" i="11"/>
  <c r="A9860" i="11"/>
  <c r="A9859" i="11"/>
  <c r="A9858" i="11"/>
  <c r="A9857" i="11"/>
  <c r="A9856" i="11"/>
  <c r="A9855" i="11"/>
  <c r="A9854" i="11"/>
  <c r="A9853" i="11"/>
  <c r="A9852" i="11"/>
  <c r="A9851" i="11"/>
  <c r="A9850" i="11"/>
  <c r="A9849" i="11"/>
  <c r="A9848" i="11"/>
  <c r="A9847" i="11"/>
  <c r="A9846" i="11"/>
  <c r="A9845" i="11"/>
  <c r="A9844" i="11"/>
  <c r="A9843" i="11"/>
  <c r="A9842" i="11"/>
  <c r="A9841" i="11"/>
  <c r="A9840" i="11"/>
  <c r="A9839" i="11"/>
  <c r="A9838" i="11"/>
  <c r="A9837" i="11"/>
  <c r="A9836" i="11"/>
  <c r="A9835" i="11"/>
  <c r="A9834" i="11"/>
  <c r="A9833" i="11"/>
  <c r="A9832" i="11"/>
  <c r="A9831" i="11"/>
  <c r="A9830" i="11"/>
  <c r="A9829" i="11"/>
  <c r="A9828" i="11"/>
  <c r="A9827" i="11"/>
  <c r="A9826" i="11"/>
  <c r="A9825" i="11"/>
  <c r="A9824" i="11"/>
  <c r="A9823" i="11"/>
  <c r="A9822" i="11"/>
  <c r="A9821" i="11"/>
  <c r="A9820" i="11"/>
  <c r="A9819" i="11"/>
  <c r="A9818" i="11"/>
  <c r="A9817" i="11"/>
  <c r="A9816" i="11"/>
  <c r="A9815" i="11"/>
  <c r="A9814" i="11"/>
  <c r="A9813" i="11"/>
  <c r="A9812" i="11"/>
  <c r="A9811" i="11"/>
  <c r="A9810" i="11"/>
  <c r="A9809" i="11"/>
  <c r="A9808" i="11"/>
  <c r="A9807" i="11"/>
  <c r="A9806" i="11"/>
  <c r="A9805" i="11"/>
  <c r="A9804" i="11"/>
  <c r="A9803" i="11"/>
  <c r="A9802" i="11"/>
  <c r="A9801" i="11"/>
  <c r="A9800" i="11"/>
  <c r="A9799" i="11"/>
  <c r="A9798" i="11"/>
  <c r="A9797" i="11"/>
  <c r="A9796" i="11"/>
  <c r="A9795" i="11"/>
  <c r="A9794" i="11"/>
  <c r="A9793" i="11"/>
  <c r="A9792" i="11"/>
  <c r="A9791" i="11"/>
  <c r="A9790" i="11"/>
  <c r="A9789" i="11"/>
  <c r="A9788" i="11"/>
  <c r="A9787" i="11"/>
  <c r="A9786" i="11"/>
  <c r="A9785" i="11"/>
  <c r="A9784" i="11"/>
  <c r="A9783" i="11"/>
  <c r="A9782" i="11"/>
  <c r="A9781" i="11"/>
  <c r="A9780" i="11"/>
  <c r="A9779" i="11"/>
  <c r="A9778" i="11"/>
  <c r="A9777" i="11"/>
  <c r="A9776" i="11"/>
  <c r="A9775" i="11"/>
  <c r="A9774" i="11"/>
  <c r="A9773" i="11"/>
  <c r="A9772" i="11"/>
  <c r="A9771" i="11"/>
  <c r="A9770" i="11"/>
  <c r="A9769" i="11"/>
  <c r="A9768" i="11"/>
  <c r="A9767" i="11"/>
  <c r="A9766" i="11"/>
  <c r="A9765" i="11"/>
  <c r="A9764" i="11"/>
  <c r="A9763" i="11"/>
  <c r="A9762" i="11"/>
  <c r="A9761" i="11"/>
  <c r="A9760" i="11"/>
  <c r="A9759" i="11"/>
  <c r="A9758" i="11"/>
  <c r="A9757" i="11"/>
  <c r="A9756" i="11"/>
  <c r="A9755" i="11"/>
  <c r="A9754" i="11"/>
  <c r="A9753" i="11"/>
  <c r="A9752" i="11"/>
  <c r="A9751" i="11"/>
  <c r="A9750" i="11"/>
  <c r="A9749" i="11"/>
  <c r="A9748" i="11"/>
  <c r="A9747" i="11"/>
  <c r="A9746" i="11"/>
  <c r="A9745" i="11"/>
  <c r="A9744" i="11"/>
  <c r="A9743" i="11"/>
  <c r="A9742" i="11"/>
  <c r="A9741" i="11"/>
  <c r="A9740" i="11"/>
  <c r="A9739" i="11"/>
  <c r="A9738" i="11"/>
  <c r="A9737" i="11"/>
  <c r="A9736" i="11"/>
  <c r="A9735" i="11"/>
  <c r="A9734" i="11"/>
  <c r="A9733" i="11"/>
  <c r="A9732" i="11"/>
  <c r="A9731" i="11"/>
  <c r="A9730" i="11"/>
  <c r="A9729" i="11"/>
  <c r="A9728" i="11"/>
  <c r="A9727" i="11"/>
  <c r="A9726" i="11"/>
  <c r="A9725" i="11"/>
  <c r="A9724" i="11"/>
  <c r="A9723" i="11"/>
  <c r="A9722" i="11"/>
  <c r="A9721" i="11"/>
  <c r="A9720" i="11"/>
  <c r="A9719" i="11"/>
  <c r="A9718" i="11"/>
  <c r="A9717" i="11"/>
  <c r="A9716" i="11"/>
  <c r="A9715" i="11"/>
  <c r="A9714" i="11"/>
  <c r="A9713" i="11"/>
  <c r="A9712" i="11"/>
  <c r="A9711" i="11"/>
  <c r="A9710" i="11"/>
  <c r="A9709" i="11"/>
  <c r="A9708" i="11"/>
  <c r="A9707" i="11"/>
  <c r="A9706" i="11"/>
  <c r="A9705" i="11"/>
  <c r="A9704" i="11"/>
  <c r="A9703" i="11"/>
  <c r="A9702" i="11"/>
  <c r="A9701" i="11"/>
  <c r="A9700" i="11"/>
  <c r="A9699" i="11"/>
  <c r="A9698" i="11"/>
  <c r="A9697" i="11"/>
  <c r="A9696" i="11"/>
  <c r="A9695" i="11"/>
  <c r="A9694" i="11"/>
  <c r="A9693" i="11"/>
  <c r="A9692" i="11"/>
  <c r="A9691" i="11"/>
  <c r="A9690" i="11"/>
  <c r="A9689" i="11"/>
  <c r="A9688" i="11"/>
  <c r="A9687" i="11"/>
  <c r="A9686" i="11"/>
  <c r="A9685" i="11"/>
  <c r="A9684" i="11"/>
  <c r="A9683" i="11"/>
  <c r="A9682" i="11"/>
  <c r="A9681" i="11"/>
  <c r="A9680" i="11"/>
  <c r="A9679" i="11"/>
  <c r="A9678" i="11"/>
  <c r="A9677" i="11"/>
  <c r="A9676" i="11"/>
  <c r="A9675" i="11"/>
  <c r="A9674" i="11"/>
  <c r="A9673" i="11"/>
  <c r="A9672" i="11"/>
  <c r="A9671" i="11"/>
  <c r="A9670" i="11"/>
  <c r="A9669" i="11"/>
  <c r="A9668" i="11"/>
  <c r="A9667" i="11"/>
  <c r="A9666" i="11"/>
  <c r="A9665" i="11"/>
  <c r="A9664" i="11"/>
  <c r="A9663" i="11"/>
  <c r="A9662" i="11"/>
  <c r="A9661" i="11"/>
  <c r="A9660" i="11"/>
  <c r="A9659" i="11"/>
  <c r="A9658" i="11"/>
  <c r="A9657" i="11"/>
  <c r="A9656" i="11"/>
  <c r="A9655" i="11"/>
  <c r="A9654" i="11"/>
  <c r="A9653" i="11"/>
  <c r="A9652" i="11"/>
  <c r="A9651" i="11"/>
  <c r="A9650" i="11"/>
  <c r="A9649" i="11"/>
  <c r="A9648" i="11"/>
  <c r="A9647" i="11"/>
  <c r="A9646" i="11"/>
  <c r="A9645" i="11"/>
  <c r="A9644" i="11"/>
  <c r="A9643" i="11"/>
  <c r="A9642" i="11"/>
  <c r="A9641" i="11"/>
  <c r="A9640" i="11"/>
  <c r="A9639" i="11"/>
  <c r="A9638" i="11"/>
  <c r="A9637" i="11"/>
  <c r="A9636" i="11"/>
  <c r="A9635" i="11"/>
  <c r="A9634" i="11"/>
  <c r="A9633" i="11"/>
  <c r="A9632" i="11"/>
  <c r="A9631" i="11"/>
  <c r="A9630" i="11"/>
  <c r="A9629" i="11"/>
  <c r="A9628" i="11"/>
  <c r="A9627" i="11"/>
  <c r="A9626" i="11"/>
  <c r="A9625" i="11"/>
  <c r="A9624" i="11"/>
  <c r="A9623" i="11"/>
  <c r="A9622" i="11"/>
  <c r="A9621" i="11"/>
  <c r="A9620" i="11"/>
  <c r="A9619" i="11"/>
  <c r="A9618" i="11"/>
  <c r="A9617" i="11"/>
  <c r="A9616" i="11"/>
  <c r="A9615" i="11"/>
  <c r="A9614" i="11"/>
  <c r="A9613" i="11"/>
  <c r="A9612" i="11"/>
  <c r="A9611" i="11"/>
  <c r="A9610" i="11"/>
  <c r="A9609" i="11"/>
  <c r="A9608" i="11"/>
  <c r="A9607" i="11"/>
  <c r="A9606" i="11"/>
  <c r="A9605" i="11"/>
  <c r="A9604" i="11"/>
  <c r="A9603" i="11"/>
  <c r="A9602" i="11"/>
  <c r="A9601" i="11"/>
  <c r="A9600" i="11"/>
  <c r="A9599" i="11"/>
  <c r="A9598" i="11"/>
  <c r="A9597" i="11"/>
  <c r="A9596" i="11"/>
  <c r="A9595" i="11"/>
  <c r="A9594" i="11"/>
  <c r="A9593" i="11"/>
  <c r="A9592" i="11"/>
  <c r="A9591" i="11"/>
  <c r="A9590" i="11"/>
  <c r="A9589" i="11"/>
  <c r="A9588" i="11"/>
  <c r="A9587" i="11"/>
  <c r="A9586" i="11"/>
  <c r="A9585" i="11"/>
  <c r="A9584" i="11"/>
  <c r="A9583" i="11"/>
  <c r="A9582" i="11"/>
  <c r="A9581" i="11"/>
  <c r="A9580" i="11"/>
  <c r="A9579" i="11"/>
  <c r="A9578" i="11"/>
  <c r="A9577" i="11"/>
  <c r="A9576" i="11"/>
  <c r="A9575" i="11"/>
  <c r="A9574" i="11"/>
  <c r="A9573" i="11"/>
  <c r="A9572" i="11"/>
  <c r="A9571" i="11"/>
  <c r="A9570" i="11"/>
  <c r="A9569" i="11"/>
  <c r="A9568" i="11"/>
  <c r="A9567" i="11"/>
  <c r="A9566" i="11"/>
  <c r="A9565" i="11"/>
  <c r="A9564" i="11"/>
  <c r="A9563" i="11"/>
  <c r="A9562" i="11"/>
  <c r="A9561" i="11"/>
  <c r="A9560" i="11"/>
  <c r="A9559" i="11"/>
  <c r="A9558" i="11"/>
  <c r="A9557" i="11"/>
  <c r="A9556" i="11"/>
  <c r="A9555" i="11"/>
  <c r="A9554" i="11"/>
  <c r="A9553" i="11"/>
  <c r="A9552" i="11"/>
  <c r="A9551" i="11"/>
  <c r="A9550" i="11"/>
  <c r="A9549" i="11"/>
  <c r="A9548" i="11"/>
  <c r="A9547" i="11"/>
  <c r="A9546" i="11"/>
  <c r="A9545" i="11"/>
  <c r="A9544" i="11"/>
  <c r="A9543" i="11"/>
  <c r="A9542" i="11"/>
  <c r="A9541" i="11"/>
  <c r="A9540" i="11"/>
  <c r="A9539" i="11"/>
  <c r="A9538" i="11"/>
  <c r="A9537" i="11"/>
  <c r="A9536" i="11"/>
  <c r="A9535" i="11"/>
  <c r="A9534" i="11"/>
  <c r="A9533" i="11"/>
  <c r="A9532" i="11"/>
  <c r="A9531" i="11"/>
  <c r="A9530" i="11"/>
  <c r="A9529" i="11"/>
  <c r="A9528" i="11"/>
  <c r="A9527" i="11"/>
  <c r="A9526" i="11"/>
  <c r="A9525" i="11"/>
  <c r="A9524" i="11"/>
  <c r="A9523" i="11"/>
  <c r="A9522" i="11"/>
  <c r="A9521" i="11"/>
  <c r="A9520" i="11"/>
  <c r="A9519" i="11"/>
  <c r="A9518" i="11"/>
  <c r="A9517" i="11"/>
  <c r="A9516" i="11"/>
  <c r="A9515" i="11"/>
  <c r="A9514" i="11"/>
  <c r="A9513" i="11"/>
  <c r="A9512" i="11"/>
  <c r="A9511" i="11"/>
  <c r="A9510" i="11"/>
  <c r="A9509" i="11"/>
  <c r="A9508" i="11"/>
  <c r="A9507" i="11"/>
  <c r="A9506" i="11"/>
  <c r="A9505" i="11"/>
  <c r="A9504" i="11"/>
  <c r="A9503" i="11"/>
  <c r="A9502" i="11"/>
  <c r="A9501" i="11"/>
  <c r="A9500" i="11"/>
  <c r="A9499" i="11"/>
  <c r="A9498" i="11"/>
  <c r="A9497" i="11"/>
  <c r="A9496" i="11"/>
  <c r="A9495" i="11"/>
  <c r="A9494" i="11"/>
  <c r="A9493" i="11"/>
  <c r="A9492" i="11"/>
  <c r="A9491" i="11"/>
  <c r="A9490" i="11"/>
  <c r="A9489" i="11"/>
  <c r="A9488" i="11"/>
  <c r="A9487" i="11"/>
  <c r="A9486" i="11"/>
  <c r="A9485" i="11"/>
  <c r="A9484" i="11"/>
  <c r="A9483" i="11"/>
  <c r="A9482" i="11"/>
  <c r="A9481" i="11"/>
  <c r="A9480" i="11"/>
  <c r="A9479" i="11"/>
  <c r="A9478" i="11"/>
  <c r="A9477" i="11"/>
  <c r="A9476" i="11"/>
  <c r="A9475" i="11"/>
  <c r="A9474" i="11"/>
  <c r="A9473" i="11"/>
  <c r="A9472" i="11"/>
  <c r="A9471" i="11"/>
  <c r="A9470" i="11"/>
  <c r="A9469" i="11"/>
  <c r="A9468" i="11"/>
  <c r="A9467" i="11"/>
  <c r="A9466" i="11"/>
  <c r="A9465" i="11"/>
  <c r="A9464" i="11"/>
  <c r="A9463" i="11"/>
  <c r="A9462" i="11"/>
  <c r="A9461" i="11"/>
  <c r="A9460" i="11"/>
  <c r="A9459" i="11"/>
  <c r="A9458" i="11"/>
  <c r="A9457" i="11"/>
  <c r="A9456" i="11"/>
  <c r="A9455" i="11"/>
  <c r="A9454" i="11"/>
  <c r="A9453" i="11"/>
  <c r="A9452" i="11"/>
  <c r="A9451" i="11"/>
  <c r="A9450" i="11"/>
  <c r="A9449" i="11"/>
  <c r="A9448" i="11"/>
  <c r="A9447" i="11"/>
  <c r="A9446" i="11"/>
  <c r="A9445" i="11"/>
  <c r="A9444" i="11"/>
  <c r="A9443" i="11"/>
  <c r="A9442" i="11"/>
  <c r="A9441" i="11"/>
  <c r="A9440" i="11"/>
  <c r="A9439" i="11"/>
  <c r="A9438" i="11"/>
  <c r="A9437" i="11"/>
  <c r="A9436" i="11"/>
  <c r="A9435" i="11"/>
  <c r="A9434" i="11"/>
  <c r="A9433" i="11"/>
  <c r="A9432" i="11"/>
  <c r="A9431" i="11"/>
  <c r="A9430" i="11"/>
  <c r="A9429" i="11"/>
  <c r="A9428" i="11"/>
  <c r="A9427" i="11"/>
  <c r="A9426" i="11"/>
  <c r="A9425" i="11"/>
  <c r="A9424" i="11"/>
  <c r="A9423" i="11"/>
  <c r="A9422" i="11"/>
  <c r="A9421" i="11"/>
  <c r="A9420" i="11"/>
  <c r="A9419" i="11"/>
  <c r="A9418" i="11"/>
  <c r="A9417" i="11"/>
  <c r="A9416" i="11"/>
  <c r="A9415" i="11"/>
  <c r="A9414" i="11"/>
  <c r="A9413" i="11"/>
  <c r="A9412" i="11"/>
  <c r="A9411" i="11"/>
  <c r="A9410" i="11"/>
  <c r="A9409" i="11"/>
  <c r="A9408" i="11"/>
  <c r="A9407" i="11"/>
  <c r="A9406" i="11"/>
  <c r="A9405" i="11"/>
  <c r="A9404" i="11"/>
  <c r="A9403" i="11"/>
  <c r="A9402" i="11"/>
  <c r="A9401" i="11"/>
  <c r="A9400" i="11"/>
  <c r="A9399" i="11"/>
  <c r="A9398" i="11"/>
  <c r="A9397" i="11"/>
  <c r="A9396" i="11"/>
  <c r="A9395" i="11"/>
  <c r="A9394" i="11"/>
  <c r="A9393" i="11"/>
  <c r="A9392" i="11"/>
  <c r="A9391" i="11"/>
  <c r="A9390" i="11"/>
  <c r="A9389" i="11"/>
  <c r="A9388" i="11"/>
  <c r="A9387" i="11"/>
  <c r="A9386" i="11"/>
  <c r="A9385" i="11"/>
  <c r="A9384" i="11"/>
  <c r="A9383" i="11"/>
  <c r="A9382" i="11"/>
  <c r="A9381" i="11"/>
  <c r="A9380" i="11"/>
  <c r="A9379" i="11"/>
  <c r="A9378" i="11"/>
  <c r="A9377" i="11"/>
  <c r="A9376" i="11"/>
  <c r="A9375" i="11"/>
  <c r="A9374" i="11"/>
  <c r="A9373" i="11"/>
  <c r="A9372" i="11"/>
  <c r="A9371" i="11"/>
  <c r="A9370" i="11"/>
  <c r="A9369" i="11"/>
  <c r="A9368" i="11"/>
  <c r="A9367" i="11"/>
  <c r="A9366" i="11"/>
  <c r="A9365" i="11"/>
  <c r="A9364" i="11"/>
  <c r="A9363" i="11"/>
  <c r="A9362" i="11"/>
  <c r="A9361" i="11"/>
  <c r="A9360" i="11"/>
  <c r="A9359" i="11"/>
  <c r="A9358" i="11"/>
  <c r="A9357" i="11"/>
  <c r="A9356" i="11"/>
  <c r="A9355" i="11"/>
  <c r="A9354" i="11"/>
  <c r="A9353" i="11"/>
  <c r="A9352" i="11"/>
  <c r="A9351" i="11"/>
  <c r="A9350" i="11"/>
  <c r="A9349" i="11"/>
  <c r="A9348" i="11"/>
  <c r="A9347" i="11"/>
  <c r="A9346" i="11"/>
  <c r="A9345" i="11"/>
  <c r="A9344" i="11"/>
  <c r="A9343" i="11"/>
  <c r="A9342" i="11"/>
  <c r="A9341" i="11"/>
  <c r="A9340" i="11"/>
  <c r="A9339" i="11"/>
  <c r="A9338" i="11"/>
  <c r="A9337" i="11"/>
  <c r="A9336" i="11"/>
  <c r="A9335" i="11"/>
  <c r="A9334" i="11"/>
  <c r="A9333" i="11"/>
  <c r="A9332" i="11"/>
  <c r="A9331" i="11"/>
  <c r="A9330" i="11"/>
  <c r="A9329" i="11"/>
  <c r="A9328" i="11"/>
  <c r="A9327" i="11"/>
  <c r="A9326" i="11"/>
  <c r="A9325" i="11"/>
  <c r="A9324" i="11"/>
  <c r="A9323" i="11"/>
  <c r="A9322" i="11"/>
  <c r="A9321" i="11"/>
  <c r="A9320" i="11"/>
  <c r="A9319" i="11"/>
  <c r="A9318" i="11"/>
  <c r="A9317" i="11"/>
  <c r="A9316" i="11"/>
  <c r="A9315" i="11"/>
  <c r="A9314" i="11"/>
  <c r="A9313" i="11"/>
  <c r="A9312" i="11"/>
  <c r="A9311" i="11"/>
  <c r="A9310" i="11"/>
  <c r="A9309" i="11"/>
  <c r="A9308" i="11"/>
  <c r="A9307" i="11"/>
  <c r="A9306" i="11"/>
  <c r="A9305" i="11"/>
  <c r="A9304" i="11"/>
  <c r="A9303" i="11"/>
  <c r="A9302" i="11"/>
  <c r="A9301" i="11"/>
  <c r="A9300" i="11"/>
  <c r="A9299" i="11"/>
  <c r="A9298" i="11"/>
  <c r="A9297" i="11"/>
  <c r="A9296" i="11"/>
  <c r="A9295" i="11"/>
  <c r="A9294" i="11"/>
  <c r="A9293" i="11"/>
  <c r="A9292" i="11"/>
  <c r="A9291" i="11"/>
  <c r="A9290" i="11"/>
  <c r="A9289" i="11"/>
  <c r="A9288" i="11"/>
  <c r="A9287" i="11"/>
  <c r="A9286" i="11"/>
  <c r="A9285" i="11"/>
  <c r="A9284" i="11"/>
  <c r="A9283" i="11"/>
  <c r="A9282" i="11"/>
  <c r="A9281" i="11"/>
  <c r="A9280" i="11"/>
  <c r="A9279" i="11"/>
  <c r="A9278" i="11"/>
  <c r="A9277" i="11"/>
  <c r="A9276" i="11"/>
  <c r="A9275" i="11"/>
  <c r="A9274" i="11"/>
  <c r="A9273" i="11"/>
  <c r="A9272" i="11"/>
  <c r="A9271" i="11"/>
  <c r="A9270" i="11"/>
  <c r="A9269" i="11"/>
  <c r="A9268" i="11"/>
  <c r="A9267" i="11"/>
  <c r="A9266" i="11"/>
  <c r="A9265" i="11"/>
  <c r="A9264" i="11"/>
  <c r="A9263" i="11"/>
  <c r="A9262" i="11"/>
  <c r="A9261" i="11"/>
  <c r="A9260" i="11"/>
  <c r="A9259" i="11"/>
  <c r="A9258" i="11"/>
  <c r="A9257" i="11"/>
  <c r="A9256" i="11"/>
  <c r="A9255" i="11"/>
  <c r="A9254" i="11"/>
  <c r="A9253" i="11"/>
  <c r="A9252" i="11"/>
  <c r="A9251" i="11"/>
  <c r="A9250" i="11"/>
  <c r="A9249" i="11"/>
  <c r="A9248" i="11"/>
  <c r="A9247" i="11"/>
  <c r="A9246" i="11"/>
  <c r="A9245" i="11"/>
  <c r="A9244" i="11"/>
  <c r="A9243" i="11"/>
  <c r="A9242" i="11"/>
  <c r="A9241" i="11"/>
  <c r="A9240" i="11"/>
  <c r="A9239" i="11"/>
  <c r="A9238" i="11"/>
  <c r="A9237" i="11"/>
  <c r="A9236" i="11"/>
  <c r="A9235" i="11"/>
  <c r="A9234" i="11"/>
  <c r="A9233" i="11"/>
  <c r="A9232" i="11"/>
  <c r="A9231" i="11"/>
  <c r="A9230" i="11"/>
  <c r="A9229" i="11"/>
  <c r="A9228" i="11"/>
  <c r="A9227" i="11"/>
  <c r="A9226" i="11"/>
  <c r="A9225" i="11"/>
  <c r="A9224" i="11"/>
  <c r="A9223" i="11"/>
  <c r="A9222" i="11"/>
  <c r="A9221" i="11"/>
  <c r="A9220" i="11"/>
  <c r="A9219" i="11"/>
  <c r="A9218" i="11"/>
  <c r="A9217" i="11"/>
  <c r="A9216" i="11"/>
  <c r="A9215" i="11"/>
  <c r="A9214" i="11"/>
  <c r="A9213" i="11"/>
  <c r="A9212" i="11"/>
  <c r="A9211" i="11"/>
  <c r="A9210" i="11"/>
  <c r="A9209" i="11"/>
  <c r="A9208" i="11"/>
  <c r="A9207" i="11"/>
  <c r="A9206" i="11"/>
  <c r="A9205" i="11"/>
  <c r="A9204" i="11"/>
  <c r="A9203" i="11"/>
  <c r="A9202" i="11"/>
  <c r="A9201" i="11"/>
  <c r="A9200" i="11"/>
  <c r="A9199" i="11"/>
  <c r="A9198" i="11"/>
  <c r="A9197" i="11"/>
  <c r="A9196" i="11"/>
  <c r="A9195" i="11"/>
  <c r="A9194" i="11"/>
  <c r="A9193" i="11"/>
  <c r="A9192" i="11"/>
  <c r="A9191" i="11"/>
  <c r="A9190" i="11"/>
  <c r="A9189" i="11"/>
  <c r="A9188" i="11"/>
  <c r="A9187" i="11"/>
  <c r="A9186" i="11"/>
  <c r="A9185" i="11"/>
  <c r="A9184" i="11"/>
  <c r="A9183" i="11"/>
  <c r="A9182" i="11"/>
  <c r="A9181" i="11"/>
  <c r="A9180" i="11"/>
  <c r="A9179" i="11"/>
  <c r="A9178" i="11"/>
  <c r="A9177" i="11"/>
  <c r="A9176" i="11"/>
  <c r="A9175" i="11"/>
  <c r="A9174" i="11"/>
  <c r="A9173" i="11"/>
  <c r="A9172" i="11"/>
  <c r="A9171" i="11"/>
  <c r="A9170" i="11"/>
  <c r="A9169" i="11"/>
  <c r="A9168" i="11"/>
  <c r="A9167" i="11"/>
  <c r="A9166" i="11"/>
  <c r="A9165" i="11"/>
  <c r="A9164" i="11"/>
  <c r="A9163" i="11"/>
  <c r="A9162" i="11"/>
  <c r="A9161" i="11"/>
  <c r="A9160" i="11"/>
  <c r="A9159" i="11"/>
  <c r="A9158" i="11"/>
  <c r="A9157" i="11"/>
  <c r="A9156" i="11"/>
  <c r="A9155" i="11"/>
  <c r="A9154" i="11"/>
  <c r="A9153" i="11"/>
  <c r="A9152" i="11"/>
  <c r="A9151" i="11"/>
  <c r="A9150" i="11"/>
  <c r="A9149" i="11"/>
  <c r="A9148" i="11"/>
  <c r="A9147" i="11"/>
  <c r="A9146" i="11"/>
  <c r="A9145" i="11"/>
  <c r="A9144" i="11"/>
  <c r="A9143" i="11"/>
  <c r="A9142" i="11"/>
  <c r="A9141" i="11"/>
  <c r="A9140" i="11"/>
  <c r="A9139" i="11"/>
  <c r="A9138" i="11"/>
  <c r="A9137" i="11"/>
  <c r="A9136" i="11"/>
  <c r="A9135" i="11"/>
  <c r="A9134" i="11"/>
  <c r="A9133" i="11"/>
  <c r="A9132" i="11"/>
  <c r="A9131" i="11"/>
  <c r="A9130" i="11"/>
  <c r="A9129" i="11"/>
  <c r="A9128" i="11"/>
  <c r="A9127" i="11"/>
  <c r="A9126" i="11"/>
  <c r="A9125" i="11"/>
  <c r="A9124" i="11"/>
  <c r="A9123" i="11"/>
  <c r="A9122" i="11"/>
  <c r="A9121" i="11"/>
  <c r="A9120" i="11"/>
  <c r="A9119" i="11"/>
  <c r="A9118" i="11"/>
  <c r="A9117" i="11"/>
  <c r="A9116" i="11"/>
  <c r="A9115" i="11"/>
  <c r="A9114" i="11"/>
  <c r="A9113" i="11"/>
  <c r="A9112" i="11"/>
  <c r="A9111" i="11"/>
  <c r="A9110" i="11"/>
  <c r="A9109" i="11"/>
  <c r="A9108" i="11"/>
  <c r="A9107" i="11"/>
  <c r="A9106" i="11"/>
  <c r="A9105" i="11"/>
  <c r="A9104" i="11"/>
  <c r="A9103" i="11"/>
  <c r="A9102" i="11"/>
  <c r="A9101" i="11"/>
  <c r="A9100" i="11"/>
  <c r="A9099" i="11"/>
  <c r="A9098" i="11"/>
  <c r="A9097" i="11"/>
  <c r="A9096" i="11"/>
  <c r="A9095" i="11"/>
  <c r="A9094" i="11"/>
  <c r="A9093" i="11"/>
  <c r="A9092" i="11"/>
  <c r="A9091" i="11"/>
  <c r="A9090" i="11"/>
  <c r="A9089" i="11"/>
  <c r="A9088" i="11"/>
  <c r="A9087" i="11"/>
  <c r="A9086" i="11"/>
  <c r="A9085" i="11"/>
  <c r="A9084" i="11"/>
  <c r="A9083" i="11"/>
  <c r="A9082" i="11"/>
  <c r="A9081" i="11"/>
  <c r="A9080" i="11"/>
  <c r="A9079" i="11"/>
  <c r="A9078" i="11"/>
  <c r="A9077" i="11"/>
  <c r="A9076" i="11"/>
  <c r="A9075" i="11"/>
  <c r="A9074" i="11"/>
  <c r="A9073" i="11"/>
  <c r="A9072" i="11"/>
  <c r="A9071" i="11"/>
  <c r="A9070" i="11"/>
  <c r="A9069" i="11"/>
  <c r="A9068" i="11"/>
  <c r="A9067" i="11"/>
  <c r="A9066" i="11"/>
  <c r="A9065" i="11"/>
  <c r="A9064" i="11"/>
  <c r="A9063" i="11"/>
  <c r="A9062" i="11"/>
  <c r="A9061" i="11"/>
  <c r="A9060" i="11"/>
  <c r="A9059" i="11"/>
  <c r="A9058" i="11"/>
  <c r="A9057" i="11"/>
  <c r="A9056" i="11"/>
  <c r="A9055" i="11"/>
  <c r="A9054" i="11"/>
  <c r="A9053" i="11"/>
  <c r="A9052" i="11"/>
  <c r="A9051" i="11"/>
  <c r="A9050" i="11"/>
  <c r="A9049" i="11"/>
  <c r="A9048" i="11"/>
  <c r="A9047" i="11"/>
  <c r="A9046" i="11"/>
  <c r="A9045" i="11"/>
  <c r="A9044" i="11"/>
  <c r="A9043" i="11"/>
  <c r="A9042" i="11"/>
  <c r="A9041" i="11"/>
  <c r="A9040" i="11"/>
  <c r="A9039" i="11"/>
  <c r="A9038" i="11"/>
  <c r="A9037" i="11"/>
  <c r="A9036" i="11"/>
  <c r="A9035" i="11"/>
  <c r="A9034" i="11"/>
  <c r="A9033" i="11"/>
  <c r="A9032" i="11"/>
  <c r="A9031" i="11"/>
  <c r="A9030" i="11"/>
  <c r="A9029" i="11"/>
  <c r="A9028" i="11"/>
  <c r="A9027" i="11"/>
  <c r="A9026" i="11"/>
  <c r="A9025" i="11"/>
  <c r="A9024" i="11"/>
  <c r="A9023" i="11"/>
  <c r="A9022" i="11"/>
  <c r="A9021" i="11"/>
  <c r="A9020" i="11"/>
  <c r="A9019" i="11"/>
  <c r="A9018" i="11"/>
  <c r="A9017" i="11"/>
  <c r="A9016" i="11"/>
  <c r="A9015" i="11"/>
  <c r="A9014" i="11"/>
  <c r="A9013" i="11"/>
  <c r="A9012" i="11"/>
  <c r="A9011" i="11"/>
  <c r="A9010" i="11"/>
  <c r="A9009" i="11"/>
  <c r="A9008" i="11"/>
  <c r="A9007" i="11"/>
  <c r="A9006" i="11"/>
  <c r="A9005" i="11"/>
  <c r="A9004" i="11"/>
  <c r="A9003" i="11"/>
  <c r="A9002" i="11"/>
  <c r="A9001" i="11"/>
  <c r="A9000" i="11"/>
  <c r="A8999" i="11"/>
  <c r="A8998" i="11"/>
  <c r="A8997" i="11"/>
  <c r="A8996" i="11"/>
  <c r="A8995" i="11"/>
  <c r="A8994" i="11"/>
  <c r="A8993" i="11"/>
  <c r="A8992" i="11"/>
  <c r="A8991" i="11"/>
  <c r="A8990" i="11"/>
  <c r="A8989" i="11"/>
  <c r="A8988" i="11"/>
  <c r="A8987" i="11"/>
  <c r="A8986" i="11"/>
  <c r="A8985" i="11"/>
  <c r="A8984" i="11"/>
  <c r="A8983" i="11"/>
  <c r="A8982" i="11"/>
  <c r="A8981" i="11"/>
  <c r="A8980" i="11"/>
  <c r="A8979" i="11"/>
  <c r="A8978" i="11"/>
  <c r="A8977" i="11"/>
  <c r="A8976" i="11"/>
  <c r="A8975" i="11"/>
  <c r="A8974" i="11"/>
  <c r="A8973" i="11"/>
  <c r="A8972" i="11"/>
  <c r="A8971" i="11"/>
  <c r="A8970" i="11"/>
  <c r="A8969" i="11"/>
  <c r="A8968" i="11"/>
  <c r="A8967" i="11"/>
  <c r="A8966" i="11"/>
  <c r="A8965" i="11"/>
  <c r="A8964" i="11"/>
  <c r="A8963" i="11"/>
  <c r="A8962" i="11"/>
  <c r="A8961" i="11"/>
  <c r="A8960" i="11"/>
  <c r="A8959" i="11"/>
  <c r="A8958" i="11"/>
  <c r="A8957" i="11"/>
  <c r="A8956" i="11"/>
  <c r="A8955" i="11"/>
  <c r="A8954" i="11"/>
  <c r="A8953" i="11"/>
  <c r="A8952" i="11"/>
  <c r="A8951" i="11"/>
  <c r="A8950" i="11"/>
  <c r="A8949" i="11"/>
  <c r="A8948" i="11"/>
  <c r="A8947" i="11"/>
  <c r="A8946" i="11"/>
  <c r="A8945" i="11"/>
  <c r="A8944" i="11"/>
  <c r="A8943" i="11"/>
  <c r="A8942" i="11"/>
  <c r="A8941" i="11"/>
  <c r="A8940" i="11"/>
  <c r="A8939" i="11"/>
  <c r="A8938" i="11"/>
  <c r="A8937" i="11"/>
  <c r="A8936" i="11"/>
  <c r="A8935" i="11"/>
  <c r="A8934" i="11"/>
  <c r="A8933" i="11"/>
  <c r="A8932" i="11"/>
  <c r="A8931" i="11"/>
  <c r="A8930" i="11"/>
  <c r="A8929" i="11"/>
  <c r="A8928" i="11"/>
  <c r="A8927" i="11"/>
  <c r="A8926" i="11"/>
  <c r="A8925" i="11"/>
  <c r="A8924" i="11"/>
  <c r="A8923" i="11"/>
  <c r="A8922" i="11"/>
  <c r="A8921" i="11"/>
  <c r="A8920" i="11"/>
  <c r="A8919" i="11"/>
  <c r="A8918" i="11"/>
  <c r="A8917" i="11"/>
  <c r="A8916" i="11"/>
  <c r="A8915" i="11"/>
  <c r="A8914" i="11"/>
  <c r="A8913" i="11"/>
  <c r="A8912" i="11"/>
  <c r="A8911" i="11"/>
  <c r="A8910" i="11"/>
  <c r="A8909" i="11"/>
  <c r="A8908" i="11"/>
  <c r="A8907" i="11"/>
  <c r="A8906" i="11"/>
  <c r="A8905" i="11"/>
  <c r="A8904" i="11"/>
  <c r="A8903" i="11"/>
  <c r="A8902" i="11"/>
  <c r="A8901" i="11"/>
  <c r="A8900" i="11"/>
  <c r="A8899" i="11"/>
  <c r="A8898" i="11"/>
  <c r="A8897" i="11"/>
  <c r="A8896" i="11"/>
  <c r="A8895" i="11"/>
  <c r="A8894" i="11"/>
  <c r="A8893" i="11"/>
  <c r="A8892" i="11"/>
  <c r="A8891" i="11"/>
  <c r="A8890" i="11"/>
  <c r="A8889" i="11"/>
  <c r="A8888" i="11"/>
  <c r="A8887" i="11"/>
  <c r="A8886" i="11"/>
  <c r="A8885" i="11"/>
  <c r="A8884" i="11"/>
  <c r="A8883" i="11"/>
  <c r="A8882" i="11"/>
  <c r="A8881" i="11"/>
  <c r="A8880" i="11"/>
  <c r="A8879" i="11"/>
  <c r="A8878" i="11"/>
  <c r="A8877" i="11"/>
  <c r="A8876" i="11"/>
  <c r="A8875" i="11"/>
  <c r="A8874" i="11"/>
  <c r="A8873" i="11"/>
  <c r="A8872" i="11"/>
  <c r="A8871" i="11"/>
  <c r="A8870" i="11"/>
  <c r="A8869" i="11"/>
  <c r="A8868" i="11"/>
  <c r="A8867" i="11"/>
  <c r="A8866" i="11"/>
  <c r="A8865" i="11"/>
  <c r="A8864" i="11"/>
  <c r="A8863" i="11"/>
  <c r="A8862" i="11"/>
  <c r="A8861" i="11"/>
  <c r="A8860" i="11"/>
  <c r="A8859" i="11"/>
  <c r="A8858" i="11"/>
  <c r="A8857" i="11"/>
  <c r="A8856" i="11"/>
  <c r="A8855" i="11"/>
  <c r="A8854" i="11"/>
  <c r="A8853" i="11"/>
  <c r="A8852" i="11"/>
  <c r="A8851" i="11"/>
  <c r="A8850" i="11"/>
  <c r="A8849" i="11"/>
  <c r="A8848" i="11"/>
  <c r="A8847" i="11"/>
  <c r="A8846" i="11"/>
  <c r="A8845" i="11"/>
  <c r="A8844" i="11"/>
  <c r="A8843" i="11"/>
  <c r="A8842" i="11"/>
  <c r="A8841" i="11"/>
  <c r="A8840" i="11"/>
  <c r="A8839" i="11"/>
  <c r="A8838" i="11"/>
  <c r="A8837" i="11"/>
  <c r="A8836" i="11"/>
  <c r="A8835" i="11"/>
  <c r="A8834" i="11"/>
  <c r="A8833" i="11"/>
  <c r="A8832" i="11"/>
  <c r="A8831" i="11"/>
  <c r="A8830" i="11"/>
  <c r="A8829" i="11"/>
  <c r="A8828" i="11"/>
  <c r="A8827" i="11"/>
  <c r="A8826" i="11"/>
  <c r="A8825" i="11"/>
  <c r="A8824" i="11"/>
  <c r="A8823" i="11"/>
  <c r="A8822" i="11"/>
  <c r="A8821" i="11"/>
  <c r="A8820" i="11"/>
  <c r="A8819" i="11"/>
  <c r="A8818" i="11"/>
  <c r="A8817" i="11"/>
  <c r="A8816" i="11"/>
  <c r="A8815" i="11"/>
  <c r="A8814" i="11"/>
  <c r="A8813" i="11"/>
  <c r="A8812" i="11"/>
  <c r="A8811" i="11"/>
  <c r="A8810" i="11"/>
  <c r="A8809" i="11"/>
  <c r="A8808" i="11"/>
  <c r="A8807" i="11"/>
  <c r="A8806" i="11"/>
  <c r="A8805" i="11"/>
  <c r="A8804" i="11"/>
  <c r="A8803" i="11"/>
  <c r="A8802" i="11"/>
  <c r="A8801" i="11"/>
  <c r="A8800" i="11"/>
  <c r="A8799" i="11"/>
  <c r="A8798" i="11"/>
  <c r="A8797" i="11"/>
  <c r="A8796" i="11"/>
  <c r="A8795" i="11"/>
  <c r="A8794" i="11"/>
  <c r="A8793" i="11"/>
  <c r="A8792" i="11"/>
  <c r="A8791" i="11"/>
  <c r="A8790" i="11"/>
  <c r="A8789" i="11"/>
  <c r="A8788" i="11"/>
  <c r="A8787" i="11"/>
  <c r="A8786" i="11"/>
  <c r="A8785" i="11"/>
  <c r="A8784" i="11"/>
  <c r="A8783" i="11"/>
  <c r="A8782" i="11"/>
  <c r="A8781" i="11"/>
  <c r="A8780" i="11"/>
  <c r="A8779" i="11"/>
  <c r="A8778" i="11"/>
  <c r="A8777" i="11"/>
  <c r="A8776" i="11"/>
  <c r="A8775" i="11"/>
  <c r="A8774" i="11"/>
  <c r="A8773" i="11"/>
  <c r="A8772" i="11"/>
  <c r="A8771" i="11"/>
  <c r="A8770" i="11"/>
  <c r="A8769" i="11"/>
  <c r="A8768" i="11"/>
  <c r="A8767" i="11"/>
  <c r="A8766" i="11"/>
  <c r="A8765" i="11"/>
  <c r="A8764" i="11"/>
  <c r="A8763" i="11"/>
  <c r="A8762" i="11"/>
  <c r="A8761" i="11"/>
  <c r="A8760" i="11"/>
  <c r="A8759" i="11"/>
  <c r="A8758" i="11"/>
  <c r="A8757" i="11"/>
  <c r="A8756" i="11"/>
  <c r="A8755" i="11"/>
  <c r="A8754" i="11"/>
  <c r="A8753" i="11"/>
  <c r="A8752" i="11"/>
  <c r="A8751" i="11"/>
  <c r="A8750" i="11"/>
  <c r="A8749" i="11"/>
  <c r="A8748" i="11"/>
  <c r="A8747" i="11"/>
  <c r="A8746" i="11"/>
  <c r="A8745" i="11"/>
  <c r="A8744" i="11"/>
  <c r="A8743" i="11"/>
  <c r="A8742" i="11"/>
  <c r="A8741" i="11"/>
  <c r="A8740" i="11"/>
  <c r="A8739" i="11"/>
  <c r="A8738" i="11"/>
  <c r="A8737" i="11"/>
  <c r="A8736" i="11"/>
  <c r="A8735" i="11"/>
  <c r="A8734" i="11"/>
  <c r="A8733" i="11"/>
  <c r="A8732" i="11"/>
  <c r="A8731" i="11"/>
  <c r="A8730" i="11"/>
  <c r="A8729" i="11"/>
  <c r="A8728" i="11"/>
  <c r="A8727" i="11"/>
  <c r="A8726" i="11"/>
  <c r="A8725" i="11"/>
  <c r="A8724" i="11"/>
  <c r="A8723" i="11"/>
  <c r="A8722" i="11"/>
  <c r="A8721" i="11"/>
  <c r="A8720" i="11"/>
  <c r="A8719" i="11"/>
  <c r="A8718" i="11"/>
  <c r="A8717" i="11"/>
  <c r="A8716" i="11"/>
  <c r="A8715" i="11"/>
  <c r="A8714" i="11"/>
  <c r="A8713" i="11"/>
  <c r="A8712" i="11"/>
  <c r="A8711" i="11"/>
  <c r="A8710" i="11"/>
  <c r="A8709" i="11"/>
  <c r="A8708" i="11"/>
  <c r="A8707" i="11"/>
  <c r="A8706" i="11"/>
  <c r="A8705" i="11"/>
  <c r="A8704" i="11"/>
  <c r="A8703" i="11"/>
  <c r="A8702" i="11"/>
  <c r="A8701" i="11"/>
  <c r="A8700" i="11"/>
  <c r="A8699" i="11"/>
  <c r="A8698" i="11"/>
  <c r="A8697" i="11"/>
  <c r="A8696" i="11"/>
  <c r="A8695" i="11"/>
  <c r="A8694" i="11"/>
  <c r="A8693" i="11"/>
  <c r="A8692" i="11"/>
  <c r="A8691" i="11"/>
  <c r="A8690" i="11"/>
  <c r="A8689" i="11"/>
  <c r="A8688" i="11"/>
  <c r="A8687" i="11"/>
  <c r="A8686" i="11"/>
  <c r="A8685" i="11"/>
  <c r="A8684" i="11"/>
  <c r="A8683" i="11"/>
  <c r="A8682" i="11"/>
  <c r="A8681" i="11"/>
  <c r="A8680" i="11"/>
  <c r="A8679" i="11"/>
  <c r="A8678" i="11"/>
  <c r="A8677" i="11"/>
  <c r="A8676" i="11"/>
  <c r="A8675" i="11"/>
  <c r="A8674" i="11"/>
  <c r="A8673" i="11"/>
  <c r="A8672" i="11"/>
  <c r="A8671" i="11"/>
  <c r="A8670" i="11"/>
  <c r="A8669" i="11"/>
  <c r="A8668" i="11"/>
  <c r="A8667" i="11"/>
  <c r="A8666" i="11"/>
  <c r="A8665" i="11"/>
  <c r="A8664" i="11"/>
  <c r="A8663" i="11"/>
  <c r="A8662" i="11"/>
  <c r="A8661" i="11"/>
  <c r="A8660" i="11"/>
  <c r="A8659" i="11"/>
  <c r="A8658" i="11"/>
  <c r="A8657" i="11"/>
  <c r="A8656" i="11"/>
  <c r="A8655" i="11"/>
  <c r="A8654" i="11"/>
  <c r="A8653" i="11"/>
  <c r="A8652" i="11"/>
  <c r="A8651" i="11"/>
  <c r="A8650" i="11"/>
  <c r="A8649" i="11"/>
  <c r="A8648" i="11"/>
  <c r="A8647" i="11"/>
  <c r="A8646" i="11"/>
  <c r="A8645" i="11"/>
  <c r="A8644" i="11"/>
  <c r="A8643" i="11"/>
  <c r="A8642" i="11"/>
  <c r="A8641" i="11"/>
  <c r="A8640" i="11"/>
  <c r="A8639" i="11"/>
  <c r="A8638" i="11"/>
  <c r="A8637" i="11"/>
  <c r="A8636" i="11"/>
  <c r="A8635" i="11"/>
  <c r="A8634" i="11"/>
  <c r="A8633" i="11"/>
  <c r="A8632" i="11"/>
  <c r="A8631" i="11"/>
  <c r="A8630" i="11"/>
  <c r="A8629" i="11"/>
  <c r="A8628" i="11"/>
  <c r="A8627" i="11"/>
  <c r="A8626" i="11"/>
  <c r="A8625" i="11"/>
  <c r="A8624" i="11"/>
  <c r="A8623" i="11"/>
  <c r="A8622" i="11"/>
  <c r="A8621" i="11"/>
  <c r="A8620" i="11"/>
  <c r="A8619" i="11"/>
  <c r="A8618" i="11"/>
  <c r="A8617" i="11"/>
  <c r="A8616" i="11"/>
  <c r="A8615" i="11"/>
  <c r="A8614" i="11"/>
  <c r="A8613" i="11"/>
  <c r="A8612" i="11"/>
  <c r="A8611" i="11"/>
  <c r="A8610" i="11"/>
  <c r="A8609" i="11"/>
  <c r="A8608" i="11"/>
  <c r="A8607" i="11"/>
  <c r="A8606" i="11"/>
  <c r="A8605" i="11"/>
  <c r="A8604" i="11"/>
  <c r="A8603" i="11"/>
  <c r="A8602" i="11"/>
  <c r="A8601" i="11"/>
  <c r="A8600" i="11"/>
  <c r="A8599" i="11"/>
  <c r="A8598" i="11"/>
  <c r="A8597" i="11"/>
  <c r="A8596" i="11"/>
  <c r="A8595" i="11"/>
  <c r="A8594" i="11"/>
  <c r="A8593" i="11"/>
  <c r="A8592" i="11"/>
  <c r="A8591" i="11"/>
  <c r="A8590" i="11"/>
  <c r="A8589" i="11"/>
  <c r="A8588" i="11"/>
  <c r="A8587" i="11"/>
  <c r="A8586" i="11"/>
  <c r="A8585" i="11"/>
  <c r="A8584" i="11"/>
  <c r="A8583" i="11"/>
  <c r="A8582" i="11"/>
  <c r="A8581" i="11"/>
  <c r="A8580" i="11"/>
  <c r="A8579" i="11"/>
  <c r="A8578" i="11"/>
  <c r="A8577" i="11"/>
  <c r="A8576" i="11"/>
  <c r="A8575" i="11"/>
  <c r="A8574" i="11"/>
  <c r="A8573" i="11"/>
  <c r="A8572" i="11"/>
  <c r="A8571" i="11"/>
  <c r="A8570" i="11"/>
  <c r="A8569" i="11"/>
  <c r="A8568" i="11"/>
  <c r="A8567" i="11"/>
  <c r="A8566" i="11"/>
  <c r="A8565" i="11"/>
  <c r="A8564" i="11"/>
  <c r="A8563" i="11"/>
  <c r="A8562" i="11"/>
  <c r="A8561" i="11"/>
  <c r="A8560" i="11"/>
  <c r="A8559" i="11"/>
  <c r="A8558" i="11"/>
  <c r="A8557" i="11"/>
  <c r="A8556" i="11"/>
  <c r="A8555" i="11"/>
  <c r="A8554" i="11"/>
  <c r="A8553" i="11"/>
  <c r="A8552" i="11"/>
  <c r="A8551" i="11"/>
  <c r="A8550" i="11"/>
  <c r="A8549" i="11"/>
  <c r="A8548" i="11"/>
  <c r="A8547" i="11"/>
  <c r="A8546" i="11"/>
  <c r="A8545" i="11"/>
  <c r="A8544" i="11"/>
  <c r="A8543" i="11"/>
  <c r="A8542" i="11"/>
  <c r="A8541" i="11"/>
  <c r="A8540" i="11"/>
  <c r="A8539" i="11"/>
  <c r="A8538" i="11"/>
  <c r="A8537" i="11"/>
  <c r="A8536" i="11"/>
  <c r="A8535" i="11"/>
  <c r="A8534" i="11"/>
  <c r="A8533" i="11"/>
  <c r="A8532" i="11"/>
  <c r="A8531" i="11"/>
  <c r="A8530" i="11"/>
  <c r="A8529" i="11"/>
  <c r="A8528" i="11"/>
  <c r="A8527" i="11"/>
  <c r="A8526" i="11"/>
  <c r="A8525" i="11"/>
  <c r="A8524" i="11"/>
  <c r="A8523" i="11"/>
  <c r="A8522" i="11"/>
  <c r="A8521" i="11"/>
  <c r="A8520" i="11"/>
  <c r="A8519" i="11"/>
  <c r="A8518" i="11"/>
  <c r="A8517" i="11"/>
  <c r="A8516" i="11"/>
  <c r="A8515" i="11"/>
  <c r="A8514" i="11"/>
  <c r="A8513" i="11"/>
  <c r="A8512" i="11"/>
  <c r="A8511" i="11"/>
  <c r="A8510" i="11"/>
  <c r="A8509" i="11"/>
  <c r="A8508" i="11"/>
  <c r="A8507" i="11"/>
  <c r="A8506" i="11"/>
  <c r="A8505" i="11"/>
  <c r="A8504" i="11"/>
  <c r="A8503" i="11"/>
  <c r="A8502" i="11"/>
  <c r="A8501" i="11"/>
  <c r="A8500" i="11"/>
  <c r="A8499" i="11"/>
  <c r="A8498" i="11"/>
  <c r="A8497" i="11"/>
  <c r="A8496" i="11"/>
  <c r="A8495" i="11"/>
  <c r="A8494" i="11"/>
  <c r="A8493" i="11"/>
  <c r="A8492" i="11"/>
  <c r="A8491" i="11"/>
  <c r="A8490" i="11"/>
  <c r="A8489" i="11"/>
  <c r="A8488" i="11"/>
  <c r="A8487" i="11"/>
  <c r="A8486" i="11"/>
  <c r="A8485" i="11"/>
  <c r="A8484" i="11"/>
  <c r="A8483" i="11"/>
  <c r="A8482" i="11"/>
  <c r="A8481" i="11"/>
  <c r="A8480" i="11"/>
  <c r="A8479" i="11"/>
  <c r="A8478" i="11"/>
  <c r="A8477" i="11"/>
  <c r="A8476" i="11"/>
  <c r="A8475" i="11"/>
  <c r="A8474" i="11"/>
  <c r="A8473" i="11"/>
  <c r="A8472" i="11"/>
  <c r="A8471" i="11"/>
  <c r="A8470" i="11"/>
  <c r="A8469" i="11"/>
  <c r="A8468" i="11"/>
  <c r="A8467" i="11"/>
  <c r="A8466" i="11"/>
  <c r="A8465" i="11"/>
  <c r="A8464" i="11"/>
  <c r="A8463" i="11"/>
  <c r="A8462" i="11"/>
  <c r="A8461" i="11"/>
  <c r="A8460" i="11"/>
  <c r="A8459" i="11"/>
  <c r="A8458" i="11"/>
  <c r="A8457" i="11"/>
  <c r="A8456" i="11"/>
  <c r="A8455" i="11"/>
  <c r="A8454" i="11"/>
  <c r="A8453" i="11"/>
  <c r="A8452" i="11"/>
  <c r="A8451" i="11"/>
  <c r="A8450" i="11"/>
  <c r="A8449" i="11"/>
  <c r="A8448" i="11"/>
  <c r="A8447" i="11"/>
  <c r="A8446" i="11"/>
  <c r="A8445" i="11"/>
  <c r="A8444" i="11"/>
  <c r="A8443" i="11"/>
  <c r="A8442" i="11"/>
  <c r="A8441" i="11"/>
  <c r="A8440" i="11"/>
  <c r="A8439" i="11"/>
  <c r="A8438" i="11"/>
  <c r="A8437" i="11"/>
  <c r="A8436" i="11"/>
  <c r="A8435" i="11"/>
  <c r="A8434" i="11"/>
  <c r="A8433" i="11"/>
  <c r="A8432" i="11"/>
  <c r="A8431" i="11"/>
  <c r="A8430" i="11"/>
  <c r="A8429" i="11"/>
  <c r="A8428" i="11"/>
  <c r="A8427" i="11"/>
  <c r="A8426" i="11"/>
  <c r="A8425" i="11"/>
  <c r="A8424" i="11"/>
  <c r="A8423" i="11"/>
  <c r="A8422" i="11"/>
  <c r="A8421" i="11"/>
  <c r="A8420" i="11"/>
  <c r="A8419" i="11"/>
  <c r="A8418" i="11"/>
  <c r="A8417" i="11"/>
  <c r="A8416" i="11"/>
  <c r="A8415" i="11"/>
  <c r="A8414" i="11"/>
  <c r="A8413" i="11"/>
  <c r="A8412" i="11"/>
  <c r="A8411" i="11"/>
  <c r="A8410" i="11"/>
  <c r="A8409" i="11"/>
  <c r="A8408" i="11"/>
  <c r="A8407" i="11"/>
  <c r="A8406" i="11"/>
  <c r="A8405" i="11"/>
  <c r="A8404" i="11"/>
  <c r="A8403" i="11"/>
  <c r="A8402" i="11"/>
  <c r="A8401" i="11"/>
  <c r="A8400" i="11"/>
  <c r="A8399" i="11"/>
  <c r="A8398" i="11"/>
  <c r="A8397" i="11"/>
  <c r="A8396" i="11"/>
  <c r="A8395" i="11"/>
  <c r="A8394" i="11"/>
  <c r="A8393" i="11"/>
  <c r="A8392" i="11"/>
  <c r="A8391" i="11"/>
  <c r="A8390" i="11"/>
  <c r="A8389" i="11"/>
  <c r="A8388" i="11"/>
  <c r="A8387" i="11"/>
  <c r="A8386" i="11"/>
  <c r="A8385" i="11"/>
  <c r="A8384" i="11"/>
  <c r="A8383" i="11"/>
  <c r="A8382" i="11"/>
  <c r="A8381" i="11"/>
  <c r="A8380" i="11"/>
  <c r="A8379" i="11"/>
  <c r="A8378" i="11"/>
  <c r="A8377" i="11"/>
  <c r="A8376" i="11"/>
  <c r="A8375" i="11"/>
  <c r="A8374" i="11"/>
  <c r="A8373" i="11"/>
  <c r="A8372" i="11"/>
  <c r="A8371" i="11"/>
  <c r="A8370" i="11"/>
  <c r="A8369" i="11"/>
  <c r="A8368" i="11"/>
  <c r="A8367" i="11"/>
  <c r="A8366" i="11"/>
  <c r="A8365" i="11"/>
  <c r="A8364" i="11"/>
  <c r="A8363" i="11"/>
  <c r="A8362" i="11"/>
  <c r="A8361" i="11"/>
  <c r="A8360" i="11"/>
  <c r="A8359" i="11"/>
  <c r="A8358" i="11"/>
  <c r="A8357" i="11"/>
  <c r="A8356" i="11"/>
  <c r="A8355" i="11"/>
  <c r="A8354" i="11"/>
  <c r="A8353" i="11"/>
  <c r="A8352" i="11"/>
  <c r="A8351" i="11"/>
  <c r="A8350" i="11"/>
  <c r="A8349" i="11"/>
  <c r="A8348" i="11"/>
  <c r="A8347" i="11"/>
  <c r="A8346" i="11"/>
  <c r="A8345" i="11"/>
  <c r="A8344" i="11"/>
  <c r="A8343" i="11"/>
  <c r="A8342" i="11"/>
  <c r="A8341" i="11"/>
  <c r="A8340" i="11"/>
  <c r="A8339" i="11"/>
  <c r="A8338" i="11"/>
  <c r="A8337" i="11"/>
  <c r="A8336" i="11"/>
  <c r="A8335" i="11"/>
  <c r="A8334" i="11"/>
  <c r="A8333" i="11"/>
  <c r="A8332" i="11"/>
  <c r="A8331" i="11"/>
  <c r="A8330" i="11"/>
  <c r="A8329" i="11"/>
  <c r="A8328" i="11"/>
  <c r="A8327" i="11"/>
  <c r="A8326" i="11"/>
  <c r="A8325" i="11"/>
  <c r="A8324" i="11"/>
  <c r="A8323" i="11"/>
  <c r="A8322" i="11"/>
  <c r="A8321" i="11"/>
  <c r="A8320" i="11"/>
  <c r="A8319" i="11"/>
  <c r="A8318" i="11"/>
  <c r="A8317" i="11"/>
  <c r="A8316" i="11"/>
  <c r="A8315" i="11"/>
  <c r="A8314" i="11"/>
  <c r="A8313" i="11"/>
  <c r="A8312" i="11"/>
  <c r="A8311" i="11"/>
  <c r="A8310" i="11"/>
  <c r="A8309" i="11"/>
  <c r="A8308" i="11"/>
  <c r="A8307" i="11"/>
  <c r="A8306" i="11"/>
  <c r="A8305" i="11"/>
  <c r="A8304" i="11"/>
  <c r="A8303" i="11"/>
  <c r="A8302" i="11"/>
  <c r="A8301" i="11"/>
  <c r="A8300" i="11"/>
  <c r="A8299" i="11"/>
  <c r="A8298" i="11"/>
  <c r="A8297" i="11"/>
  <c r="A8296" i="11"/>
  <c r="A8295" i="11"/>
  <c r="A8294" i="11"/>
  <c r="A8293" i="11"/>
  <c r="A8292" i="11"/>
  <c r="A8291" i="11"/>
  <c r="A8290" i="11"/>
  <c r="A8289" i="11"/>
  <c r="A8288" i="11"/>
  <c r="A8287" i="11"/>
  <c r="A8286" i="11"/>
  <c r="A8285" i="11"/>
  <c r="A8284" i="11"/>
  <c r="A8283" i="11"/>
  <c r="A8282" i="11"/>
  <c r="A8281" i="11"/>
  <c r="A8280" i="11"/>
  <c r="A8279" i="11"/>
  <c r="A8278" i="11"/>
  <c r="A8277" i="11"/>
  <c r="A8276" i="11"/>
  <c r="A8275" i="11"/>
  <c r="A8274" i="11"/>
  <c r="A8273" i="11"/>
  <c r="A8272" i="11"/>
  <c r="A8271" i="11"/>
  <c r="A8270" i="11"/>
  <c r="A8269" i="11"/>
  <c r="A8268" i="11"/>
  <c r="A8267" i="11"/>
  <c r="A8266" i="11"/>
  <c r="A8265" i="11"/>
  <c r="A8264" i="11"/>
  <c r="A8263" i="11"/>
  <c r="A8262" i="11"/>
  <c r="A8261" i="11"/>
  <c r="A8260" i="11"/>
  <c r="A8259" i="11"/>
  <c r="A8258" i="11"/>
  <c r="A8257" i="11"/>
  <c r="A8256" i="11"/>
  <c r="A8255" i="11"/>
  <c r="A8254" i="11"/>
  <c r="A8253" i="11"/>
  <c r="A8252" i="11"/>
  <c r="A8251" i="11"/>
  <c r="A8250" i="11"/>
  <c r="A8249" i="11"/>
  <c r="A8248" i="11"/>
  <c r="A8247" i="11"/>
  <c r="A8246" i="11"/>
  <c r="A8245" i="11"/>
  <c r="A8244" i="11"/>
  <c r="A8243" i="11"/>
  <c r="A8242" i="11"/>
  <c r="A8241" i="11"/>
  <c r="A8240" i="11"/>
  <c r="A8239" i="11"/>
  <c r="A8238" i="11"/>
  <c r="A8237" i="11"/>
  <c r="A8236" i="11"/>
  <c r="A8235" i="11"/>
  <c r="A8234" i="11"/>
  <c r="A8233" i="11"/>
  <c r="A8232" i="11"/>
  <c r="A8231" i="11"/>
  <c r="A8230" i="11"/>
  <c r="A8229" i="11"/>
  <c r="A8228" i="11"/>
  <c r="A8227" i="11"/>
  <c r="A8226" i="11"/>
  <c r="A8225" i="11"/>
  <c r="A8224" i="11"/>
  <c r="A8223" i="11"/>
  <c r="A8222" i="11"/>
  <c r="A8221" i="11"/>
  <c r="A8220" i="11"/>
  <c r="A8219" i="11"/>
  <c r="A8218" i="11"/>
  <c r="A8217" i="11"/>
  <c r="A8216" i="11"/>
  <c r="A8215" i="11"/>
  <c r="A8214" i="11"/>
  <c r="A8213" i="11"/>
  <c r="A8212" i="11"/>
  <c r="A8211" i="11"/>
  <c r="A8210" i="11"/>
  <c r="A8209" i="11"/>
  <c r="A8208" i="11"/>
  <c r="A8207" i="11"/>
  <c r="A8206" i="11"/>
  <c r="A8205" i="11"/>
  <c r="A8204" i="11"/>
  <c r="A8203" i="11"/>
  <c r="A8202" i="11"/>
  <c r="A8201" i="11"/>
  <c r="A8200" i="11"/>
  <c r="A8199" i="11"/>
  <c r="A8198" i="11"/>
  <c r="A8197" i="11"/>
  <c r="A8196" i="11"/>
  <c r="A8195" i="11"/>
  <c r="A8194" i="11"/>
  <c r="A8193" i="11"/>
  <c r="A8192" i="11"/>
  <c r="A8191" i="11"/>
  <c r="A8190" i="11"/>
  <c r="A8189" i="11"/>
  <c r="A8188" i="11"/>
  <c r="A8187" i="11"/>
  <c r="A8186" i="11"/>
  <c r="A8185" i="11"/>
  <c r="A8184" i="11"/>
  <c r="A8183" i="11"/>
  <c r="A8182" i="11"/>
  <c r="A8181" i="11"/>
  <c r="A8180" i="11"/>
  <c r="A8179" i="11"/>
  <c r="A8178" i="11"/>
  <c r="A8177" i="11"/>
  <c r="A8176" i="11"/>
  <c r="A8175" i="11"/>
  <c r="A8174" i="11"/>
  <c r="A8173" i="11"/>
  <c r="A8172" i="11"/>
  <c r="A8171" i="11"/>
  <c r="A8170" i="11"/>
  <c r="A8169" i="11"/>
  <c r="A8168" i="11"/>
  <c r="A8167" i="11"/>
  <c r="A8166" i="11"/>
  <c r="A8165" i="11"/>
  <c r="A8164" i="11"/>
  <c r="A8163" i="11"/>
  <c r="A8162" i="11"/>
  <c r="A8161" i="11"/>
  <c r="A8160" i="11"/>
  <c r="A8159" i="11"/>
  <c r="A8158" i="11"/>
  <c r="A8157" i="11"/>
  <c r="A8156" i="11"/>
  <c r="A8155" i="11"/>
  <c r="A8154" i="11"/>
  <c r="A8153" i="11"/>
  <c r="A8152" i="11"/>
  <c r="A8151" i="11"/>
  <c r="A8150" i="11"/>
  <c r="A8149" i="11"/>
  <c r="A8148" i="11"/>
  <c r="A8147" i="11"/>
  <c r="A8146" i="11"/>
  <c r="A8145" i="11"/>
  <c r="A8144" i="11"/>
  <c r="A8143" i="11"/>
  <c r="A8142" i="11"/>
  <c r="A8141" i="11"/>
  <c r="A8140" i="11"/>
  <c r="A8139" i="11"/>
  <c r="A8138" i="11"/>
  <c r="A8137" i="11"/>
  <c r="A8136" i="11"/>
  <c r="A8135" i="11"/>
  <c r="A8134" i="11"/>
  <c r="A8133" i="11"/>
  <c r="A8132" i="11"/>
  <c r="A8131" i="11"/>
  <c r="A8130" i="11"/>
  <c r="A8129" i="11"/>
  <c r="A8128" i="11"/>
  <c r="A8127" i="11"/>
  <c r="A8126" i="11"/>
  <c r="A8125" i="11"/>
  <c r="A8124" i="11"/>
  <c r="A8123" i="11"/>
  <c r="A8122" i="11"/>
  <c r="A8121" i="11"/>
  <c r="A8120" i="11"/>
  <c r="A8119" i="11"/>
  <c r="A8118" i="11"/>
  <c r="A8117" i="11"/>
  <c r="A8116" i="11"/>
  <c r="A8115" i="11"/>
  <c r="A8114" i="11"/>
  <c r="A8113" i="11"/>
  <c r="A8112" i="11"/>
  <c r="A8111" i="11"/>
  <c r="A8110" i="11"/>
  <c r="A8109" i="11"/>
  <c r="A8108" i="11"/>
  <c r="A8107" i="11"/>
  <c r="A8106" i="11"/>
  <c r="A8105" i="11"/>
  <c r="A8104" i="11"/>
  <c r="A8103" i="11"/>
  <c r="A8102" i="11"/>
  <c r="A8101" i="11"/>
  <c r="A8100" i="11"/>
  <c r="A8099" i="11"/>
  <c r="A8098" i="11"/>
  <c r="A8097" i="11"/>
  <c r="A8096" i="11"/>
  <c r="A8095" i="11"/>
  <c r="A8094" i="11"/>
  <c r="A8093" i="11"/>
  <c r="A8092" i="11"/>
  <c r="A8091" i="11"/>
  <c r="A8090" i="11"/>
  <c r="A8089" i="11"/>
  <c r="A8088" i="11"/>
  <c r="A8087" i="11"/>
  <c r="A8086" i="11"/>
  <c r="A8085" i="11"/>
  <c r="A8084" i="11"/>
  <c r="A8083" i="11"/>
  <c r="A8082" i="11"/>
  <c r="A8081" i="11"/>
  <c r="A8080" i="11"/>
  <c r="A8079" i="11"/>
  <c r="A8078" i="11"/>
  <c r="A8077" i="11"/>
  <c r="A8076" i="11"/>
  <c r="A8075" i="11"/>
  <c r="A8074" i="11"/>
  <c r="A8073" i="11"/>
  <c r="A8072" i="11"/>
  <c r="A8071" i="11"/>
  <c r="A8070" i="11"/>
  <c r="A8069" i="11"/>
  <c r="A8068" i="11"/>
  <c r="A8067" i="11"/>
  <c r="A8066" i="11"/>
  <c r="A8065" i="11"/>
  <c r="A8064" i="11"/>
  <c r="A8063" i="11"/>
  <c r="A8062" i="11"/>
  <c r="A8061" i="11"/>
  <c r="A8060" i="11"/>
  <c r="A8059" i="11"/>
  <c r="A8058" i="11"/>
  <c r="A8057" i="11"/>
  <c r="A8056" i="11"/>
  <c r="A8055" i="11"/>
  <c r="A8054" i="11"/>
  <c r="A8053" i="11"/>
  <c r="A8052" i="11"/>
  <c r="A8051" i="11"/>
  <c r="A8050" i="11"/>
  <c r="A8049" i="11"/>
  <c r="A8048" i="11"/>
  <c r="A8047" i="11"/>
  <c r="A8046" i="11"/>
  <c r="A8045" i="11"/>
  <c r="A8044" i="11"/>
  <c r="A8043" i="11"/>
  <c r="A8042" i="11"/>
  <c r="A8041" i="11"/>
  <c r="A8040" i="11"/>
  <c r="A8039" i="11"/>
  <c r="A8038" i="11"/>
  <c r="A8037" i="11"/>
  <c r="A8036" i="11"/>
  <c r="A8035" i="11"/>
  <c r="A8034" i="11"/>
  <c r="A8033" i="11"/>
  <c r="A8032" i="11"/>
  <c r="A8031" i="11"/>
  <c r="A8030" i="11"/>
  <c r="A8029" i="11"/>
  <c r="A8028" i="11"/>
  <c r="A8027" i="11"/>
  <c r="A8026" i="11"/>
  <c r="A8025" i="11"/>
  <c r="A8024" i="11"/>
  <c r="A8023" i="11"/>
  <c r="A8022" i="11"/>
  <c r="A8021" i="11"/>
  <c r="A8020" i="11"/>
  <c r="A8019" i="11"/>
  <c r="A8018" i="11"/>
  <c r="A8017" i="11"/>
  <c r="A8016" i="11"/>
  <c r="A8015" i="11"/>
  <c r="A8014" i="11"/>
  <c r="A8013" i="11"/>
  <c r="A8012" i="11"/>
  <c r="A8011" i="11"/>
  <c r="A8010" i="11"/>
  <c r="A8009" i="11"/>
  <c r="A8008" i="11"/>
  <c r="A8007" i="11"/>
  <c r="A8006" i="11"/>
  <c r="A8005" i="11"/>
  <c r="A8004" i="11"/>
  <c r="A8003" i="11"/>
  <c r="A8002" i="11"/>
  <c r="A8001" i="11"/>
  <c r="A8000" i="11"/>
  <c r="A7999" i="11"/>
  <c r="A7998" i="11"/>
  <c r="A7997" i="11"/>
  <c r="A7996" i="11"/>
  <c r="A7995" i="11"/>
  <c r="A7994" i="11"/>
  <c r="A7993" i="11"/>
  <c r="A7992" i="11"/>
  <c r="A7991" i="11"/>
  <c r="A7990" i="11"/>
  <c r="A7989" i="11"/>
  <c r="A7988" i="11"/>
  <c r="A7987" i="11"/>
  <c r="A7986" i="11"/>
  <c r="A7985" i="11"/>
  <c r="A7984" i="11"/>
  <c r="A7983" i="11"/>
  <c r="A7982" i="11"/>
  <c r="A7981" i="11"/>
  <c r="A7980" i="11"/>
  <c r="A7979" i="11"/>
  <c r="A7978" i="11"/>
  <c r="A7977" i="11"/>
  <c r="A7976" i="11"/>
  <c r="A7975" i="11"/>
  <c r="A7974" i="11"/>
  <c r="A7973" i="11"/>
  <c r="A7972" i="11"/>
  <c r="A7971" i="11"/>
  <c r="A7970" i="11"/>
  <c r="A7969" i="11"/>
  <c r="A7968" i="11"/>
  <c r="A7967" i="11"/>
  <c r="A7966" i="11"/>
  <c r="A7965" i="11"/>
  <c r="A7964" i="11"/>
  <c r="A7963" i="11"/>
  <c r="A7962" i="11"/>
  <c r="A7961" i="11"/>
  <c r="A7960" i="11"/>
  <c r="A7959" i="11"/>
  <c r="A7958" i="11"/>
  <c r="A7957" i="11"/>
  <c r="A7956" i="11"/>
  <c r="A7955" i="11"/>
  <c r="A7954" i="11"/>
  <c r="A7953" i="11"/>
  <c r="A7952" i="11"/>
  <c r="A7951" i="11"/>
  <c r="A7950" i="11"/>
  <c r="A7949" i="11"/>
  <c r="A7948" i="11"/>
  <c r="A7947" i="11"/>
  <c r="A7946" i="11"/>
  <c r="A7945" i="11"/>
  <c r="A7944" i="11"/>
  <c r="A7943" i="11"/>
  <c r="A7942" i="11"/>
  <c r="A7941" i="11"/>
  <c r="A7940" i="11"/>
  <c r="A7939" i="11"/>
  <c r="A7938" i="11"/>
  <c r="A7937" i="11"/>
  <c r="A7936" i="11"/>
  <c r="A7935" i="11"/>
  <c r="A7934" i="11"/>
  <c r="A7933" i="11"/>
  <c r="A7932" i="11"/>
  <c r="A7931" i="11"/>
  <c r="A7930" i="11"/>
  <c r="A7929" i="11"/>
  <c r="A7928" i="11"/>
  <c r="A7927" i="11"/>
  <c r="A7926" i="11"/>
  <c r="A7925" i="11"/>
  <c r="A7924" i="11"/>
  <c r="A7923" i="11"/>
  <c r="A7922" i="11"/>
  <c r="A7921" i="11"/>
  <c r="A7920" i="11"/>
  <c r="A7919" i="11"/>
  <c r="A7918" i="11"/>
  <c r="A7917" i="11"/>
  <c r="A7916" i="11"/>
  <c r="A7915" i="11"/>
  <c r="A7914" i="11"/>
  <c r="A7913" i="11"/>
  <c r="A7912" i="11"/>
  <c r="A7911" i="11"/>
  <c r="A7910" i="11"/>
  <c r="A7909" i="11"/>
  <c r="A7908" i="11"/>
  <c r="A7907" i="11"/>
  <c r="A7906" i="11"/>
  <c r="A7905" i="11"/>
  <c r="A7904" i="11"/>
  <c r="A7903" i="11"/>
  <c r="A7902" i="11"/>
  <c r="A7901" i="11"/>
  <c r="A7900" i="11"/>
  <c r="A7899" i="11"/>
  <c r="A7898" i="11"/>
  <c r="A7897" i="11"/>
  <c r="A7896" i="11"/>
  <c r="A7895" i="11"/>
  <c r="A7894" i="11"/>
  <c r="A7893" i="11"/>
  <c r="A7892" i="11"/>
  <c r="A7891" i="11"/>
  <c r="A7890" i="11"/>
  <c r="A7889" i="11"/>
  <c r="A7888" i="11"/>
  <c r="A7887" i="11"/>
  <c r="A7886" i="11"/>
  <c r="A7885" i="11"/>
  <c r="A7884" i="11"/>
  <c r="A7883" i="11"/>
  <c r="A7882" i="11"/>
  <c r="A7881" i="11"/>
  <c r="A7880" i="11"/>
  <c r="A7879" i="11"/>
  <c r="A7878" i="11"/>
  <c r="A7877" i="11"/>
  <c r="A7876" i="11"/>
  <c r="A7875" i="11"/>
  <c r="A7874" i="11"/>
  <c r="A7873" i="11"/>
  <c r="A7872" i="11"/>
  <c r="A7871" i="11"/>
  <c r="A7870" i="11"/>
  <c r="A7869" i="11"/>
  <c r="A7868" i="11"/>
  <c r="A7867" i="11"/>
  <c r="A7866" i="11"/>
  <c r="A7865" i="11"/>
  <c r="A7864" i="11"/>
  <c r="A7863" i="11"/>
  <c r="A7862" i="11"/>
  <c r="A7861" i="11"/>
  <c r="A7860" i="11"/>
  <c r="A7859" i="11"/>
  <c r="A7858" i="11"/>
  <c r="A7857" i="11"/>
  <c r="A7856" i="11"/>
  <c r="A7855" i="11"/>
  <c r="A7854" i="11"/>
  <c r="A7853" i="11"/>
  <c r="A7852" i="11"/>
  <c r="A7851" i="11"/>
  <c r="A7850" i="11"/>
  <c r="A7849" i="11"/>
  <c r="A7848" i="11"/>
  <c r="A7847" i="11"/>
  <c r="A7846" i="11"/>
  <c r="A7845" i="11"/>
  <c r="A7844" i="11"/>
  <c r="A7843" i="11"/>
  <c r="A7842" i="11"/>
  <c r="A7841" i="11"/>
  <c r="A7840" i="11"/>
  <c r="A7839" i="11"/>
  <c r="A7838" i="11"/>
  <c r="A7837" i="11"/>
  <c r="A7836" i="11"/>
  <c r="A7835" i="11"/>
  <c r="A7834" i="11"/>
  <c r="A7833" i="11"/>
  <c r="A7832" i="11"/>
  <c r="A7831" i="11"/>
  <c r="A7830" i="11"/>
  <c r="A7829" i="11"/>
  <c r="A7828" i="11"/>
  <c r="A7827" i="11"/>
  <c r="A7826" i="11"/>
  <c r="A7825" i="11"/>
  <c r="A7824" i="11"/>
  <c r="A7823" i="11"/>
  <c r="A7822" i="11"/>
  <c r="A7821" i="11"/>
  <c r="A7820" i="11"/>
  <c r="A7819" i="11"/>
  <c r="A7818" i="11"/>
  <c r="A7817" i="11"/>
  <c r="A7816" i="11"/>
  <c r="A7815" i="11"/>
  <c r="A7814" i="11"/>
  <c r="A7813" i="11"/>
  <c r="A7812" i="11"/>
  <c r="A7811" i="11"/>
  <c r="A7810" i="11"/>
  <c r="A7809" i="11"/>
  <c r="A7808" i="11"/>
  <c r="A7807" i="11"/>
  <c r="A7806" i="11"/>
  <c r="A7805" i="11"/>
  <c r="A7804" i="11"/>
  <c r="A7803" i="11"/>
  <c r="A7802" i="11"/>
  <c r="A7801" i="11"/>
  <c r="A7800" i="11"/>
  <c r="A7799" i="11"/>
  <c r="A7798" i="11"/>
  <c r="A7797" i="11"/>
  <c r="A7796" i="11"/>
  <c r="A7795" i="11"/>
  <c r="A7794" i="11"/>
  <c r="A7793" i="11"/>
  <c r="A7792" i="11"/>
  <c r="A7791" i="11"/>
  <c r="A7790" i="11"/>
  <c r="A7789" i="11"/>
  <c r="A7788" i="11"/>
  <c r="A7787" i="11"/>
  <c r="A7786" i="11"/>
  <c r="A7785" i="11"/>
  <c r="A7784" i="11"/>
  <c r="A7783" i="11"/>
  <c r="A7782" i="11"/>
  <c r="A7781" i="11"/>
  <c r="A7780" i="11"/>
  <c r="A7779" i="11"/>
  <c r="A7778" i="11"/>
  <c r="A7777" i="11"/>
  <c r="A7776" i="11"/>
  <c r="A7775" i="11"/>
  <c r="A7774" i="11"/>
  <c r="A7773" i="11"/>
  <c r="A7772" i="11"/>
  <c r="A7771" i="11"/>
  <c r="A7770" i="11"/>
  <c r="A7769" i="11"/>
  <c r="A7768" i="11"/>
  <c r="A7767" i="11"/>
  <c r="A7766" i="11"/>
  <c r="A7765" i="11"/>
  <c r="A7764" i="11"/>
  <c r="A7763" i="11"/>
  <c r="A7762" i="11"/>
  <c r="A7761" i="11"/>
  <c r="A7760" i="11"/>
  <c r="A7759" i="11"/>
  <c r="A7758" i="11"/>
  <c r="A7757" i="11"/>
  <c r="A7756" i="11"/>
  <c r="A7755" i="11"/>
  <c r="A7754" i="11"/>
  <c r="A7753" i="11"/>
  <c r="A7752" i="11"/>
  <c r="A7751" i="11"/>
  <c r="A7750" i="11"/>
  <c r="A7749" i="11"/>
  <c r="A7748" i="11"/>
  <c r="A7747" i="11"/>
  <c r="A7746" i="11"/>
  <c r="A7745" i="11"/>
  <c r="A7744" i="11"/>
  <c r="A7743" i="11"/>
  <c r="A7742" i="11"/>
  <c r="A7741" i="11"/>
  <c r="A7740" i="11"/>
  <c r="A7739" i="11"/>
  <c r="A7738" i="11"/>
  <c r="A7737" i="11"/>
  <c r="A7736" i="11"/>
  <c r="A7735" i="11"/>
  <c r="A7734" i="11"/>
  <c r="A7733" i="11"/>
  <c r="A7732" i="11"/>
  <c r="A7731" i="11"/>
  <c r="A7730" i="11"/>
  <c r="A7729" i="11"/>
  <c r="A7728" i="11"/>
  <c r="A7727" i="11"/>
  <c r="A7726" i="11"/>
  <c r="A7725" i="11"/>
  <c r="A7724" i="11"/>
  <c r="A7723" i="11"/>
  <c r="A7722" i="11"/>
  <c r="A7721" i="11"/>
  <c r="A7720" i="11"/>
  <c r="A7719" i="11"/>
  <c r="A7718" i="11"/>
  <c r="A7717" i="11"/>
  <c r="A7716" i="11"/>
  <c r="A7715" i="11"/>
  <c r="A7714" i="11"/>
  <c r="A7713" i="11"/>
  <c r="A7712" i="11"/>
  <c r="A7711" i="11"/>
  <c r="A7710" i="11"/>
  <c r="A7709" i="11"/>
  <c r="A7708" i="11"/>
  <c r="A7707" i="11"/>
  <c r="A7706" i="11"/>
  <c r="A7705" i="11"/>
  <c r="A7704" i="11"/>
  <c r="A7703" i="11"/>
  <c r="A7702" i="11"/>
  <c r="A7701" i="11"/>
  <c r="A7700" i="11"/>
  <c r="A7699" i="11"/>
  <c r="A7698" i="11"/>
  <c r="A7697" i="11"/>
  <c r="A7696" i="11"/>
  <c r="A7695" i="11"/>
  <c r="A7694" i="11"/>
  <c r="A7693" i="11"/>
  <c r="A7692" i="11"/>
  <c r="A7691" i="11"/>
  <c r="A7690" i="11"/>
  <c r="A7689" i="11"/>
  <c r="A7688" i="11"/>
  <c r="A7687" i="11"/>
  <c r="A7686" i="11"/>
  <c r="A7685" i="11"/>
  <c r="A7684" i="11"/>
  <c r="A7683" i="11"/>
  <c r="A7682" i="11"/>
  <c r="A7681" i="11"/>
  <c r="A7680" i="11"/>
  <c r="A7679" i="11"/>
  <c r="A7678" i="11"/>
  <c r="A7677" i="11"/>
  <c r="A7676" i="11"/>
  <c r="A7675" i="11"/>
  <c r="A7674" i="11"/>
  <c r="A7673" i="11"/>
  <c r="A7672" i="11"/>
  <c r="A7671" i="11"/>
  <c r="A7670" i="11"/>
  <c r="A7669" i="11"/>
  <c r="A7668" i="11"/>
  <c r="A7667" i="11"/>
  <c r="A7666" i="11"/>
  <c r="A7665" i="11"/>
  <c r="A7664" i="11"/>
  <c r="A7663" i="11"/>
  <c r="A7662" i="11"/>
  <c r="A7661" i="11"/>
  <c r="A7660" i="11"/>
  <c r="A7659" i="11"/>
  <c r="A7658" i="11"/>
  <c r="A7657" i="11"/>
  <c r="A7656" i="11"/>
  <c r="A7655" i="11"/>
  <c r="A7654" i="11"/>
  <c r="A7653" i="11"/>
  <c r="A7652" i="11"/>
  <c r="A7651" i="11"/>
  <c r="A7650" i="11"/>
  <c r="A7649" i="11"/>
  <c r="A7648" i="11"/>
  <c r="A7647" i="11"/>
  <c r="A7646" i="11"/>
  <c r="A7645" i="11"/>
  <c r="A7644" i="11"/>
  <c r="A7643" i="11"/>
  <c r="A7642" i="11"/>
  <c r="A7641" i="11"/>
  <c r="A7640" i="11"/>
  <c r="A7639" i="11"/>
  <c r="A7638" i="11"/>
  <c r="A7637" i="11"/>
  <c r="A7636" i="11"/>
  <c r="A7635" i="11"/>
  <c r="A7634" i="11"/>
  <c r="A7633" i="11"/>
  <c r="A7632" i="11"/>
  <c r="A7631" i="11"/>
  <c r="A7630" i="11"/>
  <c r="A7629" i="11"/>
  <c r="A7628" i="11"/>
  <c r="A7627" i="11"/>
  <c r="A7626" i="11"/>
  <c r="A7625" i="11"/>
  <c r="A7624" i="11"/>
  <c r="A7623" i="11"/>
  <c r="A7622" i="11"/>
  <c r="A7621" i="11"/>
  <c r="A7620" i="11"/>
  <c r="A7619" i="11"/>
  <c r="A7618" i="11"/>
  <c r="A7617" i="11"/>
  <c r="A7616" i="11"/>
  <c r="A7615" i="11"/>
  <c r="A7614" i="11"/>
  <c r="A7613" i="11"/>
  <c r="A7612" i="11"/>
  <c r="A7611" i="11"/>
  <c r="A7610" i="11"/>
  <c r="A7609" i="11"/>
  <c r="A7608" i="11"/>
  <c r="A7607" i="11"/>
  <c r="A7606" i="11"/>
  <c r="A7605" i="11"/>
  <c r="A7604" i="11"/>
  <c r="A7603" i="11"/>
  <c r="A7602" i="11"/>
  <c r="A7601" i="11"/>
  <c r="A7600" i="11"/>
  <c r="A7599" i="11"/>
  <c r="A7598" i="11"/>
  <c r="A7597" i="11"/>
  <c r="A7596" i="11"/>
  <c r="A7595" i="11"/>
  <c r="A7594" i="11"/>
  <c r="A7593" i="11"/>
  <c r="A7592" i="11"/>
  <c r="A7591" i="11"/>
  <c r="A7590" i="11"/>
  <c r="A7589" i="11"/>
  <c r="A7588" i="11"/>
  <c r="A7587" i="11"/>
  <c r="A7586" i="11"/>
  <c r="A7585" i="11"/>
  <c r="A7584" i="11"/>
  <c r="A7583" i="11"/>
  <c r="A7582" i="11"/>
  <c r="A7581" i="11"/>
  <c r="A7580" i="11"/>
  <c r="A7579" i="11"/>
  <c r="A7578" i="11"/>
  <c r="A7577" i="11"/>
  <c r="A7576" i="11"/>
  <c r="A7575" i="11"/>
  <c r="A7574" i="11"/>
  <c r="A7573" i="11"/>
  <c r="A7572" i="11"/>
  <c r="A7571" i="11"/>
  <c r="A7570" i="11"/>
  <c r="A7569" i="11"/>
  <c r="A7568" i="11"/>
  <c r="A7567" i="11"/>
  <c r="A7566" i="11"/>
  <c r="A7565" i="11"/>
  <c r="A7564" i="11"/>
  <c r="A7563" i="11"/>
  <c r="A7562" i="11"/>
  <c r="A7561" i="11"/>
  <c r="A7560" i="11"/>
  <c r="A7559" i="11"/>
  <c r="A7558" i="11"/>
  <c r="A7557" i="11"/>
  <c r="A7556" i="11"/>
  <c r="A7555" i="11"/>
  <c r="A7554" i="11"/>
  <c r="A7553" i="11"/>
  <c r="A7552" i="11"/>
  <c r="A7551" i="11"/>
  <c r="A7550" i="11"/>
  <c r="A7549" i="11"/>
  <c r="A7548" i="11"/>
  <c r="A7547" i="11"/>
  <c r="A7546" i="11"/>
  <c r="A7545" i="11"/>
  <c r="A7544" i="11"/>
  <c r="A7543" i="11"/>
  <c r="A7542" i="11"/>
  <c r="A7541" i="11"/>
  <c r="A7540" i="11"/>
  <c r="A7539" i="11"/>
  <c r="A7538" i="11"/>
  <c r="A7537" i="11"/>
  <c r="A7536" i="11"/>
  <c r="A7535" i="11"/>
  <c r="A7534" i="11"/>
  <c r="A7533" i="11"/>
  <c r="A7532" i="11"/>
  <c r="A7531" i="11"/>
  <c r="A7530" i="11"/>
  <c r="A7529" i="11"/>
  <c r="A7528" i="11"/>
  <c r="A7527" i="11"/>
  <c r="A7526" i="11"/>
  <c r="A7525" i="11"/>
  <c r="A7524" i="11"/>
  <c r="A7523" i="11"/>
  <c r="A7522" i="11"/>
  <c r="A7521" i="11"/>
  <c r="A7520" i="11"/>
  <c r="A7519" i="11"/>
  <c r="A7518" i="11"/>
  <c r="A7517" i="11"/>
  <c r="A7516" i="11"/>
  <c r="A7515" i="11"/>
  <c r="A7514" i="11"/>
  <c r="A7513" i="11"/>
  <c r="A7512" i="11"/>
  <c r="A7511" i="11"/>
  <c r="A7510" i="11"/>
  <c r="A7509" i="11"/>
  <c r="A7508" i="11"/>
  <c r="A7507" i="11"/>
  <c r="A7506" i="11"/>
  <c r="A7505" i="11"/>
  <c r="A7504" i="11"/>
  <c r="A7503" i="11"/>
  <c r="A7502" i="11"/>
  <c r="A7501" i="11"/>
  <c r="A7500" i="11"/>
  <c r="A7499" i="11"/>
  <c r="A7498" i="11"/>
  <c r="A7497" i="11"/>
  <c r="A7496" i="11"/>
  <c r="A7495" i="11"/>
  <c r="A7494" i="11"/>
  <c r="A7493" i="11"/>
  <c r="A7492" i="11"/>
  <c r="A7491" i="11"/>
  <c r="A7490" i="11"/>
  <c r="A7489" i="11"/>
  <c r="A7488" i="11"/>
  <c r="A7487" i="11"/>
  <c r="A7486" i="11"/>
  <c r="A7485" i="11"/>
  <c r="A7484" i="11"/>
  <c r="A7483" i="11"/>
  <c r="A7482" i="11"/>
  <c r="A7481" i="11"/>
  <c r="A7480" i="11"/>
  <c r="A7479" i="11"/>
  <c r="A7478" i="11"/>
  <c r="A7477" i="11"/>
  <c r="A7476" i="11"/>
  <c r="A7475" i="11"/>
  <c r="A7474" i="11"/>
  <c r="A7473" i="11"/>
  <c r="A7472" i="11"/>
  <c r="A7471" i="11"/>
  <c r="A7470" i="11"/>
  <c r="A7469" i="11"/>
  <c r="A7468" i="11"/>
  <c r="A7467" i="11"/>
  <c r="A7466" i="11"/>
  <c r="A7465" i="11"/>
  <c r="A7464" i="11"/>
  <c r="A7463" i="11"/>
  <c r="A7462" i="11"/>
  <c r="A7461" i="11"/>
  <c r="A7460" i="11"/>
  <c r="A7459" i="11"/>
  <c r="A7458" i="11"/>
  <c r="A7457" i="11"/>
  <c r="A7456" i="11"/>
  <c r="A7455" i="11"/>
  <c r="A7454" i="11"/>
  <c r="A7453" i="11"/>
  <c r="A7452" i="11"/>
  <c r="A7451" i="11"/>
  <c r="A7450" i="11"/>
  <c r="A7449" i="11"/>
  <c r="A7448" i="11"/>
  <c r="A7447" i="11"/>
  <c r="A7446" i="11"/>
  <c r="A7445" i="11"/>
  <c r="A7444" i="11"/>
  <c r="A7443" i="11"/>
  <c r="A7442" i="11"/>
  <c r="A7441" i="11"/>
  <c r="A7440" i="11"/>
  <c r="A7439" i="11"/>
  <c r="A7438" i="11"/>
  <c r="A7437" i="11"/>
  <c r="A7436" i="11"/>
  <c r="A7435" i="11"/>
  <c r="A7434" i="11"/>
  <c r="A7433" i="11"/>
  <c r="A7432" i="11"/>
  <c r="A7431" i="11"/>
  <c r="A7430" i="11"/>
  <c r="A7429" i="11"/>
  <c r="A7428" i="11"/>
  <c r="A7427" i="11"/>
  <c r="A7426" i="11"/>
  <c r="A7425" i="11"/>
  <c r="A7424" i="11"/>
  <c r="A7423" i="11"/>
  <c r="A7422" i="11"/>
  <c r="A7421" i="11"/>
  <c r="A7420" i="11"/>
  <c r="A7419" i="11"/>
  <c r="A7418" i="11"/>
  <c r="A7417" i="11"/>
  <c r="A7416" i="11"/>
  <c r="A7415" i="11"/>
  <c r="A7414" i="11"/>
  <c r="A7413" i="11"/>
  <c r="A7412" i="11"/>
  <c r="A7411" i="11"/>
  <c r="A7410" i="11"/>
  <c r="A7409" i="11"/>
  <c r="A7408" i="11"/>
  <c r="A7407" i="11"/>
  <c r="A7406" i="11"/>
  <c r="A7405" i="11"/>
  <c r="A7404" i="11"/>
  <c r="A7403" i="11"/>
  <c r="A7402" i="11"/>
  <c r="A7401" i="11"/>
  <c r="A7400" i="11"/>
  <c r="A7399" i="11"/>
  <c r="A7398" i="11"/>
  <c r="A7397" i="11"/>
  <c r="A7396" i="11"/>
  <c r="A7395" i="11"/>
  <c r="A7394" i="11"/>
  <c r="A7393" i="11"/>
  <c r="A7392" i="11"/>
  <c r="A7391" i="11"/>
  <c r="A7390" i="11"/>
  <c r="A7389" i="11"/>
  <c r="A7388" i="11"/>
  <c r="A7387" i="11"/>
  <c r="A7386" i="11"/>
  <c r="A7385" i="11"/>
  <c r="A7384" i="11"/>
  <c r="A7383" i="11"/>
  <c r="A7382" i="11"/>
  <c r="A7381" i="11"/>
  <c r="A7380" i="11"/>
  <c r="A7379" i="11"/>
  <c r="A7378" i="11"/>
  <c r="A7377" i="11"/>
  <c r="A7376" i="11"/>
  <c r="A7375" i="11"/>
  <c r="A7374" i="11"/>
  <c r="A7373" i="11"/>
  <c r="A7372" i="11"/>
  <c r="A7371" i="11"/>
  <c r="A7370" i="11"/>
  <c r="A7369" i="11"/>
  <c r="A7368" i="11"/>
  <c r="A7367" i="11"/>
  <c r="A7366" i="11"/>
  <c r="A7365" i="11"/>
  <c r="A7364" i="11"/>
  <c r="A7363" i="11"/>
  <c r="A7362" i="11"/>
  <c r="A7361" i="11"/>
  <c r="A7360" i="11"/>
  <c r="A7359" i="11"/>
  <c r="A7358" i="11"/>
  <c r="A7357" i="11"/>
  <c r="A7356" i="11"/>
  <c r="A7355" i="11"/>
  <c r="A7354" i="11"/>
  <c r="A7353" i="11"/>
  <c r="A7352" i="11"/>
  <c r="A7351" i="11"/>
  <c r="A7350" i="11"/>
  <c r="A7349" i="11"/>
  <c r="A7348" i="11"/>
  <c r="A7347" i="11"/>
  <c r="A7346" i="11"/>
  <c r="A7345" i="11"/>
  <c r="A7344" i="11"/>
  <c r="A7343" i="11"/>
  <c r="A7342" i="11"/>
  <c r="A7341" i="11"/>
  <c r="A7340" i="11"/>
  <c r="A7339" i="11"/>
  <c r="A7338" i="11"/>
  <c r="A7337" i="11"/>
  <c r="A7336" i="11"/>
  <c r="A7335" i="11"/>
  <c r="A7334" i="11"/>
  <c r="A7333" i="11"/>
  <c r="A7332" i="11"/>
  <c r="A7331" i="11"/>
  <c r="A7330" i="11"/>
  <c r="A7329" i="11"/>
  <c r="A7328" i="11"/>
  <c r="A7327" i="11"/>
  <c r="A7326" i="11"/>
  <c r="A7325" i="11"/>
  <c r="A7324" i="11"/>
  <c r="A7323" i="11"/>
  <c r="A7322" i="11"/>
  <c r="A7321" i="11"/>
  <c r="A7320" i="11"/>
  <c r="A7319" i="11"/>
  <c r="A7318" i="11"/>
  <c r="A7317" i="11"/>
  <c r="A7316" i="11"/>
  <c r="A7315" i="11"/>
  <c r="A7314" i="11"/>
  <c r="A7313" i="11"/>
  <c r="A7312" i="11"/>
  <c r="A7311" i="11"/>
  <c r="A7310" i="11"/>
  <c r="A7309" i="11"/>
  <c r="A7308" i="11"/>
  <c r="A7307" i="11"/>
  <c r="A7306" i="11"/>
  <c r="A7305" i="11"/>
  <c r="A7304" i="11"/>
  <c r="A7303" i="11"/>
  <c r="A7302" i="11"/>
  <c r="A7301" i="11"/>
  <c r="A7300" i="11"/>
  <c r="A7299" i="11"/>
  <c r="A7298" i="11"/>
  <c r="A7297" i="11"/>
  <c r="A7296" i="11"/>
  <c r="A7295" i="11"/>
  <c r="A7294" i="11"/>
  <c r="A7293" i="11"/>
  <c r="A7292" i="11"/>
  <c r="A7291" i="11"/>
  <c r="A7290" i="11"/>
  <c r="A7289" i="11"/>
  <c r="A7288" i="11"/>
  <c r="A7287" i="11"/>
  <c r="A7286" i="11"/>
  <c r="A7285" i="11"/>
  <c r="A7284" i="11"/>
  <c r="A7283" i="11"/>
  <c r="A7282" i="11"/>
  <c r="A7281" i="11"/>
  <c r="A7280" i="11"/>
  <c r="A7279" i="11"/>
  <c r="A7278" i="11"/>
  <c r="A7277" i="11"/>
  <c r="A7276" i="11"/>
  <c r="A7275" i="11"/>
  <c r="A7274" i="11"/>
  <c r="A7273" i="11"/>
  <c r="A7272" i="11"/>
  <c r="A7271" i="11"/>
  <c r="A7270" i="11"/>
  <c r="A7269" i="11"/>
  <c r="A7268" i="11"/>
  <c r="A7267" i="11"/>
  <c r="A7266" i="11"/>
  <c r="A7265" i="11"/>
  <c r="A7264" i="11"/>
  <c r="A7263" i="11"/>
  <c r="A7262" i="11"/>
  <c r="A7261" i="11"/>
  <c r="A7260" i="11"/>
  <c r="A7259" i="11"/>
  <c r="A7258" i="11"/>
  <c r="A7257" i="11"/>
  <c r="A7256" i="11"/>
  <c r="A7255" i="11"/>
  <c r="A7254" i="11"/>
  <c r="A7253" i="11"/>
  <c r="A7252" i="11"/>
  <c r="A7251" i="11"/>
  <c r="A7250" i="11"/>
  <c r="A7249" i="11"/>
  <c r="A7248" i="11"/>
  <c r="A7247" i="11"/>
  <c r="A7246" i="11"/>
  <c r="A7245" i="11"/>
  <c r="A7244" i="11"/>
  <c r="A7243" i="11"/>
  <c r="A7242" i="11"/>
  <c r="A7241" i="11"/>
  <c r="A7240" i="11"/>
  <c r="A7239" i="11"/>
  <c r="A7238" i="11"/>
  <c r="A7237" i="11"/>
  <c r="A7236" i="11"/>
  <c r="A7235" i="11"/>
  <c r="A7234" i="11"/>
  <c r="A7233" i="11"/>
  <c r="A7232" i="11"/>
  <c r="A7231" i="11"/>
  <c r="A7230" i="11"/>
  <c r="A7229" i="11"/>
  <c r="A7228" i="11"/>
  <c r="A7227" i="11"/>
  <c r="A7226" i="11"/>
  <c r="A7225" i="11"/>
  <c r="A7224" i="11"/>
  <c r="A7223" i="11"/>
  <c r="A7222" i="11"/>
  <c r="A7221" i="11"/>
  <c r="A7220" i="11"/>
  <c r="A7219" i="11"/>
  <c r="A7218" i="11"/>
  <c r="A7217" i="11"/>
  <c r="A7216" i="11"/>
  <c r="A7215" i="11"/>
  <c r="A7214" i="11"/>
  <c r="A7213" i="11"/>
  <c r="A7212" i="11"/>
  <c r="A7211" i="11"/>
  <c r="A7210" i="11"/>
  <c r="A7209" i="11"/>
  <c r="A7208" i="11"/>
  <c r="A7207" i="11"/>
  <c r="A7206" i="11"/>
  <c r="A7205" i="11"/>
  <c r="A7204" i="11"/>
  <c r="A7203" i="11"/>
  <c r="A7202" i="11"/>
  <c r="A7201" i="11"/>
  <c r="A7200" i="11"/>
  <c r="A7199" i="11"/>
  <c r="A7198" i="11"/>
  <c r="A7197" i="11"/>
  <c r="A7196" i="11"/>
  <c r="A7195" i="11"/>
  <c r="A7194" i="11"/>
  <c r="A7193" i="11"/>
  <c r="A7192" i="11"/>
  <c r="A7191" i="11"/>
  <c r="A7190" i="11"/>
  <c r="A7189" i="11"/>
  <c r="A7188" i="11"/>
  <c r="A7187" i="11"/>
  <c r="A7186" i="11"/>
  <c r="A7185" i="11"/>
  <c r="A7184" i="11"/>
  <c r="A7183" i="11"/>
  <c r="A7182" i="11"/>
  <c r="A7181" i="11"/>
  <c r="A7180" i="11"/>
  <c r="A7179" i="11"/>
  <c r="A7178" i="11"/>
  <c r="A7177" i="11"/>
  <c r="A7176" i="11"/>
  <c r="A7175" i="11"/>
  <c r="A7174" i="11"/>
  <c r="A7173" i="11"/>
  <c r="A7172" i="11"/>
  <c r="A7171" i="11"/>
  <c r="A7170" i="11"/>
  <c r="A7169" i="11"/>
  <c r="A7168" i="11"/>
  <c r="A7167" i="11"/>
  <c r="A7166" i="11"/>
  <c r="A7165" i="11"/>
  <c r="A7164" i="11"/>
  <c r="A7163" i="11"/>
  <c r="A7162" i="11"/>
  <c r="A7161" i="11"/>
  <c r="A7160" i="11"/>
  <c r="A7159" i="11"/>
  <c r="A7158" i="11"/>
  <c r="A7157" i="11"/>
  <c r="A7156" i="11"/>
  <c r="A7155" i="11"/>
  <c r="A7154" i="11"/>
  <c r="A7153" i="11"/>
  <c r="A7152" i="11"/>
  <c r="A7151" i="11"/>
  <c r="A7150" i="11"/>
  <c r="A7149" i="11"/>
  <c r="A7148" i="11"/>
  <c r="A7147" i="11"/>
  <c r="A7146" i="11"/>
  <c r="A7145" i="11"/>
  <c r="A7144" i="11"/>
  <c r="A7143" i="11"/>
  <c r="A7142" i="11"/>
  <c r="A7141" i="11"/>
  <c r="A7140" i="11"/>
  <c r="A7139" i="11"/>
  <c r="A7138" i="11"/>
  <c r="A7137" i="11"/>
  <c r="A7136" i="11"/>
  <c r="A7135" i="11"/>
  <c r="A7134" i="11"/>
  <c r="A7133" i="11"/>
  <c r="A7132" i="11"/>
  <c r="A7131" i="11"/>
  <c r="A7130" i="11"/>
  <c r="A7129" i="11"/>
  <c r="A7128" i="11"/>
  <c r="A7127" i="11"/>
  <c r="A7126" i="11"/>
  <c r="A7125" i="11"/>
  <c r="A7124" i="11"/>
  <c r="A7123" i="11"/>
  <c r="A7122" i="11"/>
  <c r="A7121" i="11"/>
  <c r="A7120" i="11"/>
  <c r="A7119" i="11"/>
  <c r="A7118" i="11"/>
  <c r="A7117" i="11"/>
  <c r="A7116" i="11"/>
  <c r="A7115" i="11"/>
  <c r="A7114" i="11"/>
  <c r="A7113" i="11"/>
  <c r="A7112" i="11"/>
  <c r="A7111" i="11"/>
  <c r="A7110" i="11"/>
  <c r="A7109" i="11"/>
  <c r="A7108" i="11"/>
  <c r="A7107" i="11"/>
  <c r="A7106" i="11"/>
  <c r="A7105" i="11"/>
  <c r="A7104" i="11"/>
  <c r="A7103" i="11"/>
  <c r="A7102" i="11"/>
  <c r="A7101" i="11"/>
  <c r="A7100" i="11"/>
  <c r="A7099" i="11"/>
  <c r="A7098" i="11"/>
  <c r="A7097" i="11"/>
  <c r="A7096" i="11"/>
  <c r="A7095" i="11"/>
  <c r="A7094" i="11"/>
  <c r="A7093" i="11"/>
  <c r="A7092" i="11"/>
  <c r="A7091" i="11"/>
  <c r="A7090" i="11"/>
  <c r="A7089" i="11"/>
  <c r="A7088" i="11"/>
  <c r="A7087" i="11"/>
  <c r="A7086" i="11"/>
  <c r="A7085" i="11"/>
  <c r="A7084" i="11"/>
  <c r="A7083" i="11"/>
  <c r="A7082" i="11"/>
  <c r="A7081" i="11"/>
  <c r="A7080" i="11"/>
  <c r="A7079" i="11"/>
  <c r="A7078" i="11"/>
  <c r="A7077" i="11"/>
  <c r="A7076" i="11"/>
  <c r="A7075" i="11"/>
  <c r="A7074" i="11"/>
  <c r="A7073" i="11"/>
  <c r="A7072" i="11"/>
  <c r="A7071" i="11"/>
  <c r="A7070" i="11"/>
  <c r="A7069" i="11"/>
  <c r="A7068" i="11"/>
  <c r="A7067" i="11"/>
  <c r="A7066" i="11"/>
  <c r="A7065" i="11"/>
  <c r="A7064" i="11"/>
  <c r="A7063" i="11"/>
  <c r="A7062" i="11"/>
  <c r="A7061" i="11"/>
  <c r="A7060" i="11"/>
  <c r="A7059" i="11"/>
  <c r="A7058" i="11"/>
  <c r="A7057" i="11"/>
  <c r="A7056" i="11"/>
  <c r="A7055" i="11"/>
  <c r="A7054" i="11"/>
  <c r="A7053" i="11"/>
  <c r="A7052" i="11"/>
  <c r="A7051" i="11"/>
  <c r="A7050" i="11"/>
  <c r="A7049" i="11"/>
  <c r="A7048" i="11"/>
  <c r="A7047" i="11"/>
  <c r="A7046" i="11"/>
  <c r="A7045" i="11"/>
  <c r="A7044" i="11"/>
  <c r="A7043" i="11"/>
  <c r="A7042" i="11"/>
  <c r="A7041" i="11"/>
  <c r="A7040" i="11"/>
  <c r="A7039" i="11"/>
  <c r="A7038" i="11"/>
  <c r="A7037" i="11"/>
  <c r="A7036" i="11"/>
  <c r="A7035" i="11"/>
  <c r="A7034" i="11"/>
  <c r="A7033" i="11"/>
  <c r="A7032" i="11"/>
  <c r="A7031" i="11"/>
  <c r="A7030" i="11"/>
  <c r="A7029" i="11"/>
  <c r="A7028" i="11"/>
  <c r="A7027" i="11"/>
  <c r="A7026" i="11"/>
  <c r="A7025" i="11"/>
  <c r="A7024" i="11"/>
  <c r="A7023" i="11"/>
  <c r="A7022" i="11"/>
  <c r="A7021" i="11"/>
  <c r="A7020" i="11"/>
  <c r="A7019" i="11"/>
  <c r="A7018" i="11"/>
  <c r="A7017" i="11"/>
  <c r="A7016" i="11"/>
  <c r="A7015" i="11"/>
  <c r="A7014" i="11"/>
  <c r="A7013" i="11"/>
  <c r="A7012" i="11"/>
  <c r="A7011" i="11"/>
  <c r="A7010" i="11"/>
  <c r="A7009" i="11"/>
  <c r="A7008" i="11"/>
  <c r="A7007" i="11"/>
  <c r="A7006" i="11"/>
  <c r="A7005" i="11"/>
  <c r="A7004" i="11"/>
  <c r="A7003" i="11"/>
  <c r="A7002" i="11"/>
  <c r="A7001" i="11"/>
  <c r="A7000" i="11"/>
  <c r="A6999" i="11"/>
  <c r="A6998" i="11"/>
  <c r="A6997" i="11"/>
  <c r="A6996" i="11"/>
  <c r="A6995" i="11"/>
  <c r="A6994" i="11"/>
  <c r="A6993" i="11"/>
  <c r="A6992" i="11"/>
  <c r="A6991" i="11"/>
  <c r="A6990" i="11"/>
  <c r="A6989" i="11"/>
  <c r="A6988" i="11"/>
  <c r="A6987" i="11"/>
  <c r="A6986" i="11"/>
  <c r="A6985" i="11"/>
  <c r="A6984" i="11"/>
  <c r="A6983" i="11"/>
  <c r="A6982" i="11"/>
  <c r="A6981" i="11"/>
  <c r="A6980" i="11"/>
  <c r="A6979" i="11"/>
  <c r="A6978" i="11"/>
  <c r="A6977" i="11"/>
  <c r="A6976" i="11"/>
  <c r="A6975" i="11"/>
  <c r="A6974" i="11"/>
  <c r="A6973" i="11"/>
  <c r="A6972" i="11"/>
  <c r="A6971" i="11"/>
  <c r="A6970" i="11"/>
  <c r="A6969" i="11"/>
  <c r="A6968" i="11"/>
  <c r="A6967" i="11"/>
  <c r="A6966" i="11"/>
  <c r="A6965" i="11"/>
  <c r="A6964" i="11"/>
  <c r="A6963" i="11"/>
  <c r="A6962" i="11"/>
  <c r="A6961" i="11"/>
  <c r="A6960" i="11"/>
  <c r="A6959" i="11"/>
  <c r="A6958" i="11"/>
  <c r="A6957" i="11"/>
  <c r="A6956" i="11"/>
  <c r="A6955" i="11"/>
  <c r="A6954" i="11"/>
  <c r="A6953" i="11"/>
  <c r="A6952" i="11"/>
  <c r="A6951" i="11"/>
  <c r="A6950" i="11"/>
  <c r="A6949" i="11"/>
  <c r="A6948" i="11"/>
  <c r="A6947" i="11"/>
  <c r="A6946" i="11"/>
  <c r="A6945" i="11"/>
  <c r="A6944" i="11"/>
  <c r="A6943" i="11"/>
  <c r="A6942" i="11"/>
  <c r="A6941" i="11"/>
  <c r="A6940" i="11"/>
  <c r="A6939" i="11"/>
  <c r="A6938" i="11"/>
  <c r="A6937" i="11"/>
  <c r="A6936" i="11"/>
  <c r="A6935" i="11"/>
  <c r="A6934" i="11"/>
  <c r="A6933" i="11"/>
  <c r="A6932" i="11"/>
  <c r="A6931" i="11"/>
  <c r="A6930" i="11"/>
  <c r="A6929" i="11"/>
  <c r="A6928" i="11"/>
  <c r="A6927" i="11"/>
  <c r="A6926" i="11"/>
  <c r="A6925" i="11"/>
  <c r="A6924" i="11"/>
  <c r="A6923" i="11"/>
  <c r="A6922" i="11"/>
  <c r="A6921" i="11"/>
  <c r="A6920" i="11"/>
  <c r="A6919" i="11"/>
  <c r="A6918" i="11"/>
  <c r="A6917" i="11"/>
  <c r="A6916" i="11"/>
  <c r="A6915" i="11"/>
  <c r="A6914" i="11"/>
  <c r="A6913" i="11"/>
  <c r="A6912" i="11"/>
  <c r="A6911" i="11"/>
  <c r="A6910" i="11"/>
  <c r="A6909" i="11"/>
  <c r="A6908" i="11"/>
  <c r="A6907" i="11"/>
  <c r="A6906" i="11"/>
  <c r="A6905" i="11"/>
  <c r="A6904" i="11"/>
  <c r="A6903" i="11"/>
  <c r="A6902" i="11"/>
  <c r="A6901" i="11"/>
  <c r="A6900" i="11"/>
  <c r="A6899" i="11"/>
  <c r="A6898" i="11"/>
  <c r="A6897" i="11"/>
  <c r="A6896" i="11"/>
  <c r="A6895" i="11"/>
  <c r="A6894" i="11"/>
  <c r="A6893" i="11"/>
  <c r="A6892" i="11"/>
  <c r="A6891" i="11"/>
  <c r="A6890" i="11"/>
  <c r="A6889" i="11"/>
  <c r="A6888" i="11"/>
  <c r="A6887" i="11"/>
  <c r="A6886" i="11"/>
  <c r="A6885" i="11"/>
  <c r="A6884" i="11"/>
  <c r="A6883" i="11"/>
  <c r="A6882" i="11"/>
  <c r="A6881" i="11"/>
  <c r="A6880" i="11"/>
  <c r="A6879" i="11"/>
  <c r="A6878" i="11"/>
  <c r="A6877" i="11"/>
  <c r="A6876" i="11"/>
  <c r="A6875" i="11"/>
  <c r="A6874" i="11"/>
  <c r="A6873" i="11"/>
  <c r="A6872" i="11"/>
  <c r="A6871" i="11"/>
  <c r="A6870" i="11"/>
  <c r="A6869" i="11"/>
  <c r="A6868" i="11"/>
  <c r="A6867" i="11"/>
  <c r="A6866" i="11"/>
  <c r="A6865" i="11"/>
  <c r="A6864" i="11"/>
  <c r="A6863" i="11"/>
  <c r="A6862" i="11"/>
  <c r="A6861" i="11"/>
  <c r="A6860" i="11"/>
  <c r="A6859" i="11"/>
  <c r="A6858" i="11"/>
  <c r="A6857" i="11"/>
  <c r="A6856" i="11"/>
  <c r="A6855" i="11"/>
  <c r="A6854" i="11"/>
  <c r="A6853" i="11"/>
  <c r="A6852" i="11"/>
  <c r="A6851" i="11"/>
  <c r="A6850" i="11"/>
  <c r="A6849" i="11"/>
  <c r="A6848" i="11"/>
  <c r="A6847" i="11"/>
  <c r="A6846" i="11"/>
  <c r="A6845" i="11"/>
  <c r="A6844" i="11"/>
  <c r="A6843" i="11"/>
  <c r="A6842" i="11"/>
  <c r="A6841" i="11"/>
  <c r="A6840" i="11"/>
  <c r="A6839" i="11"/>
  <c r="A6838" i="11"/>
  <c r="A6837" i="11"/>
  <c r="A6836" i="11"/>
  <c r="A6835" i="11"/>
  <c r="A6834" i="11"/>
  <c r="A6833" i="11"/>
  <c r="A6832" i="11"/>
  <c r="A6831" i="11"/>
  <c r="A6830" i="11"/>
  <c r="A6829" i="11"/>
  <c r="A6828" i="11"/>
  <c r="A6827" i="11"/>
  <c r="A6826" i="11"/>
  <c r="A6825" i="11"/>
  <c r="A6824" i="11"/>
  <c r="A6823" i="11"/>
  <c r="A6822" i="11"/>
  <c r="A6821" i="11"/>
  <c r="A6820" i="11"/>
  <c r="A6819" i="11"/>
  <c r="A6818" i="11"/>
  <c r="A6817" i="11"/>
  <c r="A6816" i="11"/>
  <c r="A6815" i="11"/>
  <c r="A6814" i="11"/>
  <c r="A6813" i="11"/>
  <c r="A6812" i="11"/>
  <c r="A6811" i="11"/>
  <c r="A6810" i="11"/>
  <c r="A6809" i="11"/>
  <c r="A6808" i="11"/>
  <c r="A6807" i="11"/>
  <c r="A6806" i="11"/>
  <c r="A6805" i="11"/>
  <c r="A6804" i="11"/>
  <c r="A6803" i="11"/>
  <c r="A6802" i="11"/>
  <c r="A6801" i="11"/>
  <c r="A6800" i="11"/>
  <c r="A6799" i="11"/>
  <c r="A6798" i="11"/>
  <c r="A6797" i="11"/>
  <c r="A6796" i="11"/>
  <c r="A6795" i="11"/>
  <c r="A6794" i="11"/>
  <c r="A6793" i="11"/>
  <c r="A6792" i="11"/>
  <c r="A6791" i="11"/>
  <c r="A6790" i="11"/>
  <c r="A6789" i="11"/>
  <c r="A6788" i="11"/>
  <c r="A6787" i="11"/>
  <c r="A6786" i="11"/>
  <c r="A6785" i="11"/>
  <c r="A6784" i="11"/>
  <c r="A6783" i="11"/>
  <c r="A6782" i="11"/>
  <c r="A6781" i="11"/>
  <c r="A6780" i="11"/>
  <c r="A6779" i="11"/>
  <c r="A6778" i="11"/>
  <c r="A6777" i="11"/>
  <c r="A6776" i="11"/>
  <c r="A6775" i="11"/>
  <c r="A6774" i="11"/>
  <c r="A6773" i="11"/>
  <c r="A6772" i="11"/>
  <c r="A6771" i="11"/>
  <c r="A6770" i="11"/>
  <c r="A6769" i="11"/>
  <c r="A6768" i="11"/>
  <c r="A6767" i="11"/>
  <c r="A6766" i="11"/>
  <c r="A6765" i="11"/>
  <c r="A6764" i="11"/>
  <c r="A6763" i="11"/>
  <c r="A6762" i="11"/>
  <c r="A6761" i="11"/>
  <c r="A6760" i="11"/>
  <c r="A6759" i="11"/>
  <c r="A6758" i="11"/>
  <c r="A6757" i="11"/>
  <c r="A6756" i="11"/>
  <c r="A6755" i="11"/>
  <c r="A6754" i="11"/>
  <c r="A6753" i="11"/>
  <c r="A6752" i="11"/>
  <c r="A6751" i="11"/>
  <c r="A6750" i="11"/>
  <c r="A6749" i="11"/>
  <c r="A6748" i="11"/>
  <c r="A6747" i="11"/>
  <c r="A6746" i="11"/>
  <c r="A6745" i="11"/>
  <c r="A6744" i="11"/>
  <c r="A6743" i="11"/>
  <c r="A6742" i="11"/>
  <c r="A6741" i="11"/>
  <c r="A6740" i="11"/>
  <c r="A6739" i="11"/>
  <c r="A6738" i="11"/>
  <c r="A6737" i="11"/>
  <c r="A6736" i="11"/>
  <c r="A6735" i="11"/>
  <c r="A6734" i="11"/>
  <c r="A6733" i="11"/>
  <c r="A6732" i="11"/>
  <c r="A6731" i="11"/>
  <c r="A6730" i="11"/>
  <c r="A6729" i="11"/>
  <c r="A6728" i="11"/>
  <c r="A6727" i="11"/>
  <c r="A6726" i="11"/>
  <c r="A6725" i="11"/>
  <c r="A6724" i="11"/>
  <c r="A6723" i="11"/>
  <c r="A6722" i="11"/>
  <c r="A6721" i="11"/>
  <c r="A6720" i="11"/>
  <c r="A6719" i="11"/>
  <c r="A6718" i="11"/>
  <c r="A6717" i="11"/>
  <c r="A6716" i="11"/>
  <c r="A6715" i="11"/>
  <c r="A6714" i="11"/>
  <c r="A6713" i="11"/>
  <c r="A6712" i="11"/>
  <c r="A6711" i="11"/>
  <c r="A6710" i="11"/>
  <c r="A6709" i="11"/>
  <c r="A6708" i="11"/>
  <c r="A6707" i="11"/>
  <c r="A6706" i="11"/>
  <c r="A6705" i="11"/>
  <c r="A6704" i="11"/>
  <c r="A6703" i="11"/>
  <c r="A6702" i="11"/>
  <c r="A6701" i="11"/>
  <c r="A6700" i="11"/>
  <c r="A6699" i="11"/>
  <c r="A6698" i="11"/>
  <c r="A6697" i="11"/>
  <c r="A6696" i="11"/>
  <c r="A6695" i="11"/>
  <c r="A6694" i="11"/>
  <c r="A6693" i="11"/>
  <c r="A6692" i="11"/>
  <c r="A6691" i="11"/>
  <c r="A6690" i="11"/>
  <c r="A6689" i="11"/>
  <c r="A6688" i="11"/>
  <c r="A6687" i="11"/>
  <c r="A6686" i="11"/>
  <c r="A6685" i="11"/>
  <c r="A6684" i="11"/>
  <c r="A6683" i="11"/>
  <c r="A6682" i="11"/>
  <c r="A6681" i="11"/>
  <c r="A6680" i="11"/>
  <c r="A6679" i="11"/>
  <c r="A6678" i="11"/>
  <c r="A6677" i="11"/>
  <c r="A6676" i="11"/>
  <c r="A6675" i="11"/>
  <c r="A6674" i="11"/>
  <c r="A6673" i="11"/>
  <c r="A6672" i="11"/>
  <c r="A6671" i="11"/>
  <c r="A6670" i="11"/>
  <c r="A6669" i="11"/>
  <c r="A6668" i="11"/>
  <c r="A6667" i="11"/>
  <c r="A6666" i="11"/>
  <c r="A6665" i="11"/>
  <c r="A6664" i="11"/>
  <c r="A6663" i="11"/>
  <c r="A6662" i="11"/>
  <c r="A6661" i="11"/>
  <c r="A6660" i="11"/>
  <c r="A6659" i="11"/>
  <c r="A6658" i="11"/>
  <c r="A6657" i="11"/>
  <c r="A6656" i="11"/>
  <c r="A6655" i="11"/>
  <c r="A6654" i="11"/>
  <c r="A6653" i="11"/>
  <c r="A6652" i="11"/>
  <c r="A6651" i="11"/>
  <c r="A6650" i="11"/>
  <c r="A6649" i="11"/>
  <c r="A6648" i="11"/>
  <c r="A6647" i="11"/>
  <c r="A6646" i="11"/>
  <c r="A6645" i="11"/>
  <c r="A6644" i="11"/>
  <c r="A6643" i="11"/>
  <c r="A6642" i="11"/>
  <c r="A6641" i="11"/>
  <c r="A6640" i="11"/>
  <c r="A6639" i="11"/>
  <c r="A6638" i="11"/>
  <c r="A6637" i="11"/>
  <c r="A6636" i="11"/>
  <c r="A6635" i="11"/>
  <c r="A6634" i="11"/>
  <c r="A6633" i="11"/>
  <c r="A6632" i="11"/>
  <c r="A6631" i="11"/>
  <c r="A6630" i="11"/>
  <c r="A6629" i="11"/>
  <c r="A6628" i="11"/>
  <c r="A6627" i="11"/>
  <c r="A6626" i="11"/>
  <c r="A6625" i="11"/>
  <c r="A6624" i="11"/>
  <c r="A6623" i="11"/>
  <c r="A6622" i="11"/>
  <c r="A6621" i="11"/>
  <c r="A6620" i="11"/>
  <c r="A6619" i="11"/>
  <c r="A6618" i="11"/>
  <c r="A6617" i="11"/>
  <c r="A6616" i="11"/>
  <c r="A6615" i="11"/>
  <c r="A6614" i="11"/>
  <c r="A6613" i="11"/>
  <c r="A6612" i="11"/>
  <c r="A6611" i="11"/>
  <c r="A6610" i="11"/>
  <c r="A6609" i="11"/>
  <c r="A6608" i="11"/>
  <c r="A6607" i="11"/>
  <c r="A6606" i="11"/>
  <c r="A6605" i="11"/>
  <c r="A6604" i="11"/>
  <c r="A6603" i="11"/>
  <c r="A6602" i="11"/>
  <c r="A6601" i="11"/>
  <c r="A6600" i="11"/>
  <c r="A6599" i="11"/>
  <c r="A6598" i="11"/>
  <c r="A6597" i="11"/>
  <c r="A6596" i="11"/>
  <c r="A6595" i="11"/>
  <c r="A6594" i="11"/>
  <c r="A6593" i="11"/>
  <c r="A6592" i="11"/>
  <c r="A6591" i="11"/>
  <c r="A6590" i="11"/>
  <c r="A6589" i="11"/>
  <c r="A6588" i="11"/>
  <c r="A6587" i="11"/>
  <c r="A6586" i="11"/>
  <c r="A6585" i="11"/>
  <c r="A6584" i="11"/>
  <c r="A6583" i="11"/>
  <c r="A6582" i="11"/>
  <c r="A6581" i="11"/>
  <c r="A6580" i="11"/>
  <c r="A6579" i="11"/>
  <c r="A6578" i="11"/>
  <c r="A6577" i="11"/>
  <c r="A6576" i="11"/>
  <c r="A6575" i="11"/>
  <c r="A6574" i="11"/>
  <c r="A6573" i="11"/>
  <c r="A6572" i="11"/>
  <c r="A6571" i="11"/>
  <c r="A6570" i="11"/>
  <c r="A6569" i="11"/>
  <c r="A6568" i="11"/>
  <c r="A6567" i="11"/>
  <c r="A6566" i="11"/>
  <c r="A6565" i="11"/>
  <c r="A6564" i="11"/>
  <c r="A6563" i="11"/>
  <c r="A6562" i="11"/>
  <c r="A6561" i="11"/>
  <c r="A6560" i="11"/>
  <c r="A6559" i="11"/>
  <c r="A6558" i="11"/>
  <c r="A6557" i="11"/>
  <c r="A6556" i="11"/>
  <c r="A6555" i="11"/>
  <c r="A6554" i="11"/>
  <c r="A6553" i="11"/>
  <c r="A6552" i="11"/>
  <c r="A6551" i="11"/>
  <c r="A6550" i="11"/>
  <c r="A6549" i="11"/>
  <c r="A6548" i="11"/>
  <c r="A6547" i="11"/>
  <c r="A6546" i="11"/>
  <c r="A6545" i="11"/>
  <c r="A6544" i="11"/>
  <c r="A6543" i="11"/>
  <c r="A6542" i="11"/>
  <c r="A6541" i="11"/>
  <c r="A6540" i="11"/>
  <c r="A6539" i="11"/>
  <c r="A6538" i="11"/>
  <c r="A6537" i="11"/>
  <c r="A6536" i="11"/>
  <c r="A6535" i="11"/>
  <c r="A6534" i="11"/>
  <c r="A6533" i="11"/>
  <c r="A6532" i="11"/>
  <c r="A6531" i="11"/>
  <c r="A6530" i="11"/>
  <c r="A6529" i="11"/>
  <c r="A6528" i="11"/>
  <c r="A6527" i="11"/>
  <c r="A6526" i="11"/>
  <c r="A6525" i="11"/>
  <c r="A6524" i="11"/>
  <c r="A6523" i="11"/>
  <c r="A6522" i="11"/>
  <c r="A6521" i="11"/>
  <c r="A6520" i="11"/>
  <c r="A6519" i="11"/>
  <c r="A6518" i="11"/>
  <c r="A6517" i="11"/>
  <c r="A6516" i="11"/>
  <c r="A6515" i="11"/>
  <c r="A6514" i="11"/>
  <c r="A6513" i="11"/>
  <c r="A6512" i="11"/>
  <c r="A6511" i="11"/>
  <c r="A6510" i="11"/>
  <c r="A6509" i="11"/>
  <c r="A6508" i="11"/>
  <c r="A6507" i="11"/>
  <c r="A6506" i="11"/>
  <c r="A6505" i="11"/>
  <c r="A6504" i="11"/>
  <c r="A6503" i="11"/>
  <c r="A6502" i="11"/>
  <c r="A6501" i="11"/>
  <c r="A6500" i="11"/>
  <c r="A6499" i="11"/>
  <c r="A6498" i="11"/>
  <c r="A6497" i="11"/>
  <c r="A6496" i="11"/>
  <c r="A6495" i="11"/>
  <c r="A6494" i="11"/>
  <c r="A6493" i="11"/>
  <c r="A6492" i="11"/>
  <c r="A6491" i="11"/>
  <c r="A6490" i="11"/>
  <c r="A6489" i="11"/>
  <c r="A6488" i="11"/>
  <c r="A6487" i="11"/>
  <c r="A6486" i="11"/>
  <c r="A6485" i="11"/>
  <c r="A6484" i="11"/>
  <c r="A6483" i="11"/>
  <c r="A6482" i="11"/>
  <c r="A6481" i="11"/>
  <c r="A6480" i="11"/>
  <c r="A6479" i="11"/>
  <c r="A6478" i="11"/>
  <c r="A6477" i="11"/>
  <c r="A6476" i="11"/>
  <c r="A6475" i="11"/>
  <c r="A6474" i="11"/>
  <c r="A6473" i="11"/>
  <c r="A6472" i="11"/>
  <c r="A6471" i="11"/>
  <c r="A6470" i="11"/>
  <c r="A6469" i="11"/>
  <c r="A6468" i="11"/>
  <c r="A6467" i="11"/>
  <c r="A6466" i="11"/>
  <c r="A6465" i="11"/>
  <c r="A6464" i="11"/>
  <c r="A6463" i="11"/>
  <c r="A6462" i="11"/>
  <c r="A6461" i="11"/>
  <c r="A6460" i="11"/>
  <c r="A6459" i="11"/>
  <c r="A6458" i="11"/>
  <c r="A6457" i="11"/>
  <c r="A6456" i="11"/>
  <c r="A6455" i="11"/>
  <c r="A6454" i="11"/>
  <c r="A6453" i="11"/>
  <c r="A6452" i="11"/>
  <c r="A6451" i="11"/>
  <c r="A6450" i="11"/>
  <c r="A6449" i="11"/>
  <c r="A6448" i="11"/>
  <c r="A6447" i="11"/>
  <c r="A6446" i="11"/>
  <c r="A6445" i="11"/>
  <c r="A6444" i="11"/>
  <c r="A6443" i="11"/>
  <c r="A6442" i="11"/>
  <c r="A6441" i="11"/>
  <c r="A6440" i="11"/>
  <c r="A6439" i="11"/>
  <c r="A6438" i="11"/>
  <c r="A6437" i="11"/>
  <c r="A6436" i="11"/>
  <c r="A6435" i="11"/>
  <c r="A6434" i="11"/>
  <c r="A6433" i="11"/>
  <c r="A6432" i="11"/>
  <c r="A6431" i="11"/>
  <c r="A6430" i="11"/>
  <c r="A6429" i="11"/>
  <c r="A6428" i="11"/>
  <c r="A6427" i="11"/>
  <c r="A6426" i="11"/>
  <c r="A6425" i="11"/>
  <c r="A6424" i="11"/>
  <c r="A6423" i="11"/>
  <c r="A6422" i="11"/>
  <c r="A6421" i="11"/>
  <c r="A6420" i="11"/>
  <c r="A6419" i="11"/>
  <c r="A6418" i="11"/>
  <c r="A6417" i="11"/>
  <c r="A6416" i="11"/>
  <c r="A6415" i="11"/>
  <c r="A6414" i="11"/>
  <c r="A6413" i="11"/>
  <c r="A6412" i="11"/>
  <c r="A6411" i="11"/>
  <c r="A6410" i="11"/>
  <c r="A6409" i="11"/>
  <c r="A6408" i="11"/>
  <c r="A6407" i="11"/>
  <c r="A6406" i="11"/>
  <c r="A6405" i="11"/>
  <c r="A6404" i="11"/>
  <c r="A6403" i="11"/>
  <c r="A6402" i="11"/>
  <c r="A6401" i="11"/>
  <c r="A6400" i="11"/>
  <c r="A6399" i="11"/>
  <c r="A6398" i="11"/>
  <c r="A6397" i="11"/>
  <c r="A6396" i="11"/>
  <c r="A6395" i="11"/>
  <c r="A6394" i="11"/>
  <c r="A6393" i="11"/>
  <c r="A6392" i="11"/>
  <c r="A6391" i="11"/>
  <c r="A6390" i="11"/>
  <c r="A6389" i="11"/>
  <c r="A6388" i="11"/>
  <c r="A6387" i="11"/>
  <c r="A6386" i="11"/>
  <c r="A6385" i="11"/>
  <c r="A6384" i="11"/>
  <c r="A6383" i="11"/>
  <c r="A6382" i="11"/>
  <c r="A6381" i="11"/>
  <c r="A6380" i="11"/>
  <c r="A6379" i="11"/>
  <c r="A6378" i="11"/>
  <c r="A6377" i="11"/>
  <c r="A6376" i="11"/>
  <c r="A6375" i="11"/>
  <c r="A6374" i="11"/>
  <c r="A6373" i="11"/>
  <c r="A6372" i="11"/>
  <c r="A6371" i="11"/>
  <c r="A6370" i="11"/>
  <c r="A6369" i="11"/>
  <c r="A6368" i="11"/>
  <c r="A6367" i="11"/>
  <c r="A6366" i="11"/>
  <c r="A6365" i="11"/>
  <c r="A6364" i="11"/>
  <c r="A6363" i="11"/>
  <c r="A6362" i="11"/>
  <c r="A6361" i="11"/>
  <c r="A6360" i="11"/>
  <c r="A6359" i="11"/>
  <c r="A6358" i="11"/>
  <c r="A6357" i="11"/>
  <c r="A6356" i="11"/>
  <c r="A6355" i="11"/>
  <c r="A6354" i="11"/>
  <c r="A6353" i="11"/>
  <c r="A6352" i="11"/>
  <c r="A6351" i="11"/>
  <c r="A6350" i="11"/>
  <c r="A6349" i="11"/>
  <c r="A6348" i="11"/>
  <c r="A6347" i="11"/>
  <c r="A6346" i="11"/>
  <c r="A6345" i="11"/>
  <c r="A6344" i="11"/>
  <c r="A6343" i="11"/>
  <c r="A6342" i="11"/>
  <c r="A6341" i="11"/>
  <c r="A6340" i="11"/>
  <c r="A6339" i="11"/>
  <c r="A6338" i="11"/>
  <c r="A6337" i="11"/>
  <c r="A6336" i="11"/>
  <c r="A6335" i="11"/>
  <c r="A6334" i="11"/>
  <c r="A6333" i="11"/>
  <c r="A6332" i="11"/>
  <c r="A6331" i="11"/>
  <c r="A6330" i="11"/>
  <c r="A6329" i="11"/>
  <c r="A6328" i="11"/>
  <c r="A6327" i="11"/>
  <c r="A6326" i="11"/>
  <c r="A6325" i="11"/>
  <c r="A6324" i="11"/>
  <c r="A6323" i="11"/>
  <c r="A6322" i="11"/>
  <c r="A6321" i="11"/>
  <c r="A6320" i="11"/>
  <c r="A6319" i="11"/>
  <c r="A6318" i="11"/>
  <c r="A6317" i="11"/>
  <c r="A6316" i="11"/>
  <c r="A6315" i="11"/>
  <c r="A6314" i="11"/>
  <c r="A6313" i="11"/>
  <c r="A6312" i="11"/>
  <c r="A6311" i="11"/>
  <c r="A6310" i="11"/>
  <c r="A6309" i="11"/>
  <c r="A6308" i="11"/>
  <c r="A6307" i="11"/>
  <c r="A6306" i="11"/>
  <c r="A6305" i="11"/>
  <c r="A6304" i="11"/>
  <c r="A6303" i="11"/>
  <c r="A6302" i="11"/>
  <c r="A6301" i="11"/>
  <c r="A6300" i="11"/>
  <c r="A6299" i="11"/>
  <c r="A6298" i="11"/>
  <c r="A6297" i="11"/>
  <c r="A6296" i="11"/>
  <c r="A6295" i="11"/>
  <c r="A6294" i="11"/>
  <c r="A6293" i="11"/>
  <c r="A6292" i="11"/>
  <c r="A6291" i="11"/>
  <c r="A6290" i="11"/>
  <c r="A6289" i="11"/>
  <c r="A6288" i="11"/>
  <c r="A6287" i="11"/>
  <c r="A6286" i="11"/>
  <c r="A6285" i="11"/>
  <c r="A6284" i="11"/>
  <c r="A6283" i="11"/>
  <c r="A6282" i="11"/>
  <c r="A6281" i="11"/>
  <c r="A6280" i="11"/>
  <c r="A6279" i="11"/>
  <c r="A6278" i="11"/>
  <c r="A6277" i="11"/>
  <c r="A6276" i="11"/>
  <c r="A6275" i="11"/>
  <c r="A6274" i="11"/>
  <c r="A6273" i="11"/>
  <c r="A6272" i="11"/>
  <c r="A6271" i="11"/>
  <c r="A6270" i="11"/>
  <c r="A6269" i="11"/>
  <c r="A6268" i="11"/>
  <c r="A6267" i="11"/>
  <c r="A6266" i="11"/>
  <c r="A6265" i="11"/>
  <c r="A6264" i="11"/>
  <c r="A6263" i="11"/>
  <c r="A6262" i="11"/>
  <c r="A6261" i="11"/>
  <c r="A6260" i="11"/>
  <c r="A6259" i="11"/>
  <c r="A6258" i="11"/>
  <c r="A6257" i="11"/>
  <c r="A6256" i="11"/>
  <c r="A6255" i="11"/>
  <c r="A6254" i="11"/>
  <c r="A6253" i="11"/>
  <c r="A6252" i="11"/>
  <c r="A6251" i="11"/>
  <c r="A6250" i="11"/>
  <c r="A6249" i="11"/>
  <c r="A6248" i="11"/>
  <c r="A6247" i="11"/>
  <c r="A6246" i="11"/>
  <c r="A6245" i="11"/>
  <c r="A6244" i="11"/>
  <c r="A6243" i="11"/>
  <c r="A6242" i="11"/>
  <c r="A6241" i="11"/>
  <c r="A6240" i="11"/>
  <c r="A6239" i="11"/>
  <c r="A6238" i="11"/>
  <c r="A6237" i="11"/>
  <c r="A6236" i="11"/>
  <c r="A6235" i="11"/>
  <c r="A6234" i="11"/>
  <c r="A6233" i="11"/>
  <c r="A6232" i="11"/>
  <c r="A6231" i="11"/>
  <c r="A6230" i="11"/>
  <c r="A6229" i="11"/>
  <c r="A6228" i="11"/>
  <c r="A6227" i="11"/>
  <c r="A6226" i="11"/>
  <c r="A6225" i="11"/>
  <c r="A6224" i="11"/>
  <c r="A6223" i="11"/>
  <c r="A6222" i="11"/>
  <c r="A6221" i="11"/>
  <c r="A6220" i="11"/>
  <c r="A6219" i="11"/>
  <c r="A6218" i="11"/>
  <c r="A6217" i="11"/>
  <c r="A6216" i="11"/>
  <c r="A6215" i="11"/>
  <c r="A6214" i="11"/>
  <c r="A6213" i="11"/>
  <c r="A6212" i="11"/>
  <c r="A6211" i="11"/>
  <c r="A6210" i="11"/>
  <c r="A6209" i="11"/>
  <c r="A6208" i="11"/>
  <c r="A6207" i="11"/>
  <c r="A6206" i="11"/>
  <c r="A6205" i="11"/>
  <c r="A6204" i="11"/>
  <c r="A6203" i="11"/>
  <c r="A6202" i="11"/>
  <c r="A6201" i="11"/>
  <c r="A6200" i="11"/>
  <c r="A6199" i="11"/>
  <c r="A6198" i="11"/>
  <c r="A6197" i="11"/>
  <c r="A6196" i="11"/>
  <c r="A6195" i="11"/>
  <c r="A6194" i="11"/>
  <c r="A6193" i="11"/>
  <c r="A6192" i="11"/>
  <c r="A6191" i="11"/>
  <c r="A6190" i="11"/>
  <c r="A6189" i="11"/>
  <c r="A6188" i="11"/>
  <c r="A6187" i="11"/>
  <c r="A6186" i="11"/>
  <c r="A6185" i="11"/>
  <c r="A6184" i="11"/>
  <c r="A6183" i="11"/>
  <c r="A6182" i="11"/>
  <c r="A6181" i="11"/>
  <c r="A6180" i="11"/>
  <c r="A6179" i="11"/>
  <c r="A6178" i="11"/>
  <c r="A6177" i="11"/>
  <c r="A6176" i="11"/>
  <c r="A6175" i="11"/>
  <c r="A6174" i="11"/>
  <c r="A6173" i="11"/>
  <c r="A6172" i="11"/>
  <c r="A6171" i="11"/>
  <c r="A6170" i="11"/>
  <c r="A6169" i="11"/>
  <c r="A6168" i="11"/>
  <c r="A6167" i="11"/>
  <c r="A6166" i="11"/>
  <c r="A6165" i="11"/>
  <c r="A6164" i="11"/>
  <c r="A6163" i="11"/>
  <c r="A6162" i="11"/>
  <c r="A6161" i="11"/>
  <c r="A6160" i="11"/>
  <c r="A6159" i="11"/>
  <c r="A6158" i="11"/>
  <c r="A6157" i="11"/>
  <c r="A6156" i="11"/>
  <c r="A6155" i="11"/>
  <c r="A6154" i="11"/>
  <c r="A6153" i="11"/>
  <c r="A6152" i="11"/>
  <c r="A6151" i="11"/>
  <c r="A6150" i="11"/>
  <c r="A6149" i="11"/>
  <c r="A6148" i="11"/>
  <c r="A6147" i="11"/>
  <c r="A6146" i="11"/>
  <c r="A6145" i="11"/>
  <c r="A6144" i="11"/>
  <c r="A6143" i="11"/>
  <c r="A6142" i="11"/>
  <c r="A6141" i="11"/>
  <c r="A6140" i="11"/>
  <c r="A6139" i="11"/>
  <c r="A6138" i="11"/>
  <c r="A6137" i="11"/>
  <c r="A6136" i="11"/>
  <c r="A6135" i="11"/>
  <c r="A6134" i="11"/>
  <c r="A6133" i="11"/>
  <c r="A6132" i="11"/>
  <c r="A6131" i="11"/>
  <c r="A6130" i="11"/>
  <c r="A6129" i="11"/>
  <c r="A6128" i="11"/>
  <c r="A6127" i="11"/>
  <c r="A6126" i="11"/>
  <c r="A6125" i="11"/>
  <c r="A6124" i="11"/>
  <c r="A6123" i="11"/>
  <c r="A6122" i="11"/>
  <c r="A6121" i="11"/>
  <c r="A6120" i="11"/>
  <c r="A6119" i="11"/>
  <c r="A6118" i="11"/>
  <c r="A6117" i="11"/>
  <c r="A6116" i="11"/>
  <c r="A6115" i="11"/>
  <c r="A6114" i="11"/>
  <c r="A6113" i="11"/>
  <c r="A6112" i="11"/>
  <c r="A6111" i="11"/>
  <c r="A6110" i="11"/>
  <c r="A6109" i="11"/>
  <c r="A6108" i="11"/>
  <c r="A6107" i="11"/>
  <c r="A6106" i="11"/>
  <c r="A6105" i="11"/>
  <c r="A6104" i="11"/>
  <c r="A6103" i="11"/>
  <c r="A6102" i="11"/>
  <c r="A6101" i="11"/>
  <c r="A6100" i="11"/>
  <c r="A6099" i="11"/>
  <c r="A6098" i="11"/>
  <c r="A6097" i="11"/>
  <c r="A6096" i="11"/>
  <c r="A6095" i="11"/>
  <c r="A6094" i="11"/>
  <c r="A6093" i="11"/>
  <c r="A6092" i="11"/>
  <c r="A6091" i="11"/>
  <c r="A6090" i="11"/>
  <c r="A6089" i="11"/>
  <c r="A6088" i="11"/>
  <c r="A6087" i="11"/>
  <c r="A6086" i="11"/>
  <c r="A6085" i="11"/>
  <c r="A6084" i="11"/>
  <c r="A6083" i="11"/>
  <c r="A6082" i="11"/>
  <c r="A6081" i="11"/>
  <c r="A6080" i="11"/>
  <c r="A6079" i="11"/>
  <c r="A6078" i="11"/>
  <c r="A6077" i="11"/>
  <c r="A6076" i="11"/>
  <c r="A6075" i="11"/>
  <c r="A6074" i="11"/>
  <c r="A6073" i="11"/>
  <c r="A6072" i="11"/>
  <c r="A6071" i="11"/>
  <c r="A6070" i="11"/>
  <c r="A6069" i="11"/>
  <c r="A6068" i="11"/>
  <c r="A6067" i="11"/>
  <c r="A6066" i="11"/>
  <c r="A6065" i="11"/>
  <c r="A6064" i="11"/>
  <c r="A6063" i="11"/>
  <c r="A6062" i="11"/>
  <c r="A6061" i="11"/>
  <c r="A6060" i="11"/>
  <c r="A6059" i="11"/>
  <c r="A6058" i="11"/>
  <c r="A6057" i="11"/>
  <c r="A6056" i="11"/>
  <c r="A6055" i="11"/>
  <c r="A6054" i="11"/>
  <c r="A6053" i="11"/>
  <c r="A6052" i="11"/>
  <c r="A6051" i="11"/>
  <c r="A6050" i="11"/>
  <c r="A6049" i="11"/>
  <c r="A6048" i="11"/>
  <c r="A6047" i="11"/>
  <c r="A6046" i="11"/>
  <c r="A6045" i="11"/>
  <c r="A6044" i="11"/>
  <c r="A6043" i="11"/>
  <c r="A6042" i="11"/>
  <c r="A6041" i="11"/>
  <c r="A6040" i="11"/>
  <c r="A6039" i="11"/>
  <c r="A6038" i="11"/>
  <c r="A6037" i="11"/>
  <c r="A6036" i="11"/>
  <c r="A6035" i="11"/>
  <c r="A6034" i="11"/>
  <c r="A6033" i="11"/>
  <c r="A6032" i="11"/>
  <c r="A6031" i="11"/>
  <c r="A6030" i="11"/>
  <c r="A6029" i="11"/>
  <c r="A6028" i="11"/>
  <c r="A6027" i="11"/>
  <c r="A6026" i="11"/>
  <c r="A6025" i="11"/>
  <c r="A6024" i="11"/>
  <c r="A6023" i="11"/>
  <c r="A6022" i="11"/>
  <c r="A6021" i="11"/>
  <c r="A6020" i="11"/>
  <c r="A6019" i="11"/>
  <c r="A6018" i="11"/>
  <c r="A6017" i="11"/>
  <c r="A6016" i="11"/>
  <c r="A6015" i="11"/>
  <c r="A6014" i="11"/>
  <c r="A6013" i="11"/>
  <c r="A6012" i="11"/>
  <c r="A6011" i="11"/>
  <c r="A6010" i="11"/>
  <c r="A6009" i="11"/>
  <c r="A6008" i="11"/>
  <c r="A6007" i="11"/>
  <c r="A6006" i="11"/>
  <c r="A6005" i="11"/>
  <c r="A6004" i="11"/>
  <c r="A6003" i="11"/>
  <c r="A6002" i="11"/>
  <c r="A6001" i="11"/>
  <c r="A6000" i="11"/>
  <c r="A5999" i="11"/>
  <c r="A5998" i="11"/>
  <c r="A5997" i="11"/>
  <c r="A5996" i="11"/>
  <c r="A5995" i="11"/>
  <c r="A5994" i="11"/>
  <c r="A5993" i="11"/>
  <c r="A5992" i="11"/>
  <c r="A5991" i="11"/>
  <c r="A5990" i="11"/>
  <c r="A5989" i="11"/>
  <c r="A5988" i="11"/>
  <c r="A5987" i="11"/>
  <c r="A5986" i="11"/>
  <c r="A5985" i="11"/>
  <c r="A5984" i="11"/>
  <c r="A5983" i="11"/>
  <c r="A5982" i="11"/>
  <c r="A5981" i="11"/>
  <c r="A5980" i="11"/>
  <c r="A5979" i="11"/>
  <c r="A5978" i="11"/>
  <c r="A5977" i="11"/>
  <c r="A5976" i="11"/>
  <c r="A5975" i="11"/>
  <c r="A5974" i="11"/>
  <c r="A5973" i="11"/>
  <c r="A5972" i="11"/>
  <c r="A5971" i="11"/>
  <c r="A5970" i="11"/>
  <c r="A5969" i="11"/>
  <c r="A5968" i="11"/>
  <c r="A5967" i="11"/>
  <c r="A5966" i="11"/>
  <c r="A5965" i="11"/>
  <c r="A5964" i="11"/>
  <c r="A5963" i="11"/>
  <c r="A5962" i="11"/>
  <c r="A5961" i="11"/>
  <c r="A5960" i="11"/>
  <c r="A5959" i="11"/>
  <c r="A5958" i="11"/>
  <c r="A5957" i="11"/>
  <c r="A5956" i="11"/>
  <c r="A5955" i="11"/>
  <c r="A5954" i="11"/>
  <c r="A5953" i="11"/>
  <c r="A5952" i="11"/>
  <c r="A5951" i="11"/>
  <c r="A5950" i="11"/>
  <c r="A5949" i="11"/>
  <c r="A5948" i="11"/>
  <c r="A5947" i="11"/>
  <c r="A5946" i="11"/>
  <c r="A5945" i="11"/>
  <c r="A5944" i="11"/>
  <c r="A5943" i="11"/>
  <c r="A5942" i="11"/>
  <c r="A5941" i="11"/>
  <c r="A5940" i="11"/>
  <c r="A5939" i="11"/>
  <c r="A5938" i="11"/>
  <c r="A5937" i="11"/>
  <c r="A5936" i="11"/>
  <c r="A5935" i="11"/>
  <c r="A5934" i="11"/>
  <c r="A5933" i="11"/>
  <c r="A5932" i="11"/>
  <c r="A5931" i="11"/>
  <c r="A5930" i="11"/>
  <c r="A5929" i="11"/>
  <c r="A5928" i="11"/>
  <c r="A5927" i="11"/>
  <c r="A5926" i="11"/>
  <c r="A5925" i="11"/>
  <c r="A5924" i="11"/>
  <c r="A5923" i="11"/>
  <c r="A5922" i="11"/>
  <c r="A5921" i="11"/>
  <c r="A5920" i="11"/>
  <c r="A5919" i="11"/>
  <c r="A5918" i="11"/>
  <c r="A5917" i="11"/>
  <c r="A5916" i="11"/>
  <c r="A5915" i="11"/>
  <c r="A5914" i="11"/>
  <c r="A5913" i="11"/>
  <c r="A5912" i="11"/>
  <c r="A5911" i="11"/>
  <c r="A5910" i="11"/>
  <c r="A5909" i="11"/>
  <c r="A5908" i="11"/>
  <c r="A5907" i="11"/>
  <c r="A5906" i="11"/>
  <c r="A5905" i="11"/>
  <c r="A5904" i="11"/>
  <c r="A5903" i="11"/>
  <c r="A5902" i="11"/>
  <c r="A5901" i="11"/>
  <c r="A5900" i="11"/>
  <c r="A5899" i="11"/>
  <c r="A5898" i="11"/>
  <c r="A5897" i="11"/>
  <c r="A5896" i="11"/>
  <c r="A5895" i="11"/>
  <c r="A5894" i="11"/>
  <c r="A5893" i="11"/>
  <c r="A5892" i="11"/>
  <c r="A5891" i="11"/>
  <c r="A5890" i="11"/>
  <c r="A5889" i="11"/>
  <c r="A5888" i="11"/>
  <c r="A5887" i="11"/>
  <c r="A5886" i="11"/>
  <c r="A5885" i="11"/>
  <c r="A5884" i="11"/>
  <c r="A5883" i="11"/>
  <c r="A5882" i="11"/>
  <c r="A5881" i="11"/>
  <c r="A5880" i="11"/>
  <c r="A5879" i="11"/>
  <c r="A5878" i="11"/>
  <c r="A5877" i="11"/>
  <c r="A5876" i="11"/>
  <c r="A5875" i="11"/>
  <c r="A5874" i="11"/>
  <c r="A5873" i="11"/>
  <c r="A5872" i="11"/>
  <c r="A5871" i="11"/>
  <c r="A5870" i="11"/>
  <c r="A5869" i="11"/>
  <c r="A5868" i="11"/>
  <c r="A5867" i="11"/>
  <c r="A5866" i="11"/>
  <c r="A5865" i="11"/>
  <c r="A5864" i="11"/>
  <c r="A5863" i="11"/>
  <c r="A5862" i="11"/>
  <c r="A5861" i="11"/>
  <c r="A5860" i="11"/>
  <c r="A5859" i="11"/>
  <c r="A5858" i="11"/>
  <c r="A5857" i="11"/>
  <c r="A5856" i="11"/>
  <c r="A5855" i="11"/>
  <c r="A5854" i="11"/>
  <c r="A5853" i="11"/>
  <c r="A5852" i="11"/>
  <c r="A5851" i="11"/>
  <c r="A5850" i="11"/>
  <c r="A5849" i="11"/>
  <c r="A5848" i="11"/>
  <c r="A5847" i="11"/>
  <c r="A5846" i="11"/>
  <c r="A5845" i="11"/>
  <c r="A5844" i="11"/>
  <c r="A5843" i="11"/>
  <c r="A5842" i="11"/>
  <c r="A5841" i="11"/>
  <c r="A5840" i="11"/>
  <c r="A5839" i="11"/>
  <c r="A5838" i="11"/>
  <c r="A5837" i="11"/>
  <c r="A5836" i="11"/>
  <c r="A5835" i="11"/>
  <c r="A5834" i="11"/>
  <c r="A5833" i="11"/>
  <c r="A5832" i="11"/>
  <c r="A5831" i="11"/>
  <c r="A5830" i="11"/>
  <c r="A5829" i="11"/>
  <c r="A5828" i="11"/>
  <c r="A5827" i="11"/>
  <c r="A5826" i="11"/>
  <c r="A5825" i="11"/>
  <c r="A5824" i="11"/>
  <c r="A5823" i="11"/>
  <c r="A5822" i="11"/>
  <c r="A5821" i="11"/>
  <c r="A5820" i="11"/>
  <c r="A5819" i="11"/>
  <c r="A5818" i="11"/>
  <c r="A5817" i="11"/>
  <c r="A5816" i="11"/>
  <c r="A5815" i="11"/>
  <c r="A5814" i="11"/>
  <c r="A5813" i="11"/>
  <c r="A5812" i="11"/>
  <c r="A5811" i="11"/>
  <c r="A5810" i="11"/>
  <c r="A5809" i="11"/>
  <c r="A5808" i="11"/>
  <c r="A5807" i="11"/>
  <c r="A5806" i="11"/>
  <c r="A5805" i="11"/>
  <c r="A5804" i="11"/>
  <c r="A5803" i="11"/>
  <c r="A5802" i="11"/>
  <c r="A5801" i="11"/>
  <c r="A5800" i="11"/>
  <c r="A5799" i="11"/>
  <c r="A5798" i="11"/>
  <c r="A5797" i="11"/>
  <c r="A5796" i="11"/>
  <c r="A5795" i="11"/>
  <c r="A5794" i="11"/>
  <c r="A5793" i="11"/>
  <c r="A5792" i="11"/>
  <c r="A5791" i="11"/>
  <c r="A5790" i="11"/>
  <c r="A5789" i="11"/>
  <c r="A5788" i="11"/>
  <c r="A5787" i="11"/>
  <c r="A5786" i="11"/>
  <c r="A5785" i="11"/>
  <c r="A5784" i="11"/>
  <c r="A5783" i="11"/>
  <c r="A5782" i="11"/>
  <c r="A5781" i="11"/>
  <c r="A5780" i="11"/>
  <c r="A5779" i="11"/>
  <c r="A5778" i="11"/>
  <c r="A5777" i="11"/>
  <c r="A5776" i="11"/>
  <c r="A5775" i="11"/>
  <c r="A5774" i="11"/>
  <c r="A5773" i="11"/>
  <c r="A5772" i="11"/>
  <c r="A5771" i="11"/>
  <c r="A5770" i="11"/>
  <c r="A5769" i="11"/>
  <c r="A5768" i="11"/>
  <c r="A5767" i="11"/>
  <c r="A5766" i="11"/>
  <c r="A5765" i="11"/>
  <c r="A5764" i="11"/>
  <c r="A5763" i="11"/>
  <c r="A5762" i="11"/>
  <c r="A5761" i="11"/>
  <c r="A5760" i="11"/>
  <c r="A5759" i="11"/>
  <c r="A5758" i="11"/>
  <c r="A5757" i="11"/>
  <c r="A5756" i="11"/>
  <c r="A5755" i="11"/>
  <c r="A5754" i="11"/>
  <c r="A5753" i="11"/>
  <c r="A5752" i="11"/>
  <c r="A5751" i="11"/>
  <c r="A5750" i="11"/>
  <c r="A5749" i="11"/>
  <c r="A5748" i="11"/>
  <c r="A5747" i="11"/>
  <c r="A5746" i="11"/>
  <c r="A5745" i="11"/>
  <c r="A5744" i="11"/>
  <c r="A5743" i="11"/>
  <c r="A5742" i="11"/>
  <c r="A5741" i="11"/>
  <c r="A5740" i="11"/>
  <c r="A5739" i="11"/>
  <c r="A5738" i="11"/>
  <c r="A5737" i="11"/>
  <c r="A5736" i="11"/>
  <c r="A5735" i="11"/>
  <c r="A5734" i="11"/>
  <c r="A5733" i="11"/>
  <c r="A5732" i="11"/>
  <c r="A5731" i="11"/>
  <c r="A5730" i="11"/>
  <c r="A5729" i="11"/>
  <c r="A5728" i="11"/>
  <c r="A5727" i="11"/>
  <c r="A5726" i="11"/>
  <c r="A5725" i="11"/>
  <c r="A5724" i="11"/>
  <c r="A5723" i="11"/>
  <c r="A5722" i="11"/>
  <c r="A5721" i="11"/>
  <c r="A5720" i="11"/>
  <c r="A5719" i="11"/>
  <c r="A5718" i="11"/>
  <c r="A5717" i="11"/>
  <c r="A5716" i="11"/>
  <c r="A5715" i="11"/>
  <c r="A5714" i="11"/>
  <c r="A5713" i="11"/>
  <c r="A5712" i="11"/>
  <c r="A5711" i="11"/>
  <c r="A5710" i="11"/>
  <c r="A5709" i="11"/>
  <c r="A5708" i="11"/>
  <c r="A5707" i="11"/>
  <c r="A5706" i="11"/>
  <c r="A5705" i="11"/>
  <c r="A5704" i="11"/>
  <c r="A5703" i="11"/>
  <c r="A5702" i="11"/>
  <c r="A5701" i="11"/>
  <c r="A5700" i="11"/>
  <c r="A5699" i="11"/>
  <c r="A5698" i="11"/>
  <c r="A5697" i="11"/>
  <c r="A5696" i="11"/>
  <c r="A5695" i="11"/>
  <c r="A5694" i="11"/>
  <c r="A5693" i="11"/>
  <c r="A5692" i="11"/>
  <c r="A5691" i="11"/>
  <c r="A5690" i="11"/>
  <c r="A5689" i="11"/>
  <c r="A5688" i="11"/>
  <c r="A5687" i="11"/>
  <c r="A5686" i="11"/>
  <c r="A5685" i="11"/>
  <c r="A5684" i="11"/>
  <c r="A5683" i="11"/>
  <c r="A5682" i="11"/>
  <c r="A5681" i="11"/>
  <c r="A5680" i="11"/>
  <c r="A5679" i="11"/>
  <c r="A5678" i="11"/>
  <c r="A5677" i="11"/>
  <c r="A5676" i="11"/>
  <c r="A5675" i="11"/>
  <c r="A5674" i="11"/>
  <c r="A5673" i="11"/>
  <c r="A5672" i="11"/>
  <c r="A5671" i="11"/>
  <c r="A5670" i="11"/>
  <c r="A5669" i="11"/>
  <c r="A5668" i="11"/>
  <c r="A5667" i="11"/>
  <c r="A5666" i="11"/>
  <c r="A5665" i="11"/>
  <c r="A5664" i="11"/>
  <c r="A5663" i="11"/>
  <c r="A5662" i="11"/>
  <c r="A5661" i="11"/>
  <c r="A5660" i="11"/>
  <c r="A5659" i="11"/>
  <c r="A5658" i="11"/>
  <c r="A5657" i="11"/>
  <c r="A5656" i="11"/>
  <c r="A5655" i="11"/>
  <c r="A5654" i="11"/>
  <c r="A5653" i="11"/>
  <c r="A5652" i="11"/>
  <c r="A5651" i="11"/>
  <c r="A5650" i="11"/>
  <c r="A5649" i="11"/>
  <c r="A5648" i="11"/>
  <c r="A5647" i="11"/>
  <c r="A5646" i="11"/>
  <c r="A5645" i="11"/>
  <c r="A5644" i="11"/>
  <c r="A5643" i="11"/>
  <c r="A5642" i="11"/>
  <c r="A5641" i="11"/>
  <c r="A5640" i="11"/>
  <c r="A5639" i="11"/>
  <c r="A5638" i="11"/>
  <c r="A5637" i="11"/>
  <c r="A5636" i="11"/>
  <c r="A5635" i="11"/>
  <c r="A5634" i="11"/>
  <c r="A5633" i="11"/>
  <c r="A5632" i="11"/>
  <c r="A5631" i="11"/>
  <c r="A5630" i="11"/>
  <c r="A5629" i="11"/>
  <c r="A5628" i="11"/>
  <c r="A5627" i="11"/>
  <c r="A5626" i="11"/>
  <c r="A5625" i="11"/>
  <c r="A5624" i="11"/>
  <c r="A5623" i="11"/>
  <c r="A5622" i="11"/>
  <c r="A5621" i="11"/>
  <c r="A5620" i="11"/>
  <c r="A5619" i="11"/>
  <c r="A5618" i="11"/>
  <c r="A5617" i="11"/>
  <c r="A5616" i="11"/>
  <c r="A5615" i="11"/>
  <c r="A5614" i="11"/>
  <c r="A5613" i="11"/>
  <c r="A5612" i="11"/>
  <c r="A5611" i="11"/>
  <c r="A5610" i="11"/>
  <c r="A5609" i="11"/>
  <c r="A5608" i="11"/>
  <c r="A5607" i="11"/>
  <c r="A5606" i="11"/>
  <c r="A5605" i="11"/>
  <c r="A5604" i="11"/>
  <c r="A5603" i="11"/>
  <c r="A5602" i="11"/>
  <c r="A5601" i="11"/>
  <c r="A5600" i="11"/>
  <c r="A5599" i="11"/>
  <c r="A5598" i="11"/>
  <c r="A5597" i="11"/>
  <c r="A5596" i="11"/>
  <c r="A5595" i="11"/>
  <c r="A5594" i="11"/>
  <c r="A5593" i="11"/>
  <c r="A5592" i="11"/>
  <c r="A5591" i="11"/>
  <c r="A5590" i="11"/>
  <c r="A5589" i="11"/>
  <c r="A5588" i="11"/>
  <c r="A5587" i="11"/>
  <c r="A5586" i="11"/>
  <c r="A5585" i="11"/>
  <c r="A5584" i="11"/>
  <c r="A5583" i="11"/>
  <c r="A5582" i="11"/>
  <c r="A5581" i="11"/>
  <c r="A5580" i="11"/>
  <c r="A5579" i="11"/>
  <c r="A5578" i="11"/>
  <c r="A5577" i="11"/>
  <c r="A5576" i="11"/>
  <c r="A5575" i="11"/>
  <c r="A5574" i="11"/>
  <c r="A5573" i="11"/>
  <c r="A5572" i="11"/>
  <c r="A5571" i="11"/>
  <c r="A5570" i="11"/>
  <c r="A5569" i="11"/>
  <c r="A5568" i="11"/>
  <c r="A5567" i="11"/>
  <c r="A5566" i="11"/>
  <c r="A5565" i="11"/>
  <c r="A5564" i="11"/>
  <c r="A5563" i="11"/>
  <c r="A5562" i="11"/>
  <c r="A5561" i="11"/>
  <c r="A5560" i="11"/>
  <c r="A5559" i="11"/>
  <c r="A5558" i="11"/>
  <c r="A5557" i="11"/>
  <c r="A5556" i="11"/>
  <c r="A5555" i="11"/>
  <c r="A5554" i="11"/>
  <c r="A5553" i="11"/>
  <c r="A5552" i="11"/>
  <c r="A5551" i="11"/>
  <c r="A5550" i="11"/>
  <c r="A5549" i="11"/>
  <c r="A5548" i="11"/>
  <c r="A5547" i="11"/>
  <c r="A5546" i="11"/>
  <c r="A5545" i="11"/>
  <c r="A5544" i="11"/>
  <c r="A5543" i="11"/>
  <c r="A5542" i="11"/>
  <c r="A5541" i="11"/>
  <c r="A5540" i="11"/>
  <c r="A5539" i="11"/>
  <c r="A5538" i="11"/>
  <c r="A5537" i="11"/>
  <c r="A5536" i="11"/>
  <c r="A5535" i="11"/>
  <c r="A5534" i="11"/>
  <c r="A5533" i="11"/>
  <c r="A5532" i="11"/>
  <c r="A5531" i="11"/>
  <c r="A5530" i="11"/>
  <c r="A5529" i="11"/>
  <c r="A5528" i="11"/>
  <c r="A5527" i="11"/>
  <c r="A5526" i="11"/>
  <c r="A5525" i="11"/>
  <c r="A5524" i="11"/>
  <c r="A5523" i="11"/>
  <c r="A5522" i="11"/>
  <c r="A5521" i="11"/>
  <c r="A5520" i="11"/>
  <c r="A5519" i="11"/>
  <c r="A5518" i="11"/>
  <c r="A5517" i="11"/>
  <c r="A5516" i="11"/>
  <c r="A5515" i="11"/>
  <c r="A5514" i="11"/>
  <c r="A5513" i="11"/>
  <c r="A5512" i="11"/>
  <c r="A5511" i="11"/>
  <c r="A5510" i="11"/>
  <c r="A5509" i="11"/>
  <c r="A5508" i="11"/>
  <c r="A5507" i="11"/>
  <c r="A5506" i="11"/>
  <c r="A5505" i="11"/>
  <c r="A5504" i="11"/>
  <c r="A5503" i="11"/>
  <c r="A5502" i="11"/>
  <c r="A5501" i="11"/>
  <c r="A5500" i="11"/>
  <c r="A5499" i="11"/>
  <c r="A5498" i="11"/>
  <c r="A5497" i="11"/>
  <c r="A5496" i="11"/>
  <c r="A5495" i="11"/>
  <c r="A5494" i="11"/>
  <c r="A5493" i="11"/>
  <c r="A5492" i="11"/>
  <c r="A5491" i="11"/>
  <c r="A5490" i="11"/>
  <c r="A5489" i="11"/>
  <c r="A5488" i="11"/>
  <c r="A5487" i="11"/>
  <c r="A5486" i="11"/>
  <c r="A5485" i="11"/>
  <c r="A5484" i="11"/>
  <c r="A5483" i="11"/>
  <c r="A5482" i="11"/>
  <c r="A5481" i="11"/>
  <c r="A5480" i="11"/>
  <c r="A5479" i="11"/>
  <c r="A5478" i="11"/>
  <c r="A5477" i="11"/>
  <c r="A5476" i="11"/>
  <c r="A5475" i="11"/>
  <c r="A5474" i="11"/>
  <c r="A5473" i="11"/>
  <c r="A5472" i="11"/>
  <c r="A5471" i="11"/>
  <c r="A5470" i="11"/>
  <c r="A5469" i="11"/>
  <c r="A5468" i="11"/>
  <c r="A5467" i="11"/>
  <c r="A5466" i="11"/>
  <c r="A5465" i="11"/>
  <c r="A5464" i="11"/>
  <c r="A5463" i="11"/>
  <c r="A5462" i="11"/>
  <c r="A5461" i="11"/>
  <c r="A5460" i="11"/>
  <c r="A5459" i="11"/>
  <c r="A5458" i="11"/>
  <c r="A5457" i="11"/>
  <c r="A5456" i="11"/>
  <c r="A5455" i="11"/>
  <c r="A5454" i="11"/>
  <c r="A5453" i="11"/>
  <c r="A5452" i="11"/>
  <c r="A5451" i="11"/>
  <c r="A5450" i="11"/>
  <c r="A5449" i="11"/>
  <c r="A5448" i="11"/>
  <c r="A5447" i="11"/>
  <c r="A5446" i="11"/>
  <c r="A5445" i="11"/>
  <c r="A5444" i="11"/>
  <c r="A5443" i="11"/>
  <c r="A5442" i="11"/>
  <c r="A5441" i="11"/>
  <c r="A5440" i="11"/>
  <c r="A5439" i="11"/>
  <c r="A5438" i="11"/>
  <c r="A5437" i="11"/>
  <c r="A5436" i="11"/>
  <c r="A5435" i="11"/>
  <c r="A5434" i="11"/>
  <c r="A5433" i="11"/>
  <c r="A5432" i="11"/>
  <c r="A5431" i="11"/>
  <c r="A5430" i="11"/>
  <c r="A5429" i="11"/>
  <c r="A5428" i="11"/>
  <c r="A5427" i="11"/>
  <c r="A5426" i="11"/>
  <c r="A5425" i="11"/>
  <c r="A5424" i="11"/>
  <c r="A5423" i="11"/>
  <c r="A5422" i="11"/>
  <c r="A5421" i="11"/>
  <c r="A5420" i="11"/>
  <c r="A5419" i="11"/>
  <c r="A5418" i="11"/>
  <c r="A5417" i="11"/>
  <c r="A5416" i="11"/>
  <c r="A5415" i="11"/>
  <c r="A5414" i="11"/>
  <c r="A5413" i="11"/>
  <c r="A5412" i="11"/>
  <c r="A5411" i="11"/>
  <c r="A5410" i="11"/>
  <c r="A5409" i="11"/>
  <c r="A5408" i="11"/>
  <c r="A5407" i="11"/>
  <c r="A5406" i="11"/>
  <c r="A5405" i="11"/>
  <c r="A5404" i="11"/>
  <c r="A5403" i="11"/>
  <c r="A5402" i="11"/>
  <c r="A5401" i="11"/>
  <c r="A5400" i="11"/>
  <c r="A5399" i="11"/>
  <c r="A5398" i="11"/>
  <c r="A5397" i="11"/>
  <c r="A5396" i="11"/>
  <c r="A5395" i="11"/>
  <c r="A5394" i="11"/>
  <c r="A5393" i="11"/>
  <c r="A5392" i="11"/>
  <c r="A5391" i="11"/>
  <c r="A5390" i="11"/>
  <c r="A5389" i="11"/>
  <c r="A5388" i="11"/>
  <c r="A5387" i="11"/>
  <c r="A5386" i="11"/>
  <c r="A5385" i="11"/>
  <c r="A5384" i="11"/>
  <c r="A5383" i="11"/>
  <c r="A5382" i="11"/>
  <c r="A5381" i="11"/>
  <c r="A5380" i="11"/>
  <c r="A5379" i="11"/>
  <c r="A5378" i="11"/>
  <c r="A5377" i="11"/>
  <c r="A5376" i="11"/>
  <c r="A5375" i="11"/>
  <c r="A5374" i="11"/>
  <c r="A5373" i="11"/>
  <c r="A5372" i="11"/>
  <c r="A5371" i="11"/>
  <c r="A5370" i="11"/>
  <c r="A5369" i="11"/>
  <c r="A5368" i="11"/>
  <c r="A5367" i="11"/>
  <c r="A5366" i="11"/>
  <c r="A5365" i="11"/>
  <c r="A5364" i="11"/>
  <c r="A5363" i="11"/>
  <c r="A5362" i="11"/>
  <c r="A5361" i="11"/>
  <c r="A5360" i="11"/>
  <c r="A5359" i="11"/>
  <c r="A5358" i="11"/>
  <c r="A5357" i="11"/>
  <c r="A5356" i="11"/>
  <c r="A5355" i="11"/>
  <c r="A5354" i="11"/>
  <c r="A5353" i="11"/>
  <c r="A5352" i="11"/>
  <c r="A5351" i="11"/>
  <c r="A5350" i="11"/>
  <c r="A5349" i="11"/>
  <c r="A5348" i="11"/>
  <c r="A5347" i="11"/>
  <c r="A5346" i="11"/>
  <c r="A5345" i="11"/>
  <c r="A5344" i="11"/>
  <c r="A5343" i="11"/>
  <c r="A5342" i="11"/>
  <c r="A5341" i="11"/>
  <c r="A5340" i="11"/>
  <c r="A5339" i="11"/>
  <c r="A5338" i="11"/>
  <c r="A5337" i="11"/>
  <c r="A5336" i="11"/>
  <c r="A5335" i="11"/>
  <c r="A5334" i="11"/>
  <c r="A5333" i="11"/>
  <c r="A5332" i="11"/>
  <c r="A5331" i="11"/>
  <c r="A5330" i="11"/>
  <c r="A5329" i="11"/>
  <c r="A5328" i="11"/>
  <c r="A5327" i="11"/>
  <c r="A5326" i="11"/>
  <c r="A5325" i="11"/>
  <c r="A5324" i="11"/>
  <c r="A5323" i="11"/>
  <c r="A5322" i="11"/>
  <c r="A5321" i="11"/>
  <c r="A5320" i="11"/>
  <c r="A5319" i="11"/>
  <c r="A5318" i="11"/>
  <c r="A5317" i="11"/>
  <c r="A5316" i="11"/>
  <c r="A5315" i="11"/>
  <c r="A5314" i="11"/>
  <c r="A5313" i="11"/>
  <c r="A5312" i="11"/>
  <c r="A5311" i="11"/>
  <c r="A5310" i="11"/>
  <c r="A5309" i="11"/>
  <c r="A5308" i="11"/>
  <c r="A5307" i="11"/>
  <c r="A5306" i="11"/>
  <c r="A5305" i="11"/>
  <c r="A5304" i="11"/>
  <c r="A5303" i="11"/>
  <c r="A5302" i="11"/>
  <c r="A5301" i="11"/>
  <c r="A5300" i="11"/>
  <c r="A5299" i="11"/>
  <c r="A5298" i="11"/>
  <c r="A5297" i="11"/>
  <c r="A5296" i="11"/>
  <c r="A5295" i="11"/>
  <c r="A5294" i="11"/>
  <c r="A5293" i="11"/>
  <c r="A5292" i="11"/>
  <c r="A5291" i="11"/>
  <c r="A5290" i="11"/>
  <c r="A5289" i="11"/>
  <c r="A5288" i="11"/>
  <c r="A5287" i="11"/>
  <c r="A5286" i="11"/>
  <c r="A5285" i="11"/>
  <c r="A5284" i="11"/>
  <c r="A5283" i="11"/>
  <c r="A5282" i="11"/>
  <c r="A5281" i="11"/>
  <c r="A5280" i="11"/>
  <c r="A5279" i="11"/>
  <c r="A5278" i="11"/>
  <c r="A5277" i="11"/>
  <c r="A5276" i="11"/>
  <c r="A5275" i="11"/>
  <c r="A5274" i="11"/>
  <c r="A5273" i="11"/>
  <c r="A5272" i="11"/>
  <c r="A5271" i="11"/>
  <c r="A5270" i="11"/>
  <c r="A5269" i="11"/>
  <c r="A5268" i="11"/>
  <c r="A5267" i="11"/>
  <c r="A5266" i="11"/>
  <c r="A5265" i="11"/>
  <c r="A5264" i="11"/>
  <c r="A5263" i="11"/>
  <c r="A5262" i="11"/>
  <c r="A5261" i="11"/>
  <c r="A5260" i="11"/>
  <c r="A5259" i="11"/>
  <c r="A5258" i="11"/>
  <c r="A5257" i="11"/>
  <c r="A5256" i="11"/>
  <c r="A5255" i="11"/>
  <c r="A5254" i="11"/>
  <c r="A5253" i="11"/>
  <c r="A5252" i="11"/>
  <c r="A5251" i="11"/>
  <c r="A5250" i="11"/>
  <c r="A5249" i="11"/>
  <c r="A5248" i="11"/>
  <c r="A5247" i="11"/>
  <c r="A5246" i="11"/>
  <c r="A5245" i="11"/>
  <c r="A5244" i="11"/>
  <c r="A5243" i="11"/>
  <c r="A5242" i="11"/>
  <c r="A5241" i="11"/>
  <c r="A5240" i="11"/>
  <c r="A5239" i="11"/>
  <c r="A5238" i="11"/>
  <c r="A5237" i="11"/>
  <c r="A5236" i="11"/>
  <c r="A5235" i="11"/>
  <c r="A5234" i="11"/>
  <c r="A5233" i="11"/>
  <c r="A5232" i="11"/>
  <c r="A5231" i="11"/>
  <c r="A5230" i="11"/>
  <c r="A5229" i="11"/>
  <c r="A5228" i="11"/>
  <c r="A5227" i="11"/>
  <c r="A5226" i="11"/>
  <c r="A5225" i="11"/>
  <c r="A5224" i="11"/>
  <c r="A5223" i="11"/>
  <c r="A5222" i="11"/>
  <c r="A5221" i="11"/>
  <c r="A5220" i="11"/>
  <c r="A5219" i="11"/>
  <c r="A5218" i="11"/>
  <c r="A5217" i="11"/>
  <c r="A5216" i="11"/>
  <c r="A5215" i="11"/>
  <c r="A5214" i="11"/>
  <c r="A5213" i="11"/>
  <c r="A5212" i="11"/>
  <c r="A5211" i="11"/>
  <c r="A5210" i="11"/>
  <c r="A5209" i="11"/>
  <c r="A5208" i="11"/>
  <c r="A5207" i="11"/>
  <c r="A5206" i="11"/>
  <c r="A5205" i="11"/>
  <c r="A5204" i="11"/>
  <c r="A5203" i="11"/>
  <c r="A5202" i="11"/>
  <c r="A5201" i="11"/>
  <c r="A5200" i="11"/>
  <c r="A5199" i="11"/>
  <c r="A5198" i="11"/>
  <c r="A5197" i="11"/>
  <c r="A5196" i="11"/>
  <c r="A5195" i="11"/>
  <c r="A5194" i="11"/>
  <c r="A5193" i="11"/>
  <c r="A5192" i="11"/>
  <c r="A5191" i="11"/>
  <c r="A5190" i="11"/>
  <c r="A5189" i="11"/>
  <c r="A5188" i="11"/>
  <c r="A5187" i="11"/>
  <c r="A5186" i="11"/>
  <c r="A5185" i="11"/>
  <c r="A5184" i="11"/>
  <c r="A5183" i="11"/>
  <c r="A5182" i="11"/>
  <c r="A5181" i="11"/>
  <c r="A5180" i="11"/>
  <c r="A5179" i="11"/>
  <c r="A5178" i="11"/>
  <c r="A5177" i="11"/>
  <c r="A5176" i="11"/>
  <c r="A5175" i="11"/>
  <c r="A5174" i="11"/>
  <c r="A5173" i="11"/>
  <c r="A5172" i="11"/>
  <c r="A5171" i="11"/>
  <c r="A5170" i="11"/>
  <c r="A5169" i="11"/>
  <c r="A5168" i="11"/>
  <c r="A5167" i="11"/>
  <c r="A5166" i="11"/>
  <c r="A5165" i="11"/>
  <c r="A5164" i="11"/>
  <c r="A5163" i="11"/>
  <c r="A5162" i="11"/>
  <c r="A5161" i="11"/>
  <c r="A5160" i="11"/>
  <c r="A5159" i="11"/>
  <c r="A5158" i="11"/>
  <c r="A5157" i="11"/>
  <c r="A5156" i="11"/>
  <c r="A5155" i="11"/>
  <c r="A5154" i="11"/>
  <c r="A5153" i="11"/>
  <c r="A5152" i="11"/>
  <c r="A5151" i="11"/>
  <c r="A5150" i="11"/>
  <c r="A5149" i="11"/>
  <c r="A5148" i="11"/>
  <c r="A5147" i="11"/>
  <c r="A5146" i="11"/>
  <c r="A5145" i="11"/>
  <c r="A5144" i="11"/>
  <c r="A5143" i="11"/>
  <c r="A5142" i="11"/>
  <c r="A5141" i="11"/>
  <c r="A5140" i="11"/>
  <c r="A5139" i="11"/>
  <c r="A5138" i="11"/>
  <c r="A5137" i="11"/>
  <c r="A5136" i="11"/>
  <c r="A5135" i="11"/>
  <c r="A5134" i="11"/>
  <c r="A5133" i="11"/>
  <c r="A5132" i="11"/>
  <c r="A5131" i="11"/>
  <c r="A5130" i="11"/>
  <c r="A5129" i="11"/>
  <c r="A5128" i="11"/>
  <c r="A5127" i="11"/>
  <c r="A5126" i="11"/>
  <c r="A5125" i="11"/>
  <c r="A5124" i="11"/>
  <c r="A5123" i="11"/>
  <c r="A5122" i="11"/>
  <c r="A5121" i="11"/>
  <c r="A5120" i="11"/>
  <c r="A5119" i="11"/>
  <c r="A5118" i="11"/>
  <c r="A5117" i="11"/>
  <c r="A5116" i="11"/>
  <c r="A5115" i="11"/>
  <c r="A5114" i="11"/>
  <c r="A5113" i="11"/>
  <c r="A5112" i="11"/>
  <c r="A5111" i="11"/>
  <c r="A5110" i="11"/>
  <c r="A5109" i="11"/>
  <c r="A5108" i="11"/>
  <c r="A5107" i="11"/>
  <c r="A5106" i="11"/>
  <c r="A5105" i="11"/>
  <c r="A5104" i="11"/>
  <c r="A5103" i="11"/>
  <c r="A5102" i="11"/>
  <c r="A5101" i="11"/>
  <c r="A5100" i="11"/>
  <c r="A5099" i="11"/>
  <c r="A5098" i="11"/>
  <c r="A5097" i="11"/>
  <c r="A5096" i="11"/>
  <c r="A5095" i="11"/>
  <c r="A5094" i="11"/>
  <c r="A5093" i="11"/>
  <c r="A5092" i="11"/>
  <c r="A5091" i="11"/>
  <c r="A5090" i="11"/>
  <c r="A5089" i="11"/>
  <c r="A5088" i="11"/>
  <c r="A5087" i="11"/>
  <c r="A5086" i="11"/>
  <c r="A5085" i="11"/>
  <c r="A5084" i="11"/>
  <c r="A5083" i="11"/>
  <c r="A5082" i="11"/>
  <c r="A5081" i="11"/>
  <c r="A5080" i="11"/>
  <c r="A5079" i="11"/>
  <c r="A5078" i="11"/>
  <c r="A5077" i="11"/>
  <c r="A5076" i="11"/>
  <c r="A5075" i="11"/>
  <c r="A5074" i="11"/>
  <c r="A5073" i="11"/>
  <c r="A5072" i="11"/>
  <c r="A5071" i="11"/>
  <c r="A5070" i="11"/>
  <c r="A5069" i="11"/>
  <c r="A5068" i="11"/>
  <c r="A5067" i="11"/>
  <c r="A5066" i="11"/>
  <c r="A5065" i="11"/>
  <c r="A5064" i="11"/>
  <c r="A5063" i="11"/>
  <c r="A5062" i="11"/>
  <c r="A5061" i="11"/>
  <c r="A5060" i="11"/>
  <c r="A5059" i="11"/>
  <c r="A5058" i="11"/>
  <c r="A5057" i="11"/>
  <c r="A5056" i="11"/>
  <c r="A5055" i="11"/>
  <c r="A5054" i="11"/>
  <c r="A5053" i="11"/>
  <c r="A5052" i="11"/>
  <c r="A5051" i="11"/>
  <c r="A5050" i="11"/>
  <c r="A5049" i="11"/>
  <c r="A5048" i="11"/>
  <c r="A5047" i="11"/>
  <c r="A5046" i="11"/>
  <c r="A5045" i="11"/>
  <c r="A5044" i="11"/>
  <c r="A5043" i="11"/>
  <c r="A5042" i="11"/>
  <c r="A5041" i="11"/>
  <c r="A5040" i="11"/>
  <c r="A5039" i="11"/>
  <c r="A5038" i="11"/>
  <c r="A5037" i="11"/>
  <c r="A5036" i="11"/>
  <c r="A5035" i="11"/>
  <c r="A5034" i="11"/>
  <c r="A5033" i="11"/>
  <c r="A5032" i="11"/>
  <c r="A5031" i="11"/>
  <c r="A5030" i="11"/>
  <c r="A5029" i="11"/>
  <c r="A5028" i="11"/>
  <c r="A5027" i="11"/>
  <c r="A5026" i="11"/>
  <c r="A5025" i="11"/>
  <c r="A5024" i="11"/>
  <c r="A5023" i="11"/>
  <c r="A5022" i="11"/>
  <c r="A5021" i="11"/>
  <c r="A5020" i="11"/>
  <c r="A5019" i="11"/>
  <c r="A5018" i="11"/>
  <c r="A5017" i="11"/>
  <c r="A5016" i="11"/>
  <c r="A5015" i="11"/>
  <c r="A5014" i="11"/>
  <c r="A5013" i="11"/>
  <c r="A5012" i="11"/>
  <c r="A5011" i="11"/>
  <c r="A5010" i="11"/>
  <c r="A5009" i="11"/>
  <c r="A5008" i="11"/>
  <c r="A5007" i="11"/>
  <c r="A5006" i="11"/>
  <c r="A5005" i="11"/>
  <c r="A5004" i="11"/>
  <c r="A5003" i="11"/>
  <c r="A5002" i="11"/>
  <c r="A5001" i="11"/>
  <c r="A5000" i="11"/>
  <c r="A4999" i="11"/>
  <c r="A4998" i="11"/>
  <c r="A4997" i="11"/>
  <c r="A4996" i="11"/>
  <c r="A4995" i="11"/>
  <c r="A4994" i="11"/>
  <c r="A4993" i="11"/>
  <c r="A4992" i="11"/>
  <c r="A4991" i="11"/>
  <c r="A4990" i="11"/>
  <c r="A4989" i="11"/>
  <c r="A4988" i="11"/>
  <c r="A4987" i="11"/>
  <c r="A4986" i="11"/>
  <c r="A4985" i="11"/>
  <c r="A4984" i="11"/>
  <c r="A4983" i="11"/>
  <c r="A4982" i="11"/>
  <c r="A4981" i="11"/>
  <c r="A4980" i="11"/>
  <c r="A4979" i="11"/>
  <c r="A4978" i="11"/>
  <c r="A4977" i="11"/>
  <c r="A4976" i="11"/>
  <c r="A4975" i="11"/>
  <c r="A4974" i="11"/>
  <c r="A4973" i="11"/>
  <c r="A4972" i="11"/>
  <c r="A4971" i="11"/>
  <c r="A4970" i="11"/>
  <c r="A4969" i="11"/>
  <c r="A4968" i="11"/>
  <c r="A4967" i="11"/>
  <c r="A4966" i="11"/>
  <c r="A4965" i="11"/>
  <c r="A4964" i="11"/>
  <c r="A4963" i="11"/>
  <c r="A4962" i="11"/>
  <c r="A4961" i="11"/>
  <c r="A4960" i="11"/>
  <c r="A4959" i="11"/>
  <c r="A4958" i="11"/>
  <c r="A4957" i="11"/>
  <c r="A4956" i="11"/>
  <c r="A4955" i="11"/>
  <c r="A4954" i="11"/>
  <c r="A4953" i="11"/>
  <c r="A4952" i="11"/>
  <c r="A4951" i="11"/>
  <c r="A4950" i="11"/>
  <c r="A4949" i="11"/>
  <c r="A4948" i="11"/>
  <c r="A4947" i="11"/>
  <c r="A4946" i="11"/>
  <c r="A4945" i="11"/>
  <c r="A4944" i="11"/>
  <c r="A4943" i="11"/>
  <c r="A4942" i="11"/>
  <c r="A4941" i="11"/>
  <c r="A4940" i="11"/>
  <c r="A4939" i="11"/>
  <c r="A4938" i="11"/>
  <c r="A4937" i="11"/>
  <c r="A4936" i="11"/>
  <c r="A4935" i="11"/>
  <c r="A4934" i="11"/>
  <c r="A4933" i="11"/>
  <c r="A4932" i="11"/>
  <c r="A4931" i="11"/>
  <c r="A4930" i="11"/>
  <c r="A4929" i="11"/>
  <c r="A4928" i="11"/>
  <c r="A4927" i="11"/>
  <c r="A4926" i="11"/>
  <c r="A4925" i="11"/>
  <c r="A4924" i="11"/>
  <c r="A4923" i="11"/>
  <c r="A4922" i="11"/>
  <c r="A4921" i="11"/>
  <c r="A4920" i="11"/>
  <c r="A4919" i="11"/>
  <c r="A4918" i="11"/>
  <c r="A4917" i="11"/>
  <c r="A4916" i="11"/>
  <c r="A4915" i="11"/>
  <c r="A4914" i="11"/>
  <c r="A4913" i="11"/>
  <c r="A4912" i="11"/>
  <c r="A4911" i="11"/>
  <c r="A4910" i="11"/>
  <c r="A4909" i="11"/>
  <c r="A4908" i="11"/>
  <c r="A4907" i="11"/>
  <c r="A4906" i="11"/>
  <c r="A4905" i="11"/>
  <c r="A4904" i="11"/>
  <c r="A4903" i="11"/>
  <c r="A4902" i="11"/>
  <c r="A4901" i="11"/>
  <c r="A4900" i="11"/>
  <c r="A4899" i="11"/>
  <c r="A4898" i="11"/>
  <c r="A4897" i="11"/>
  <c r="A4896" i="11"/>
  <c r="A4895" i="11"/>
  <c r="A4894" i="11"/>
  <c r="A4893" i="11"/>
  <c r="A4892" i="11"/>
  <c r="A4891" i="11"/>
  <c r="A4890" i="11"/>
  <c r="A4889" i="11"/>
  <c r="A4888" i="11"/>
  <c r="A4887" i="11"/>
  <c r="A4886" i="11"/>
  <c r="A4885" i="11"/>
  <c r="A4884" i="11"/>
  <c r="A4883" i="11"/>
  <c r="A4882" i="11"/>
  <c r="A4881" i="11"/>
  <c r="A4880" i="11"/>
  <c r="A4879" i="11"/>
  <c r="A4878" i="11"/>
  <c r="A4877" i="11"/>
  <c r="A4876" i="11"/>
  <c r="A4875" i="11"/>
  <c r="A4874" i="11"/>
  <c r="A4873" i="11"/>
  <c r="A4872" i="11"/>
  <c r="A4871" i="11"/>
  <c r="A4870" i="11"/>
  <c r="A4869" i="11"/>
  <c r="A4868" i="11"/>
  <c r="A4867" i="11"/>
  <c r="A4866" i="11"/>
  <c r="A4865" i="11"/>
  <c r="A4864" i="11"/>
  <c r="A4863" i="11"/>
  <c r="A4862" i="11"/>
  <c r="A4861" i="11"/>
  <c r="A4860" i="11"/>
  <c r="A4859" i="11"/>
  <c r="A4858" i="11"/>
  <c r="A4857" i="11"/>
  <c r="A4856" i="11"/>
  <c r="A4855" i="11"/>
  <c r="A4854" i="11"/>
  <c r="A4853" i="11"/>
  <c r="A4852" i="11"/>
  <c r="A4851" i="11"/>
  <c r="A4850" i="11"/>
  <c r="A4849" i="11"/>
  <c r="A4848" i="11"/>
  <c r="A4847" i="11"/>
  <c r="A4846" i="11"/>
  <c r="A4845" i="11"/>
  <c r="A4844" i="11"/>
  <c r="A4843" i="11"/>
  <c r="A4842" i="11"/>
  <c r="A4841" i="11"/>
  <c r="A4840" i="11"/>
  <c r="A4839" i="11"/>
  <c r="A4838" i="11"/>
  <c r="A4837" i="11"/>
  <c r="A4836" i="11"/>
  <c r="A4835" i="11"/>
  <c r="A4834" i="11"/>
  <c r="A4833" i="11"/>
  <c r="A4832" i="11"/>
  <c r="A4831" i="11"/>
  <c r="A4830" i="11"/>
  <c r="A4829" i="11"/>
  <c r="A4828" i="11"/>
  <c r="A4827" i="11"/>
  <c r="A4826" i="11"/>
  <c r="A4825" i="11"/>
  <c r="A4824" i="11"/>
  <c r="A4823" i="11"/>
  <c r="A4822" i="11"/>
  <c r="A4821" i="11"/>
  <c r="A4820" i="11"/>
  <c r="A4819" i="11"/>
  <c r="A4818" i="11"/>
  <c r="A4817" i="11"/>
  <c r="A4816" i="11"/>
  <c r="A4815" i="11"/>
  <c r="A4814" i="11"/>
  <c r="A4813" i="11"/>
  <c r="A4812" i="11"/>
  <c r="A4811" i="11"/>
  <c r="A4810" i="11"/>
  <c r="A4809" i="11"/>
  <c r="A4808" i="11"/>
  <c r="A4807" i="11"/>
  <c r="A4806" i="11"/>
  <c r="A4805" i="11"/>
  <c r="A4804" i="11"/>
  <c r="A4803" i="11"/>
  <c r="A4802" i="11"/>
  <c r="A4801" i="11"/>
  <c r="A4800" i="11"/>
  <c r="A4799" i="11"/>
  <c r="A4798" i="11"/>
  <c r="A4797" i="11"/>
  <c r="A4796" i="11"/>
  <c r="A4795" i="11"/>
  <c r="A4794" i="11"/>
  <c r="A4793" i="11"/>
  <c r="A4792" i="11"/>
  <c r="A4791" i="11"/>
  <c r="A4790" i="11"/>
  <c r="A4789" i="11"/>
  <c r="A4788" i="11"/>
  <c r="A4787" i="11"/>
  <c r="A4786" i="11"/>
  <c r="A4785" i="11"/>
  <c r="A4784" i="11"/>
  <c r="A4783" i="11"/>
  <c r="A4782" i="11"/>
  <c r="A4781" i="11"/>
  <c r="A4780" i="11"/>
  <c r="A4779" i="11"/>
  <c r="A4778" i="11"/>
  <c r="A4777" i="11"/>
  <c r="A4776" i="11"/>
  <c r="A4775" i="11"/>
  <c r="A4774" i="11"/>
  <c r="A4773" i="11"/>
  <c r="A4772" i="11"/>
  <c r="A4771" i="11"/>
  <c r="A4770" i="11"/>
  <c r="A4769" i="11"/>
  <c r="A4768" i="11"/>
  <c r="A4767" i="11"/>
  <c r="A4766" i="11"/>
  <c r="A4765" i="11"/>
  <c r="A4764" i="11"/>
  <c r="A4763" i="11"/>
  <c r="A4762" i="11"/>
  <c r="A4761" i="11"/>
  <c r="A4760" i="11"/>
  <c r="A4759" i="11"/>
  <c r="A4758" i="11"/>
  <c r="A4757" i="11"/>
  <c r="A4756" i="11"/>
  <c r="A4755" i="11"/>
  <c r="A4754" i="11"/>
  <c r="A4753" i="11"/>
  <c r="A4752" i="11"/>
  <c r="A4751" i="11"/>
  <c r="A4750" i="11"/>
  <c r="A4749" i="11"/>
  <c r="A4748" i="11"/>
  <c r="A4747" i="11"/>
  <c r="A4746" i="11"/>
  <c r="A4745" i="11"/>
  <c r="A4744" i="11"/>
  <c r="A4743" i="11"/>
  <c r="A4742" i="11"/>
  <c r="A4741" i="11"/>
  <c r="A4740" i="11"/>
  <c r="A4739" i="11"/>
  <c r="A4738" i="11"/>
  <c r="A4737" i="11"/>
  <c r="A4736" i="11"/>
  <c r="A4735" i="11"/>
  <c r="A4734" i="11"/>
  <c r="A4733" i="11"/>
  <c r="A4732" i="11"/>
  <c r="A4731" i="11"/>
  <c r="A4730" i="11"/>
  <c r="A4729" i="11"/>
  <c r="A4728" i="11"/>
  <c r="A4727" i="11"/>
  <c r="A4726" i="11"/>
  <c r="A4725" i="11"/>
  <c r="A4724" i="11"/>
  <c r="A4723" i="11"/>
  <c r="A4722" i="11"/>
  <c r="A4721" i="11"/>
  <c r="A4720" i="11"/>
  <c r="A4719" i="11"/>
  <c r="A4718" i="11"/>
  <c r="A4717" i="11"/>
  <c r="A4716" i="11"/>
  <c r="A4715" i="11"/>
  <c r="A4714" i="11"/>
  <c r="A4713" i="11"/>
  <c r="A4712" i="11"/>
  <c r="A4711" i="11"/>
  <c r="A4710" i="11"/>
  <c r="A4709" i="11"/>
  <c r="A4708" i="11"/>
  <c r="A4707" i="11"/>
  <c r="A4706" i="11"/>
  <c r="A4705" i="11"/>
  <c r="A4704" i="11"/>
  <c r="A4703" i="11"/>
  <c r="A4702" i="11"/>
  <c r="A4701" i="11"/>
  <c r="A4700" i="11"/>
  <c r="A4699" i="11"/>
  <c r="A4698" i="11"/>
  <c r="A4697" i="11"/>
  <c r="A4696" i="11"/>
  <c r="A4695" i="11"/>
  <c r="A4694" i="11"/>
  <c r="A4693" i="11"/>
  <c r="A4692" i="11"/>
  <c r="A4691" i="11"/>
  <c r="A4690" i="11"/>
  <c r="A4689" i="11"/>
  <c r="A4688" i="11"/>
  <c r="A4687" i="11"/>
  <c r="A4686" i="11"/>
  <c r="A4685" i="11"/>
  <c r="A4684" i="11"/>
  <c r="A4683" i="11"/>
  <c r="A4682" i="11"/>
  <c r="A4681" i="11"/>
  <c r="A4680" i="11"/>
  <c r="A4679" i="11"/>
  <c r="A4678" i="11"/>
  <c r="A4677" i="11"/>
  <c r="A4676" i="11"/>
  <c r="A4675" i="11"/>
  <c r="A4674" i="11"/>
  <c r="A4673" i="11"/>
  <c r="A4672" i="11"/>
  <c r="A4671" i="11"/>
  <c r="A4670" i="11"/>
  <c r="A4669" i="11"/>
  <c r="A4668" i="11"/>
  <c r="A4667" i="11"/>
  <c r="A4666" i="11"/>
  <c r="A4665" i="11"/>
  <c r="A4664" i="11"/>
  <c r="A4663" i="11"/>
  <c r="A4662" i="11"/>
  <c r="A4661" i="11"/>
  <c r="A4660" i="11"/>
  <c r="A4659" i="11"/>
  <c r="A4658" i="11"/>
  <c r="A4657" i="11"/>
  <c r="A4656" i="11"/>
  <c r="A4655" i="11"/>
  <c r="A4654" i="11"/>
  <c r="A4653" i="11"/>
  <c r="A4652" i="11"/>
  <c r="A4651" i="11"/>
  <c r="A4650" i="11"/>
  <c r="A4649" i="11"/>
  <c r="A4648" i="11"/>
  <c r="A4647" i="11"/>
  <c r="A4646" i="11"/>
  <c r="A4645" i="11"/>
  <c r="A4644" i="11"/>
  <c r="A4643" i="11"/>
  <c r="A4642" i="11"/>
  <c r="A4641" i="11"/>
  <c r="A4640" i="11"/>
  <c r="A4639" i="11"/>
  <c r="A4638" i="11"/>
  <c r="A4637" i="11"/>
  <c r="A4636" i="11"/>
  <c r="A4635" i="11"/>
  <c r="A4634" i="11"/>
  <c r="A4633" i="11"/>
  <c r="A4632" i="11"/>
  <c r="A4631" i="11"/>
  <c r="A4630" i="11"/>
  <c r="A4629" i="11"/>
  <c r="A4628" i="11"/>
  <c r="A4627" i="11"/>
  <c r="A4626" i="11"/>
  <c r="A4625" i="11"/>
  <c r="A4624" i="11"/>
  <c r="A4623" i="11"/>
  <c r="A4622" i="11"/>
  <c r="A4621" i="11"/>
  <c r="A4620" i="11"/>
  <c r="A4619" i="11"/>
  <c r="A4618" i="11"/>
  <c r="A4617" i="11"/>
  <c r="A4616" i="11"/>
  <c r="A4615" i="11"/>
  <c r="A4614" i="11"/>
  <c r="A4613" i="11"/>
  <c r="A4612" i="11"/>
  <c r="A4611" i="11"/>
  <c r="A4610" i="11"/>
  <c r="A4609" i="11"/>
  <c r="A4608" i="11"/>
  <c r="A4607" i="11"/>
  <c r="A4606" i="11"/>
  <c r="A4605" i="11"/>
  <c r="A4604" i="11"/>
  <c r="A4603" i="11"/>
  <c r="A4602" i="11"/>
  <c r="A4601" i="11"/>
  <c r="A4600" i="11"/>
  <c r="A4599" i="11"/>
  <c r="A4598" i="11"/>
  <c r="A4597" i="11"/>
  <c r="A4596" i="11"/>
  <c r="A4595" i="11"/>
  <c r="A4594" i="11"/>
  <c r="A4593" i="11"/>
  <c r="A4592" i="11"/>
  <c r="A4591" i="11"/>
  <c r="A4590" i="11"/>
  <c r="A4589" i="11"/>
  <c r="A4588" i="11"/>
  <c r="A4587" i="11"/>
  <c r="A4586" i="11"/>
  <c r="A4585" i="11"/>
  <c r="A4584" i="11"/>
  <c r="A4583" i="11"/>
  <c r="A4582" i="11"/>
  <c r="A4581" i="11"/>
  <c r="A4580" i="11"/>
  <c r="A4579" i="11"/>
  <c r="A4578" i="11"/>
  <c r="A4577" i="11"/>
  <c r="A4576" i="11"/>
  <c r="A4575" i="11"/>
  <c r="A4574" i="11"/>
  <c r="A4573" i="11"/>
  <c r="A4572" i="11"/>
  <c r="A4571" i="11"/>
  <c r="A4570" i="11"/>
  <c r="A4569" i="11"/>
  <c r="A4568" i="11"/>
  <c r="A4567" i="11"/>
  <c r="A4566" i="11"/>
  <c r="A4565" i="11"/>
  <c r="A4564" i="11"/>
  <c r="A4563" i="11"/>
  <c r="A4562" i="11"/>
  <c r="A4561" i="11"/>
  <c r="A4560" i="11"/>
  <c r="A4559" i="11"/>
  <c r="A4558" i="11"/>
  <c r="A4557" i="11"/>
  <c r="A4556" i="11"/>
  <c r="A4555" i="11"/>
  <c r="A4554" i="11"/>
  <c r="A4553" i="11"/>
  <c r="A4552" i="11"/>
  <c r="A4551" i="11"/>
  <c r="A4550" i="11"/>
  <c r="A4549" i="11"/>
  <c r="A4548" i="11"/>
  <c r="A4547" i="11"/>
  <c r="A4546" i="11"/>
  <c r="A4545" i="11"/>
  <c r="A4544" i="11"/>
  <c r="A4543" i="11"/>
  <c r="A4542" i="11"/>
  <c r="A4541" i="11"/>
  <c r="A4540" i="11"/>
  <c r="A4539" i="11"/>
  <c r="A4538" i="11"/>
  <c r="A4537" i="11"/>
  <c r="A4536" i="11"/>
  <c r="A4535" i="11"/>
  <c r="A4534" i="11"/>
  <c r="A4533" i="11"/>
  <c r="A4532" i="11"/>
  <c r="A4531" i="11"/>
  <c r="A4530" i="11"/>
  <c r="A4529" i="11"/>
  <c r="A4528" i="11"/>
  <c r="A4527" i="11"/>
  <c r="A4526" i="11"/>
  <c r="A4525" i="11"/>
  <c r="A4524" i="11"/>
  <c r="A4523" i="11"/>
  <c r="A4522" i="11"/>
  <c r="A4521" i="11"/>
  <c r="A4520" i="11"/>
  <c r="A4519" i="11"/>
  <c r="A4518" i="11"/>
  <c r="A4517" i="11"/>
  <c r="A4516" i="11"/>
  <c r="A4515" i="11"/>
  <c r="A4514" i="11"/>
  <c r="A4513" i="11"/>
  <c r="A4512" i="11"/>
  <c r="A4511" i="11"/>
  <c r="A4510" i="11"/>
  <c r="A4509" i="11"/>
  <c r="A4508" i="11"/>
  <c r="A4507" i="11"/>
  <c r="A4506" i="11"/>
  <c r="A4505" i="11"/>
  <c r="A4504" i="11"/>
  <c r="A4503" i="11"/>
  <c r="A4502" i="11"/>
  <c r="A4501" i="11"/>
  <c r="A4500" i="11"/>
  <c r="A4499" i="11"/>
  <c r="A4498" i="11"/>
  <c r="A4497" i="11"/>
  <c r="A4496" i="11"/>
  <c r="A4495" i="11"/>
  <c r="A4494" i="11"/>
  <c r="A4493" i="11"/>
  <c r="A4492" i="11"/>
  <c r="A4491" i="11"/>
  <c r="A4490" i="11"/>
  <c r="A4489" i="11"/>
  <c r="A4488" i="11"/>
  <c r="A4487" i="11"/>
  <c r="A4486" i="11"/>
  <c r="A4485" i="11"/>
  <c r="A4484" i="11"/>
  <c r="A4483" i="11"/>
  <c r="A4482" i="11"/>
  <c r="A4481" i="11"/>
  <c r="A4480" i="11"/>
  <c r="A4479" i="11"/>
  <c r="A4478" i="11"/>
  <c r="A4477" i="11"/>
  <c r="A4476" i="11"/>
  <c r="A4475" i="11"/>
  <c r="A4474" i="11"/>
  <c r="A4473" i="11"/>
  <c r="A4472" i="11"/>
  <c r="A4471" i="11"/>
  <c r="A4470" i="11"/>
  <c r="A4469" i="11"/>
  <c r="A4468" i="11"/>
  <c r="A4467" i="11"/>
  <c r="A4466" i="11"/>
  <c r="A4465" i="11"/>
  <c r="A4464" i="11"/>
  <c r="A4463" i="11"/>
  <c r="A4462" i="11"/>
  <c r="A4461" i="11"/>
  <c r="A4460" i="11"/>
  <c r="A4459" i="11"/>
  <c r="A4458" i="11"/>
  <c r="A4457" i="11"/>
  <c r="A4456" i="11"/>
  <c r="A4455" i="11"/>
  <c r="A4454" i="11"/>
  <c r="A4453" i="11"/>
  <c r="A4452" i="11"/>
  <c r="A4451" i="11"/>
  <c r="A4450" i="11"/>
  <c r="A4449" i="11"/>
  <c r="A4448" i="11"/>
  <c r="A4447" i="11"/>
  <c r="A4446" i="11"/>
  <c r="A4445" i="11"/>
  <c r="A4444" i="11"/>
  <c r="A4443" i="11"/>
  <c r="A4442" i="11"/>
  <c r="A4441" i="11"/>
  <c r="A4440" i="11"/>
  <c r="A4439" i="11"/>
  <c r="A4438" i="11"/>
  <c r="A4437" i="11"/>
  <c r="A4436" i="11"/>
  <c r="A4435" i="11"/>
  <c r="A4434" i="11"/>
  <c r="A4433" i="11"/>
  <c r="A4432" i="11"/>
  <c r="A4431" i="11"/>
  <c r="A4430" i="11"/>
  <c r="A4429" i="11"/>
  <c r="A4428" i="11"/>
  <c r="A4427" i="11"/>
  <c r="A4426" i="11"/>
  <c r="A4425" i="11"/>
  <c r="A4424" i="11"/>
  <c r="A4423" i="11"/>
  <c r="A4422" i="11"/>
  <c r="A4421" i="11"/>
  <c r="A4420" i="11"/>
  <c r="A4419" i="11"/>
  <c r="A4418" i="11"/>
  <c r="A4417" i="11"/>
  <c r="A4416" i="11"/>
  <c r="A4415" i="11"/>
  <c r="A4414" i="11"/>
  <c r="A4413" i="11"/>
  <c r="A4412" i="11"/>
  <c r="A4411" i="11"/>
  <c r="A4410" i="11"/>
  <c r="A4409" i="11"/>
  <c r="A4408" i="11"/>
  <c r="A4407" i="11"/>
  <c r="A4406" i="11"/>
  <c r="A4405" i="11"/>
  <c r="A4404" i="11"/>
  <c r="A4403" i="11"/>
  <c r="A4402" i="11"/>
  <c r="A4401" i="11"/>
  <c r="A4400" i="11"/>
  <c r="A4399" i="11"/>
  <c r="A4398" i="11"/>
  <c r="A4397" i="11"/>
  <c r="A4396" i="11"/>
  <c r="A4395" i="11"/>
  <c r="A4394" i="11"/>
  <c r="A4393" i="11"/>
  <c r="A4392" i="11"/>
  <c r="A4391" i="11"/>
  <c r="A4390" i="11"/>
  <c r="A4389" i="11"/>
  <c r="A4388" i="11"/>
  <c r="A4387" i="11"/>
  <c r="A4386" i="11"/>
  <c r="A4385" i="11"/>
  <c r="A4384" i="11"/>
  <c r="A4383" i="11"/>
  <c r="A4382" i="11"/>
  <c r="A4381" i="11"/>
  <c r="A4380" i="11"/>
  <c r="A4379" i="11"/>
  <c r="A4378" i="11"/>
  <c r="A4377" i="11"/>
  <c r="A4376" i="11"/>
  <c r="A4375" i="11"/>
  <c r="A4374" i="11"/>
  <c r="A4373" i="11"/>
  <c r="A4372" i="11"/>
  <c r="A4371" i="11"/>
  <c r="A4370" i="11"/>
  <c r="A4369" i="11"/>
  <c r="A4368" i="11"/>
  <c r="A4367" i="11"/>
  <c r="A4366" i="11"/>
  <c r="A4365" i="11"/>
  <c r="A4364" i="11"/>
  <c r="A4363" i="11"/>
  <c r="A4362" i="11"/>
  <c r="A4361" i="11"/>
  <c r="A4360" i="11"/>
  <c r="A4359" i="11"/>
  <c r="A4358" i="11"/>
  <c r="A4357" i="11"/>
  <c r="A4356" i="11"/>
  <c r="A4355" i="11"/>
  <c r="A4354" i="11"/>
  <c r="A4353" i="11"/>
  <c r="A4352" i="11"/>
  <c r="A4351" i="11"/>
  <c r="A4350" i="11"/>
  <c r="A4349" i="11"/>
  <c r="A4348" i="11"/>
  <c r="A4347" i="11"/>
  <c r="A4346" i="11"/>
  <c r="A4345" i="11"/>
  <c r="A4344" i="11"/>
  <c r="A4343" i="11"/>
  <c r="A4342" i="11"/>
  <c r="A4341" i="11"/>
  <c r="A4340" i="11"/>
  <c r="A4339" i="11"/>
  <c r="A4338" i="11"/>
  <c r="A4337" i="11"/>
  <c r="A4336" i="11"/>
  <c r="A4335" i="11"/>
  <c r="A4334" i="11"/>
  <c r="A4333" i="11"/>
  <c r="A4332" i="11"/>
  <c r="A4331" i="11"/>
  <c r="A4330" i="11"/>
  <c r="A4329" i="11"/>
  <c r="A4328" i="11"/>
  <c r="A4327" i="11"/>
  <c r="A4326" i="11"/>
  <c r="A4325" i="11"/>
  <c r="A4324" i="11"/>
  <c r="A4323" i="11"/>
  <c r="A4322" i="11"/>
  <c r="A4321" i="11"/>
  <c r="A4320" i="11"/>
  <c r="A4319" i="11"/>
  <c r="A4318" i="11"/>
  <c r="A4317" i="11"/>
  <c r="A4316" i="11"/>
  <c r="A4315" i="11"/>
  <c r="A4314" i="11"/>
  <c r="A4313" i="11"/>
  <c r="A4312" i="11"/>
  <c r="A4311" i="11"/>
  <c r="A4310" i="11"/>
  <c r="A4309" i="11"/>
  <c r="A4308" i="11"/>
  <c r="A4307" i="11"/>
  <c r="A4306" i="11"/>
  <c r="A4305" i="11"/>
  <c r="A4304" i="11"/>
  <c r="A4303" i="11"/>
  <c r="A4302" i="11"/>
  <c r="A4301" i="11"/>
  <c r="A4300" i="11"/>
  <c r="A4299" i="11"/>
  <c r="A4298" i="11"/>
  <c r="A4297" i="11"/>
  <c r="A4296" i="11"/>
  <c r="A4295" i="11"/>
  <c r="A4294" i="11"/>
  <c r="A4293" i="11"/>
  <c r="A4292" i="11"/>
  <c r="A4291" i="11"/>
  <c r="A4290" i="11"/>
  <c r="A4289" i="11"/>
  <c r="A4288" i="11"/>
  <c r="A4287" i="11"/>
  <c r="A4286" i="11"/>
  <c r="A4285" i="11"/>
  <c r="A4284" i="11"/>
  <c r="A4283" i="11"/>
  <c r="A4282" i="11"/>
  <c r="A4281" i="11"/>
  <c r="A4280" i="11"/>
  <c r="A4279" i="11"/>
  <c r="A4278" i="11"/>
  <c r="A4277" i="11"/>
  <c r="A4276" i="11"/>
  <c r="A4275" i="11"/>
  <c r="A4274" i="11"/>
  <c r="A4273" i="11"/>
  <c r="A4272" i="11"/>
  <c r="A4271" i="11"/>
  <c r="A4270" i="11"/>
  <c r="A4269" i="11"/>
  <c r="A4268" i="11"/>
  <c r="A4267" i="11"/>
  <c r="A4266" i="11"/>
  <c r="A4265" i="11"/>
  <c r="A4264" i="11"/>
  <c r="A4263" i="11"/>
  <c r="A4262" i="11"/>
  <c r="A4261" i="11"/>
  <c r="A4260" i="11"/>
  <c r="A4259" i="11"/>
  <c r="A4258" i="11"/>
  <c r="A4257" i="11"/>
  <c r="A4256" i="11"/>
  <c r="A4255" i="11"/>
  <c r="A4254" i="11"/>
  <c r="A4253" i="11"/>
  <c r="A4252" i="11"/>
  <c r="A4251" i="11"/>
  <c r="A4250" i="11"/>
  <c r="A4249" i="11"/>
  <c r="A4248" i="11"/>
  <c r="A4247" i="11"/>
  <c r="A4246" i="11"/>
  <c r="A4245" i="11"/>
  <c r="A4244" i="11"/>
  <c r="A4243" i="11"/>
  <c r="A4242" i="11"/>
  <c r="A4241" i="11"/>
  <c r="A4240" i="11"/>
  <c r="A4239" i="11"/>
  <c r="A4238" i="11"/>
  <c r="A4237" i="11"/>
  <c r="A4236" i="11"/>
  <c r="A4235" i="11"/>
  <c r="A4234" i="11"/>
  <c r="A4233" i="11"/>
  <c r="A4232" i="11"/>
  <c r="A4231" i="11"/>
  <c r="A4230" i="11"/>
  <c r="A4229" i="11"/>
  <c r="A4228" i="11"/>
  <c r="A4227" i="11"/>
  <c r="A4226" i="11"/>
  <c r="A4225" i="11"/>
  <c r="A4224" i="11"/>
  <c r="A4223" i="11"/>
  <c r="A4222" i="11"/>
  <c r="A4221" i="11"/>
  <c r="A4220" i="11"/>
  <c r="A4219" i="11"/>
  <c r="A4218" i="11"/>
  <c r="A4217" i="11"/>
  <c r="A4216" i="11"/>
  <c r="A4215" i="11"/>
  <c r="A4214" i="11"/>
  <c r="A4213" i="11"/>
  <c r="A4212" i="11"/>
  <c r="A4211" i="11"/>
  <c r="A4210" i="11"/>
  <c r="A4209" i="11"/>
  <c r="A4208" i="11"/>
  <c r="A4207" i="11"/>
  <c r="A4206" i="11"/>
  <c r="A4205" i="11"/>
  <c r="A4204" i="11"/>
  <c r="A4203" i="11"/>
  <c r="A4202" i="11"/>
  <c r="A4201" i="11"/>
  <c r="A4200" i="11"/>
  <c r="A4199" i="11"/>
  <c r="A4198" i="11"/>
  <c r="A4197" i="11"/>
  <c r="A4196" i="11"/>
  <c r="A4195" i="11"/>
  <c r="A4194" i="11"/>
  <c r="A4193" i="11"/>
  <c r="A4192" i="11"/>
  <c r="A4191" i="11"/>
  <c r="A4190" i="11"/>
  <c r="A4189" i="11"/>
  <c r="A4188" i="11"/>
  <c r="A4187" i="11"/>
  <c r="A4186" i="11"/>
  <c r="A4185" i="11"/>
  <c r="A4184" i="11"/>
  <c r="A4183" i="11"/>
  <c r="A4182" i="11"/>
  <c r="A4181" i="11"/>
  <c r="A4180" i="11"/>
  <c r="A4179" i="11"/>
  <c r="A4178" i="11"/>
  <c r="A4177" i="11"/>
  <c r="A4176" i="11"/>
  <c r="A4175" i="11"/>
  <c r="A4174" i="11"/>
  <c r="A4173" i="11"/>
  <c r="A4172" i="11"/>
  <c r="A4171" i="11"/>
  <c r="A4170" i="11"/>
  <c r="A4169" i="11"/>
  <c r="A4168" i="11"/>
  <c r="A4167" i="11"/>
  <c r="A4166" i="11"/>
  <c r="A4165" i="11"/>
  <c r="A4164" i="11"/>
  <c r="A4163" i="11"/>
  <c r="A4162" i="11"/>
  <c r="A4161" i="11"/>
  <c r="A4160" i="11"/>
  <c r="A4159" i="11"/>
  <c r="A4158" i="11"/>
  <c r="A4157" i="11"/>
  <c r="A4156" i="11"/>
  <c r="A4155" i="11"/>
  <c r="A4154" i="11"/>
  <c r="A4153" i="11"/>
  <c r="A4152" i="11"/>
  <c r="A4151" i="11"/>
  <c r="A4150" i="11"/>
  <c r="A4149" i="11"/>
  <c r="A4148" i="11"/>
  <c r="A4147" i="11"/>
  <c r="A4146" i="11"/>
  <c r="A4145" i="11"/>
  <c r="A4144" i="11"/>
  <c r="A4143" i="11"/>
  <c r="A4142" i="11"/>
  <c r="A4141" i="11"/>
  <c r="A4140" i="11"/>
  <c r="A4139" i="11"/>
  <c r="A4138" i="11"/>
  <c r="A4137" i="11"/>
  <c r="A4136" i="11"/>
  <c r="A4135" i="11"/>
  <c r="A4134" i="11"/>
  <c r="A4133" i="11"/>
  <c r="A4132" i="11"/>
  <c r="A4131" i="11"/>
  <c r="A4130" i="11"/>
  <c r="A4129" i="11"/>
  <c r="A4128" i="11"/>
  <c r="A4127" i="11"/>
  <c r="A4126" i="11"/>
  <c r="A4125" i="11"/>
  <c r="A4124" i="11"/>
  <c r="A4123" i="11"/>
  <c r="A4122" i="11"/>
  <c r="A4121" i="11"/>
  <c r="A4120" i="11"/>
  <c r="A4119" i="11"/>
  <c r="A4118" i="11"/>
  <c r="A4117" i="11"/>
  <c r="A4116" i="11"/>
  <c r="A4115" i="11"/>
  <c r="A4114" i="11"/>
  <c r="A4113" i="11"/>
  <c r="A4112" i="11"/>
  <c r="A4111" i="11"/>
  <c r="A4110" i="11"/>
  <c r="A4109" i="11"/>
  <c r="A4108" i="11"/>
  <c r="A4107" i="11"/>
  <c r="A4106" i="11"/>
  <c r="A4105" i="11"/>
  <c r="A4104" i="11"/>
  <c r="A4103" i="11"/>
  <c r="A4102" i="11"/>
  <c r="A4101" i="11"/>
  <c r="A4100" i="11"/>
  <c r="A4099" i="11"/>
  <c r="A4098" i="11"/>
  <c r="A4097" i="11"/>
  <c r="A4096" i="11"/>
  <c r="A4095" i="11"/>
  <c r="A4094" i="11"/>
  <c r="A4093" i="11"/>
  <c r="A4092" i="11"/>
  <c r="A4091" i="11"/>
  <c r="A4090" i="11"/>
  <c r="A4089" i="11"/>
  <c r="A4088" i="11"/>
  <c r="A4087" i="11"/>
  <c r="A4086" i="11"/>
  <c r="A4085" i="11"/>
  <c r="A4084" i="11"/>
  <c r="A4083" i="11"/>
  <c r="A4082" i="11"/>
  <c r="A4081" i="11"/>
  <c r="A4080" i="11"/>
  <c r="A4079" i="11"/>
  <c r="A4078" i="11"/>
  <c r="A4077" i="11"/>
  <c r="A4076" i="11"/>
  <c r="A4075" i="11"/>
  <c r="A4074" i="11"/>
  <c r="A4073" i="11"/>
  <c r="A4072" i="11"/>
  <c r="A4071" i="11"/>
  <c r="A4070" i="11"/>
  <c r="A4069" i="11"/>
  <c r="A4068" i="11"/>
  <c r="A4067" i="11"/>
  <c r="A4066" i="11"/>
  <c r="A4065" i="11"/>
  <c r="A4064" i="11"/>
  <c r="A4063" i="11"/>
  <c r="A4062" i="11"/>
  <c r="A4061" i="11"/>
  <c r="A4060" i="11"/>
  <c r="A4059" i="11"/>
  <c r="A4058" i="11"/>
  <c r="A4057" i="11"/>
  <c r="A4056" i="11"/>
  <c r="A4055" i="11"/>
  <c r="A4054" i="11"/>
  <c r="A4053" i="11"/>
  <c r="A4052" i="11"/>
  <c r="A4051" i="11"/>
  <c r="A4050" i="11"/>
  <c r="A4049" i="11"/>
  <c r="A4048" i="11"/>
  <c r="A4047" i="11"/>
  <c r="A4046" i="11"/>
  <c r="A4045" i="11"/>
  <c r="A4044" i="11"/>
  <c r="A4043" i="11"/>
  <c r="A4042" i="11"/>
  <c r="A4041" i="11"/>
  <c r="A4040" i="11"/>
  <c r="A4039" i="11"/>
  <c r="A4038" i="11"/>
  <c r="A4037" i="11"/>
  <c r="A4036" i="11"/>
  <c r="A4035" i="11"/>
  <c r="A4034" i="11"/>
  <c r="A4033" i="11"/>
  <c r="A4032" i="11"/>
  <c r="A4031" i="11"/>
  <c r="A4030" i="11"/>
  <c r="A4029" i="11"/>
  <c r="A4028" i="11"/>
  <c r="A4027" i="11"/>
  <c r="A4026" i="11"/>
  <c r="A4025" i="11"/>
  <c r="A4024" i="11"/>
  <c r="A4023" i="11"/>
  <c r="A4022" i="11"/>
  <c r="A4021" i="11"/>
  <c r="A4020" i="11"/>
  <c r="A4019" i="11"/>
  <c r="A4018" i="11"/>
  <c r="A4017" i="11"/>
  <c r="A4016" i="11"/>
  <c r="A4015" i="11"/>
  <c r="A4014" i="11"/>
  <c r="A4013" i="11"/>
  <c r="A4012" i="11"/>
  <c r="A4011" i="11"/>
  <c r="A4010" i="11"/>
  <c r="A4009" i="11"/>
  <c r="A4008" i="11"/>
  <c r="A4007" i="11"/>
  <c r="A4006" i="11"/>
  <c r="A4005" i="11"/>
  <c r="A4004" i="11"/>
  <c r="A4003" i="11"/>
  <c r="A4002" i="11"/>
  <c r="A4001" i="11"/>
  <c r="A4000" i="11"/>
  <c r="A3999" i="11"/>
  <c r="A3998" i="11"/>
  <c r="A3997" i="11"/>
  <c r="A3996" i="11"/>
  <c r="A3995" i="11"/>
  <c r="A3994" i="11"/>
  <c r="A3993" i="11"/>
  <c r="A3992" i="11"/>
  <c r="A3991" i="11"/>
  <c r="A3990" i="11"/>
  <c r="A3989" i="11"/>
  <c r="A3988" i="11"/>
  <c r="A3987" i="11"/>
  <c r="A3986" i="11"/>
  <c r="A3985" i="11"/>
  <c r="A3984" i="11"/>
  <c r="A3983" i="11"/>
  <c r="A3982" i="11"/>
  <c r="A3981" i="11"/>
  <c r="A3980" i="11"/>
  <c r="A3979" i="11"/>
  <c r="A3978" i="11"/>
  <c r="A3977" i="11"/>
  <c r="A3976" i="11"/>
  <c r="A3975" i="11"/>
  <c r="A3974" i="11"/>
  <c r="A3973" i="11"/>
  <c r="A3972" i="11"/>
  <c r="A3971" i="11"/>
  <c r="A3970" i="11"/>
  <c r="A3969" i="11"/>
  <c r="A3968" i="11"/>
  <c r="A3967" i="11"/>
  <c r="A3966" i="11"/>
  <c r="A3965" i="11"/>
  <c r="A3964" i="11"/>
  <c r="A3963" i="11"/>
  <c r="A3962" i="11"/>
  <c r="A3961" i="11"/>
  <c r="A3960" i="11"/>
  <c r="A3959" i="11"/>
  <c r="A3958" i="11"/>
  <c r="A3957" i="11"/>
  <c r="A3956" i="11"/>
  <c r="A3955" i="11"/>
  <c r="A3954" i="11"/>
  <c r="A3953" i="11"/>
  <c r="A3952" i="11"/>
  <c r="A3951" i="11"/>
  <c r="A3950" i="11"/>
  <c r="A3949" i="11"/>
  <c r="A3948" i="11"/>
  <c r="A3947" i="11"/>
  <c r="A3946" i="11"/>
  <c r="A3945" i="11"/>
  <c r="A3944" i="11"/>
  <c r="A3943" i="11"/>
  <c r="A3942" i="11"/>
  <c r="A3941" i="11"/>
  <c r="A3940" i="11"/>
  <c r="A3939" i="11"/>
  <c r="A3938" i="11"/>
  <c r="A3937" i="11"/>
  <c r="A3936" i="11"/>
  <c r="A3935" i="11"/>
  <c r="A3934" i="11"/>
  <c r="A3933" i="11"/>
  <c r="A3932" i="11"/>
  <c r="A3931" i="11"/>
  <c r="A3930" i="11"/>
  <c r="A3929" i="11"/>
  <c r="A3928" i="11"/>
  <c r="A3927" i="11"/>
  <c r="A3926" i="11"/>
  <c r="A3925" i="11"/>
  <c r="A3924" i="11"/>
  <c r="A3923" i="11"/>
  <c r="A3922" i="11"/>
  <c r="A3921" i="11"/>
  <c r="A3920" i="11"/>
  <c r="A3919" i="11"/>
  <c r="A3918" i="11"/>
  <c r="A3917" i="11"/>
  <c r="A3916" i="11"/>
  <c r="A3915" i="11"/>
  <c r="A3914" i="11"/>
  <c r="A3913" i="11"/>
  <c r="A3912" i="11"/>
  <c r="A3911" i="11"/>
  <c r="A3910" i="11"/>
  <c r="A3909" i="11"/>
  <c r="A3908" i="11"/>
  <c r="A3907" i="11"/>
  <c r="A3906" i="11"/>
  <c r="A3905" i="11"/>
  <c r="A3904" i="11"/>
  <c r="A3903" i="11"/>
  <c r="A3902" i="11"/>
  <c r="A3901" i="11"/>
  <c r="A3900" i="11"/>
  <c r="A3899" i="11"/>
  <c r="A3898" i="11"/>
  <c r="A3897" i="11"/>
  <c r="A3896" i="11"/>
  <c r="A3895" i="11"/>
  <c r="A3894" i="11"/>
  <c r="A3893" i="11"/>
  <c r="A3892" i="11"/>
  <c r="A3891" i="11"/>
  <c r="A3890" i="11"/>
  <c r="A3889" i="11"/>
  <c r="A3888" i="11"/>
  <c r="A3887" i="11"/>
  <c r="A3886" i="11"/>
  <c r="A3885" i="11"/>
  <c r="A3884" i="11"/>
  <c r="A3883" i="11"/>
  <c r="A3882" i="11"/>
  <c r="A3881" i="11"/>
  <c r="A3880" i="11"/>
  <c r="A3879" i="11"/>
  <c r="A3878" i="11"/>
  <c r="A3877" i="11"/>
  <c r="A3876" i="11"/>
  <c r="A3875" i="11"/>
  <c r="A3874" i="11"/>
  <c r="A3873" i="11"/>
  <c r="A3872" i="11"/>
  <c r="A3871" i="11"/>
  <c r="A3870" i="11"/>
  <c r="A3869" i="11"/>
  <c r="A3868" i="11"/>
  <c r="A3867" i="11"/>
  <c r="A3866" i="11"/>
  <c r="A3865" i="11"/>
  <c r="A3864" i="11"/>
  <c r="A3863" i="11"/>
  <c r="A3862" i="11"/>
  <c r="A3861" i="11"/>
  <c r="A3860" i="11"/>
  <c r="A3859" i="11"/>
  <c r="A3858" i="11"/>
  <c r="A3857" i="11"/>
  <c r="A3856" i="11"/>
  <c r="A3855" i="11"/>
  <c r="A3854" i="11"/>
  <c r="A3853" i="11"/>
  <c r="A3852" i="11"/>
  <c r="A3851" i="11"/>
  <c r="A3850" i="11"/>
  <c r="A3849" i="11"/>
  <c r="A3848" i="11"/>
  <c r="A3847" i="11"/>
  <c r="A3846" i="11"/>
  <c r="A3845" i="11"/>
  <c r="A3844" i="11"/>
  <c r="A3843" i="11"/>
  <c r="A3842" i="11"/>
  <c r="A3841" i="11"/>
  <c r="A3840" i="11"/>
  <c r="A3839" i="11"/>
  <c r="A3838" i="11"/>
  <c r="A3837" i="11"/>
  <c r="A3836" i="11"/>
  <c r="A3835" i="11"/>
  <c r="A3834" i="11"/>
  <c r="A3833" i="11"/>
  <c r="A3832" i="11"/>
  <c r="A3831" i="11"/>
  <c r="A3830" i="11"/>
  <c r="A3829" i="11"/>
  <c r="A3828" i="11"/>
  <c r="A3827" i="11"/>
  <c r="A3826" i="11"/>
  <c r="A3825" i="11"/>
  <c r="A3824" i="11"/>
  <c r="A3823" i="11"/>
  <c r="A3822" i="11"/>
  <c r="A3821" i="11"/>
  <c r="A3820" i="11"/>
  <c r="A3819" i="11"/>
  <c r="A3818" i="11"/>
  <c r="A3817" i="11"/>
  <c r="A3816" i="11"/>
  <c r="A3815" i="11"/>
  <c r="A3814" i="11"/>
  <c r="A3813" i="11"/>
  <c r="A3812" i="11"/>
  <c r="A3811" i="11"/>
  <c r="A3810" i="11"/>
  <c r="A3809" i="11"/>
  <c r="A3808" i="11"/>
  <c r="A3807" i="11"/>
  <c r="A3806" i="11"/>
  <c r="A3805" i="11"/>
  <c r="A3804" i="11"/>
  <c r="A3803" i="11"/>
  <c r="A3802" i="11"/>
  <c r="A3801" i="11"/>
  <c r="A3800" i="11"/>
  <c r="A3799" i="11"/>
  <c r="A3798" i="11"/>
  <c r="A3797" i="11"/>
  <c r="A3796" i="11"/>
  <c r="A3795" i="11"/>
  <c r="A3794" i="11"/>
  <c r="A3793" i="11"/>
  <c r="A3792" i="11"/>
  <c r="A3791" i="11"/>
  <c r="A3790" i="11"/>
  <c r="A3789" i="11"/>
  <c r="A3788" i="11"/>
  <c r="A3787" i="11"/>
  <c r="A3786" i="11"/>
  <c r="A3785" i="11"/>
  <c r="A3784" i="11"/>
  <c r="A3783" i="11"/>
  <c r="A3782" i="11"/>
  <c r="A3781" i="11"/>
  <c r="A3780" i="11"/>
  <c r="A3779" i="11"/>
  <c r="A3778" i="11"/>
  <c r="A3777" i="11"/>
  <c r="A3776" i="11"/>
  <c r="A3775" i="11"/>
  <c r="A3774" i="11"/>
  <c r="A3773" i="11"/>
  <c r="A3772" i="11"/>
  <c r="A3771" i="11"/>
  <c r="A3770" i="11"/>
  <c r="A3769" i="11"/>
  <c r="A3768" i="11"/>
  <c r="A3767" i="11"/>
  <c r="A3766" i="11"/>
  <c r="A3765" i="11"/>
  <c r="A3764" i="11"/>
  <c r="A3763" i="11"/>
  <c r="A3762" i="11"/>
  <c r="A3761" i="11"/>
  <c r="A3760" i="11"/>
  <c r="A3759" i="11"/>
  <c r="A3758" i="11"/>
  <c r="A3757" i="11"/>
  <c r="A3756" i="11"/>
  <c r="A3755" i="11"/>
  <c r="A3754" i="11"/>
  <c r="A3753" i="11"/>
  <c r="A3752" i="11"/>
  <c r="A3751" i="11"/>
  <c r="A3750" i="11"/>
  <c r="A3749" i="11"/>
  <c r="A3748" i="11"/>
  <c r="A3747" i="11"/>
  <c r="A3746" i="11"/>
  <c r="A3745" i="11"/>
  <c r="A3744" i="11"/>
  <c r="A3743" i="11"/>
  <c r="A3742" i="11"/>
  <c r="A3741" i="11"/>
  <c r="A3740" i="11"/>
  <c r="A3739" i="11"/>
  <c r="A3738" i="11"/>
  <c r="A3737" i="11"/>
  <c r="A3736" i="11"/>
  <c r="A3735" i="11"/>
  <c r="A3734" i="11"/>
  <c r="A3733" i="11"/>
  <c r="A3732" i="11"/>
  <c r="A3731" i="11"/>
  <c r="A3730" i="11"/>
  <c r="A3729" i="11"/>
  <c r="A3728" i="11"/>
  <c r="A3727" i="11"/>
  <c r="A3726" i="11"/>
  <c r="A3725" i="11"/>
  <c r="A3724" i="11"/>
  <c r="A3723" i="11"/>
  <c r="A3722" i="11"/>
  <c r="A3721" i="11"/>
  <c r="A3720" i="11"/>
  <c r="A3719" i="11"/>
  <c r="A3718" i="11"/>
  <c r="A3717" i="11"/>
  <c r="A3716" i="11"/>
  <c r="A3715" i="11"/>
  <c r="A3714" i="11"/>
  <c r="A3713" i="11"/>
  <c r="A3712" i="11"/>
  <c r="A3711" i="11"/>
  <c r="A3710" i="11"/>
  <c r="A3709" i="11"/>
  <c r="A3708" i="11"/>
  <c r="A3707" i="11"/>
  <c r="A3706" i="11"/>
  <c r="A3705" i="11"/>
  <c r="A3704" i="11"/>
  <c r="A3703" i="11"/>
  <c r="A3702" i="11"/>
  <c r="A3701" i="11"/>
  <c r="A3700" i="11"/>
  <c r="A3699" i="11"/>
  <c r="A3698" i="11"/>
  <c r="A3697" i="11"/>
  <c r="A3696" i="11"/>
  <c r="A3695" i="11"/>
  <c r="A3694" i="11"/>
  <c r="A3693" i="11"/>
  <c r="A3692" i="11"/>
  <c r="A3691" i="11"/>
  <c r="A3690" i="11"/>
  <c r="A3689" i="11"/>
  <c r="A3688" i="11"/>
  <c r="A3687" i="11"/>
  <c r="A3686" i="11"/>
  <c r="A3685" i="11"/>
  <c r="A3684" i="11"/>
  <c r="A3683" i="11"/>
  <c r="A3682" i="11"/>
  <c r="A3681" i="11"/>
  <c r="A3680" i="11"/>
  <c r="A3679" i="11"/>
  <c r="A3678" i="11"/>
  <c r="A3677" i="11"/>
  <c r="A3676" i="11"/>
  <c r="A3675" i="11"/>
  <c r="A3674" i="11"/>
  <c r="A3673" i="11"/>
  <c r="A3672" i="11"/>
  <c r="A3671" i="11"/>
  <c r="A3670" i="11"/>
  <c r="A3669" i="11"/>
  <c r="A3668" i="11"/>
  <c r="A3667" i="11"/>
  <c r="A3666" i="11"/>
  <c r="A3665" i="11"/>
  <c r="A3664" i="11"/>
  <c r="A3663" i="11"/>
  <c r="A3662" i="11"/>
  <c r="A3661" i="11"/>
  <c r="A3660" i="11"/>
  <c r="A3659" i="11"/>
  <c r="A3658" i="11"/>
  <c r="A3657" i="11"/>
  <c r="A3656" i="11"/>
  <c r="A3655" i="11"/>
  <c r="A3654" i="11"/>
  <c r="A3653" i="11"/>
  <c r="A3652" i="11"/>
  <c r="A3651" i="11"/>
  <c r="A3650" i="11"/>
  <c r="A3649" i="11"/>
  <c r="A3648" i="11"/>
  <c r="A3647" i="11"/>
  <c r="A3646" i="11"/>
  <c r="A3645" i="11"/>
  <c r="A3644" i="11"/>
  <c r="A3643" i="11"/>
  <c r="A3642" i="11"/>
  <c r="A3641" i="11"/>
  <c r="A3640" i="11"/>
  <c r="A3639" i="11"/>
  <c r="A3638" i="11"/>
  <c r="A3637" i="11"/>
  <c r="A3636" i="11"/>
  <c r="A3635" i="11"/>
  <c r="A3634" i="11"/>
  <c r="A3633" i="11"/>
  <c r="A3632" i="11"/>
  <c r="A3631" i="11"/>
  <c r="A3630" i="11"/>
  <c r="A3629" i="11"/>
  <c r="A3628" i="11"/>
  <c r="A3627" i="11"/>
  <c r="A3626" i="11"/>
  <c r="A3625" i="11"/>
  <c r="A3624" i="11"/>
  <c r="A3623" i="11"/>
  <c r="A3622" i="11"/>
  <c r="A3621" i="11"/>
  <c r="A3620" i="11"/>
  <c r="A3619" i="11"/>
  <c r="A3618" i="11"/>
  <c r="A3617" i="11"/>
  <c r="A3616" i="11"/>
  <c r="A3615" i="11"/>
  <c r="A3614" i="11"/>
  <c r="A3613" i="11"/>
  <c r="A3612" i="11"/>
  <c r="A3611" i="11"/>
  <c r="A3610" i="11"/>
  <c r="A3609" i="11"/>
  <c r="A3608" i="11"/>
  <c r="A3607" i="11"/>
  <c r="A3606" i="11"/>
  <c r="A3605" i="11"/>
  <c r="A3604" i="11"/>
  <c r="A3603" i="11"/>
  <c r="A3602" i="11"/>
  <c r="A3601" i="11"/>
  <c r="A3600" i="11"/>
  <c r="A3599" i="11"/>
  <c r="A3598" i="11"/>
  <c r="A3597" i="11"/>
  <c r="A3596" i="11"/>
  <c r="A3595" i="11"/>
  <c r="A3594" i="11"/>
  <c r="A3593" i="11"/>
  <c r="A3592" i="11"/>
  <c r="A3591" i="11"/>
  <c r="A3590" i="11"/>
  <c r="A3589" i="11"/>
  <c r="A3588" i="11"/>
  <c r="A3587" i="11"/>
  <c r="A3586" i="11"/>
  <c r="A3585" i="11"/>
  <c r="A3584" i="11"/>
  <c r="A3583" i="11"/>
  <c r="A3582" i="11"/>
  <c r="A3581" i="11"/>
  <c r="A3580" i="11"/>
  <c r="A3579" i="11"/>
  <c r="A3578" i="11"/>
  <c r="A3577" i="11"/>
  <c r="A3576" i="11"/>
  <c r="A3575" i="11"/>
  <c r="A3574" i="11"/>
  <c r="A3573" i="11"/>
  <c r="A3572" i="11"/>
  <c r="A3571" i="11"/>
  <c r="A3570" i="11"/>
  <c r="A3569" i="11"/>
  <c r="A3568" i="11"/>
  <c r="A3567" i="11"/>
  <c r="A3566" i="11"/>
  <c r="A3565" i="11"/>
  <c r="A3564" i="11"/>
  <c r="A3563" i="11"/>
  <c r="A3562" i="11"/>
  <c r="A3561" i="11"/>
  <c r="A3560" i="11"/>
  <c r="A3559" i="11"/>
  <c r="A3558" i="11"/>
  <c r="A3557" i="11"/>
  <c r="A3556" i="11"/>
  <c r="A3555" i="11"/>
  <c r="A3554" i="11"/>
  <c r="A3553" i="11"/>
  <c r="A3552" i="11"/>
  <c r="A3551" i="11"/>
  <c r="A3550" i="11"/>
  <c r="A3549" i="11"/>
  <c r="A3548" i="11"/>
  <c r="A3547" i="11"/>
  <c r="A3546" i="11"/>
  <c r="A3545" i="11"/>
  <c r="A3544" i="11"/>
  <c r="A3543" i="11"/>
  <c r="A3542" i="11"/>
  <c r="A3541" i="11"/>
  <c r="A3540" i="11"/>
  <c r="A3539" i="11"/>
  <c r="A3538" i="11"/>
  <c r="A3537" i="11"/>
  <c r="A3536" i="11"/>
  <c r="A3535" i="11"/>
  <c r="A3534" i="11"/>
  <c r="A3533" i="11"/>
  <c r="A3532" i="11"/>
  <c r="A3531" i="11"/>
  <c r="A3530" i="11"/>
  <c r="A3529" i="11"/>
  <c r="A3528" i="11"/>
  <c r="A3527" i="11"/>
  <c r="A3526" i="11"/>
  <c r="A3525" i="11"/>
  <c r="A3524" i="11"/>
  <c r="A3523" i="11"/>
  <c r="A3522" i="11"/>
  <c r="A3521" i="11"/>
  <c r="A3520" i="11"/>
  <c r="A3519" i="11"/>
  <c r="A3518" i="11"/>
  <c r="A3517" i="11"/>
  <c r="A3516" i="11"/>
  <c r="A3515" i="11"/>
  <c r="A3514" i="11"/>
  <c r="A3513" i="11"/>
  <c r="A3512" i="11"/>
  <c r="A3511" i="11"/>
  <c r="A3510" i="11"/>
  <c r="A3509" i="11"/>
  <c r="A3508" i="11"/>
  <c r="A3507" i="11"/>
  <c r="A3506" i="11"/>
  <c r="A3505" i="11"/>
  <c r="A3504" i="11"/>
  <c r="A3503" i="11"/>
  <c r="A3502" i="11"/>
  <c r="A3501" i="11"/>
  <c r="A3500" i="11"/>
  <c r="A3499" i="11"/>
  <c r="A3498" i="11"/>
  <c r="A3497" i="11"/>
  <c r="A3496" i="11"/>
  <c r="A3495" i="11"/>
  <c r="A3494" i="11"/>
  <c r="A3493" i="11"/>
  <c r="A3492" i="11"/>
  <c r="A3491" i="11"/>
  <c r="A3490" i="11"/>
  <c r="A3489" i="11"/>
  <c r="A3488" i="11"/>
  <c r="A3487" i="11"/>
  <c r="A3486" i="11"/>
  <c r="A3485" i="11"/>
  <c r="A3484" i="11"/>
  <c r="A3483" i="11"/>
  <c r="A3482" i="11"/>
  <c r="A3481" i="11"/>
  <c r="A3480" i="11"/>
  <c r="A3479" i="11"/>
  <c r="A3478" i="11"/>
  <c r="A3477" i="11"/>
  <c r="A3476" i="11"/>
  <c r="A3475" i="11"/>
  <c r="A3474" i="11"/>
  <c r="A3473" i="11"/>
  <c r="A3472" i="11"/>
  <c r="A3471" i="11"/>
  <c r="A3470" i="11"/>
  <c r="A3469" i="11"/>
  <c r="A3468" i="11"/>
  <c r="A3467" i="11"/>
  <c r="A3466" i="11"/>
  <c r="A3465" i="11"/>
  <c r="A3464" i="11"/>
  <c r="A3463" i="11"/>
  <c r="A3462" i="11"/>
  <c r="A3461" i="11"/>
  <c r="A3460" i="11"/>
  <c r="A3459" i="11"/>
  <c r="A3458" i="11"/>
  <c r="A3457" i="11"/>
  <c r="A3456" i="11"/>
  <c r="A3455" i="11"/>
  <c r="A3454" i="11"/>
  <c r="A3453" i="11"/>
  <c r="A3452" i="11"/>
  <c r="A3451" i="11"/>
  <c r="A3450" i="11"/>
  <c r="A3449" i="11"/>
  <c r="A3448" i="11"/>
  <c r="A3447" i="11"/>
  <c r="A3446" i="11"/>
  <c r="A3445" i="11"/>
  <c r="A3444" i="11"/>
  <c r="A3443" i="11"/>
  <c r="A3442" i="11"/>
  <c r="A3441" i="11"/>
  <c r="A3440" i="11"/>
  <c r="A3439" i="11"/>
  <c r="A3438" i="11"/>
  <c r="A3437" i="11"/>
  <c r="A3436" i="11"/>
  <c r="A3435" i="11"/>
  <c r="A3434" i="11"/>
  <c r="A3433" i="11"/>
  <c r="A3432" i="11"/>
  <c r="A3431" i="11"/>
  <c r="A3430" i="11"/>
  <c r="A3429" i="11"/>
  <c r="A3428" i="11"/>
  <c r="A3427" i="11"/>
  <c r="A3426" i="11"/>
  <c r="A3425" i="11"/>
  <c r="A3424" i="11"/>
  <c r="A3423" i="11"/>
  <c r="A3422" i="11"/>
  <c r="A3421" i="11"/>
  <c r="A3420" i="11"/>
  <c r="A3419" i="11"/>
  <c r="A3418" i="11"/>
  <c r="A3417" i="11"/>
  <c r="A3416" i="11"/>
  <c r="A3415" i="11"/>
  <c r="A3414" i="11"/>
  <c r="A3413" i="11"/>
  <c r="A3412" i="11"/>
  <c r="A3411" i="11"/>
  <c r="A3410" i="11"/>
  <c r="A3409" i="11"/>
  <c r="A3408" i="11"/>
  <c r="A3407" i="11"/>
  <c r="A3406" i="11"/>
  <c r="A3405" i="11"/>
  <c r="A3404" i="11"/>
  <c r="A3403" i="11"/>
  <c r="A3402" i="11"/>
  <c r="A3401" i="11"/>
  <c r="A3400" i="11"/>
  <c r="A3399" i="11"/>
  <c r="A3398" i="11"/>
  <c r="A3397" i="11"/>
  <c r="A3396" i="11"/>
  <c r="A3395" i="11"/>
  <c r="A3394" i="11"/>
  <c r="A3393" i="11"/>
  <c r="A3392" i="11"/>
  <c r="A3391" i="11"/>
  <c r="A3390" i="11"/>
  <c r="A3389" i="11"/>
  <c r="A3388" i="11"/>
  <c r="A3387" i="11"/>
  <c r="A3386" i="11"/>
  <c r="A3385" i="11"/>
  <c r="A3384" i="11"/>
  <c r="A3383" i="11"/>
  <c r="A3382" i="11"/>
  <c r="A3381" i="11"/>
  <c r="A3380" i="11"/>
  <c r="A3379" i="11"/>
  <c r="A3378" i="11"/>
  <c r="A3377" i="11"/>
  <c r="A3376" i="11"/>
  <c r="A3375" i="11"/>
  <c r="A3374" i="11"/>
  <c r="A3373" i="11"/>
  <c r="A3372" i="11"/>
  <c r="A3371" i="11"/>
  <c r="A3370" i="11"/>
  <c r="A3369" i="11"/>
  <c r="A3368" i="11"/>
  <c r="A3367" i="11"/>
  <c r="A3366" i="11"/>
  <c r="A3365" i="11"/>
  <c r="A3364" i="11"/>
  <c r="A3363" i="11"/>
  <c r="A3362" i="11"/>
  <c r="A3361" i="11"/>
  <c r="A3360" i="11"/>
  <c r="A3359" i="11"/>
  <c r="A3358" i="11"/>
  <c r="A3357" i="11"/>
  <c r="A3356" i="11"/>
  <c r="A3355" i="11"/>
  <c r="A3354" i="11"/>
  <c r="A3353" i="11"/>
  <c r="A3352" i="11"/>
  <c r="A3351" i="11"/>
  <c r="A3350" i="11"/>
  <c r="A3349" i="11"/>
  <c r="A3348" i="11"/>
  <c r="A3347" i="11"/>
  <c r="A3346" i="11"/>
  <c r="A3345" i="11"/>
  <c r="A3344" i="11"/>
  <c r="A3343" i="11"/>
  <c r="A3342" i="11"/>
  <c r="A3341" i="11"/>
  <c r="A3340" i="11"/>
  <c r="A3339" i="11"/>
  <c r="A3338" i="11"/>
  <c r="A3337" i="11"/>
  <c r="A3336" i="11"/>
  <c r="A3335" i="11"/>
  <c r="A3334" i="11"/>
  <c r="A3333" i="11"/>
  <c r="A3332" i="11"/>
  <c r="A3331" i="11"/>
  <c r="A3330" i="11"/>
  <c r="A3329" i="11"/>
  <c r="A3328" i="11"/>
  <c r="A3327" i="11"/>
  <c r="A3326" i="11"/>
  <c r="A3325" i="11"/>
  <c r="A3324" i="11"/>
  <c r="A3323" i="11"/>
  <c r="A3322" i="11"/>
  <c r="A3321" i="11"/>
  <c r="A3320" i="11"/>
  <c r="A3319" i="11"/>
  <c r="A3318" i="11"/>
  <c r="A3317" i="11"/>
  <c r="A3316" i="11"/>
  <c r="A3315" i="11"/>
  <c r="A3314" i="11"/>
  <c r="A3313" i="11"/>
  <c r="A3312" i="11"/>
  <c r="A3311" i="11"/>
  <c r="A3310" i="11"/>
  <c r="A3309" i="11"/>
  <c r="A3308" i="11"/>
  <c r="A3307" i="11"/>
  <c r="A3306" i="11"/>
  <c r="A3305" i="11"/>
  <c r="A3304" i="11"/>
  <c r="A3303" i="11"/>
  <c r="A3302" i="11"/>
  <c r="A3301" i="11"/>
  <c r="A3300" i="11"/>
  <c r="A3299" i="11"/>
  <c r="A3298" i="11"/>
  <c r="A3297" i="11"/>
  <c r="A3296" i="11"/>
  <c r="A3295" i="11"/>
  <c r="A3294" i="11"/>
  <c r="A3293" i="11"/>
  <c r="A3292" i="11"/>
  <c r="A3291" i="11"/>
  <c r="A3290" i="11"/>
  <c r="A3289" i="11"/>
  <c r="A3288" i="11"/>
  <c r="A3287" i="11"/>
  <c r="A3286" i="11"/>
  <c r="A3285" i="11"/>
  <c r="A3284" i="11"/>
  <c r="A3283" i="11"/>
  <c r="A3282" i="11"/>
  <c r="A3281" i="11"/>
  <c r="A3280" i="11"/>
  <c r="A3279" i="11"/>
  <c r="A3278" i="11"/>
  <c r="A3277" i="11"/>
  <c r="A3276" i="11"/>
  <c r="A3275" i="11"/>
  <c r="A3274" i="11"/>
  <c r="A3273" i="11"/>
  <c r="A3272" i="11"/>
  <c r="A3271" i="11"/>
  <c r="A3270" i="11"/>
  <c r="A3269" i="11"/>
  <c r="A3268" i="11"/>
  <c r="A3267" i="11"/>
  <c r="A3266" i="11"/>
  <c r="A3265" i="11"/>
  <c r="A3264" i="11"/>
  <c r="A3263" i="11"/>
  <c r="A3262" i="11"/>
  <c r="A3261" i="11"/>
  <c r="A3260" i="11"/>
  <c r="A3259" i="11"/>
  <c r="A3258" i="11"/>
  <c r="A3257" i="11"/>
  <c r="A3256" i="11"/>
  <c r="A3255" i="11"/>
  <c r="A3254" i="11"/>
  <c r="A3253" i="11"/>
  <c r="A3252" i="11"/>
  <c r="A3251" i="11"/>
  <c r="A3250" i="11"/>
  <c r="A3249" i="11"/>
  <c r="A3248" i="11"/>
  <c r="A3247" i="11"/>
  <c r="A3246" i="11"/>
  <c r="A3245" i="11"/>
  <c r="A3244" i="11"/>
  <c r="A3243" i="11"/>
  <c r="A3242" i="11"/>
  <c r="A3241" i="11"/>
  <c r="A3240" i="11"/>
  <c r="A3239" i="11"/>
  <c r="A3238" i="11"/>
  <c r="A3237" i="11"/>
  <c r="A3236" i="11"/>
  <c r="A3235" i="11"/>
  <c r="A3234" i="11"/>
  <c r="A3233" i="11"/>
  <c r="A3232" i="11"/>
  <c r="A3231" i="11"/>
  <c r="A3230" i="11"/>
  <c r="A3229" i="11"/>
  <c r="A3228" i="11"/>
  <c r="A3227" i="11"/>
  <c r="A3226" i="11"/>
  <c r="A3225" i="11"/>
  <c r="A3224" i="11"/>
  <c r="A3223" i="11"/>
  <c r="A3222" i="11"/>
  <c r="A3221" i="11"/>
  <c r="A3220" i="11"/>
  <c r="A3219" i="11"/>
  <c r="A3218" i="11"/>
  <c r="A3217" i="11"/>
  <c r="A3216" i="11"/>
  <c r="A3215" i="11"/>
  <c r="A3214" i="11"/>
  <c r="A3213" i="11"/>
  <c r="A3212" i="11"/>
  <c r="A3211" i="11"/>
  <c r="A3210" i="11"/>
  <c r="A3209" i="11"/>
  <c r="A3208" i="11"/>
  <c r="A3207" i="11"/>
  <c r="A3206" i="11"/>
  <c r="A3205" i="11"/>
  <c r="A3204" i="11"/>
  <c r="A3203" i="11"/>
  <c r="A3202" i="11"/>
  <c r="A3201" i="11"/>
  <c r="A3200" i="11"/>
  <c r="A3199" i="11"/>
  <c r="A3198" i="11"/>
  <c r="A3197" i="11"/>
  <c r="A3196" i="11"/>
  <c r="A3195" i="11"/>
  <c r="A3194" i="11"/>
  <c r="A3193" i="11"/>
  <c r="A3192" i="11"/>
  <c r="A3191" i="11"/>
  <c r="A3190" i="11"/>
  <c r="A3189" i="11"/>
  <c r="A3188" i="11"/>
  <c r="A3187" i="11"/>
  <c r="A3186" i="11"/>
  <c r="A3185" i="11"/>
  <c r="A3184" i="11"/>
  <c r="A3183" i="11"/>
  <c r="A3182" i="11"/>
  <c r="A3181" i="11"/>
  <c r="A3180" i="11"/>
  <c r="A3179" i="11"/>
  <c r="A3178" i="11"/>
  <c r="A3177" i="11"/>
  <c r="A3176" i="11"/>
  <c r="A3175" i="11"/>
  <c r="A3174" i="11"/>
  <c r="A3173" i="11"/>
  <c r="A3172" i="11"/>
  <c r="A3171" i="11"/>
  <c r="A3170" i="11"/>
  <c r="A3169" i="11"/>
  <c r="A3168" i="11"/>
  <c r="A3167" i="11"/>
  <c r="A3166" i="11"/>
  <c r="A3165" i="11"/>
  <c r="A3164" i="11"/>
  <c r="A3163" i="11"/>
  <c r="A3162" i="11"/>
  <c r="A3161" i="11"/>
  <c r="A3160" i="11"/>
  <c r="A3159" i="11"/>
  <c r="A3158" i="11"/>
  <c r="A3157" i="11"/>
  <c r="A3156" i="11"/>
  <c r="A3155" i="11"/>
  <c r="A3154" i="11"/>
  <c r="A3153" i="11"/>
  <c r="A3152" i="11"/>
  <c r="A3151" i="11"/>
  <c r="A3150" i="11"/>
  <c r="A3149" i="11"/>
  <c r="A3148" i="11"/>
  <c r="A3147" i="11"/>
  <c r="A3146" i="11"/>
  <c r="A3145" i="11"/>
  <c r="A3144" i="11"/>
  <c r="A3143" i="11"/>
  <c r="A3142" i="11"/>
  <c r="A3141" i="11"/>
  <c r="A3140" i="11"/>
  <c r="A3139" i="11"/>
  <c r="A3138" i="11"/>
  <c r="A3137" i="11"/>
  <c r="A3136" i="11"/>
  <c r="A3135" i="11"/>
  <c r="A3134" i="11"/>
  <c r="A3133" i="11"/>
  <c r="A3132" i="11"/>
  <c r="A3131" i="11"/>
  <c r="A3130" i="11"/>
  <c r="A3129" i="11"/>
  <c r="A3128" i="11"/>
  <c r="A3127" i="11"/>
  <c r="A3126" i="11"/>
  <c r="A3125" i="11"/>
  <c r="A3124" i="11"/>
  <c r="A3123" i="11"/>
  <c r="A3122" i="11"/>
  <c r="A3121" i="11"/>
  <c r="A3120" i="11"/>
  <c r="A3119" i="11"/>
  <c r="A3118" i="11"/>
  <c r="A3117" i="11"/>
  <c r="A3116" i="11"/>
  <c r="A3115" i="11"/>
  <c r="A3114" i="11"/>
  <c r="A3113" i="11"/>
  <c r="A3112" i="11"/>
  <c r="A3111" i="11"/>
  <c r="A3110" i="11"/>
  <c r="A3109" i="11"/>
  <c r="A3108" i="11"/>
  <c r="A3107" i="11"/>
  <c r="A3106" i="11"/>
  <c r="A3105" i="11"/>
  <c r="A3104" i="11"/>
  <c r="A3103" i="11"/>
  <c r="A3102" i="11"/>
  <c r="A3101" i="11"/>
  <c r="A3100" i="11"/>
  <c r="A3099" i="11"/>
  <c r="A3098" i="11"/>
  <c r="A3097" i="11"/>
  <c r="A3096" i="11"/>
  <c r="A3095" i="11"/>
  <c r="A3094" i="11"/>
  <c r="A3093" i="11"/>
  <c r="A3092" i="11"/>
  <c r="A3091" i="11"/>
  <c r="A3090" i="11"/>
  <c r="A3089" i="11"/>
  <c r="A3088" i="11"/>
  <c r="A3087" i="11"/>
  <c r="A3086" i="11"/>
  <c r="A3085" i="11"/>
  <c r="A3084" i="11"/>
  <c r="A3083" i="11"/>
  <c r="A3082" i="11"/>
  <c r="A3081" i="11"/>
  <c r="A3080" i="11"/>
  <c r="A3079" i="11"/>
  <c r="A3078" i="11"/>
  <c r="A3077" i="11"/>
  <c r="A3076" i="11"/>
  <c r="A3075" i="11"/>
  <c r="A3074" i="11"/>
  <c r="A3073" i="11"/>
  <c r="A3072" i="11"/>
  <c r="A3071" i="11"/>
  <c r="A3070" i="11"/>
  <c r="A3069" i="11"/>
  <c r="A3068" i="11"/>
  <c r="A3067" i="11"/>
  <c r="A3066" i="11"/>
  <c r="A3065" i="11"/>
  <c r="A3064" i="11"/>
  <c r="A3063" i="11"/>
  <c r="A3062" i="11"/>
  <c r="A3061" i="11"/>
  <c r="A3060" i="11"/>
  <c r="A3059" i="11"/>
  <c r="A3058" i="11"/>
  <c r="A3057" i="11"/>
  <c r="A3056" i="11"/>
  <c r="A3055" i="11"/>
  <c r="A3054" i="11"/>
  <c r="A3053" i="11"/>
  <c r="A3052" i="11"/>
  <c r="A3051" i="11"/>
  <c r="A3050" i="11"/>
  <c r="A3049" i="11"/>
  <c r="A3048" i="11"/>
  <c r="A3047" i="11"/>
  <c r="A3046" i="11"/>
  <c r="A3045" i="11"/>
  <c r="A3044" i="11"/>
  <c r="A3043" i="11"/>
  <c r="A3042" i="11"/>
  <c r="A3041" i="11"/>
  <c r="A3040" i="11"/>
  <c r="A3039" i="11"/>
  <c r="A3038" i="11"/>
  <c r="A3037" i="11"/>
  <c r="A3036" i="11"/>
  <c r="A3035" i="11"/>
  <c r="A3034" i="11"/>
  <c r="A3033" i="11"/>
  <c r="A3032" i="11"/>
  <c r="A3031" i="11"/>
  <c r="A3030" i="11"/>
  <c r="A3029" i="11"/>
  <c r="A3028" i="11"/>
  <c r="A3027" i="11"/>
  <c r="A3026" i="11"/>
  <c r="A3025" i="11"/>
  <c r="A3024" i="11"/>
  <c r="A3023" i="11"/>
  <c r="A3022" i="11"/>
  <c r="A3021" i="11"/>
  <c r="A3020" i="11"/>
  <c r="A3019" i="11"/>
  <c r="A3018" i="11"/>
  <c r="A3017" i="11"/>
  <c r="A3016" i="11"/>
  <c r="A3015" i="11"/>
  <c r="A3014" i="11"/>
  <c r="A3013" i="11"/>
  <c r="A3012" i="11"/>
  <c r="A3011" i="11"/>
  <c r="A3010" i="11"/>
  <c r="A3009" i="11"/>
  <c r="A3008" i="11"/>
  <c r="A3007" i="11"/>
  <c r="A3006" i="11"/>
  <c r="A3005" i="11"/>
  <c r="A3004" i="11"/>
  <c r="A3003" i="11"/>
  <c r="A3002" i="11"/>
  <c r="A3001" i="11"/>
  <c r="A3000" i="11"/>
  <c r="A2999" i="11"/>
  <c r="A2998" i="11"/>
  <c r="A2997" i="11"/>
  <c r="A2996" i="11"/>
  <c r="A2995" i="11"/>
  <c r="A2994" i="11"/>
  <c r="A2993" i="11"/>
  <c r="A2992" i="11"/>
  <c r="A2991" i="11"/>
  <c r="A2990" i="11"/>
  <c r="A2989" i="11"/>
  <c r="A2988" i="11"/>
  <c r="A2987" i="11"/>
  <c r="A2986" i="11"/>
  <c r="A2985" i="11"/>
  <c r="A2984" i="11"/>
  <c r="A2983" i="11"/>
  <c r="A2982" i="11"/>
  <c r="A2981" i="11"/>
  <c r="A2980" i="11"/>
  <c r="A2979" i="11"/>
  <c r="A2978" i="11"/>
  <c r="A2977" i="11"/>
  <c r="A2976" i="11"/>
  <c r="A2975" i="11"/>
  <c r="A2974" i="11"/>
  <c r="A2973" i="11"/>
  <c r="A2972" i="11"/>
  <c r="A2971" i="11"/>
  <c r="A2970" i="11"/>
  <c r="A2969" i="11"/>
  <c r="A2968" i="11"/>
  <c r="A2967" i="11"/>
  <c r="A2966" i="11"/>
  <c r="A2965" i="11"/>
  <c r="A2964" i="11"/>
  <c r="A2963" i="11"/>
  <c r="A2962" i="11"/>
  <c r="A2961" i="11"/>
  <c r="A2960" i="11"/>
  <c r="A2959" i="11"/>
  <c r="A2958" i="11"/>
  <c r="A2957" i="11"/>
  <c r="A2956" i="11"/>
  <c r="A2955" i="11"/>
  <c r="A2954" i="11"/>
  <c r="A2953" i="11"/>
  <c r="A2952" i="11"/>
  <c r="A2951" i="11"/>
  <c r="A2950" i="11"/>
  <c r="A2949" i="11"/>
  <c r="A2948" i="11"/>
  <c r="A2947" i="11"/>
  <c r="A2946" i="11"/>
  <c r="A2945" i="11"/>
  <c r="A2944" i="11"/>
  <c r="A2943" i="11"/>
  <c r="A2942" i="11"/>
  <c r="A2941" i="11"/>
  <c r="A2940" i="11"/>
  <c r="A2939" i="11"/>
  <c r="A2938" i="11"/>
  <c r="A2937" i="11"/>
  <c r="A2936" i="11"/>
  <c r="A2935" i="11"/>
  <c r="A2934" i="11"/>
  <c r="A2933" i="11"/>
  <c r="A2932" i="11"/>
  <c r="A2931" i="11"/>
  <c r="A2930" i="11"/>
  <c r="A2929" i="11"/>
  <c r="A2928" i="11"/>
  <c r="A2927" i="11"/>
  <c r="A2926" i="11"/>
  <c r="A2925" i="11"/>
  <c r="A2924" i="11"/>
  <c r="A2923" i="11"/>
  <c r="A2922" i="11"/>
  <c r="A2921" i="11"/>
  <c r="A2920" i="11"/>
  <c r="A2919" i="11"/>
  <c r="A2918" i="11"/>
  <c r="A2917" i="11"/>
  <c r="A2916" i="11"/>
  <c r="A2915" i="11"/>
  <c r="A2914" i="11"/>
  <c r="A2913" i="11"/>
  <c r="A2912" i="11"/>
  <c r="A2911" i="11"/>
  <c r="A2910" i="11"/>
  <c r="A2909" i="11"/>
  <c r="A2908" i="11"/>
  <c r="A2907" i="11"/>
  <c r="A2906" i="11"/>
  <c r="A2905" i="11"/>
  <c r="A2904" i="11"/>
  <c r="A2903" i="11"/>
  <c r="A2902" i="11"/>
  <c r="A2901" i="11"/>
  <c r="A2900" i="11"/>
  <c r="A2899" i="11"/>
  <c r="A2898" i="11"/>
  <c r="A2897" i="11"/>
  <c r="A2896" i="11"/>
  <c r="A2895" i="11"/>
  <c r="A2894" i="11"/>
  <c r="A2893" i="11"/>
  <c r="A2892" i="11"/>
  <c r="A2891" i="11"/>
  <c r="A2890" i="11"/>
  <c r="A2889" i="11"/>
  <c r="A2888" i="11"/>
  <c r="A2887" i="11"/>
  <c r="A2886" i="11"/>
  <c r="A2885" i="11"/>
  <c r="A2884" i="11"/>
  <c r="A2883" i="11"/>
  <c r="A2882" i="11"/>
  <c r="A2881" i="11"/>
  <c r="A2880" i="11"/>
  <c r="A2879" i="11"/>
  <c r="A2878" i="11"/>
  <c r="A2877" i="11"/>
  <c r="A2876" i="11"/>
  <c r="A2875" i="11"/>
  <c r="A2874" i="11"/>
  <c r="A2873" i="11"/>
  <c r="A2872" i="11"/>
  <c r="A2871" i="11"/>
  <c r="A2870" i="11"/>
  <c r="A2869" i="11"/>
  <c r="A2868" i="11"/>
  <c r="A2867" i="11"/>
  <c r="A2866" i="11"/>
  <c r="A2865" i="11"/>
  <c r="A2864" i="11"/>
  <c r="A2863" i="11"/>
  <c r="A2862" i="11"/>
  <c r="A2861" i="11"/>
  <c r="A2860" i="11"/>
  <c r="A2859" i="11"/>
  <c r="A2858" i="11"/>
  <c r="A2857" i="11"/>
  <c r="A2856" i="11"/>
  <c r="A2855" i="11"/>
  <c r="A2854" i="11"/>
  <c r="A2853" i="11"/>
  <c r="A2852" i="11"/>
  <c r="A2851" i="11"/>
  <c r="A2850" i="11"/>
  <c r="A2849" i="11"/>
  <c r="A2848" i="11"/>
  <c r="A2847" i="11"/>
  <c r="A2846" i="11"/>
  <c r="A2845" i="11"/>
  <c r="A2844" i="11"/>
  <c r="A2843" i="11"/>
  <c r="A2842" i="11"/>
  <c r="A2841" i="11"/>
  <c r="A2840" i="11"/>
  <c r="A2839" i="11"/>
  <c r="A2838" i="11"/>
  <c r="A2837" i="11"/>
  <c r="A2836" i="11"/>
  <c r="A2835" i="11"/>
  <c r="A2834" i="11"/>
  <c r="A2833" i="11"/>
  <c r="A2832" i="11"/>
  <c r="A2831" i="11"/>
  <c r="A2830" i="11"/>
  <c r="A2829" i="11"/>
  <c r="A2828" i="11"/>
  <c r="A2827" i="11"/>
  <c r="A2826" i="11"/>
  <c r="A2825" i="11"/>
  <c r="A2824" i="11"/>
  <c r="A2823" i="11"/>
  <c r="A2822" i="11"/>
  <c r="A2821" i="11"/>
  <c r="A2820" i="11"/>
  <c r="A2819" i="11"/>
  <c r="A2818" i="11"/>
  <c r="A2817" i="11"/>
  <c r="A2816" i="11"/>
  <c r="A2815" i="11"/>
  <c r="A2814" i="11"/>
  <c r="A2813" i="11"/>
  <c r="A2812" i="11"/>
  <c r="A2811" i="11"/>
  <c r="A2810" i="11"/>
  <c r="A2809" i="11"/>
  <c r="A2808" i="11"/>
  <c r="A2807" i="11"/>
  <c r="A2806" i="11"/>
  <c r="A2805" i="11"/>
  <c r="A2804" i="11"/>
  <c r="A2803" i="11"/>
  <c r="A2802" i="11"/>
  <c r="A2801" i="11"/>
  <c r="A2800" i="11"/>
  <c r="A2799" i="11"/>
  <c r="A2798" i="11"/>
  <c r="A2797" i="11"/>
  <c r="A2796" i="11"/>
  <c r="A2795" i="11"/>
  <c r="A2794" i="11"/>
  <c r="A2793" i="11"/>
  <c r="A2792" i="11"/>
  <c r="A2791" i="11"/>
  <c r="A2790" i="11"/>
  <c r="A2789" i="11"/>
  <c r="A2788" i="11"/>
  <c r="A2787" i="11"/>
  <c r="A2786" i="11"/>
  <c r="A2785" i="11"/>
  <c r="A2784" i="11"/>
  <c r="A2783" i="11"/>
  <c r="A2782" i="11"/>
  <c r="A2781" i="11"/>
  <c r="A2780" i="11"/>
  <c r="A2779" i="11"/>
  <c r="A2778" i="11"/>
  <c r="A2777" i="11"/>
  <c r="A2776" i="11"/>
  <c r="A2775" i="11"/>
  <c r="A2774" i="11"/>
  <c r="A2773" i="11"/>
  <c r="A2772" i="11"/>
  <c r="A2771" i="11"/>
  <c r="A2770" i="11"/>
  <c r="A2769" i="11"/>
  <c r="A2768" i="11"/>
  <c r="A2767" i="11"/>
  <c r="A2766" i="11"/>
  <c r="A2765" i="11"/>
  <c r="A2764" i="11"/>
  <c r="A2763" i="11"/>
  <c r="A2762" i="11"/>
  <c r="A2761" i="11"/>
  <c r="A2760" i="11"/>
  <c r="A2759" i="11"/>
  <c r="A2758" i="11"/>
  <c r="A2757" i="11"/>
  <c r="A2756" i="11"/>
  <c r="A2755" i="11"/>
  <c r="A2754" i="11"/>
  <c r="A2753" i="11"/>
  <c r="A2752" i="11"/>
  <c r="A2751" i="11"/>
  <c r="A2750" i="11"/>
  <c r="A2749" i="11"/>
  <c r="A2748" i="11"/>
  <c r="A2747" i="11"/>
  <c r="A2746" i="11"/>
  <c r="A2745" i="11"/>
  <c r="A2744" i="11"/>
  <c r="A2743" i="11"/>
  <c r="A2742" i="11"/>
  <c r="A2741" i="11"/>
  <c r="A2740" i="11"/>
  <c r="A2739" i="11"/>
  <c r="A2738" i="11"/>
  <c r="A2737" i="11"/>
  <c r="A2736" i="11"/>
  <c r="A2735" i="11"/>
  <c r="A2734" i="11"/>
  <c r="A2733" i="11"/>
  <c r="A2732" i="11"/>
  <c r="A2731" i="11"/>
  <c r="A2730" i="11"/>
  <c r="A2729" i="11"/>
  <c r="A2728" i="11"/>
  <c r="A2727" i="11"/>
  <c r="A2726" i="11"/>
  <c r="A2725" i="11"/>
  <c r="A2724" i="11"/>
  <c r="A2723" i="11"/>
  <c r="A2722" i="11"/>
  <c r="A2721" i="11"/>
  <c r="A2720" i="11"/>
  <c r="A2719" i="11"/>
  <c r="A2718" i="11"/>
  <c r="A2717" i="11"/>
  <c r="A2716" i="11"/>
  <c r="A2715" i="11"/>
  <c r="A2714" i="11"/>
  <c r="A2713" i="11"/>
  <c r="A2712" i="11"/>
  <c r="A2711" i="11"/>
  <c r="A2710" i="11"/>
  <c r="A2709" i="11"/>
  <c r="A2708" i="11"/>
  <c r="A2707" i="11"/>
  <c r="A2706" i="11"/>
  <c r="A2705" i="11"/>
  <c r="A2704" i="11"/>
  <c r="A2703" i="11"/>
  <c r="A2702" i="11"/>
  <c r="A2701" i="11"/>
  <c r="A2700" i="11"/>
  <c r="A2699" i="11"/>
  <c r="A2698" i="11"/>
  <c r="A2697" i="11"/>
  <c r="A2696" i="11"/>
  <c r="A2695" i="11"/>
  <c r="A2694" i="11"/>
  <c r="A2693" i="11"/>
  <c r="A2692" i="11"/>
  <c r="A2691" i="11"/>
  <c r="A2690" i="11"/>
  <c r="A2689" i="11"/>
  <c r="A2688" i="11"/>
  <c r="A2687" i="11"/>
  <c r="A2686" i="11"/>
  <c r="A2685" i="11"/>
  <c r="A2684" i="11"/>
  <c r="A2683" i="11"/>
  <c r="A2682" i="11"/>
  <c r="A2681" i="11"/>
  <c r="A2680" i="11"/>
  <c r="A2679" i="11"/>
  <c r="A2678" i="11"/>
  <c r="A2677" i="11"/>
  <c r="A2676" i="11"/>
  <c r="A2675" i="11"/>
  <c r="A2674" i="11"/>
  <c r="A2673" i="11"/>
  <c r="A2672" i="11"/>
  <c r="A2671" i="11"/>
  <c r="A2670" i="11"/>
  <c r="A2669" i="11"/>
  <c r="A2668" i="11"/>
  <c r="A2667" i="11"/>
  <c r="A2666" i="11"/>
  <c r="A2665" i="11"/>
  <c r="A2664" i="11"/>
  <c r="A2663" i="11"/>
  <c r="A2662" i="11"/>
  <c r="A2661" i="11"/>
  <c r="A2660" i="11"/>
  <c r="A2659" i="11"/>
  <c r="A2658" i="11"/>
  <c r="A2657" i="11"/>
  <c r="A2656" i="11"/>
  <c r="A2655" i="11"/>
  <c r="A2654" i="11"/>
  <c r="A2653" i="11"/>
  <c r="A2652" i="11"/>
  <c r="A2651" i="11"/>
  <c r="A2650" i="11"/>
  <c r="A2649" i="11"/>
  <c r="A2648" i="11"/>
  <c r="A2647" i="11"/>
  <c r="A2646" i="11"/>
  <c r="A2645" i="11"/>
  <c r="A2644" i="11"/>
  <c r="A2643" i="11"/>
  <c r="A2642" i="11"/>
  <c r="A2641" i="11"/>
  <c r="A2640" i="11"/>
  <c r="A2639" i="11"/>
  <c r="A2638" i="11"/>
  <c r="A2637" i="11"/>
  <c r="A2636" i="11"/>
  <c r="A2635" i="11"/>
  <c r="A2634" i="11"/>
  <c r="A2633" i="11"/>
  <c r="A2632" i="11"/>
  <c r="A2631" i="11"/>
  <c r="A2630" i="11"/>
  <c r="A2629" i="11"/>
  <c r="A2628" i="11"/>
  <c r="A2627" i="11"/>
  <c r="A2626" i="11"/>
  <c r="A2625" i="11"/>
  <c r="A2624" i="11"/>
  <c r="A2623" i="11"/>
  <c r="A2622" i="11"/>
  <c r="A2621" i="11"/>
  <c r="A2620" i="11"/>
  <c r="A2619" i="11"/>
  <c r="A2618" i="11"/>
  <c r="A2617" i="11"/>
  <c r="A2616" i="11"/>
  <c r="A2615" i="11"/>
  <c r="A2614" i="11"/>
  <c r="A2613" i="11"/>
  <c r="A2612" i="11"/>
  <c r="A2611" i="11"/>
  <c r="A2610" i="11"/>
  <c r="A2609" i="11"/>
  <c r="A2608" i="11"/>
  <c r="A2607" i="11"/>
  <c r="A2606" i="11"/>
  <c r="A2605" i="11"/>
  <c r="A2604" i="11"/>
  <c r="A2603" i="11"/>
  <c r="A2602" i="11"/>
  <c r="A2601" i="11"/>
  <c r="A2600" i="11"/>
  <c r="A2599" i="11"/>
  <c r="A2598" i="11"/>
  <c r="A2597" i="11"/>
  <c r="A2596" i="11"/>
  <c r="A2595" i="11"/>
  <c r="A2594" i="11"/>
  <c r="A2593" i="11"/>
  <c r="A2592" i="11"/>
  <c r="A2591" i="11"/>
  <c r="A2590" i="11"/>
  <c r="A2589" i="11"/>
  <c r="A2588" i="11"/>
  <c r="A2587" i="11"/>
  <c r="A2586" i="11"/>
  <c r="A2585" i="11"/>
  <c r="A2584" i="11"/>
  <c r="A2583" i="11"/>
  <c r="A2582" i="11"/>
  <c r="A2581" i="11"/>
  <c r="A2580" i="11"/>
  <c r="A2579" i="11"/>
  <c r="A2578" i="11"/>
  <c r="A2577" i="11"/>
  <c r="A2576" i="11"/>
  <c r="A2575" i="11"/>
  <c r="A2574" i="11"/>
  <c r="A2573" i="11"/>
  <c r="A2572" i="11"/>
  <c r="A2571" i="11"/>
  <c r="A2570" i="11"/>
  <c r="A2569" i="11"/>
  <c r="A2568" i="11"/>
  <c r="A2567" i="11"/>
  <c r="A2566" i="11"/>
  <c r="A2565" i="11"/>
  <c r="A2564" i="11"/>
  <c r="A2563" i="11"/>
  <c r="A2562" i="11"/>
  <c r="A2561" i="11"/>
  <c r="A2560" i="11"/>
  <c r="A2559" i="11"/>
  <c r="A2558" i="11"/>
  <c r="A2557" i="11"/>
  <c r="A2556" i="11"/>
  <c r="A2555" i="11"/>
  <c r="A2554" i="11"/>
  <c r="A2553" i="11"/>
  <c r="A2552" i="11"/>
  <c r="A2551" i="11"/>
  <c r="A2550" i="11"/>
  <c r="A2549" i="11"/>
  <c r="A2548" i="11"/>
  <c r="A2547" i="11"/>
  <c r="A2546" i="11"/>
  <c r="A2545" i="11"/>
  <c r="A2544" i="11"/>
  <c r="A2543" i="11"/>
  <c r="A2542" i="11"/>
  <c r="A2541" i="11"/>
  <c r="A2540" i="11"/>
  <c r="A2539" i="11"/>
  <c r="A2538" i="11"/>
  <c r="A2537" i="11"/>
  <c r="A2536" i="11"/>
  <c r="A2535" i="11"/>
  <c r="A2534" i="11"/>
  <c r="A2533" i="11"/>
  <c r="A2532" i="11"/>
  <c r="A2531" i="11"/>
  <c r="A2530" i="11"/>
  <c r="A2529" i="11"/>
  <c r="A2528" i="11"/>
  <c r="A2527" i="11"/>
  <c r="A2526" i="11"/>
  <c r="A2525" i="11"/>
  <c r="A2524" i="11"/>
  <c r="A2523" i="11"/>
  <c r="A2522" i="11"/>
  <c r="A2521" i="11"/>
  <c r="A2520" i="11"/>
  <c r="A2519" i="11"/>
  <c r="A2518" i="11"/>
  <c r="A2517" i="11"/>
  <c r="A2516" i="11"/>
  <c r="A2515" i="11"/>
  <c r="A2514" i="11"/>
  <c r="A2513" i="11"/>
  <c r="A2512" i="11"/>
  <c r="A2511" i="11"/>
  <c r="A2510" i="11"/>
  <c r="A2509" i="11"/>
  <c r="A2508" i="11"/>
  <c r="A2507" i="11"/>
  <c r="A2506" i="11"/>
  <c r="A2505" i="11"/>
  <c r="A2504" i="11"/>
  <c r="A2503" i="11"/>
  <c r="A2502" i="11"/>
  <c r="A2501" i="11"/>
  <c r="A2500" i="11"/>
  <c r="A2499" i="11"/>
  <c r="A2498" i="11"/>
  <c r="A2497" i="11"/>
  <c r="A2496" i="11"/>
  <c r="A2495" i="11"/>
  <c r="A2494" i="11"/>
  <c r="A2493" i="11"/>
  <c r="A2492" i="11"/>
  <c r="A2491" i="11"/>
  <c r="A2490" i="11"/>
  <c r="A2489" i="11"/>
  <c r="A2488" i="11"/>
  <c r="A2487" i="11"/>
  <c r="A2486" i="11"/>
  <c r="A2485" i="11"/>
  <c r="A2484" i="11"/>
  <c r="A2483" i="11"/>
  <c r="A2482" i="11"/>
  <c r="A2481" i="11"/>
  <c r="A2480" i="11"/>
  <c r="A2479" i="11"/>
  <c r="A2478" i="11"/>
  <c r="A2477" i="11"/>
  <c r="A2476" i="11"/>
  <c r="A2475" i="11"/>
  <c r="A2474" i="11"/>
  <c r="A2473" i="11"/>
  <c r="A2472" i="11"/>
  <c r="A2471" i="11"/>
  <c r="A2470" i="11"/>
  <c r="A2469" i="11"/>
  <c r="A2468" i="11"/>
  <c r="A2467" i="11"/>
  <c r="A2466" i="11"/>
  <c r="A2465" i="11"/>
  <c r="A2464" i="11"/>
  <c r="A2463" i="11"/>
  <c r="A2462" i="11"/>
  <c r="A2461" i="11"/>
  <c r="A2460" i="11"/>
  <c r="A2459" i="11"/>
  <c r="A2458" i="11"/>
  <c r="A2457" i="11"/>
  <c r="A2456" i="11"/>
  <c r="A2455" i="11"/>
  <c r="A2454" i="11"/>
  <c r="A2453" i="11"/>
  <c r="A2452" i="11"/>
  <c r="A2451" i="11"/>
  <c r="A2450" i="11"/>
  <c r="A2449" i="11"/>
  <c r="A2448" i="11"/>
  <c r="A2447" i="11"/>
  <c r="A2446" i="11"/>
  <c r="A2445" i="11"/>
  <c r="A2444" i="11"/>
  <c r="A2443" i="11"/>
  <c r="A2442" i="11"/>
  <c r="A2441" i="11"/>
  <c r="A2440" i="11"/>
  <c r="A2439" i="11"/>
  <c r="A2438" i="11"/>
  <c r="A2437" i="11"/>
  <c r="A2436" i="11"/>
  <c r="A2435" i="11"/>
  <c r="A2434" i="11"/>
  <c r="A2433" i="11"/>
  <c r="A2432" i="11"/>
  <c r="A2431" i="11"/>
  <c r="A2430" i="11"/>
  <c r="A2429" i="11"/>
  <c r="A2428" i="11"/>
  <c r="A2427" i="11"/>
  <c r="A2426" i="11"/>
  <c r="A2425" i="11"/>
  <c r="A2424" i="11"/>
  <c r="A2423" i="11"/>
  <c r="A2422" i="11"/>
  <c r="A2421" i="11"/>
  <c r="A2420" i="11"/>
  <c r="A2419" i="11"/>
  <c r="A2418" i="11"/>
  <c r="A2417" i="11"/>
  <c r="A2416" i="11"/>
  <c r="A2415" i="11"/>
  <c r="A2414" i="11"/>
  <c r="A2413" i="11"/>
  <c r="A2412" i="11"/>
  <c r="A2411" i="11"/>
  <c r="A2410" i="11"/>
  <c r="A2409" i="11"/>
  <c r="A2408" i="11"/>
  <c r="A2407" i="11"/>
  <c r="A2406" i="11"/>
  <c r="A2405" i="11"/>
  <c r="A2404" i="11"/>
  <c r="A2403" i="11"/>
  <c r="A2402" i="11"/>
  <c r="A2401" i="11"/>
  <c r="A2400" i="11"/>
  <c r="A2399" i="11"/>
  <c r="A2398" i="11"/>
  <c r="A2397" i="11"/>
  <c r="A2396" i="11"/>
  <c r="A2395" i="11"/>
  <c r="A2394" i="11"/>
  <c r="A2393" i="11"/>
  <c r="A2392" i="11"/>
  <c r="A2391" i="11"/>
  <c r="A2390" i="11"/>
  <c r="A2389" i="11"/>
  <c r="A2388" i="11"/>
  <c r="A2387" i="11"/>
  <c r="A2386" i="11"/>
  <c r="A2385" i="11"/>
  <c r="A2384" i="11"/>
  <c r="A2383" i="11"/>
  <c r="A2382" i="11"/>
  <c r="A2381" i="11"/>
  <c r="A2380" i="11"/>
  <c r="A2379" i="11"/>
  <c r="A2378" i="11"/>
  <c r="A2377" i="11"/>
  <c r="A2376" i="11"/>
  <c r="A2375" i="11"/>
  <c r="A2374" i="11"/>
  <c r="A2373" i="11"/>
  <c r="A2372" i="11"/>
  <c r="A2371" i="11"/>
  <c r="A2370" i="11"/>
  <c r="A2369" i="11"/>
  <c r="A2368" i="11"/>
  <c r="A2367" i="11"/>
  <c r="A2366" i="11"/>
  <c r="A2365" i="11"/>
  <c r="A2364" i="11"/>
  <c r="A2363" i="11"/>
  <c r="A2362" i="11"/>
  <c r="A2361" i="11"/>
  <c r="A2360" i="11"/>
  <c r="A2359" i="11"/>
  <c r="A2358" i="11"/>
  <c r="A2357" i="11"/>
  <c r="A2356" i="11"/>
  <c r="A2355" i="11"/>
  <c r="A2354" i="11"/>
  <c r="A2353" i="11"/>
  <c r="A2352" i="11"/>
  <c r="A2351" i="11"/>
  <c r="A2350" i="11"/>
  <c r="A2349" i="11"/>
  <c r="A2348" i="11"/>
  <c r="A2347" i="11"/>
  <c r="A2346" i="11"/>
  <c r="A2345" i="11"/>
  <c r="A2344" i="11"/>
  <c r="A2343" i="11"/>
  <c r="A2342" i="11"/>
  <c r="A2341" i="11"/>
  <c r="A2340" i="11"/>
  <c r="A2339" i="11"/>
  <c r="A2338" i="11"/>
  <c r="A2337" i="11"/>
  <c r="A2336" i="11"/>
  <c r="A2335" i="11"/>
  <c r="A2334" i="11"/>
  <c r="A2333" i="11"/>
  <c r="A2332" i="11"/>
  <c r="A2331" i="11"/>
  <c r="A2330" i="11"/>
  <c r="A2329" i="11"/>
  <c r="A2328" i="11"/>
  <c r="A2327" i="11"/>
  <c r="A2326" i="11"/>
  <c r="A2325" i="11"/>
  <c r="A2324" i="11"/>
  <c r="A2323" i="11"/>
  <c r="A2322" i="11"/>
  <c r="A2321" i="11"/>
  <c r="A2320" i="11"/>
  <c r="A2319" i="11"/>
  <c r="A2318" i="11"/>
  <c r="A2317" i="11"/>
  <c r="A2316" i="11"/>
  <c r="A2315" i="11"/>
  <c r="A2314" i="11"/>
  <c r="A2313" i="11"/>
  <c r="A2312" i="11"/>
  <c r="A2311" i="11"/>
  <c r="A2310" i="11"/>
  <c r="A2309" i="11"/>
  <c r="A2308" i="11"/>
  <c r="A2307" i="11"/>
  <c r="A2306" i="11"/>
  <c r="A2305" i="11"/>
  <c r="A2304" i="11"/>
  <c r="A2303" i="11"/>
  <c r="A2302" i="11"/>
  <c r="A2301" i="11"/>
  <c r="A2300" i="11"/>
  <c r="A2299" i="11"/>
  <c r="A2298" i="11"/>
  <c r="A2297" i="11"/>
  <c r="A2296" i="11"/>
  <c r="A2295" i="11"/>
  <c r="A2294" i="11"/>
  <c r="A2293" i="11"/>
  <c r="A2292" i="11"/>
  <c r="A2291" i="11"/>
  <c r="A2290" i="11"/>
  <c r="A2289" i="11"/>
  <c r="A2288" i="11"/>
  <c r="A2287" i="11"/>
  <c r="A2286" i="11"/>
  <c r="A2285" i="11"/>
  <c r="A2284" i="11"/>
  <c r="A2283" i="11"/>
  <c r="A2282" i="11"/>
  <c r="A2281" i="11"/>
  <c r="A2280" i="11"/>
  <c r="A2279" i="11"/>
  <c r="A2278" i="11"/>
  <c r="A2277" i="11"/>
  <c r="A2276" i="11"/>
  <c r="A2275" i="11"/>
  <c r="A2274" i="11"/>
  <c r="A2273" i="11"/>
  <c r="A2272" i="11"/>
  <c r="A2271" i="11"/>
  <c r="A2270" i="11"/>
  <c r="A2269" i="11"/>
  <c r="A2268" i="11"/>
  <c r="A2267" i="11"/>
  <c r="A2266" i="11"/>
  <c r="A2265" i="11"/>
  <c r="A2264" i="11"/>
  <c r="A2263" i="11"/>
  <c r="A2262" i="11"/>
  <c r="A2261" i="11"/>
  <c r="A2260" i="11"/>
  <c r="A2259" i="11"/>
  <c r="A2258" i="11"/>
  <c r="A2257" i="11"/>
  <c r="A2256" i="11"/>
  <c r="A2255" i="11"/>
  <c r="A2254" i="11"/>
  <c r="A2253" i="11"/>
  <c r="A2252" i="11"/>
  <c r="A2251" i="11"/>
  <c r="A2250" i="11"/>
  <c r="A2249" i="11"/>
  <c r="A2248" i="11"/>
  <c r="A2247" i="11"/>
  <c r="A2246" i="11"/>
  <c r="A2245" i="11"/>
  <c r="A2244" i="11"/>
  <c r="A2243" i="11"/>
  <c r="A2242" i="11"/>
  <c r="A2241" i="11"/>
  <c r="A2240" i="11"/>
  <c r="A2239" i="11"/>
  <c r="A2238" i="11"/>
  <c r="A2237" i="11"/>
  <c r="A2236" i="11"/>
  <c r="A2235" i="11"/>
  <c r="A2234" i="11"/>
  <c r="A2233" i="11"/>
  <c r="A2232" i="11"/>
  <c r="A2231" i="11"/>
  <c r="A2230" i="11"/>
  <c r="A2229" i="11"/>
  <c r="A2228" i="11"/>
  <c r="A2227" i="11"/>
  <c r="A2226" i="11"/>
  <c r="A2225" i="11"/>
  <c r="A2224" i="11"/>
  <c r="A2223" i="11"/>
  <c r="A2222" i="11"/>
  <c r="A2221" i="11"/>
  <c r="A2220" i="11"/>
  <c r="A2219" i="11"/>
  <c r="A2218" i="11"/>
  <c r="A2217" i="11"/>
  <c r="A2216" i="11"/>
  <c r="A2215" i="11"/>
  <c r="A2214" i="11"/>
  <c r="A2213" i="11"/>
  <c r="A2212" i="11"/>
  <c r="A2211" i="11"/>
  <c r="A2210" i="11"/>
  <c r="A2209" i="11"/>
  <c r="A2208" i="11"/>
  <c r="A2207" i="11"/>
  <c r="A2206" i="11"/>
  <c r="A2205" i="11"/>
  <c r="A2204" i="11"/>
  <c r="A2203" i="11"/>
  <c r="A2202" i="11"/>
  <c r="A2201" i="11"/>
  <c r="A2200" i="11"/>
  <c r="A2199" i="11"/>
  <c r="A2198" i="11"/>
  <c r="A2197" i="11"/>
  <c r="A2196" i="11"/>
  <c r="A2195" i="11"/>
  <c r="A2194" i="11"/>
  <c r="A2193" i="11"/>
  <c r="A2192" i="11"/>
  <c r="A2191" i="11"/>
  <c r="A2190" i="11"/>
  <c r="A2189" i="11"/>
  <c r="A2188" i="11"/>
  <c r="A2187" i="11"/>
  <c r="A2186" i="11"/>
  <c r="A2185" i="11"/>
  <c r="A2184" i="11"/>
  <c r="A2183" i="11"/>
  <c r="A2182" i="11"/>
  <c r="A2181" i="11"/>
  <c r="A2180" i="11"/>
  <c r="A2179" i="11"/>
  <c r="A2178" i="11"/>
  <c r="A2177" i="11"/>
  <c r="A2176" i="11"/>
  <c r="A2175" i="11"/>
  <c r="A2174" i="11"/>
  <c r="A2173" i="11"/>
  <c r="A2172" i="11"/>
  <c r="A2171" i="11"/>
  <c r="A2170" i="11"/>
  <c r="A2169" i="11"/>
  <c r="A2168" i="11"/>
  <c r="A2167" i="11"/>
  <c r="A2166" i="11"/>
  <c r="A2165" i="11"/>
  <c r="A2164" i="11"/>
  <c r="A2163" i="11"/>
  <c r="A2162" i="11"/>
  <c r="A2161" i="11"/>
  <c r="A2160" i="11"/>
  <c r="A2159" i="11"/>
  <c r="A2158" i="11"/>
  <c r="A2157" i="11"/>
  <c r="A2156" i="11"/>
  <c r="A2155" i="11"/>
  <c r="A2154" i="11"/>
  <c r="A2153" i="11"/>
  <c r="A2152" i="11"/>
  <c r="A2151" i="11"/>
  <c r="A2150" i="11"/>
  <c r="A2149" i="11"/>
  <c r="A2148" i="11"/>
  <c r="A2147" i="11"/>
  <c r="A2146" i="11"/>
  <c r="A2145" i="11"/>
  <c r="A2144" i="11"/>
  <c r="A2143" i="11"/>
  <c r="A2142" i="11"/>
  <c r="A2141" i="11"/>
  <c r="A2140" i="11"/>
  <c r="A2139" i="11"/>
  <c r="A2138" i="11"/>
  <c r="A2137" i="11"/>
  <c r="A2136" i="11"/>
  <c r="A2135" i="11"/>
  <c r="A2134" i="11"/>
  <c r="A2133" i="11"/>
  <c r="A2132" i="11"/>
  <c r="A2131" i="11"/>
  <c r="A2130" i="11"/>
  <c r="A2129" i="11"/>
  <c r="A2128" i="11"/>
  <c r="A2127" i="11"/>
  <c r="A2126" i="11"/>
  <c r="A2125" i="11"/>
  <c r="A2124" i="11"/>
  <c r="A2123" i="11"/>
  <c r="A2122" i="11"/>
  <c r="A2121" i="11"/>
  <c r="A2120" i="11"/>
  <c r="A2119" i="11"/>
  <c r="A2118" i="11"/>
  <c r="A2117" i="11"/>
  <c r="A2116" i="11"/>
  <c r="A2115" i="11"/>
  <c r="A2114" i="11"/>
  <c r="A2113" i="11"/>
  <c r="A2112" i="11"/>
  <c r="A2111" i="11"/>
  <c r="A2110" i="11"/>
  <c r="A2109" i="11"/>
  <c r="A2108" i="11"/>
  <c r="A2107" i="11"/>
  <c r="A2106" i="11"/>
  <c r="A2105" i="11"/>
  <c r="A2104" i="11"/>
  <c r="A2103" i="11"/>
  <c r="A2102" i="11"/>
  <c r="A2101" i="11"/>
  <c r="A2100" i="11"/>
  <c r="A2099" i="11"/>
  <c r="A2098" i="11"/>
  <c r="A2097" i="11"/>
  <c r="A2096" i="11"/>
  <c r="A2095" i="11"/>
  <c r="A2094" i="11"/>
  <c r="A2093" i="11"/>
  <c r="A2092" i="11"/>
  <c r="A2091" i="11"/>
  <c r="A2090" i="11"/>
  <c r="A2089" i="11"/>
  <c r="A2088" i="11"/>
  <c r="A2087" i="11"/>
  <c r="A2086" i="11"/>
  <c r="A2085" i="11"/>
  <c r="A2084" i="11"/>
  <c r="A2083" i="11"/>
  <c r="A2082" i="11"/>
  <c r="A2081" i="11"/>
  <c r="A2080" i="11"/>
  <c r="A2079" i="11"/>
  <c r="A2078" i="11"/>
  <c r="A2077" i="11"/>
  <c r="A2076" i="11"/>
  <c r="A2075" i="11"/>
  <c r="A2074" i="11"/>
  <c r="A2073" i="11"/>
  <c r="A2072" i="11"/>
  <c r="A2071" i="11"/>
  <c r="A2070" i="11"/>
  <c r="A2069" i="11"/>
  <c r="A2068" i="11"/>
  <c r="A2067" i="11"/>
  <c r="A2066" i="11"/>
  <c r="A2065" i="11"/>
  <c r="A2064" i="11"/>
  <c r="A2063" i="11"/>
  <c r="A2062" i="11"/>
  <c r="A2061" i="11"/>
  <c r="A2060" i="11"/>
  <c r="A2059" i="11"/>
  <c r="A2058" i="11"/>
  <c r="A2057" i="11"/>
  <c r="A2056" i="11"/>
  <c r="A2055" i="11"/>
  <c r="A2054" i="11"/>
  <c r="A2053" i="11"/>
  <c r="A2052" i="11"/>
  <c r="A2051" i="11"/>
  <c r="A2050" i="11"/>
  <c r="A2049" i="11"/>
  <c r="A2048" i="11"/>
  <c r="A2047" i="11"/>
  <c r="A2046" i="11"/>
  <c r="A2045" i="11"/>
  <c r="A2044" i="11"/>
  <c r="A2043" i="11"/>
  <c r="A2042" i="11"/>
  <c r="A2041" i="11"/>
  <c r="A2040" i="11"/>
  <c r="A2039" i="11"/>
  <c r="A2038" i="11"/>
  <c r="A2037" i="11"/>
  <c r="A2036" i="11"/>
  <c r="A2035" i="11"/>
  <c r="A2034" i="11"/>
  <c r="A2033" i="11"/>
  <c r="A2032" i="11"/>
  <c r="A2031" i="11"/>
  <c r="A2030" i="11"/>
  <c r="A2029" i="11"/>
  <c r="A2028" i="11"/>
  <c r="A2027" i="11"/>
  <c r="A2026" i="11"/>
  <c r="A2025" i="11"/>
  <c r="A2024" i="11"/>
  <c r="A2023" i="11"/>
  <c r="A2022" i="11"/>
  <c r="A2021" i="11"/>
  <c r="A2020" i="11"/>
  <c r="A2019" i="11"/>
  <c r="A2018" i="11"/>
  <c r="A2017" i="11"/>
  <c r="A2016" i="11"/>
  <c r="A2015" i="11"/>
  <c r="A2014" i="11"/>
  <c r="A2013" i="11"/>
  <c r="A2012" i="11"/>
  <c r="A2011" i="11"/>
  <c r="A2010" i="11"/>
  <c r="A2009" i="11"/>
  <c r="A2008" i="11"/>
  <c r="A2007" i="11"/>
  <c r="A2006" i="11"/>
  <c r="A2005" i="11"/>
  <c r="A2004" i="11"/>
  <c r="A2003" i="11"/>
  <c r="A2002" i="11"/>
  <c r="A2001" i="11"/>
  <c r="A2000" i="11"/>
  <c r="A1999" i="11"/>
  <c r="A1998" i="11"/>
  <c r="A1997" i="11"/>
  <c r="A1996" i="11"/>
  <c r="A1995" i="11"/>
  <c r="A1994" i="11"/>
  <c r="A1993" i="11"/>
  <c r="A1992" i="11"/>
  <c r="A1991" i="11"/>
  <c r="A1990" i="11"/>
  <c r="A1989" i="11"/>
  <c r="A1988" i="11"/>
  <c r="A1987" i="11"/>
  <c r="A1986" i="11"/>
  <c r="A1985" i="11"/>
  <c r="A1984" i="11"/>
  <c r="A1983" i="11"/>
  <c r="A1982" i="11"/>
  <c r="A1981" i="11"/>
  <c r="A1980" i="11"/>
  <c r="A1979" i="11"/>
  <c r="A1978" i="11"/>
  <c r="A1977" i="11"/>
  <c r="A1976" i="11"/>
  <c r="A1975" i="11"/>
  <c r="A1974" i="11"/>
  <c r="A1973" i="11"/>
  <c r="A1972" i="11"/>
  <c r="A1971" i="11"/>
  <c r="A1970" i="11"/>
  <c r="A1969" i="11"/>
  <c r="A1968" i="11"/>
  <c r="A1967" i="11"/>
  <c r="A1966" i="11"/>
  <c r="A1965" i="11"/>
  <c r="A1964" i="11"/>
  <c r="A1963" i="11"/>
  <c r="A1962" i="11"/>
  <c r="A1961" i="11"/>
  <c r="A1960" i="11"/>
  <c r="A1959" i="11"/>
  <c r="A1958" i="11"/>
  <c r="A1957" i="11"/>
  <c r="A1956" i="11"/>
  <c r="A1955" i="11"/>
  <c r="A1954" i="11"/>
  <c r="A1953" i="11"/>
  <c r="A1952" i="11"/>
  <c r="A1951" i="11"/>
  <c r="A1950" i="11"/>
  <c r="A1949" i="11"/>
  <c r="A1948" i="11"/>
  <c r="A1947" i="11"/>
  <c r="A1946" i="11"/>
  <c r="A1945" i="11"/>
  <c r="A1944" i="11"/>
  <c r="A1943" i="11"/>
  <c r="A1942" i="11"/>
  <c r="A1941" i="11"/>
  <c r="A1940" i="11"/>
  <c r="A1939" i="11"/>
  <c r="A1938" i="11"/>
  <c r="A1937" i="11"/>
  <c r="A1936" i="11"/>
  <c r="A1935" i="11"/>
  <c r="A1934" i="11"/>
  <c r="A1933" i="11"/>
  <c r="A1932" i="11"/>
  <c r="A1931" i="11"/>
  <c r="A1930" i="11"/>
  <c r="A1929" i="11"/>
  <c r="A1928" i="11"/>
  <c r="A1927" i="11"/>
  <c r="A1926" i="11"/>
  <c r="A1925" i="11"/>
  <c r="A1924" i="11"/>
  <c r="A1923" i="11"/>
  <c r="A1922" i="11"/>
  <c r="A1921" i="11"/>
  <c r="A1920" i="11"/>
  <c r="A1919" i="11"/>
  <c r="A1918" i="11"/>
  <c r="A1917" i="11"/>
  <c r="A1916" i="11"/>
  <c r="A1915" i="11"/>
  <c r="A1914" i="11"/>
  <c r="A1913" i="11"/>
  <c r="A1912" i="11"/>
  <c r="A1911" i="11"/>
  <c r="A1910" i="11"/>
  <c r="A1909" i="11"/>
  <c r="A1908" i="11"/>
  <c r="A1907" i="11"/>
  <c r="A1906" i="11"/>
  <c r="A1905" i="11"/>
  <c r="A1904" i="11"/>
  <c r="A1903" i="11"/>
  <c r="A1902" i="11"/>
  <c r="A1901" i="11"/>
  <c r="A1900" i="11"/>
  <c r="A1899" i="11"/>
  <c r="A1898" i="11"/>
  <c r="A1897" i="11"/>
  <c r="A1896" i="11"/>
  <c r="A1895" i="11"/>
  <c r="A1894" i="11"/>
  <c r="A1893" i="11"/>
  <c r="A1892" i="11"/>
  <c r="A1891" i="11"/>
  <c r="A1890" i="11"/>
  <c r="A1889" i="11"/>
  <c r="A1888" i="11"/>
  <c r="A1887" i="11"/>
  <c r="A1886" i="11"/>
  <c r="A1885" i="11"/>
  <c r="A1884" i="11"/>
  <c r="A1883" i="11"/>
  <c r="A1882" i="11"/>
  <c r="A1881" i="11"/>
  <c r="A1880" i="11"/>
  <c r="A1879" i="11"/>
  <c r="A1878" i="11"/>
  <c r="A1877" i="11"/>
  <c r="A1876" i="11"/>
  <c r="A1875" i="11"/>
  <c r="A1874" i="11"/>
  <c r="A1873" i="11"/>
  <c r="A1872" i="11"/>
  <c r="A1871" i="11"/>
  <c r="A1870" i="11"/>
  <c r="A1869" i="11"/>
  <c r="A1868" i="11"/>
  <c r="A1867" i="11"/>
  <c r="A1866" i="11"/>
  <c r="A1865" i="11"/>
  <c r="A1864" i="11"/>
  <c r="A1863" i="11"/>
  <c r="A1862" i="11"/>
  <c r="A1861" i="11"/>
  <c r="A1860" i="11"/>
  <c r="A1859" i="11"/>
  <c r="A1858" i="11"/>
  <c r="A1857" i="11"/>
  <c r="A1856" i="11"/>
  <c r="A1855" i="11"/>
  <c r="A1854" i="11"/>
  <c r="A1853" i="11"/>
  <c r="A1852" i="11"/>
  <c r="A1851" i="11"/>
  <c r="A1850" i="11"/>
  <c r="A1849" i="11"/>
  <c r="A1848" i="11"/>
  <c r="A1847" i="11"/>
  <c r="A1846" i="11"/>
  <c r="A1845" i="11"/>
  <c r="A1844" i="11"/>
  <c r="A1843" i="11"/>
  <c r="A1842" i="11"/>
  <c r="A1841" i="11"/>
  <c r="A1840" i="11"/>
  <c r="A1839" i="11"/>
  <c r="A1838" i="11"/>
  <c r="A1837" i="11"/>
  <c r="A1836" i="11"/>
  <c r="A1835" i="11"/>
  <c r="A1834" i="11"/>
  <c r="A1833" i="11"/>
  <c r="A1832" i="11"/>
  <c r="A1831" i="11"/>
  <c r="A1830" i="11"/>
  <c r="A1829" i="11"/>
  <c r="A1828" i="11"/>
  <c r="A1827" i="11"/>
  <c r="A1826" i="11"/>
  <c r="A1825" i="11"/>
  <c r="A1824" i="11"/>
  <c r="A1823" i="11"/>
  <c r="A1822" i="11"/>
  <c r="A1821" i="11"/>
  <c r="A1820" i="11"/>
  <c r="A1819" i="11"/>
  <c r="A1818" i="11"/>
  <c r="A1817" i="11"/>
  <c r="A1816" i="11"/>
  <c r="A1815" i="11"/>
  <c r="A1814" i="11"/>
  <c r="A1813" i="11"/>
  <c r="A1812" i="11"/>
  <c r="A1811" i="11"/>
  <c r="A1810" i="11"/>
  <c r="A1809" i="11"/>
  <c r="A1808" i="11"/>
  <c r="A1807" i="11"/>
  <c r="A1806" i="11"/>
  <c r="A1805" i="11"/>
  <c r="A1804" i="11"/>
  <c r="A1803" i="11"/>
  <c r="A1802" i="11"/>
  <c r="A1801" i="11"/>
  <c r="A1800" i="11"/>
  <c r="A1799" i="11"/>
  <c r="A1798" i="11"/>
  <c r="A1797" i="11"/>
  <c r="A1796" i="11"/>
  <c r="A1795" i="11"/>
  <c r="A1794" i="11"/>
  <c r="A1793" i="11"/>
  <c r="A1792" i="11"/>
  <c r="A1791" i="11"/>
  <c r="A1790" i="11"/>
  <c r="A1789" i="11"/>
  <c r="A1788" i="11"/>
  <c r="A1787" i="11"/>
  <c r="A1786" i="11"/>
  <c r="A1785" i="11"/>
  <c r="A1784" i="11"/>
  <c r="A1783" i="11"/>
  <c r="A1782" i="11"/>
  <c r="A1781" i="11"/>
  <c r="A1780" i="11"/>
  <c r="A1779" i="11"/>
  <c r="A1778" i="11"/>
  <c r="A1777" i="11"/>
  <c r="A1776" i="11"/>
  <c r="A1775" i="11"/>
  <c r="A1774" i="11"/>
  <c r="A1773" i="11"/>
  <c r="A1772" i="11"/>
  <c r="A1771" i="11"/>
  <c r="A1770" i="11"/>
  <c r="A1769" i="11"/>
  <c r="A1768" i="11"/>
  <c r="A1767" i="11"/>
  <c r="A1766" i="11"/>
  <c r="A1765" i="11"/>
  <c r="A1764" i="11"/>
  <c r="A1763" i="11"/>
  <c r="A1762" i="11"/>
  <c r="A1761" i="11"/>
  <c r="A1760" i="11"/>
  <c r="A1759" i="11"/>
  <c r="A1758" i="11"/>
  <c r="A1757" i="11"/>
  <c r="A1756" i="11"/>
  <c r="A1755" i="11"/>
  <c r="A1754" i="11"/>
  <c r="A1753" i="11"/>
  <c r="A1752" i="11"/>
  <c r="A1751" i="11"/>
  <c r="A1750" i="11"/>
  <c r="A1749" i="11"/>
  <c r="A1748" i="11"/>
  <c r="A1747" i="11"/>
  <c r="A1746" i="11"/>
  <c r="A1745" i="11"/>
  <c r="A1744" i="11"/>
  <c r="A1743" i="11"/>
  <c r="A1742" i="11"/>
  <c r="A1741" i="11"/>
  <c r="A1740" i="11"/>
  <c r="A1739" i="11"/>
  <c r="A1738" i="11"/>
  <c r="A1737" i="11"/>
  <c r="A1736" i="11"/>
  <c r="A1735" i="11"/>
  <c r="A1734" i="11"/>
  <c r="A1733" i="11"/>
  <c r="A1732" i="11"/>
  <c r="A1731" i="11"/>
  <c r="A1730" i="11"/>
  <c r="A1729" i="11"/>
  <c r="A1728" i="11"/>
  <c r="A1727" i="11"/>
  <c r="A1726" i="11"/>
  <c r="A1725" i="11"/>
  <c r="A1724" i="11"/>
  <c r="A1723" i="11"/>
  <c r="A1722" i="11"/>
  <c r="A1721" i="11"/>
  <c r="A1720" i="11"/>
  <c r="A1719" i="11"/>
  <c r="A1718" i="11"/>
  <c r="A1717" i="11"/>
  <c r="A1716" i="11"/>
  <c r="A1715" i="11"/>
  <c r="A1714" i="11"/>
  <c r="A1713" i="11"/>
  <c r="A1712" i="11"/>
  <c r="A1711" i="11"/>
  <c r="A1710" i="11"/>
  <c r="A1709" i="11"/>
  <c r="A1708" i="11"/>
  <c r="A1707" i="11"/>
  <c r="A1706" i="11"/>
  <c r="A1705" i="11"/>
  <c r="A1704" i="11"/>
  <c r="A1703" i="11"/>
  <c r="A1702" i="11"/>
  <c r="A1701" i="11"/>
  <c r="A1700" i="11"/>
  <c r="A1699" i="11"/>
  <c r="A1698" i="11"/>
  <c r="A1697" i="11"/>
  <c r="A1696" i="11"/>
  <c r="A1695" i="11"/>
  <c r="A1694" i="11"/>
  <c r="A1693" i="11"/>
  <c r="A1692" i="11"/>
  <c r="A1691" i="11"/>
  <c r="A1690" i="11"/>
  <c r="A1689" i="11"/>
  <c r="A1688" i="11"/>
  <c r="A1687" i="11"/>
  <c r="A1686" i="11"/>
  <c r="A1685" i="11"/>
  <c r="A1684" i="11"/>
  <c r="A1683" i="11"/>
  <c r="A1682" i="11"/>
  <c r="A1681" i="11"/>
  <c r="A1680" i="11"/>
  <c r="A1679" i="11"/>
  <c r="A1678" i="11"/>
  <c r="A1677" i="11"/>
  <c r="A1676" i="11"/>
  <c r="A1675" i="11"/>
  <c r="A1674" i="11"/>
  <c r="A1673" i="11"/>
  <c r="A1672" i="11"/>
  <c r="A1671" i="11"/>
  <c r="A1670" i="11"/>
  <c r="A1669" i="11"/>
  <c r="A1668" i="11"/>
  <c r="A1667" i="11"/>
  <c r="A1666" i="11"/>
  <c r="A1665" i="11"/>
  <c r="A1664" i="11"/>
  <c r="A1663" i="11"/>
  <c r="A1662" i="11"/>
  <c r="A1661" i="11"/>
  <c r="A1660" i="11"/>
  <c r="A1659" i="11"/>
  <c r="A1658" i="11"/>
  <c r="A1657" i="11"/>
  <c r="A1656" i="11"/>
  <c r="A1655" i="11"/>
  <c r="A1654" i="11"/>
  <c r="A1653" i="11"/>
  <c r="A1652" i="11"/>
  <c r="A1651" i="11"/>
  <c r="A1650" i="11"/>
  <c r="A1649" i="11"/>
  <c r="A1648" i="11"/>
  <c r="A1647" i="11"/>
  <c r="A1646" i="11"/>
  <c r="A1645" i="11"/>
  <c r="A1644" i="11"/>
  <c r="A1643" i="11"/>
  <c r="A1642" i="11"/>
  <c r="A1641" i="11"/>
  <c r="A1640" i="11"/>
  <c r="A1639" i="11"/>
  <c r="A1638" i="11"/>
  <c r="A1637" i="11"/>
  <c r="A1636" i="11"/>
  <c r="A1635" i="11"/>
  <c r="A1634" i="11"/>
  <c r="A1633" i="11"/>
  <c r="A1632" i="11"/>
  <c r="A1631" i="11"/>
  <c r="A1630" i="11"/>
  <c r="A1629" i="11"/>
  <c r="A1628" i="11"/>
  <c r="A1627" i="11"/>
  <c r="A1626" i="11"/>
  <c r="A1625" i="11"/>
  <c r="A1624" i="11"/>
  <c r="A1623" i="11"/>
  <c r="A1622" i="11"/>
  <c r="A1621" i="11"/>
  <c r="A1620" i="11"/>
  <c r="A1619" i="11"/>
  <c r="A1618" i="11"/>
  <c r="A1617" i="11"/>
  <c r="A1616" i="11"/>
  <c r="A1615" i="11"/>
  <c r="A1614" i="11"/>
  <c r="A1613" i="11"/>
  <c r="A1612" i="11"/>
  <c r="A1611" i="11"/>
  <c r="A1610" i="11"/>
  <c r="A1609" i="11"/>
  <c r="A1608" i="11"/>
  <c r="A1607" i="11"/>
  <c r="A1606" i="11"/>
  <c r="A1605" i="11"/>
  <c r="A1604" i="11"/>
  <c r="A1603" i="11"/>
  <c r="A1602" i="11"/>
  <c r="A1601" i="11"/>
  <c r="A1600" i="11"/>
  <c r="A1599" i="11"/>
  <c r="A1598" i="11"/>
  <c r="A1597" i="11"/>
  <c r="A1596" i="11"/>
  <c r="A1595" i="11"/>
  <c r="A1594" i="11"/>
  <c r="A1593" i="11"/>
  <c r="A1592" i="11"/>
  <c r="A1591" i="11"/>
  <c r="A1590" i="11"/>
  <c r="A1589" i="11"/>
  <c r="A1588" i="11"/>
  <c r="A1587" i="11"/>
  <c r="A1586" i="11"/>
  <c r="A1585" i="11"/>
  <c r="A1584" i="11"/>
  <c r="A1583" i="11"/>
  <c r="A1582" i="11"/>
  <c r="A1581" i="11"/>
  <c r="A1580" i="11"/>
  <c r="A1579" i="11"/>
  <c r="A1578" i="11"/>
  <c r="A1577" i="11"/>
  <c r="A1576" i="11"/>
  <c r="A1575" i="11"/>
  <c r="A1574" i="11"/>
  <c r="A1573" i="11"/>
  <c r="A1572" i="11"/>
  <c r="A1571" i="11"/>
  <c r="A1570" i="11"/>
  <c r="A1569" i="11"/>
  <c r="A1568" i="11"/>
  <c r="A1567" i="11"/>
  <c r="A1566" i="11"/>
  <c r="A1565" i="11"/>
  <c r="A1564" i="11"/>
  <c r="A1563" i="11"/>
  <c r="A1562" i="11"/>
  <c r="A1561" i="11"/>
  <c r="A1560" i="11"/>
  <c r="A1559" i="11"/>
  <c r="A1558" i="11"/>
  <c r="A1557" i="11"/>
  <c r="A1556" i="11"/>
  <c r="A1555" i="11"/>
  <c r="A1554" i="11"/>
  <c r="A1553" i="11"/>
  <c r="A1552" i="11"/>
  <c r="A1551" i="11"/>
  <c r="A1550" i="11"/>
  <c r="A1549" i="11"/>
  <c r="A1548" i="11"/>
  <c r="A1547" i="11"/>
  <c r="A1546" i="11"/>
  <c r="A1545" i="11"/>
  <c r="A1544" i="11"/>
  <c r="A1543" i="11"/>
  <c r="A1542" i="11"/>
  <c r="A1541" i="11"/>
  <c r="A1540" i="11"/>
  <c r="A1539" i="11"/>
  <c r="A1538" i="11"/>
  <c r="A1537" i="11"/>
  <c r="A1536" i="11"/>
  <c r="A1535" i="11"/>
  <c r="A1534" i="11"/>
  <c r="A1533" i="11"/>
  <c r="A1532" i="11"/>
  <c r="A1531" i="11"/>
  <c r="A1530" i="11"/>
  <c r="A1529" i="11"/>
  <c r="A1528" i="11"/>
  <c r="A1527" i="11"/>
  <c r="A1526" i="11"/>
  <c r="A1525" i="11"/>
  <c r="A1524" i="11"/>
  <c r="A1523" i="11"/>
  <c r="A1522" i="11"/>
  <c r="A1521" i="11"/>
  <c r="A1520" i="11"/>
  <c r="A1519" i="11"/>
  <c r="A1518" i="11"/>
  <c r="A1517" i="11"/>
  <c r="A1516" i="11"/>
  <c r="A1515" i="11"/>
  <c r="A1514" i="11"/>
  <c r="A1513" i="11"/>
  <c r="A1512" i="11"/>
  <c r="A1511" i="11"/>
  <c r="A1510" i="11"/>
  <c r="A1509" i="11"/>
  <c r="A1508" i="11"/>
  <c r="A1507" i="11"/>
  <c r="A1506" i="11"/>
  <c r="A1505" i="11"/>
  <c r="A1504" i="11"/>
  <c r="A1503" i="11"/>
  <c r="A1502" i="11"/>
  <c r="A1501" i="11"/>
  <c r="A1500" i="11"/>
  <c r="A1499" i="11"/>
  <c r="A1498" i="11"/>
  <c r="A1497" i="11"/>
  <c r="A1496" i="11"/>
  <c r="A1495" i="11"/>
  <c r="A1494" i="11"/>
  <c r="A1493" i="11"/>
  <c r="A1492" i="11"/>
  <c r="A1491" i="11"/>
  <c r="A1490" i="11"/>
  <c r="A1489" i="11"/>
  <c r="A1488" i="11"/>
  <c r="A1487" i="11"/>
  <c r="A1486" i="11"/>
  <c r="A1485" i="11"/>
  <c r="A1484" i="11"/>
  <c r="A1483" i="11"/>
  <c r="A1482" i="11"/>
  <c r="A1481" i="11"/>
  <c r="A1480" i="11"/>
  <c r="A1479" i="11"/>
  <c r="A1478" i="11"/>
  <c r="A1477" i="11"/>
  <c r="A1476" i="11"/>
  <c r="A1475" i="11"/>
  <c r="A1474" i="11"/>
  <c r="A1473" i="11"/>
  <c r="A1472" i="11"/>
  <c r="A1471" i="11"/>
  <c r="A1470" i="11"/>
  <c r="A1469" i="11"/>
  <c r="A1468" i="11"/>
  <c r="A1467" i="11"/>
  <c r="A1466" i="11"/>
  <c r="A1465" i="11"/>
  <c r="A1464" i="11"/>
  <c r="A1463" i="11"/>
  <c r="A1462" i="11"/>
  <c r="A1461" i="11"/>
  <c r="A1460" i="11"/>
  <c r="A1459" i="11"/>
  <c r="A1458" i="11"/>
  <c r="A1457" i="11"/>
  <c r="A1456" i="11"/>
  <c r="A1455" i="11"/>
  <c r="A1454" i="11"/>
  <c r="A1453" i="11"/>
  <c r="A1452" i="11"/>
  <c r="A1451" i="11"/>
  <c r="A1450" i="11"/>
  <c r="A1449" i="11"/>
  <c r="A1448" i="11"/>
  <c r="A1447" i="11"/>
  <c r="A1446" i="11"/>
  <c r="A1445" i="11"/>
  <c r="A1444" i="11"/>
  <c r="A1443" i="11"/>
  <c r="A1442" i="11"/>
  <c r="A1441" i="11"/>
  <c r="A1440" i="11"/>
  <c r="A1439" i="11"/>
  <c r="A1438" i="11"/>
  <c r="A1437" i="11"/>
  <c r="A1436" i="11"/>
  <c r="A1435" i="11"/>
  <c r="A1434" i="11"/>
  <c r="A1433" i="11"/>
  <c r="A1432" i="11"/>
  <c r="A1431" i="11"/>
  <c r="A1430" i="11"/>
  <c r="A1429" i="11"/>
  <c r="A1428" i="11"/>
  <c r="A1427" i="11"/>
  <c r="A1426" i="11"/>
  <c r="A1425" i="11"/>
  <c r="A1424" i="11"/>
  <c r="A1423" i="11"/>
  <c r="A1422" i="11"/>
  <c r="A1421" i="11"/>
  <c r="A1420" i="11"/>
  <c r="A1419" i="11"/>
  <c r="A1418" i="11"/>
  <c r="A1417" i="11"/>
  <c r="A1416" i="11"/>
  <c r="A1415" i="11"/>
  <c r="A1414" i="11"/>
  <c r="A1413" i="11"/>
  <c r="A1412" i="11"/>
  <c r="A1411" i="11"/>
  <c r="A1410" i="11"/>
  <c r="A1409" i="11"/>
  <c r="A1408" i="11"/>
  <c r="A1407" i="11"/>
  <c r="A1406" i="11"/>
  <c r="A1405" i="11"/>
  <c r="A1404" i="11"/>
  <c r="A1403" i="11"/>
  <c r="A1402" i="11"/>
  <c r="A1401" i="11"/>
  <c r="A1400" i="11"/>
  <c r="A1399" i="11"/>
  <c r="A1398" i="11"/>
  <c r="A1397" i="11"/>
  <c r="A1396" i="11"/>
  <c r="A1395" i="11"/>
  <c r="A1394" i="11"/>
  <c r="A1393" i="11"/>
  <c r="A1392" i="11"/>
  <c r="A1391" i="11"/>
  <c r="A1390" i="11"/>
  <c r="A1389" i="11"/>
  <c r="A1388" i="11"/>
  <c r="A1387" i="11"/>
  <c r="A1386" i="11"/>
  <c r="A1385" i="11"/>
  <c r="A1384" i="11"/>
  <c r="A1383" i="11"/>
  <c r="A1382" i="11"/>
  <c r="A1381" i="11"/>
  <c r="A1380" i="11"/>
  <c r="A1379" i="11"/>
  <c r="A1378" i="11"/>
  <c r="A1377" i="11"/>
  <c r="A1376" i="11"/>
  <c r="A1375" i="11"/>
  <c r="A1374" i="11"/>
  <c r="A1373" i="11"/>
  <c r="A1372" i="11"/>
  <c r="A1371" i="11"/>
  <c r="A1370" i="11"/>
  <c r="A1369" i="11"/>
  <c r="A1368" i="11"/>
  <c r="A1367" i="11"/>
  <c r="A1366" i="11"/>
  <c r="A1365" i="11"/>
  <c r="A1364" i="11"/>
  <c r="A1363" i="11"/>
  <c r="A1362" i="11"/>
  <c r="A1361" i="11"/>
  <c r="A1360" i="11"/>
  <c r="A1359" i="11"/>
  <c r="A1358" i="11"/>
  <c r="A1357" i="11"/>
  <c r="A1356" i="11"/>
  <c r="A1355" i="11"/>
  <c r="A1354" i="11"/>
  <c r="A1353" i="11"/>
  <c r="A1352" i="11"/>
  <c r="A1351" i="11"/>
  <c r="A1350" i="11"/>
  <c r="A1349" i="11"/>
  <c r="A1348" i="11"/>
  <c r="A1347" i="11"/>
  <c r="A1346" i="11"/>
  <c r="A1345" i="11"/>
  <c r="A1344" i="11"/>
  <c r="A1343" i="11"/>
  <c r="A1342" i="11"/>
  <c r="A1341" i="11"/>
  <c r="A1340" i="11"/>
  <c r="A1339" i="11"/>
  <c r="A1338" i="11"/>
  <c r="A1337" i="11"/>
  <c r="A1336" i="11"/>
  <c r="A1335" i="11"/>
  <c r="A1334" i="11"/>
  <c r="A1333" i="11"/>
  <c r="A1332" i="11"/>
  <c r="A1331" i="11"/>
  <c r="A1330" i="11"/>
  <c r="A1329" i="11"/>
  <c r="A1328" i="11"/>
  <c r="A1327" i="11"/>
  <c r="A1326" i="11"/>
  <c r="A1325" i="11"/>
  <c r="A1324" i="11"/>
  <c r="A1323" i="11"/>
  <c r="A1322" i="11"/>
  <c r="A1321" i="11"/>
  <c r="A1320" i="11"/>
  <c r="A1319" i="11"/>
  <c r="A1318" i="11"/>
  <c r="A1317" i="11"/>
  <c r="A1316" i="11"/>
  <c r="A1315" i="11"/>
  <c r="A1314" i="11"/>
  <c r="A1313" i="11"/>
  <c r="A1312" i="11"/>
  <c r="A1311" i="11"/>
  <c r="A1310" i="11"/>
  <c r="A1309" i="11"/>
  <c r="A1308" i="11"/>
  <c r="A1307" i="11"/>
  <c r="A1306" i="11"/>
  <c r="A1305" i="11"/>
  <c r="A1304" i="11"/>
  <c r="A1303" i="11"/>
  <c r="A1302" i="11"/>
  <c r="A1301" i="11"/>
  <c r="A1300" i="11"/>
  <c r="A1299" i="11"/>
  <c r="A1298" i="11"/>
  <c r="A1297" i="11"/>
  <c r="A1296" i="11"/>
  <c r="A1295" i="11"/>
  <c r="A1294" i="11"/>
  <c r="A1293" i="11"/>
  <c r="A1292" i="11"/>
  <c r="A1291" i="11"/>
  <c r="A1290" i="11"/>
  <c r="A1289" i="11"/>
  <c r="A1288" i="11"/>
  <c r="A1287" i="11"/>
  <c r="A1286" i="11"/>
  <c r="A1285" i="11"/>
  <c r="A1284" i="11"/>
  <c r="A1283" i="11"/>
  <c r="A1282" i="11"/>
  <c r="A1281" i="11"/>
  <c r="A1280" i="11"/>
  <c r="A1279" i="11"/>
  <c r="A1278" i="11"/>
  <c r="A1277" i="11"/>
  <c r="A1276" i="11"/>
  <c r="A1275" i="11"/>
  <c r="A1274" i="11"/>
  <c r="A1273" i="11"/>
  <c r="A1272" i="11"/>
  <c r="A1271" i="11"/>
  <c r="A1270" i="11"/>
  <c r="A1269" i="11"/>
  <c r="A1268" i="11"/>
  <c r="A1267" i="11"/>
  <c r="A1266" i="11"/>
  <c r="A1265" i="11"/>
  <c r="A1264" i="11"/>
  <c r="A1263" i="11"/>
  <c r="A1262" i="11"/>
  <c r="A1261" i="11"/>
  <c r="A1260" i="11"/>
  <c r="A1259" i="11"/>
  <c r="A1258" i="11"/>
  <c r="A1257" i="11"/>
  <c r="A1256" i="11"/>
  <c r="A1255" i="11"/>
  <c r="A1254" i="11"/>
  <c r="A1253" i="11"/>
  <c r="A1252" i="11"/>
  <c r="A1251" i="11"/>
  <c r="A1250" i="11"/>
  <c r="A1249" i="11"/>
  <c r="A1248" i="11"/>
  <c r="A1247" i="11"/>
  <c r="A1246" i="11"/>
  <c r="A1245" i="11"/>
  <c r="A1244" i="11"/>
  <c r="A1243" i="11"/>
  <c r="A1242" i="11"/>
  <c r="A1241" i="11"/>
  <c r="A1240" i="11"/>
  <c r="A1239" i="11"/>
  <c r="A1238" i="11"/>
  <c r="A1237" i="11"/>
  <c r="A1236" i="11"/>
  <c r="A1235" i="11"/>
  <c r="A1234" i="11"/>
  <c r="A1233" i="11"/>
  <c r="A1232" i="11"/>
  <c r="A1231" i="11"/>
  <c r="A1230" i="11"/>
  <c r="A1229" i="11"/>
  <c r="A1228" i="11"/>
  <c r="A1227" i="11"/>
  <c r="A1226" i="11"/>
  <c r="A1225" i="11"/>
  <c r="A1224" i="11"/>
  <c r="A1223" i="11"/>
  <c r="A1222" i="11"/>
  <c r="A1221" i="11"/>
  <c r="A1220" i="11"/>
  <c r="A1219" i="11"/>
  <c r="A1218" i="11"/>
  <c r="A1217" i="11"/>
  <c r="A1216" i="11"/>
  <c r="A1215" i="11"/>
  <c r="A1214" i="11"/>
  <c r="A1213" i="11"/>
  <c r="A1212" i="11"/>
  <c r="A1211" i="11"/>
  <c r="A1210" i="11"/>
  <c r="A1209" i="11"/>
  <c r="A1208" i="11"/>
  <c r="A1207" i="11"/>
  <c r="A1206" i="11"/>
  <c r="A1205" i="11"/>
  <c r="A1204" i="11"/>
  <c r="A1203" i="11"/>
  <c r="A1202" i="11"/>
  <c r="A1201" i="11"/>
  <c r="A1200" i="11"/>
  <c r="A1199" i="11"/>
  <c r="A1198" i="11"/>
  <c r="A1197" i="11"/>
  <c r="A1196" i="11"/>
  <c r="A1195" i="11"/>
  <c r="A1194" i="11"/>
  <c r="A1193" i="11"/>
  <c r="A1192" i="11"/>
  <c r="A1191" i="11"/>
  <c r="A1190" i="11"/>
  <c r="A1189" i="11"/>
  <c r="A1188" i="11"/>
  <c r="A1187" i="11"/>
  <c r="A1186" i="11"/>
  <c r="A1185" i="11"/>
  <c r="A1184" i="11"/>
  <c r="A1183" i="11"/>
  <c r="A1182" i="11"/>
  <c r="A1181" i="11"/>
  <c r="A1180" i="11"/>
  <c r="A1179" i="11"/>
  <c r="A1178" i="11"/>
  <c r="A1177" i="11"/>
  <c r="A1176" i="11"/>
  <c r="A1175" i="11"/>
  <c r="A1174" i="11"/>
  <c r="A1173" i="11"/>
  <c r="A1172" i="11"/>
  <c r="A1171" i="11"/>
  <c r="A1170" i="11"/>
  <c r="A1169" i="11"/>
  <c r="A1168" i="11"/>
  <c r="A1167" i="11"/>
  <c r="A1166" i="11"/>
  <c r="A1165" i="11"/>
  <c r="A1164" i="11"/>
  <c r="A1163" i="11"/>
  <c r="A1162" i="11"/>
  <c r="A1161" i="11"/>
  <c r="A1160" i="11"/>
  <c r="A1159" i="11"/>
  <c r="A1158" i="11"/>
  <c r="A1157" i="11"/>
  <c r="A1156" i="11"/>
  <c r="A1155" i="11"/>
  <c r="A1154" i="11"/>
  <c r="A1153" i="11"/>
  <c r="A1152" i="11"/>
  <c r="A1151" i="11"/>
  <c r="A1150" i="11"/>
  <c r="A1149" i="11"/>
  <c r="A1148" i="11"/>
  <c r="A1147" i="11"/>
  <c r="A1146" i="11"/>
  <c r="A1145" i="11"/>
  <c r="A1144" i="11"/>
  <c r="A1143" i="11"/>
  <c r="A1142" i="11"/>
  <c r="A1141" i="11"/>
  <c r="A1140" i="11"/>
  <c r="A1139" i="11"/>
  <c r="A1138" i="11"/>
  <c r="A1137" i="11"/>
  <c r="A1136" i="11"/>
  <c r="A1135" i="11"/>
  <c r="A1134" i="11"/>
  <c r="A1133" i="11"/>
  <c r="A1132" i="11"/>
  <c r="A1131" i="11"/>
  <c r="A1130" i="11"/>
  <c r="A1129" i="11"/>
  <c r="A1128" i="11"/>
  <c r="A1127" i="11"/>
  <c r="A1126" i="11"/>
  <c r="A1125" i="11"/>
  <c r="A1124" i="11"/>
  <c r="A1123" i="11"/>
  <c r="A1122" i="11"/>
  <c r="A1121" i="11"/>
  <c r="A1120" i="11"/>
  <c r="A1119" i="11"/>
  <c r="A1118" i="11"/>
  <c r="A1117" i="11"/>
  <c r="A1116" i="11"/>
  <c r="A1115" i="11"/>
  <c r="A1114" i="11"/>
  <c r="A1113" i="11"/>
  <c r="A1112" i="11"/>
  <c r="A1111" i="11"/>
  <c r="A1110" i="11"/>
  <c r="A1109" i="11"/>
  <c r="A1108" i="11"/>
  <c r="A1107" i="11"/>
  <c r="A1106" i="11"/>
  <c r="A1105" i="11"/>
  <c r="A1104" i="11"/>
  <c r="A1103" i="11"/>
  <c r="A1102" i="11"/>
  <c r="A1101" i="11"/>
  <c r="A1100" i="11"/>
  <c r="A1099" i="11"/>
  <c r="A1098" i="11"/>
  <c r="A1097" i="11"/>
  <c r="A1096" i="11"/>
  <c r="A1095" i="11"/>
  <c r="A1094" i="11"/>
  <c r="A1093" i="11"/>
  <c r="A1092" i="11"/>
  <c r="A1091" i="11"/>
  <c r="A1090" i="11"/>
  <c r="A1089" i="11"/>
  <c r="A1088" i="11"/>
  <c r="A1087" i="11"/>
  <c r="A1086" i="11"/>
  <c r="A1085" i="11"/>
  <c r="A1084" i="11"/>
  <c r="A1083" i="11"/>
  <c r="A1082" i="11"/>
  <c r="A1081" i="11"/>
  <c r="A1080" i="11"/>
  <c r="A1079" i="11"/>
  <c r="A1078" i="11"/>
  <c r="A1077" i="11"/>
  <c r="A1076" i="11"/>
  <c r="A1075" i="11"/>
  <c r="A1074" i="11"/>
  <c r="A1073" i="11"/>
  <c r="A1072" i="11"/>
  <c r="A1071" i="11"/>
  <c r="A1070" i="11"/>
  <c r="A1069" i="11"/>
  <c r="A1068" i="11"/>
  <c r="A1067" i="11"/>
  <c r="A1066" i="11"/>
  <c r="A1065" i="11"/>
  <c r="A1064" i="11"/>
  <c r="A1063" i="11"/>
  <c r="A1062" i="11"/>
  <c r="A1061" i="11"/>
  <c r="A1060" i="11"/>
  <c r="A1059" i="11"/>
  <c r="A1058" i="11"/>
  <c r="A1057" i="11"/>
  <c r="A1056" i="11"/>
  <c r="A1055" i="11"/>
  <c r="A1054" i="11"/>
  <c r="A1053" i="11"/>
  <c r="A1052" i="11"/>
  <c r="A1051" i="11"/>
  <c r="A1050" i="11"/>
  <c r="A1049" i="11"/>
  <c r="A1048" i="11"/>
  <c r="A1047" i="11"/>
  <c r="A1046" i="11"/>
  <c r="A1045" i="11"/>
  <c r="A1044" i="11"/>
  <c r="A1043" i="11"/>
  <c r="A1042" i="11"/>
  <c r="A1041" i="11"/>
  <c r="A1040" i="11"/>
  <c r="A1039" i="11"/>
  <c r="A1038" i="11"/>
  <c r="A1037" i="11"/>
  <c r="A1036" i="11"/>
  <c r="A1035" i="11"/>
  <c r="A1034" i="11"/>
  <c r="A1033" i="11"/>
  <c r="A1032" i="11"/>
  <c r="A1031" i="11"/>
  <c r="A1030" i="11"/>
  <c r="A1029" i="11"/>
  <c r="A1028" i="11"/>
  <c r="A1027" i="11"/>
  <c r="A1026" i="11"/>
  <c r="A1025" i="11"/>
  <c r="A1024" i="11"/>
  <c r="A1023" i="11"/>
  <c r="A1022" i="11"/>
  <c r="A1021" i="11"/>
  <c r="A1020" i="11"/>
  <c r="A1019" i="11"/>
  <c r="A1018" i="11"/>
  <c r="A1017" i="11"/>
  <c r="A1016" i="11"/>
  <c r="A1015" i="11"/>
  <c r="A1014" i="11"/>
  <c r="A1013" i="11"/>
  <c r="A1012" i="11"/>
  <c r="A1011" i="11"/>
  <c r="A1010" i="11"/>
  <c r="A1009" i="11"/>
  <c r="A1008" i="11"/>
  <c r="A1007" i="11"/>
  <c r="A1006" i="11"/>
  <c r="A1005" i="11"/>
  <c r="A1004" i="11"/>
  <c r="A1003" i="11"/>
  <c r="A1002" i="11"/>
  <c r="A1001" i="11"/>
  <c r="A1000" i="11"/>
  <c r="A999" i="11"/>
  <c r="A998" i="11"/>
  <c r="A997" i="11"/>
  <c r="A996" i="11"/>
  <c r="A995" i="11"/>
  <c r="A994" i="11"/>
  <c r="A993" i="11"/>
  <c r="A992" i="11"/>
  <c r="A991" i="11"/>
  <c r="A990" i="11"/>
  <c r="A989" i="11"/>
  <c r="A988" i="11"/>
  <c r="A987" i="11"/>
  <c r="A986" i="11"/>
  <c r="A985" i="11"/>
  <c r="A984" i="11"/>
  <c r="A983" i="11"/>
  <c r="A982" i="11"/>
  <c r="A981" i="11"/>
  <c r="A980" i="11"/>
  <c r="A979" i="11"/>
  <c r="A978" i="11"/>
  <c r="A977" i="11"/>
  <c r="A976" i="11"/>
  <c r="A975" i="11"/>
  <c r="A974" i="11"/>
  <c r="A973" i="11"/>
  <c r="A972" i="11"/>
  <c r="A971" i="11"/>
  <c r="A970" i="11"/>
  <c r="A969" i="11"/>
  <c r="A968" i="11"/>
  <c r="A967" i="11"/>
  <c r="A966" i="11"/>
  <c r="A965" i="11"/>
  <c r="A964" i="11"/>
  <c r="A963" i="11"/>
  <c r="A962" i="11"/>
  <c r="A961" i="11"/>
  <c r="A960" i="11"/>
  <c r="A959" i="11"/>
  <c r="A958" i="11"/>
  <c r="A957" i="11"/>
  <c r="A956" i="11"/>
  <c r="A955" i="11"/>
  <c r="A954" i="11"/>
  <c r="A953" i="11"/>
  <c r="A952" i="11"/>
  <c r="A951" i="11"/>
  <c r="A950" i="11"/>
  <c r="A949" i="11"/>
  <c r="A948" i="11"/>
  <c r="A947" i="11"/>
  <c r="A946" i="11"/>
  <c r="A945" i="11"/>
  <c r="A944" i="11"/>
  <c r="A943" i="11"/>
  <c r="A942" i="11"/>
  <c r="A941" i="11"/>
  <c r="A940" i="11"/>
  <c r="A939" i="11"/>
  <c r="A938" i="11"/>
  <c r="A937" i="11"/>
  <c r="A936" i="11"/>
  <c r="A935" i="11"/>
  <c r="A934" i="11"/>
  <c r="A933" i="11"/>
  <c r="A932" i="11"/>
  <c r="A931" i="11"/>
  <c r="A930" i="11"/>
  <c r="A929" i="11"/>
  <c r="A928" i="11"/>
  <c r="A927" i="11"/>
  <c r="A926" i="11"/>
  <c r="A925" i="11"/>
  <c r="A924" i="11"/>
  <c r="A923" i="11"/>
  <c r="A922" i="11"/>
  <c r="A921" i="11"/>
  <c r="A920" i="11"/>
  <c r="A919" i="11"/>
  <c r="A918" i="11"/>
  <c r="A917" i="11"/>
  <c r="A916" i="11"/>
  <c r="A915" i="11"/>
  <c r="A914" i="11"/>
  <c r="A913" i="11"/>
  <c r="A912" i="11"/>
  <c r="A911" i="11"/>
  <c r="A910" i="11"/>
  <c r="A909" i="11"/>
  <c r="A908" i="11"/>
  <c r="A907" i="11"/>
  <c r="A906" i="11"/>
  <c r="A905" i="11"/>
  <c r="A904" i="11"/>
  <c r="A903" i="11"/>
  <c r="A902" i="11"/>
  <c r="A901" i="11"/>
  <c r="A900" i="11"/>
  <c r="A899" i="11"/>
  <c r="A898" i="11"/>
  <c r="A897" i="11"/>
  <c r="A896" i="11"/>
  <c r="A895" i="11"/>
  <c r="A894" i="11"/>
  <c r="A893" i="11"/>
  <c r="A892" i="11"/>
  <c r="A891" i="11"/>
  <c r="A890" i="11"/>
  <c r="A889" i="11"/>
  <c r="A888" i="11"/>
  <c r="A887" i="11"/>
  <c r="A886" i="11"/>
  <c r="A885" i="11"/>
  <c r="A884" i="11"/>
  <c r="A883" i="11"/>
  <c r="A882" i="11"/>
  <c r="A881" i="11"/>
  <c r="A880" i="11"/>
  <c r="A879" i="11"/>
  <c r="A878" i="11"/>
  <c r="A877" i="11"/>
  <c r="A876" i="11"/>
  <c r="A875" i="11"/>
  <c r="A874" i="11"/>
  <c r="A873" i="11"/>
  <c r="A872" i="11"/>
  <c r="A871" i="11"/>
  <c r="A870" i="11"/>
  <c r="A869" i="11"/>
  <c r="A868" i="11"/>
  <c r="A867" i="11"/>
  <c r="A866" i="11"/>
  <c r="A865" i="11"/>
  <c r="A864" i="11"/>
  <c r="A863" i="11"/>
  <c r="A862" i="11"/>
  <c r="A861" i="11"/>
  <c r="A860" i="11"/>
  <c r="A859" i="11"/>
  <c r="A858" i="11"/>
  <c r="A857" i="11"/>
  <c r="A856" i="11"/>
  <c r="A855" i="11"/>
  <c r="A854" i="11"/>
  <c r="A853" i="11"/>
  <c r="A852" i="11"/>
  <c r="A851" i="11"/>
  <c r="A850" i="11"/>
  <c r="A849" i="11"/>
  <c r="A848" i="11"/>
  <c r="A847" i="11"/>
  <c r="A846" i="11"/>
  <c r="A845" i="11"/>
  <c r="A844" i="11"/>
  <c r="A843" i="11"/>
  <c r="A842" i="11"/>
  <c r="A841" i="11"/>
  <c r="A840" i="11"/>
  <c r="A839" i="11"/>
  <c r="A838" i="11"/>
  <c r="A837" i="11"/>
  <c r="A836" i="11"/>
  <c r="A835" i="11"/>
  <c r="A834" i="11"/>
  <c r="A833" i="11"/>
  <c r="A832" i="11"/>
  <c r="A831" i="11"/>
  <c r="A830" i="11"/>
  <c r="A829" i="11"/>
  <c r="A828" i="11"/>
  <c r="A827" i="11"/>
  <c r="A826" i="11"/>
  <c r="A825" i="11"/>
  <c r="A824" i="11"/>
  <c r="A823" i="11"/>
  <c r="A822" i="11"/>
  <c r="A821" i="11"/>
  <c r="A820" i="11"/>
  <c r="A819" i="11"/>
  <c r="A818" i="11"/>
  <c r="A817" i="11"/>
  <c r="A816" i="11"/>
  <c r="A815" i="11"/>
  <c r="A814" i="11"/>
  <c r="A813" i="11"/>
  <c r="A812" i="11"/>
  <c r="A811" i="11"/>
  <c r="A810" i="11"/>
  <c r="A809" i="11"/>
  <c r="A808" i="11"/>
  <c r="A807" i="11"/>
  <c r="A806" i="11"/>
  <c r="A805" i="11"/>
  <c r="A804" i="11"/>
  <c r="A803" i="11"/>
  <c r="A802" i="11"/>
  <c r="A801" i="11"/>
  <c r="A800" i="11"/>
  <c r="A799" i="11"/>
  <c r="A798" i="11"/>
  <c r="A797" i="11"/>
  <c r="A796" i="11"/>
  <c r="A795" i="11"/>
  <c r="A794" i="11"/>
  <c r="A793" i="11"/>
  <c r="A792" i="11"/>
  <c r="A791" i="11"/>
  <c r="A790" i="11"/>
  <c r="A789" i="11"/>
  <c r="A788" i="11"/>
  <c r="A787" i="11"/>
  <c r="A786" i="11"/>
  <c r="A785" i="11"/>
  <c r="A784" i="11"/>
  <c r="A783" i="11"/>
  <c r="A782" i="11"/>
  <c r="A781" i="11"/>
  <c r="A780" i="11"/>
  <c r="A779" i="11"/>
  <c r="A778" i="11"/>
  <c r="A777" i="11"/>
  <c r="A776" i="11"/>
  <c r="A775" i="11"/>
  <c r="A774" i="11"/>
  <c r="A773" i="11"/>
  <c r="A772" i="11"/>
  <c r="A771" i="11"/>
  <c r="A770" i="11"/>
  <c r="A769" i="11"/>
  <c r="A768" i="11"/>
  <c r="A767" i="11"/>
  <c r="A766" i="11"/>
  <c r="A765" i="11"/>
  <c r="A764" i="11"/>
  <c r="A763" i="11"/>
  <c r="A762" i="11"/>
  <c r="A761" i="11"/>
  <c r="A760" i="11"/>
  <c r="A759" i="11"/>
  <c r="A758" i="11"/>
  <c r="A757" i="11"/>
  <c r="A756" i="11"/>
  <c r="A755" i="11"/>
  <c r="A754" i="11"/>
  <c r="A753" i="11"/>
  <c r="A752" i="11"/>
  <c r="A751" i="11"/>
  <c r="A750" i="11"/>
  <c r="A749" i="11"/>
  <c r="A748" i="11"/>
  <c r="A747" i="11"/>
  <c r="A746" i="11"/>
  <c r="A745" i="11"/>
  <c r="A744" i="11"/>
  <c r="A743" i="11"/>
  <c r="A742" i="11"/>
  <c r="A741" i="11"/>
  <c r="A740" i="11"/>
  <c r="A739" i="11"/>
  <c r="A738" i="11"/>
  <c r="A737" i="11"/>
  <c r="A736" i="11"/>
  <c r="A735" i="11"/>
  <c r="A734" i="11"/>
  <c r="A733" i="11"/>
  <c r="A732" i="11"/>
  <c r="A731" i="11"/>
  <c r="A730" i="11"/>
  <c r="A729" i="11"/>
  <c r="A728" i="11"/>
  <c r="A727" i="11"/>
  <c r="A726" i="11"/>
  <c r="A725" i="11"/>
  <c r="A724" i="11"/>
  <c r="A723" i="11"/>
  <c r="A722" i="11"/>
  <c r="A721" i="11"/>
  <c r="A720" i="11"/>
  <c r="A719" i="11"/>
  <c r="A718" i="11"/>
  <c r="A717" i="11"/>
  <c r="A716" i="11"/>
  <c r="A715" i="11"/>
  <c r="A714" i="11"/>
  <c r="A713" i="11"/>
  <c r="A712" i="11"/>
  <c r="A711" i="11"/>
  <c r="A710" i="11"/>
  <c r="A709" i="11"/>
  <c r="A708" i="11"/>
  <c r="A707" i="11"/>
  <c r="A706" i="11"/>
  <c r="A705" i="11"/>
  <c r="A704" i="11"/>
  <c r="A703" i="11"/>
  <c r="A702" i="11"/>
  <c r="A701" i="11"/>
  <c r="A700" i="11"/>
  <c r="A699" i="11"/>
  <c r="A698" i="11"/>
  <c r="A697" i="11"/>
  <c r="A696" i="11"/>
  <c r="A695" i="11"/>
  <c r="A694" i="11"/>
  <c r="A693" i="11"/>
  <c r="A692" i="11"/>
  <c r="A691" i="11"/>
  <c r="A690" i="11"/>
  <c r="A689" i="11"/>
  <c r="A688" i="11"/>
  <c r="A687" i="11"/>
  <c r="A686" i="11"/>
  <c r="A685" i="11"/>
  <c r="A684" i="11"/>
  <c r="A683" i="11"/>
  <c r="A682" i="11"/>
  <c r="A681" i="11"/>
  <c r="A680" i="11"/>
  <c r="A679" i="11"/>
  <c r="A678" i="11"/>
  <c r="A677" i="11"/>
  <c r="A676" i="11"/>
  <c r="A675" i="11"/>
  <c r="A674" i="11"/>
  <c r="A673" i="11"/>
  <c r="A672" i="11"/>
  <c r="A671" i="11"/>
  <c r="A670" i="11"/>
  <c r="A669" i="11"/>
  <c r="A668" i="11"/>
  <c r="A667" i="11"/>
  <c r="A666" i="11"/>
  <c r="A665" i="11"/>
  <c r="A664" i="11"/>
  <c r="A663" i="11"/>
  <c r="A662" i="11"/>
  <c r="A661" i="11"/>
  <c r="A660" i="11"/>
  <c r="A659" i="11"/>
  <c r="A658" i="11"/>
  <c r="A657" i="11"/>
  <c r="A656" i="11"/>
  <c r="A655" i="11"/>
  <c r="A654" i="11"/>
  <c r="A653" i="11"/>
  <c r="A652" i="11"/>
  <c r="A651" i="11"/>
  <c r="A650" i="11"/>
  <c r="A649" i="11"/>
  <c r="A648" i="11"/>
  <c r="A647" i="11"/>
  <c r="A646" i="11"/>
  <c r="A645" i="11"/>
  <c r="A644" i="11"/>
  <c r="A643" i="11"/>
  <c r="A642" i="11"/>
  <c r="A641" i="11"/>
  <c r="A640" i="11"/>
  <c r="A639" i="11"/>
  <c r="A638" i="11"/>
  <c r="A637" i="11"/>
  <c r="A636" i="11"/>
  <c r="A635" i="11"/>
  <c r="A634" i="11"/>
  <c r="A633" i="11"/>
  <c r="A632" i="11"/>
  <c r="A631" i="11"/>
  <c r="A630" i="11"/>
  <c r="A629" i="11"/>
  <c r="A628" i="11"/>
  <c r="A627" i="11"/>
  <c r="A626" i="11"/>
  <c r="A625" i="11"/>
  <c r="A624" i="11"/>
  <c r="A623" i="11"/>
  <c r="A622" i="11"/>
  <c r="A621" i="11"/>
  <c r="A620" i="11"/>
  <c r="A619" i="11"/>
  <c r="A618" i="11"/>
  <c r="A617" i="11"/>
  <c r="A616" i="11"/>
  <c r="A615" i="11"/>
  <c r="A614" i="11"/>
  <c r="A613" i="11"/>
  <c r="A612" i="11"/>
  <c r="A611" i="11"/>
  <c r="A610" i="11"/>
  <c r="A609" i="11"/>
  <c r="A608" i="11"/>
  <c r="A607" i="11"/>
  <c r="A606" i="11"/>
  <c r="A605" i="11"/>
  <c r="A604" i="11"/>
  <c r="A603" i="11"/>
  <c r="A602" i="11"/>
  <c r="A601" i="11"/>
  <c r="A600" i="11"/>
  <c r="A599" i="11"/>
  <c r="A598" i="11"/>
  <c r="A597" i="11"/>
  <c r="A596" i="11"/>
  <c r="A595" i="11"/>
  <c r="A594" i="11"/>
  <c r="A593" i="11"/>
  <c r="A592" i="11"/>
  <c r="A591" i="11"/>
  <c r="A590" i="11"/>
  <c r="A589" i="11"/>
  <c r="A588" i="11"/>
  <c r="A587" i="11"/>
  <c r="A586" i="11"/>
  <c r="A585" i="11"/>
  <c r="A584" i="11"/>
  <c r="A583" i="11"/>
  <c r="A582" i="11"/>
  <c r="A581" i="11"/>
  <c r="A580" i="11"/>
  <c r="A579" i="11"/>
  <c r="A578" i="11"/>
  <c r="A577" i="11"/>
  <c r="A576" i="11"/>
  <c r="A575" i="11"/>
  <c r="A574" i="11"/>
  <c r="A573" i="11"/>
  <c r="A572" i="11"/>
  <c r="A571" i="11"/>
  <c r="A570" i="11"/>
  <c r="A569" i="11"/>
  <c r="A568" i="11"/>
  <c r="A567" i="11"/>
  <c r="A566" i="11"/>
  <c r="A565" i="11"/>
  <c r="A564" i="11"/>
  <c r="A563" i="11"/>
  <c r="A562" i="11"/>
  <c r="A561" i="11"/>
  <c r="A560" i="11"/>
  <c r="A559" i="11"/>
  <c r="A558" i="11"/>
  <c r="A557" i="11"/>
  <c r="A556" i="11"/>
  <c r="A555" i="11"/>
  <c r="A554" i="11"/>
  <c r="A553" i="11"/>
  <c r="A552" i="11"/>
  <c r="A551" i="11"/>
  <c r="A550" i="11"/>
  <c r="A549" i="11"/>
  <c r="A548" i="11"/>
  <c r="A547" i="11"/>
  <c r="A546" i="11"/>
  <c r="A545" i="11"/>
  <c r="A544" i="11"/>
  <c r="A543" i="11"/>
  <c r="A542" i="11"/>
  <c r="A541" i="11"/>
  <c r="A540" i="11"/>
  <c r="A539" i="11"/>
  <c r="A538" i="11"/>
  <c r="A537" i="11"/>
  <c r="A536" i="11"/>
  <c r="A535" i="11"/>
  <c r="A534" i="11"/>
  <c r="A533" i="11"/>
  <c r="A532" i="11"/>
  <c r="A531" i="11"/>
  <c r="A530" i="11"/>
  <c r="A529" i="11"/>
  <c r="A528" i="11"/>
  <c r="A527" i="11"/>
  <c r="A526" i="11"/>
  <c r="A525" i="11"/>
  <c r="A524" i="11"/>
  <c r="A523" i="11"/>
  <c r="A522" i="11"/>
  <c r="A521" i="11"/>
  <c r="A520" i="11"/>
  <c r="A519" i="11"/>
  <c r="A518" i="11"/>
  <c r="A517" i="11"/>
  <c r="A516" i="11"/>
  <c r="A515" i="11"/>
  <c r="A514" i="11"/>
  <c r="A513" i="11"/>
  <c r="A512" i="11"/>
  <c r="A511" i="11"/>
  <c r="A510" i="11"/>
  <c r="A509" i="11"/>
  <c r="A508" i="11"/>
  <c r="A507" i="11"/>
  <c r="A506" i="11"/>
  <c r="A505" i="11"/>
  <c r="A504" i="11"/>
  <c r="A503" i="11"/>
  <c r="A502" i="11"/>
  <c r="A501" i="11"/>
  <c r="A500" i="11"/>
  <c r="A499" i="11"/>
  <c r="A498" i="11"/>
  <c r="A497" i="11"/>
  <c r="A496" i="11"/>
  <c r="A495" i="11"/>
  <c r="A494" i="11"/>
  <c r="A493" i="11"/>
  <c r="A492" i="11"/>
  <c r="A491" i="11"/>
  <c r="A490" i="11"/>
  <c r="A489" i="11"/>
  <c r="A488" i="11"/>
  <c r="A487" i="11"/>
  <c r="A486" i="11"/>
  <c r="A485" i="11"/>
  <c r="A484" i="11"/>
  <c r="A483" i="11"/>
  <c r="A482" i="11"/>
  <c r="A481" i="11"/>
  <c r="A480" i="11"/>
  <c r="A479" i="11"/>
  <c r="A478" i="11"/>
  <c r="A477" i="11"/>
  <c r="A476" i="11"/>
  <c r="A475" i="11"/>
  <c r="A474" i="11"/>
  <c r="A473" i="11"/>
  <c r="A472" i="11"/>
  <c r="A471" i="11"/>
  <c r="A470" i="11"/>
  <c r="A469" i="11"/>
  <c r="A468" i="11"/>
  <c r="A467" i="11"/>
  <c r="A466" i="11"/>
  <c r="A465" i="11"/>
  <c r="A464" i="11"/>
  <c r="A463" i="11"/>
  <c r="A462" i="11"/>
  <c r="A461" i="11"/>
  <c r="A460" i="11"/>
  <c r="A459" i="11"/>
  <c r="A458" i="11"/>
  <c r="A457" i="11"/>
  <c r="A456" i="11"/>
  <c r="A455" i="11"/>
  <c r="A454" i="11"/>
  <c r="A453" i="11"/>
  <c r="A452" i="11"/>
  <c r="A451" i="11"/>
  <c r="A450" i="11"/>
  <c r="A449" i="11"/>
  <c r="A448" i="11"/>
  <c r="A447" i="11"/>
  <c r="A446" i="11"/>
  <c r="A445" i="11"/>
  <c r="A444" i="11"/>
  <c r="A443" i="11"/>
  <c r="A442" i="11"/>
  <c r="A441" i="11"/>
  <c r="A440" i="11"/>
  <c r="A439" i="11"/>
  <c r="A438" i="11"/>
  <c r="A437" i="11"/>
  <c r="A436" i="11"/>
  <c r="A435" i="11"/>
  <c r="A434" i="11"/>
  <c r="A433" i="11"/>
  <c r="A432" i="11"/>
  <c r="A431" i="11"/>
  <c r="A430" i="11"/>
  <c r="A429" i="11"/>
  <c r="A428" i="11"/>
  <c r="A427" i="11"/>
  <c r="A426" i="11"/>
  <c r="A425" i="11"/>
  <c r="A424" i="11"/>
  <c r="A423" i="11"/>
  <c r="A422" i="11"/>
  <c r="A421" i="11"/>
  <c r="A420" i="11"/>
  <c r="A419" i="11"/>
  <c r="A418" i="11"/>
  <c r="A417" i="11"/>
  <c r="A416" i="11"/>
  <c r="A415" i="11"/>
  <c r="A414" i="11"/>
  <c r="A413" i="11"/>
  <c r="A412" i="11"/>
  <c r="A411" i="11"/>
  <c r="A410" i="11"/>
  <c r="A409" i="11"/>
  <c r="A408" i="11"/>
  <c r="A407" i="11"/>
  <c r="A406" i="11"/>
  <c r="A405" i="11"/>
  <c r="A404" i="11"/>
  <c r="A403" i="11"/>
  <c r="A402" i="11"/>
  <c r="A401" i="11"/>
  <c r="A400" i="11"/>
  <c r="A399" i="11"/>
  <c r="A398" i="11"/>
  <c r="A397" i="11"/>
  <c r="A396" i="11"/>
  <c r="A395" i="11"/>
  <c r="A394" i="11"/>
  <c r="A393" i="11"/>
  <c r="A392" i="11"/>
  <c r="A391" i="11"/>
  <c r="A390" i="11"/>
  <c r="A389" i="11"/>
  <c r="A388" i="11"/>
  <c r="A387" i="11"/>
  <c r="A386" i="11"/>
  <c r="A385" i="11"/>
  <c r="A384" i="11"/>
  <c r="A383" i="11"/>
  <c r="A382" i="11"/>
  <c r="A381" i="11"/>
  <c r="A380" i="11"/>
  <c r="A379" i="11"/>
  <c r="A378" i="11"/>
  <c r="A377" i="11"/>
  <c r="A376" i="11"/>
  <c r="A375" i="11"/>
  <c r="A374" i="11"/>
  <c r="A373" i="11"/>
  <c r="A372" i="11"/>
  <c r="A371" i="11"/>
  <c r="A370" i="11"/>
  <c r="A369" i="11"/>
  <c r="A368" i="11"/>
  <c r="A367" i="11"/>
  <c r="A366" i="11"/>
  <c r="A365" i="11"/>
  <c r="A364" i="11"/>
  <c r="A363" i="11"/>
  <c r="A362" i="11"/>
  <c r="A361" i="11"/>
  <c r="A360" i="11"/>
  <c r="A359" i="11"/>
  <c r="A358" i="11"/>
  <c r="A357" i="11"/>
  <c r="A356" i="11"/>
  <c r="A355" i="11"/>
  <c r="A354" i="11"/>
  <c r="A353" i="11"/>
  <c r="A352" i="11"/>
  <c r="A351" i="11"/>
  <c r="A350" i="11"/>
  <c r="A349" i="11"/>
  <c r="A348" i="11"/>
  <c r="A347" i="11"/>
  <c r="A346" i="11"/>
  <c r="A345" i="11"/>
  <c r="A344" i="11"/>
  <c r="A343" i="11"/>
  <c r="A342" i="11"/>
  <c r="A341" i="11"/>
  <c r="A340" i="11"/>
  <c r="A339" i="11"/>
  <c r="A338" i="11"/>
  <c r="A337" i="11"/>
  <c r="A336" i="11"/>
  <c r="A335" i="11"/>
  <c r="A334" i="11"/>
  <c r="A333" i="11"/>
  <c r="A332" i="11"/>
  <c r="A331" i="11"/>
  <c r="A330" i="11"/>
  <c r="A329" i="11"/>
  <c r="A328" i="11"/>
  <c r="A327" i="11"/>
  <c r="A326" i="11"/>
  <c r="A325" i="11"/>
  <c r="A324" i="11"/>
  <c r="A323" i="11"/>
  <c r="A322" i="11"/>
  <c r="A321" i="11"/>
  <c r="A320" i="11"/>
  <c r="A319" i="11"/>
  <c r="A318" i="11"/>
  <c r="A317" i="11"/>
  <c r="A316" i="11"/>
  <c r="A315" i="11"/>
  <c r="A314" i="11"/>
  <c r="A313" i="11"/>
  <c r="A312" i="11"/>
  <c r="A311" i="11"/>
  <c r="A310" i="11"/>
  <c r="A309" i="11"/>
  <c r="A308" i="11"/>
  <c r="A307" i="11"/>
  <c r="A306" i="11"/>
  <c r="A305" i="11"/>
  <c r="A304" i="11"/>
  <c r="A303" i="11"/>
  <c r="A302" i="11"/>
  <c r="A301" i="11"/>
  <c r="A300" i="11"/>
  <c r="A299" i="11"/>
  <c r="A298" i="11"/>
  <c r="A297" i="11"/>
  <c r="A296" i="11"/>
  <c r="A295" i="11"/>
  <c r="A294" i="11"/>
  <c r="A293" i="11"/>
  <c r="A292" i="11"/>
  <c r="A291" i="11"/>
  <c r="A290" i="11"/>
  <c r="A289" i="11"/>
  <c r="A288" i="11"/>
  <c r="A287" i="11"/>
  <c r="A286" i="11"/>
  <c r="A285" i="11"/>
  <c r="A284" i="11"/>
  <c r="A283" i="11"/>
  <c r="A282" i="11"/>
  <c r="A281" i="11"/>
  <c r="A280" i="11"/>
  <c r="A279" i="11"/>
  <c r="A278" i="11"/>
  <c r="A277" i="11"/>
  <c r="A276" i="11"/>
  <c r="A275" i="11"/>
  <c r="A274" i="11"/>
  <c r="A273" i="11"/>
  <c r="A272" i="11"/>
  <c r="A271" i="11"/>
  <c r="A270" i="11"/>
  <c r="A269" i="11"/>
  <c r="A268" i="11"/>
  <c r="A267" i="11"/>
  <c r="A266" i="11"/>
  <c r="A265" i="11"/>
  <c r="A264" i="11"/>
  <c r="A263" i="11"/>
  <c r="A262" i="11"/>
  <c r="A261" i="11"/>
  <c r="A260" i="11"/>
  <c r="A259" i="11"/>
  <c r="A258" i="11"/>
  <c r="A257" i="11"/>
  <c r="A256" i="11"/>
  <c r="A255" i="11"/>
  <c r="A254" i="11"/>
  <c r="A253" i="11"/>
  <c r="A252" i="11"/>
  <c r="A251" i="11"/>
  <c r="A250" i="11"/>
  <c r="A249" i="11"/>
  <c r="A248" i="11"/>
  <c r="A247" i="11"/>
  <c r="A246" i="11"/>
  <c r="A245" i="11"/>
  <c r="A244" i="11"/>
  <c r="A243" i="11"/>
  <c r="A242" i="11"/>
  <c r="A241" i="11"/>
  <c r="A240" i="11"/>
  <c r="A239" i="11"/>
  <c r="A238" i="11"/>
  <c r="A237" i="11"/>
  <c r="A236" i="11"/>
  <c r="A235" i="11"/>
  <c r="A234" i="11"/>
  <c r="A233" i="11"/>
  <c r="A232" i="11"/>
  <c r="A231" i="11"/>
  <c r="A230" i="11"/>
  <c r="A229" i="11"/>
  <c r="A228" i="11"/>
  <c r="A227" i="11"/>
  <c r="A226" i="11"/>
  <c r="A225" i="11"/>
  <c r="A224" i="11"/>
  <c r="A223" i="11"/>
  <c r="A222" i="11"/>
  <c r="A221" i="11"/>
  <c r="A220" i="11"/>
  <c r="A219" i="11"/>
  <c r="A218" i="11"/>
  <c r="A217" i="11"/>
  <c r="A216" i="11"/>
  <c r="A215" i="11"/>
  <c r="A214" i="11"/>
  <c r="A213" i="11"/>
  <c r="A212" i="11"/>
  <c r="A211" i="11"/>
  <c r="A210" i="11"/>
  <c r="A209" i="11"/>
  <c r="A208" i="11"/>
  <c r="A207" i="11"/>
  <c r="A206" i="11"/>
  <c r="A205" i="11"/>
  <c r="A204" i="11"/>
  <c r="A203" i="11"/>
  <c r="A202" i="11"/>
  <c r="A201" i="11"/>
  <c r="A200" i="11"/>
  <c r="A199" i="11"/>
  <c r="A198" i="11"/>
  <c r="A197" i="11"/>
  <c r="A196" i="11"/>
  <c r="A195" i="11"/>
  <c r="A194" i="11"/>
  <c r="A193" i="11"/>
  <c r="A192" i="11"/>
  <c r="A191" i="11"/>
  <c r="A190" i="11"/>
  <c r="A189" i="11"/>
  <c r="A188" i="11"/>
  <c r="A187" i="11"/>
  <c r="A186" i="11"/>
  <c r="A185" i="11"/>
  <c r="A184" i="11"/>
  <c r="A183" i="11"/>
  <c r="A182" i="11"/>
  <c r="A181" i="11"/>
  <c r="A180" i="11"/>
  <c r="A179" i="11"/>
  <c r="A178" i="11"/>
  <c r="A177" i="11"/>
  <c r="A176" i="11"/>
  <c r="A175" i="11"/>
  <c r="A174" i="11"/>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M4" i="1" l="1"/>
  <c r="AH350" i="15"/>
  <c r="AH349" i="15"/>
  <c r="AH348" i="15"/>
  <c r="AH347" i="15"/>
  <c r="AH346" i="15"/>
  <c r="AH345" i="15"/>
  <c r="AH344" i="15"/>
  <c r="AH343" i="15"/>
  <c r="AH342" i="15"/>
  <c r="AH341" i="15"/>
  <c r="AH340" i="15"/>
  <c r="AH339" i="15"/>
  <c r="AH338" i="15"/>
  <c r="AH337" i="15"/>
  <c r="AH336" i="15"/>
  <c r="AH335" i="15"/>
  <c r="AH334" i="15"/>
  <c r="AH333" i="15"/>
  <c r="AH332" i="15"/>
  <c r="AH331" i="15"/>
  <c r="AH330" i="15"/>
  <c r="AH329" i="15"/>
  <c r="AH328" i="15"/>
  <c r="AH327" i="15"/>
  <c r="AH326" i="15"/>
  <c r="AH325" i="15"/>
  <c r="AH324" i="15"/>
  <c r="AH323" i="15"/>
  <c r="AH322" i="15"/>
  <c r="AH321" i="15"/>
  <c r="AH320" i="15"/>
  <c r="AH319" i="15"/>
  <c r="AH318" i="15"/>
  <c r="AH317" i="15"/>
  <c r="AH316" i="15"/>
  <c r="AH315" i="15"/>
  <c r="AH314" i="15"/>
  <c r="AH313" i="15"/>
  <c r="AH312" i="15"/>
  <c r="AH311" i="15"/>
  <c r="AH310" i="15"/>
  <c r="AH309" i="15"/>
  <c r="AH308" i="15"/>
  <c r="AH307" i="15"/>
  <c r="AH306" i="15"/>
  <c r="AH305" i="15"/>
  <c r="AH304" i="15"/>
  <c r="AH303" i="15"/>
  <c r="AH302" i="15"/>
  <c r="AH301" i="15"/>
  <c r="AH300" i="15"/>
  <c r="AH299" i="15"/>
  <c r="AH298" i="15"/>
  <c r="AH297" i="15"/>
  <c r="AH296" i="15"/>
  <c r="AH295" i="15"/>
  <c r="AH294" i="15"/>
  <c r="AH293" i="15"/>
  <c r="AH292" i="15"/>
  <c r="AH291" i="15"/>
  <c r="AH290" i="15"/>
  <c r="AH289" i="15"/>
  <c r="AH288" i="15"/>
  <c r="AH287" i="15"/>
  <c r="AH286" i="15"/>
  <c r="AH285" i="15"/>
  <c r="AH284" i="15"/>
  <c r="AH283" i="15"/>
  <c r="AH282" i="15"/>
  <c r="AH281" i="15"/>
  <c r="AH280" i="15"/>
  <c r="AH279" i="15"/>
  <c r="AH278" i="15"/>
  <c r="AH277" i="15"/>
  <c r="AH276" i="15"/>
  <c r="AH275" i="15"/>
  <c r="AH274" i="15"/>
  <c r="AH273" i="15"/>
  <c r="AH272" i="15"/>
  <c r="AH271" i="15"/>
  <c r="AH270" i="15"/>
  <c r="AH269" i="15"/>
  <c r="AH268" i="15"/>
  <c r="AH267" i="15"/>
  <c r="AH266" i="15"/>
  <c r="AH265" i="15"/>
  <c r="AH264" i="15"/>
  <c r="AH263" i="15"/>
  <c r="AH262" i="15"/>
  <c r="AH261" i="15"/>
  <c r="AH260" i="15"/>
  <c r="AH259" i="15"/>
  <c r="AH258" i="15"/>
  <c r="AH257" i="15"/>
  <c r="AH256" i="15"/>
  <c r="AH255" i="15"/>
  <c r="AH254" i="15"/>
  <c r="AH253" i="15"/>
  <c r="AH252" i="15"/>
  <c r="AH251" i="15"/>
  <c r="AH250" i="15"/>
  <c r="AH249" i="15"/>
  <c r="AH248" i="15"/>
  <c r="AH247" i="15"/>
  <c r="AH246" i="15"/>
  <c r="AH245" i="15"/>
  <c r="AH244" i="15"/>
  <c r="AH243" i="15"/>
  <c r="AH242" i="15"/>
  <c r="AH241" i="15"/>
  <c r="AH240" i="15"/>
  <c r="AH239" i="15"/>
  <c r="AH238" i="15"/>
  <c r="AH237" i="15"/>
  <c r="AH236" i="15"/>
  <c r="AH235" i="15"/>
  <c r="AH234" i="15"/>
  <c r="AH233" i="15"/>
  <c r="AH232" i="15"/>
  <c r="AH231" i="15"/>
  <c r="AH230" i="15"/>
  <c r="AH229" i="15"/>
  <c r="AH228" i="15"/>
  <c r="AH227" i="15"/>
  <c r="AH226" i="15"/>
  <c r="AH225" i="15"/>
  <c r="AH224" i="15"/>
  <c r="AH223" i="15"/>
  <c r="AH222" i="15"/>
  <c r="AH221" i="15"/>
  <c r="AH220" i="15"/>
  <c r="AH219" i="15"/>
  <c r="AH218" i="15"/>
  <c r="AH217" i="15"/>
  <c r="AH216" i="15"/>
  <c r="AH215" i="15"/>
  <c r="AH214" i="15"/>
  <c r="AH213" i="15"/>
  <c r="AH212" i="15"/>
  <c r="AH211" i="15"/>
  <c r="AH210" i="15"/>
  <c r="AH209" i="15"/>
  <c r="AH208" i="15"/>
  <c r="AH207" i="15"/>
  <c r="AH206" i="15"/>
  <c r="AH205" i="15"/>
  <c r="AH204" i="15"/>
  <c r="AH203" i="15"/>
  <c r="AH202" i="15"/>
  <c r="AH201" i="15"/>
  <c r="AH200" i="15"/>
  <c r="AH199" i="15"/>
  <c r="AH198" i="15"/>
  <c r="AH197" i="15"/>
  <c r="AH196" i="15"/>
  <c r="AH195" i="15"/>
  <c r="AH194" i="15"/>
  <c r="AH193" i="15"/>
  <c r="AH192" i="15"/>
  <c r="AH191" i="15"/>
  <c r="AH190" i="15"/>
  <c r="AH189" i="15"/>
  <c r="AH188" i="15"/>
  <c r="AH187" i="15"/>
  <c r="AH186" i="15"/>
  <c r="AH185" i="15"/>
  <c r="AH184" i="15"/>
  <c r="AH183" i="15"/>
  <c r="AH182" i="15"/>
  <c r="AH181" i="15"/>
  <c r="AH180" i="15"/>
  <c r="AH179" i="15"/>
  <c r="AH178" i="15"/>
  <c r="AH177" i="15"/>
  <c r="AH176" i="15"/>
  <c r="AH175" i="15"/>
  <c r="AH174" i="15"/>
  <c r="AH173" i="15"/>
  <c r="AH172" i="15"/>
  <c r="AH171" i="15"/>
  <c r="AH170" i="15"/>
  <c r="AH169" i="15"/>
  <c r="AH168" i="15"/>
  <c r="AH167" i="15"/>
  <c r="AH166" i="15"/>
  <c r="AH165" i="15"/>
  <c r="AH164" i="15"/>
  <c r="AH163" i="15"/>
  <c r="AH162" i="15"/>
  <c r="AH161" i="15"/>
  <c r="AH160" i="15"/>
  <c r="AH159" i="15"/>
  <c r="AH158" i="15"/>
  <c r="AH157" i="15"/>
  <c r="AH156" i="15"/>
  <c r="AH155" i="15"/>
  <c r="AH154" i="15"/>
  <c r="AH153" i="15"/>
  <c r="AH152" i="15"/>
  <c r="AH151" i="15"/>
  <c r="AH150" i="15"/>
  <c r="AH149" i="15"/>
  <c r="AH148" i="15"/>
  <c r="AH147" i="15"/>
  <c r="AH146" i="15"/>
  <c r="AH145" i="15"/>
  <c r="AH144" i="15"/>
  <c r="AH143" i="15"/>
  <c r="AH142" i="15"/>
  <c r="AH141" i="15"/>
  <c r="AH140" i="15"/>
  <c r="AH139" i="15"/>
  <c r="AH138" i="15"/>
  <c r="AH137" i="15"/>
  <c r="AH136" i="15"/>
  <c r="AH135" i="15"/>
  <c r="AH134" i="15"/>
  <c r="AH133" i="15"/>
  <c r="AH132" i="15"/>
  <c r="AH131" i="15"/>
  <c r="AH130" i="15"/>
  <c r="AH129" i="15"/>
  <c r="AH128" i="15"/>
  <c r="AH127" i="15"/>
  <c r="AH126" i="15"/>
  <c r="AH125" i="15"/>
  <c r="AH124" i="15"/>
  <c r="AH123" i="15"/>
  <c r="AH122" i="15"/>
  <c r="AH121" i="15"/>
  <c r="AH120" i="15"/>
  <c r="AH119" i="15"/>
  <c r="AH118" i="15"/>
  <c r="AH117" i="15"/>
  <c r="AH116" i="15"/>
  <c r="AH115" i="15"/>
  <c r="AH114" i="15"/>
  <c r="AH113" i="15"/>
  <c r="AH112" i="15"/>
  <c r="AH111" i="15"/>
  <c r="AH110" i="15"/>
  <c r="AH109" i="15"/>
  <c r="AH108" i="15"/>
  <c r="AH107" i="15"/>
  <c r="AH106" i="15"/>
  <c r="AH105" i="15"/>
  <c r="AH104" i="15"/>
  <c r="AH103" i="15"/>
  <c r="AH102" i="15"/>
  <c r="AH101" i="15"/>
  <c r="AH100" i="15"/>
  <c r="AH99" i="15"/>
  <c r="AH98" i="15"/>
  <c r="AH97" i="15"/>
  <c r="AH96" i="15"/>
  <c r="AH95" i="15"/>
  <c r="AH94" i="15"/>
  <c r="AH93" i="15"/>
  <c r="AH92" i="15"/>
  <c r="AH91" i="15"/>
  <c r="AH90" i="15"/>
  <c r="AH89" i="15"/>
  <c r="AH88" i="15"/>
  <c r="AH87" i="15"/>
  <c r="AH86" i="15"/>
  <c r="AH85" i="15"/>
  <c r="AH84" i="15"/>
  <c r="AH83" i="15"/>
  <c r="AH82" i="15"/>
  <c r="AH81" i="15"/>
  <c r="AH80" i="15"/>
  <c r="AH79" i="15"/>
  <c r="AH78" i="15"/>
  <c r="AH77" i="15"/>
  <c r="AH76" i="15"/>
  <c r="AH75" i="15"/>
  <c r="AH74" i="15"/>
  <c r="AH73" i="15"/>
  <c r="AH72" i="15"/>
  <c r="AH71" i="15"/>
  <c r="AH70" i="15"/>
  <c r="AH69" i="15"/>
  <c r="AH68" i="15"/>
  <c r="AH67" i="15"/>
  <c r="AH66" i="15"/>
  <c r="AH65" i="15"/>
  <c r="AH64" i="15"/>
  <c r="AH63" i="15"/>
  <c r="AH62" i="15"/>
  <c r="AH61" i="15"/>
  <c r="AH60" i="15"/>
  <c r="AH59" i="15"/>
  <c r="AH58" i="15"/>
  <c r="AH57" i="15"/>
  <c r="AH56" i="15"/>
  <c r="AH55" i="15"/>
  <c r="AH54" i="15"/>
  <c r="AH53" i="15"/>
  <c r="AH52" i="15"/>
  <c r="AH51" i="15"/>
  <c r="AH50" i="15"/>
  <c r="AH49" i="15"/>
  <c r="AH48" i="15"/>
  <c r="AH47" i="15"/>
  <c r="AH46" i="15"/>
  <c r="AH45" i="15"/>
  <c r="AH44" i="15"/>
  <c r="AH43" i="15"/>
  <c r="AH42" i="15"/>
  <c r="AH41" i="15"/>
  <c r="AH40" i="15"/>
  <c r="AH39" i="15"/>
  <c r="AH38" i="15"/>
  <c r="AH37" i="15"/>
  <c r="AH36" i="15"/>
  <c r="AH35" i="15"/>
  <c r="AH34" i="15"/>
  <c r="AH33" i="15"/>
  <c r="AH32" i="15"/>
  <c r="AH31" i="15"/>
  <c r="AH30" i="15"/>
  <c r="AH29" i="15"/>
  <c r="AH28" i="15"/>
  <c r="AH27" i="15"/>
  <c r="AH26" i="15"/>
  <c r="AH25" i="15"/>
  <c r="AH24" i="15"/>
  <c r="AH23" i="15"/>
  <c r="AH22" i="15"/>
  <c r="AH21" i="15"/>
  <c r="AH20" i="15"/>
  <c r="AH19" i="15"/>
  <c r="AH18" i="15"/>
  <c r="AH17" i="15"/>
  <c r="AH16" i="15"/>
  <c r="AH15" i="15"/>
  <c r="AH14" i="15"/>
  <c r="AH13" i="15"/>
  <c r="AH12" i="15"/>
  <c r="AH11" i="15"/>
  <c r="AH10" i="15"/>
  <c r="AH9" i="15"/>
  <c r="AH8" i="15"/>
  <c r="AH7" i="15"/>
  <c r="AH6" i="15"/>
  <c r="AH5" i="15"/>
  <c r="AH4" i="15"/>
  <c r="CB1078" i="1"/>
  <c r="CB1077" i="1"/>
  <c r="CB1076" i="1"/>
  <c r="CB1075" i="1"/>
  <c r="CB1074" i="1"/>
  <c r="CB1073" i="1"/>
  <c r="CB1072" i="1"/>
  <c r="CB1071" i="1"/>
  <c r="CB1070" i="1"/>
  <c r="CB1069" i="1"/>
  <c r="CB1068" i="1"/>
  <c r="CB1067" i="1"/>
  <c r="CB1066" i="1"/>
  <c r="CB1065" i="1"/>
  <c r="CB1064" i="1"/>
  <c r="CB1063" i="1"/>
  <c r="CB1062" i="1"/>
  <c r="CB1061" i="1"/>
  <c r="CB1060" i="1"/>
  <c r="CB1059" i="1"/>
  <c r="CB1058" i="1"/>
  <c r="CB1057" i="1"/>
  <c r="CB1056" i="1"/>
  <c r="CB1055" i="1"/>
  <c r="CB1054" i="1"/>
  <c r="CB1053" i="1"/>
  <c r="CB1052" i="1"/>
  <c r="CB1051" i="1"/>
  <c r="CB1050" i="1"/>
  <c r="CB1049" i="1"/>
  <c r="CB1048" i="1"/>
  <c r="CB1047" i="1"/>
  <c r="CB1046" i="1"/>
  <c r="CB1045" i="1"/>
  <c r="CB1044" i="1"/>
  <c r="CB1043" i="1"/>
  <c r="CB1042" i="1"/>
  <c r="CB1041" i="1"/>
  <c r="CB1040" i="1"/>
  <c r="CB1039" i="1"/>
  <c r="CB1038" i="1"/>
  <c r="CB1037" i="1"/>
  <c r="CB1036" i="1"/>
  <c r="CB1035" i="1"/>
  <c r="CB1034" i="1"/>
  <c r="CB1033" i="1"/>
  <c r="CB1032" i="1"/>
  <c r="CB1031" i="1"/>
  <c r="CB1030" i="1"/>
  <c r="CB1029" i="1"/>
  <c r="CB1028" i="1"/>
  <c r="CB1027" i="1"/>
  <c r="CB1026" i="1"/>
  <c r="CB1025" i="1"/>
  <c r="CB1024" i="1"/>
  <c r="CB1023" i="1"/>
  <c r="CB1022" i="1"/>
  <c r="CB1021" i="1"/>
  <c r="CB1020" i="1"/>
  <c r="CB1019" i="1"/>
  <c r="CB1018" i="1"/>
  <c r="CB1017" i="1"/>
  <c r="CB1016" i="1"/>
  <c r="CB1015" i="1"/>
  <c r="CB1014" i="1"/>
  <c r="CB1013" i="1"/>
  <c r="CB1012" i="1"/>
  <c r="CB1011" i="1"/>
  <c r="CB1010" i="1"/>
  <c r="CB1009" i="1"/>
  <c r="CB1008" i="1"/>
  <c r="CB1007" i="1"/>
  <c r="CB1006" i="1"/>
  <c r="CB1005" i="1"/>
  <c r="CB1004" i="1"/>
  <c r="CB1003" i="1"/>
  <c r="CB1002" i="1"/>
  <c r="CB1001" i="1"/>
  <c r="CB1000" i="1"/>
  <c r="CB999" i="1"/>
  <c r="CB998" i="1"/>
  <c r="CB997" i="1"/>
  <c r="CB996" i="1"/>
  <c r="CB995" i="1"/>
  <c r="CB994" i="1"/>
  <c r="CB993" i="1"/>
  <c r="CB992" i="1"/>
  <c r="CB991" i="1"/>
  <c r="CB990" i="1"/>
  <c r="CB989" i="1"/>
  <c r="CB988" i="1"/>
  <c r="CB987" i="1"/>
  <c r="CB986" i="1"/>
  <c r="CB985" i="1"/>
  <c r="CB984" i="1"/>
  <c r="CB983" i="1"/>
  <c r="CB982" i="1"/>
  <c r="CB981" i="1"/>
  <c r="CB980" i="1"/>
  <c r="CB979" i="1"/>
  <c r="CB978" i="1"/>
  <c r="CB977" i="1"/>
  <c r="CB976" i="1"/>
  <c r="CB975" i="1"/>
  <c r="CB974" i="1"/>
  <c r="CB973" i="1"/>
  <c r="CB972" i="1"/>
  <c r="CB971" i="1"/>
  <c r="CB970" i="1"/>
  <c r="CB969" i="1"/>
  <c r="CB968" i="1"/>
  <c r="CB967" i="1"/>
  <c r="CB966" i="1"/>
  <c r="CB965" i="1"/>
  <c r="CB964" i="1"/>
  <c r="CB963" i="1"/>
  <c r="CB962" i="1"/>
  <c r="CB961" i="1"/>
  <c r="CB960" i="1"/>
  <c r="CB959" i="1"/>
  <c r="CB958" i="1"/>
  <c r="CB957" i="1"/>
  <c r="CB956" i="1"/>
  <c r="CB955" i="1"/>
  <c r="CB954" i="1"/>
  <c r="CB953" i="1"/>
  <c r="CB952" i="1"/>
  <c r="CB951" i="1"/>
  <c r="CB950" i="1"/>
  <c r="CB949" i="1"/>
  <c r="CB948" i="1"/>
  <c r="CB947" i="1"/>
  <c r="CB946" i="1"/>
  <c r="CB945" i="1"/>
  <c r="CB944" i="1"/>
  <c r="CB943" i="1"/>
  <c r="CB942" i="1"/>
  <c r="CB941" i="1"/>
  <c r="CB940" i="1"/>
  <c r="CB939" i="1"/>
  <c r="CB938" i="1"/>
  <c r="CB937" i="1"/>
  <c r="CB936" i="1"/>
  <c r="CB935" i="1"/>
  <c r="CB934" i="1"/>
  <c r="CB933" i="1"/>
  <c r="CB932" i="1"/>
  <c r="CB931" i="1"/>
  <c r="CB930" i="1"/>
  <c r="CB929" i="1"/>
  <c r="CB928" i="1"/>
  <c r="CB927" i="1"/>
  <c r="CB926" i="1"/>
  <c r="CB925" i="1"/>
  <c r="CB924" i="1"/>
  <c r="CB923" i="1"/>
  <c r="CB922" i="1"/>
  <c r="CB921" i="1"/>
  <c r="CB920" i="1"/>
  <c r="CB919" i="1"/>
  <c r="CB918" i="1"/>
  <c r="CB917" i="1"/>
  <c r="CB916" i="1"/>
  <c r="CB915" i="1"/>
  <c r="CB914" i="1"/>
  <c r="CB913" i="1"/>
  <c r="CB912" i="1"/>
  <c r="CB911" i="1"/>
  <c r="CB910" i="1"/>
  <c r="CB909" i="1"/>
  <c r="CB908" i="1"/>
  <c r="CB907" i="1"/>
  <c r="CB906" i="1"/>
  <c r="CB905" i="1"/>
  <c r="CB904" i="1"/>
  <c r="CB903" i="1"/>
  <c r="CB902" i="1"/>
  <c r="CB901" i="1"/>
  <c r="CB900" i="1"/>
  <c r="CB899" i="1"/>
  <c r="CB898" i="1"/>
  <c r="CB897" i="1"/>
  <c r="CB896" i="1"/>
  <c r="CB895" i="1"/>
  <c r="CB894" i="1"/>
  <c r="CB893" i="1"/>
  <c r="CB892" i="1"/>
  <c r="CB891" i="1"/>
  <c r="CB890" i="1"/>
  <c r="CB889" i="1"/>
  <c r="CB888" i="1"/>
  <c r="CB887" i="1"/>
  <c r="CB886" i="1"/>
  <c r="CB885" i="1"/>
  <c r="CB884" i="1"/>
  <c r="CB883" i="1"/>
  <c r="CB882" i="1"/>
  <c r="CB881" i="1"/>
  <c r="CB880" i="1"/>
  <c r="CB879" i="1"/>
  <c r="CB878" i="1"/>
  <c r="CB877" i="1"/>
  <c r="CB876" i="1"/>
  <c r="CB875" i="1"/>
  <c r="CB874" i="1"/>
  <c r="CB873" i="1"/>
  <c r="CB872" i="1"/>
  <c r="CB871" i="1"/>
  <c r="CB870" i="1"/>
  <c r="CB869" i="1"/>
  <c r="CB868" i="1"/>
  <c r="CB867" i="1"/>
  <c r="CB866" i="1"/>
  <c r="CB865" i="1"/>
  <c r="CB864" i="1"/>
  <c r="CB863" i="1"/>
  <c r="CB862" i="1"/>
  <c r="CB861" i="1"/>
  <c r="CB860" i="1"/>
  <c r="CB859" i="1"/>
  <c r="CB858" i="1"/>
  <c r="CB857" i="1"/>
  <c r="CB856" i="1"/>
  <c r="CB855" i="1"/>
  <c r="CB854" i="1"/>
  <c r="CB853" i="1"/>
  <c r="CB852" i="1"/>
  <c r="CB851" i="1"/>
  <c r="CB850" i="1"/>
  <c r="CB849" i="1"/>
  <c r="CB848" i="1"/>
  <c r="CB847" i="1"/>
  <c r="CB846" i="1"/>
  <c r="CB845" i="1"/>
  <c r="CB844" i="1"/>
  <c r="CB843" i="1"/>
  <c r="CB842" i="1"/>
  <c r="CB841" i="1"/>
  <c r="CB840" i="1"/>
  <c r="CB839" i="1"/>
  <c r="CB838" i="1"/>
  <c r="CB837" i="1"/>
  <c r="CB836" i="1"/>
  <c r="CB835" i="1"/>
  <c r="CB834" i="1"/>
  <c r="CB833" i="1"/>
  <c r="CB832" i="1"/>
  <c r="CB831" i="1"/>
  <c r="CB830" i="1"/>
  <c r="CB829" i="1"/>
  <c r="CB828" i="1"/>
  <c r="CB827" i="1"/>
  <c r="CB826" i="1"/>
  <c r="CB825" i="1"/>
  <c r="CB824" i="1"/>
  <c r="CB823" i="1"/>
  <c r="CB822" i="1"/>
  <c r="CB821" i="1"/>
  <c r="CB820" i="1"/>
  <c r="CB819" i="1"/>
  <c r="CB818" i="1"/>
  <c r="CB817" i="1"/>
  <c r="CB816" i="1"/>
  <c r="CB815" i="1"/>
  <c r="CB814" i="1"/>
  <c r="CB813" i="1"/>
  <c r="CB812" i="1"/>
  <c r="CB811" i="1"/>
  <c r="CB810" i="1"/>
  <c r="CB809" i="1"/>
  <c r="CB808" i="1"/>
  <c r="CB807" i="1"/>
  <c r="CB806" i="1"/>
  <c r="CB805" i="1"/>
  <c r="CB804" i="1"/>
  <c r="CB803" i="1"/>
  <c r="CB802" i="1"/>
  <c r="CB801" i="1"/>
  <c r="CB800" i="1"/>
  <c r="CB799" i="1"/>
  <c r="CB798" i="1"/>
  <c r="CB797" i="1"/>
  <c r="CB796" i="1"/>
  <c r="CB795" i="1"/>
  <c r="CB794" i="1"/>
  <c r="CB793" i="1"/>
  <c r="CB792" i="1"/>
  <c r="CB791" i="1"/>
  <c r="CB790" i="1"/>
  <c r="CB789" i="1"/>
  <c r="CB788" i="1"/>
  <c r="CB787" i="1"/>
  <c r="CB786" i="1"/>
  <c r="CB785" i="1"/>
  <c r="CB784" i="1"/>
  <c r="CB783" i="1"/>
  <c r="CB782" i="1"/>
  <c r="CB781" i="1"/>
  <c r="CB780" i="1"/>
  <c r="CB779" i="1"/>
  <c r="CB778" i="1"/>
  <c r="CB777" i="1"/>
  <c r="CB776" i="1"/>
  <c r="CB775" i="1"/>
  <c r="CB774" i="1"/>
  <c r="CB773" i="1"/>
  <c r="CB772" i="1"/>
  <c r="CB771" i="1"/>
  <c r="CB770" i="1"/>
  <c r="CB769" i="1"/>
  <c r="CB768" i="1"/>
  <c r="CB767" i="1"/>
  <c r="CB766" i="1"/>
  <c r="CB765" i="1"/>
  <c r="CB764" i="1"/>
  <c r="CB763" i="1"/>
  <c r="CB762" i="1"/>
  <c r="CB761" i="1"/>
  <c r="CB760" i="1"/>
  <c r="CB759" i="1"/>
  <c r="CB758" i="1"/>
  <c r="CB757" i="1"/>
  <c r="CB756" i="1"/>
  <c r="CB755" i="1"/>
  <c r="CB754" i="1"/>
  <c r="CB753" i="1"/>
  <c r="CB752" i="1"/>
  <c r="CB751" i="1"/>
  <c r="CB750" i="1"/>
  <c r="CB749" i="1"/>
  <c r="CB748" i="1"/>
  <c r="CB747" i="1"/>
  <c r="CB746" i="1"/>
  <c r="CB745" i="1"/>
  <c r="CB744" i="1"/>
  <c r="CB743" i="1"/>
  <c r="CB742" i="1"/>
  <c r="CB741" i="1"/>
  <c r="CB740" i="1"/>
  <c r="CB739" i="1"/>
  <c r="CB738" i="1"/>
  <c r="CB737" i="1"/>
  <c r="CB736" i="1"/>
  <c r="CB735" i="1"/>
  <c r="CB734" i="1"/>
  <c r="CB733" i="1"/>
  <c r="CB732" i="1"/>
  <c r="CB731" i="1"/>
  <c r="CB730" i="1"/>
  <c r="CB729" i="1"/>
  <c r="CB728" i="1"/>
  <c r="CB727" i="1"/>
  <c r="CB726" i="1"/>
  <c r="CB725" i="1"/>
  <c r="CB724" i="1"/>
  <c r="CB723" i="1"/>
  <c r="CB722" i="1"/>
  <c r="CB721" i="1"/>
  <c r="CB720" i="1"/>
  <c r="CB719" i="1"/>
  <c r="CB718" i="1"/>
  <c r="CB717" i="1"/>
  <c r="CB716" i="1"/>
  <c r="CB715" i="1"/>
  <c r="CB714" i="1"/>
  <c r="CB713" i="1"/>
  <c r="CB712" i="1"/>
  <c r="CB711" i="1"/>
  <c r="CB710" i="1"/>
  <c r="CB709" i="1"/>
  <c r="CB708" i="1"/>
  <c r="CB707" i="1"/>
  <c r="CB706" i="1"/>
  <c r="CB705" i="1"/>
  <c r="CB704" i="1"/>
  <c r="CB703" i="1"/>
  <c r="CB702" i="1"/>
  <c r="CB701" i="1"/>
  <c r="CB700" i="1"/>
  <c r="CB699" i="1"/>
  <c r="CB698" i="1"/>
  <c r="CB697" i="1"/>
  <c r="CB696" i="1"/>
  <c r="CB695" i="1"/>
  <c r="CB694" i="1"/>
  <c r="CB693" i="1"/>
  <c r="CB692" i="1"/>
  <c r="CB691" i="1"/>
  <c r="CB690" i="1"/>
  <c r="CB689" i="1"/>
  <c r="CB688" i="1"/>
  <c r="CB687" i="1"/>
  <c r="CB686" i="1"/>
  <c r="CB685" i="1"/>
  <c r="CB684" i="1"/>
  <c r="CB683" i="1"/>
  <c r="CB682" i="1"/>
  <c r="CB681" i="1"/>
  <c r="CB680" i="1"/>
  <c r="CB679" i="1"/>
  <c r="CB678" i="1"/>
  <c r="CB677" i="1"/>
  <c r="CB676" i="1"/>
  <c r="CB675" i="1"/>
  <c r="CB674" i="1"/>
  <c r="CB673" i="1"/>
  <c r="CB672" i="1"/>
  <c r="CB671" i="1"/>
  <c r="CB670" i="1"/>
  <c r="CB669" i="1"/>
  <c r="CB668" i="1"/>
  <c r="CB667" i="1"/>
  <c r="CB666" i="1"/>
  <c r="CB665" i="1"/>
  <c r="CB664" i="1"/>
  <c r="CB663" i="1"/>
  <c r="CB662" i="1"/>
  <c r="CB661" i="1"/>
  <c r="CB660" i="1"/>
  <c r="CB659" i="1"/>
  <c r="CB658" i="1"/>
  <c r="CB657" i="1"/>
  <c r="CB656" i="1"/>
  <c r="CB655" i="1"/>
  <c r="CB654" i="1"/>
  <c r="CB653" i="1"/>
  <c r="CB652" i="1"/>
  <c r="CB651" i="1"/>
  <c r="CB650" i="1"/>
  <c r="CB649" i="1"/>
  <c r="CB648" i="1"/>
  <c r="CB647" i="1"/>
  <c r="CB646" i="1"/>
  <c r="CB645" i="1"/>
  <c r="CB644" i="1"/>
  <c r="CB643" i="1"/>
  <c r="CB642" i="1"/>
  <c r="CB641" i="1"/>
  <c r="CB640" i="1"/>
  <c r="CB639" i="1"/>
  <c r="CB638" i="1"/>
  <c r="CB637" i="1"/>
  <c r="CB636" i="1"/>
  <c r="CB635" i="1"/>
  <c r="CB634" i="1"/>
  <c r="CB633" i="1"/>
  <c r="CB632" i="1"/>
  <c r="CB631" i="1"/>
  <c r="CB630" i="1"/>
  <c r="CB629" i="1"/>
  <c r="CB628" i="1"/>
  <c r="CB627" i="1"/>
  <c r="CB626" i="1"/>
  <c r="CB625" i="1"/>
  <c r="CB624" i="1"/>
  <c r="CB623" i="1"/>
  <c r="CB622" i="1"/>
  <c r="CB621" i="1"/>
  <c r="CB620" i="1"/>
  <c r="CB619" i="1"/>
  <c r="CB618" i="1"/>
  <c r="CB617" i="1"/>
  <c r="CB616" i="1"/>
  <c r="CB615" i="1"/>
  <c r="CB614" i="1"/>
  <c r="CB613" i="1"/>
  <c r="CB612" i="1"/>
  <c r="CB611" i="1"/>
  <c r="CB610" i="1"/>
  <c r="CB609" i="1"/>
  <c r="CB608" i="1"/>
  <c r="CB607" i="1"/>
  <c r="CB606" i="1"/>
  <c r="CB605" i="1"/>
  <c r="CB604" i="1"/>
  <c r="CB603" i="1"/>
  <c r="CB602" i="1"/>
  <c r="CB601" i="1"/>
  <c r="CB600" i="1"/>
  <c r="CB599" i="1"/>
  <c r="CB598" i="1"/>
  <c r="CB597" i="1"/>
  <c r="CB596" i="1"/>
  <c r="CB595" i="1"/>
  <c r="CB594" i="1"/>
  <c r="CB593" i="1"/>
  <c r="CB592" i="1"/>
  <c r="CB591" i="1"/>
  <c r="CB590" i="1"/>
  <c r="CB589" i="1"/>
  <c r="CB588" i="1"/>
  <c r="CB587" i="1"/>
  <c r="CB586" i="1"/>
  <c r="CB585" i="1"/>
  <c r="CB584" i="1"/>
  <c r="CB583" i="1"/>
  <c r="CB582" i="1"/>
  <c r="CB581" i="1"/>
  <c r="CB580" i="1"/>
  <c r="CB579" i="1"/>
  <c r="CB578" i="1"/>
  <c r="CB577" i="1"/>
  <c r="CB576" i="1"/>
  <c r="CB575" i="1"/>
  <c r="CB574" i="1"/>
  <c r="CB573" i="1"/>
  <c r="CB572" i="1"/>
  <c r="CB571" i="1"/>
  <c r="CB570" i="1"/>
  <c r="CB569" i="1"/>
  <c r="CB568" i="1"/>
  <c r="CB567" i="1"/>
  <c r="CB566" i="1"/>
  <c r="CB565" i="1"/>
  <c r="CB564" i="1"/>
  <c r="CB563" i="1"/>
  <c r="CB562" i="1"/>
  <c r="CB561" i="1"/>
  <c r="CB560" i="1"/>
  <c r="CB559" i="1"/>
  <c r="CB558" i="1"/>
  <c r="CB557" i="1"/>
  <c r="CB556" i="1"/>
  <c r="CB555" i="1"/>
  <c r="CB554" i="1"/>
  <c r="CB553" i="1"/>
  <c r="CB552" i="1"/>
  <c r="CB551" i="1"/>
  <c r="CB550" i="1"/>
  <c r="CB549" i="1"/>
  <c r="CB548" i="1"/>
  <c r="CB547" i="1"/>
  <c r="CB546" i="1"/>
  <c r="CB545" i="1"/>
  <c r="CB544" i="1"/>
  <c r="CB543" i="1"/>
  <c r="CB542" i="1"/>
  <c r="CB541" i="1"/>
  <c r="CB540" i="1"/>
  <c r="CB539" i="1"/>
  <c r="CB538" i="1"/>
  <c r="CB537" i="1"/>
  <c r="CB536" i="1"/>
  <c r="CB535" i="1"/>
  <c r="CB534" i="1"/>
  <c r="CB533" i="1"/>
  <c r="CB532" i="1"/>
  <c r="CB531" i="1"/>
  <c r="CB530" i="1"/>
  <c r="CB529" i="1"/>
  <c r="CB528" i="1"/>
  <c r="CB527" i="1"/>
  <c r="CB526" i="1"/>
  <c r="CB525" i="1"/>
  <c r="CB524" i="1"/>
  <c r="CB523" i="1"/>
  <c r="CB522" i="1"/>
  <c r="CB521" i="1"/>
  <c r="CB520" i="1"/>
  <c r="CB519" i="1"/>
  <c r="CB518" i="1"/>
  <c r="CB517" i="1"/>
  <c r="CB516" i="1"/>
  <c r="CB515" i="1"/>
  <c r="CB514" i="1"/>
  <c r="CB513" i="1"/>
  <c r="CB512" i="1"/>
  <c r="CB511" i="1"/>
  <c r="CB510" i="1"/>
  <c r="CB509" i="1"/>
  <c r="CB508" i="1"/>
  <c r="CB507" i="1"/>
  <c r="CB506" i="1"/>
  <c r="CB505" i="1"/>
  <c r="CB504" i="1"/>
  <c r="CB503" i="1"/>
  <c r="CB502" i="1"/>
  <c r="CB501" i="1"/>
  <c r="CB500" i="1"/>
  <c r="CB499" i="1"/>
  <c r="CB498" i="1"/>
  <c r="CB497" i="1"/>
  <c r="CB496" i="1"/>
  <c r="CB495" i="1"/>
  <c r="CB494" i="1"/>
  <c r="CB493" i="1"/>
  <c r="CB492" i="1"/>
  <c r="CB491" i="1"/>
  <c r="CB490" i="1"/>
  <c r="CB489" i="1"/>
  <c r="CB488" i="1"/>
  <c r="CB487" i="1"/>
  <c r="CB486" i="1"/>
  <c r="CB485" i="1"/>
  <c r="CB484" i="1"/>
  <c r="CB483" i="1"/>
  <c r="CB482" i="1"/>
  <c r="CB481" i="1"/>
  <c r="CB480" i="1"/>
  <c r="CB479" i="1"/>
  <c r="CB478" i="1"/>
  <c r="CB477" i="1"/>
  <c r="CB476" i="1"/>
  <c r="CB475" i="1"/>
  <c r="CB474" i="1"/>
  <c r="CB473" i="1"/>
  <c r="CB472" i="1"/>
  <c r="CB471" i="1"/>
  <c r="CB470" i="1"/>
  <c r="CB469" i="1"/>
  <c r="CB468" i="1"/>
  <c r="CB467" i="1"/>
  <c r="CB466" i="1"/>
  <c r="CB465" i="1"/>
  <c r="CB464" i="1"/>
  <c r="CB463" i="1"/>
  <c r="CB462" i="1"/>
  <c r="CB461" i="1"/>
  <c r="CB460" i="1"/>
  <c r="CB459" i="1"/>
  <c r="CB458" i="1"/>
  <c r="CB457" i="1"/>
  <c r="CB456" i="1"/>
  <c r="CB455" i="1"/>
  <c r="CB454" i="1"/>
  <c r="CB453" i="1"/>
  <c r="CB452" i="1"/>
  <c r="CB451" i="1"/>
  <c r="CB450" i="1"/>
  <c r="CB449" i="1"/>
  <c r="CB448" i="1"/>
  <c r="CB447" i="1"/>
  <c r="CB446" i="1"/>
  <c r="CB445" i="1"/>
  <c r="CB444" i="1"/>
  <c r="CB443" i="1"/>
  <c r="CB442" i="1"/>
  <c r="CB441" i="1"/>
  <c r="CB440" i="1"/>
  <c r="CB439" i="1"/>
  <c r="CB438" i="1"/>
  <c r="CB437" i="1"/>
  <c r="CB436" i="1"/>
  <c r="CB435" i="1"/>
  <c r="CB434" i="1"/>
  <c r="CB433" i="1"/>
  <c r="CB432" i="1"/>
  <c r="CB431" i="1"/>
  <c r="CB430" i="1"/>
  <c r="CB429" i="1"/>
  <c r="CB428" i="1"/>
  <c r="CB427" i="1"/>
  <c r="CB426" i="1"/>
  <c r="CB425" i="1"/>
  <c r="CB424" i="1"/>
  <c r="CB423" i="1"/>
  <c r="CB422" i="1"/>
  <c r="CB421" i="1"/>
  <c r="CB420" i="1"/>
  <c r="CB419" i="1"/>
  <c r="CB418" i="1"/>
  <c r="CB417" i="1"/>
  <c r="CB416" i="1"/>
  <c r="CB415" i="1"/>
  <c r="CB414" i="1"/>
  <c r="CB413" i="1"/>
  <c r="CB412" i="1"/>
  <c r="CB411" i="1"/>
  <c r="CB410" i="1"/>
  <c r="CB409" i="1"/>
  <c r="CB408" i="1"/>
  <c r="CB407" i="1"/>
  <c r="CB406" i="1"/>
  <c r="CB405" i="1"/>
  <c r="CB404" i="1"/>
  <c r="CB403" i="1"/>
  <c r="CB402" i="1"/>
  <c r="CB401" i="1"/>
  <c r="CB400" i="1"/>
  <c r="CB399" i="1"/>
  <c r="CB398" i="1"/>
  <c r="CB397" i="1"/>
  <c r="CB396" i="1"/>
  <c r="CB395" i="1"/>
  <c r="CB394" i="1"/>
  <c r="CB393" i="1"/>
  <c r="CB392" i="1"/>
  <c r="CB391" i="1"/>
  <c r="CB390" i="1"/>
  <c r="CB389" i="1"/>
  <c r="CB388" i="1"/>
  <c r="CB387" i="1"/>
  <c r="CB386" i="1"/>
  <c r="CB385" i="1"/>
  <c r="CB384" i="1"/>
  <c r="CB383" i="1"/>
  <c r="CB382" i="1"/>
  <c r="CB381" i="1"/>
  <c r="CB380" i="1"/>
  <c r="CB379" i="1"/>
  <c r="CB378" i="1"/>
  <c r="CB377" i="1"/>
  <c r="CB376" i="1"/>
  <c r="CB375" i="1"/>
  <c r="CB374" i="1"/>
  <c r="CB373" i="1"/>
  <c r="CB372" i="1"/>
  <c r="CB371" i="1"/>
  <c r="CB370" i="1"/>
  <c r="CB369" i="1"/>
  <c r="CB368" i="1"/>
  <c r="CB367" i="1"/>
  <c r="CB366" i="1"/>
  <c r="CB365" i="1"/>
  <c r="CB364" i="1"/>
  <c r="CB363" i="1"/>
  <c r="CB362" i="1"/>
  <c r="CB361" i="1"/>
  <c r="CB360" i="1"/>
  <c r="CB359" i="1"/>
  <c r="CB358" i="1"/>
  <c r="CB357" i="1"/>
  <c r="CB356" i="1"/>
  <c r="CB355" i="1"/>
  <c r="CB354" i="1"/>
  <c r="CB353" i="1"/>
  <c r="CB352" i="1"/>
  <c r="CB351" i="1"/>
  <c r="CB350" i="1"/>
  <c r="CB349" i="1"/>
  <c r="CB348" i="1"/>
  <c r="CB347" i="1"/>
  <c r="CB346" i="1"/>
  <c r="CB345" i="1"/>
  <c r="CB344" i="1"/>
  <c r="CB343" i="1"/>
  <c r="CB342" i="1"/>
  <c r="CB341" i="1"/>
  <c r="CB340" i="1"/>
  <c r="CB339" i="1"/>
  <c r="CB338" i="1"/>
  <c r="CB337" i="1"/>
  <c r="CB336" i="1"/>
  <c r="CB335" i="1"/>
  <c r="CB334" i="1"/>
  <c r="CB333" i="1"/>
  <c r="CB332" i="1"/>
  <c r="CB331" i="1"/>
  <c r="CB330" i="1"/>
  <c r="CB329" i="1"/>
  <c r="CB328" i="1"/>
  <c r="CB327" i="1"/>
  <c r="CB326" i="1"/>
  <c r="CB325" i="1"/>
  <c r="CB324" i="1"/>
  <c r="CB323" i="1"/>
  <c r="CB322" i="1"/>
  <c r="CB321" i="1"/>
  <c r="CB320" i="1"/>
  <c r="CB319" i="1"/>
  <c r="CB318" i="1"/>
  <c r="CB317" i="1"/>
  <c r="CB316" i="1"/>
  <c r="CB315" i="1"/>
  <c r="CB314" i="1"/>
  <c r="CB313" i="1"/>
  <c r="CB312" i="1"/>
  <c r="CB311" i="1"/>
  <c r="CB310" i="1"/>
  <c r="CB309" i="1"/>
  <c r="CB308" i="1"/>
  <c r="CB307" i="1"/>
  <c r="CB306" i="1"/>
  <c r="CB305" i="1"/>
  <c r="CB304" i="1"/>
  <c r="CB303" i="1"/>
  <c r="CB302" i="1"/>
  <c r="CB301" i="1"/>
  <c r="CB300" i="1"/>
  <c r="CB299" i="1"/>
  <c r="CB298" i="1"/>
  <c r="CB297" i="1"/>
  <c r="CB296" i="1"/>
  <c r="CB295" i="1"/>
  <c r="CB294" i="1"/>
  <c r="CB293" i="1"/>
  <c r="CB292" i="1"/>
  <c r="CB291" i="1"/>
  <c r="CB290" i="1"/>
  <c r="CB289" i="1"/>
  <c r="CB288" i="1"/>
  <c r="CB287" i="1"/>
  <c r="CB286" i="1"/>
  <c r="CB285" i="1"/>
  <c r="CB284" i="1"/>
  <c r="CB283" i="1"/>
  <c r="CB282" i="1"/>
  <c r="CB281" i="1"/>
  <c r="CB280" i="1"/>
  <c r="CB279" i="1"/>
  <c r="CB278" i="1"/>
  <c r="CB277" i="1"/>
  <c r="CB276" i="1"/>
  <c r="CB275" i="1"/>
  <c r="CB274" i="1"/>
  <c r="CB273" i="1"/>
  <c r="CB272" i="1"/>
  <c r="CB271" i="1"/>
  <c r="CB270" i="1"/>
  <c r="CB269" i="1"/>
  <c r="CB268" i="1"/>
  <c r="CB267" i="1"/>
  <c r="CB266" i="1"/>
  <c r="CB265" i="1"/>
  <c r="CB264" i="1"/>
  <c r="CB263" i="1"/>
  <c r="CB262" i="1"/>
  <c r="CB261" i="1"/>
  <c r="CB260" i="1"/>
  <c r="CB259" i="1"/>
  <c r="CB258" i="1"/>
  <c r="CB257" i="1"/>
  <c r="CB256" i="1"/>
  <c r="CB255" i="1"/>
  <c r="CB254" i="1"/>
  <c r="CB253" i="1"/>
  <c r="CB252" i="1"/>
  <c r="CB251" i="1"/>
  <c r="CB250" i="1"/>
  <c r="CB249" i="1"/>
  <c r="CB248" i="1"/>
  <c r="CB247" i="1"/>
  <c r="CB246" i="1"/>
  <c r="CB245" i="1"/>
  <c r="CB244" i="1"/>
  <c r="CB243" i="1"/>
  <c r="CB242" i="1"/>
  <c r="CB241" i="1"/>
  <c r="CB240" i="1"/>
  <c r="CB239" i="1"/>
  <c r="CB238" i="1"/>
  <c r="CB237" i="1"/>
  <c r="CB236" i="1"/>
  <c r="CB235" i="1"/>
  <c r="CB234" i="1"/>
  <c r="CB233" i="1"/>
  <c r="CB232" i="1"/>
  <c r="CB231" i="1"/>
  <c r="CB230" i="1"/>
  <c r="CB229" i="1"/>
  <c r="CB228" i="1"/>
  <c r="CB227" i="1"/>
  <c r="CB226" i="1"/>
  <c r="CB225" i="1"/>
  <c r="CB224" i="1"/>
  <c r="CB223" i="1"/>
  <c r="CB222" i="1"/>
  <c r="CB221" i="1"/>
  <c r="CB220" i="1"/>
  <c r="CB219" i="1"/>
  <c r="CB218" i="1"/>
  <c r="CB217" i="1"/>
  <c r="CB216" i="1"/>
  <c r="CB215" i="1"/>
  <c r="CB214" i="1"/>
  <c r="CB213" i="1"/>
  <c r="CB212" i="1"/>
  <c r="CB211" i="1"/>
  <c r="CB210" i="1"/>
  <c r="CB209" i="1"/>
  <c r="CB208" i="1"/>
  <c r="CB207" i="1"/>
  <c r="CB206" i="1"/>
  <c r="CB205" i="1"/>
  <c r="CB204" i="1"/>
  <c r="CB203" i="1"/>
  <c r="CB202" i="1"/>
  <c r="CB201" i="1"/>
  <c r="CB200" i="1"/>
  <c r="CB199" i="1"/>
  <c r="CB198" i="1"/>
  <c r="CB197" i="1"/>
  <c r="CB196" i="1"/>
  <c r="CB195" i="1"/>
  <c r="CB194" i="1"/>
  <c r="CB193" i="1"/>
  <c r="CB192" i="1"/>
  <c r="CB191" i="1"/>
  <c r="CB190" i="1"/>
  <c r="CB189" i="1"/>
  <c r="CB188" i="1"/>
  <c r="CB187" i="1"/>
  <c r="CB186" i="1"/>
  <c r="CB185" i="1"/>
  <c r="CB184" i="1"/>
  <c r="CB183" i="1"/>
  <c r="CB182" i="1"/>
  <c r="CB181" i="1"/>
  <c r="CB180" i="1"/>
  <c r="CB179" i="1"/>
  <c r="CB178" i="1"/>
  <c r="CB177" i="1"/>
  <c r="CB176" i="1"/>
  <c r="CB175" i="1"/>
  <c r="CB174" i="1"/>
  <c r="CB173" i="1"/>
  <c r="CB172" i="1"/>
  <c r="CB171" i="1"/>
  <c r="CB170" i="1"/>
  <c r="CB169" i="1"/>
  <c r="CB168" i="1"/>
  <c r="CB167" i="1"/>
  <c r="CB166" i="1"/>
  <c r="CB165" i="1"/>
  <c r="CB164" i="1"/>
  <c r="CB163" i="1"/>
  <c r="CB162" i="1"/>
  <c r="CB161" i="1"/>
  <c r="CB160" i="1"/>
  <c r="CB159" i="1"/>
  <c r="CB158" i="1"/>
  <c r="CB157" i="1"/>
  <c r="CB156" i="1"/>
  <c r="CB155" i="1"/>
  <c r="CB154" i="1"/>
  <c r="CB153" i="1"/>
  <c r="CB152" i="1"/>
  <c r="CB151" i="1"/>
  <c r="CB150" i="1"/>
  <c r="CB149" i="1"/>
  <c r="CB148" i="1"/>
  <c r="CB147" i="1"/>
  <c r="CB146" i="1"/>
  <c r="CB145" i="1"/>
  <c r="CB144" i="1"/>
  <c r="CB143" i="1"/>
  <c r="CB142" i="1"/>
  <c r="CB141" i="1"/>
  <c r="CB140" i="1"/>
  <c r="CB139" i="1"/>
  <c r="CB138" i="1"/>
  <c r="CB137" i="1"/>
  <c r="CB136" i="1"/>
  <c r="CB135" i="1"/>
  <c r="CB134" i="1"/>
  <c r="CB133" i="1"/>
  <c r="CB132" i="1"/>
  <c r="CB131" i="1"/>
  <c r="CB130" i="1"/>
  <c r="CB129" i="1"/>
  <c r="CB128" i="1"/>
  <c r="CB127" i="1"/>
  <c r="CB126" i="1"/>
  <c r="CB125" i="1"/>
  <c r="CB124" i="1"/>
  <c r="CB123" i="1"/>
  <c r="CB122" i="1"/>
  <c r="CB121" i="1"/>
  <c r="CB120" i="1"/>
  <c r="CB119" i="1"/>
  <c r="CB118" i="1"/>
  <c r="CB117" i="1"/>
  <c r="CB116" i="1"/>
  <c r="CB115" i="1"/>
  <c r="CB114" i="1"/>
  <c r="CB113" i="1"/>
  <c r="CB112" i="1"/>
  <c r="CB111" i="1"/>
  <c r="CB110" i="1"/>
  <c r="CB109" i="1"/>
  <c r="CB108" i="1"/>
  <c r="CB107" i="1"/>
  <c r="CB106" i="1"/>
  <c r="CB105" i="1"/>
  <c r="CB104" i="1"/>
  <c r="CB103" i="1"/>
  <c r="CB102" i="1"/>
  <c r="CB101" i="1"/>
  <c r="CB100" i="1"/>
  <c r="CB99" i="1"/>
  <c r="CB98" i="1"/>
  <c r="CB97" i="1"/>
  <c r="CB96" i="1"/>
  <c r="CB95" i="1"/>
  <c r="CB94" i="1"/>
  <c r="CB93" i="1"/>
  <c r="CB92" i="1"/>
  <c r="CB91" i="1"/>
  <c r="CB90" i="1"/>
  <c r="CB89" i="1"/>
  <c r="CB88" i="1"/>
  <c r="CB87" i="1"/>
  <c r="CB86" i="1"/>
  <c r="CB85" i="1"/>
  <c r="CB84" i="1"/>
  <c r="CB83" i="1"/>
  <c r="CB82" i="1"/>
  <c r="CB81" i="1"/>
  <c r="CB80" i="1"/>
  <c r="CB79" i="1"/>
  <c r="CB78" i="1"/>
  <c r="CB77" i="1"/>
  <c r="CB76" i="1"/>
  <c r="CB75" i="1"/>
  <c r="CB74" i="1"/>
  <c r="CB73" i="1"/>
  <c r="CB72" i="1"/>
  <c r="CB71" i="1"/>
  <c r="CB70" i="1"/>
  <c r="CB69" i="1"/>
  <c r="CB68" i="1"/>
  <c r="CB67" i="1"/>
  <c r="CB66" i="1"/>
  <c r="CB65" i="1"/>
  <c r="CB64" i="1"/>
  <c r="CB63" i="1"/>
  <c r="CB62" i="1"/>
  <c r="CB61" i="1"/>
  <c r="CB60" i="1"/>
  <c r="CB59" i="1"/>
  <c r="CB58" i="1"/>
  <c r="CB57" i="1"/>
  <c r="CB56" i="1"/>
  <c r="CB55" i="1"/>
  <c r="CB54" i="1"/>
  <c r="CB53" i="1"/>
  <c r="CB52" i="1"/>
  <c r="CB51" i="1"/>
  <c r="CB50" i="1"/>
  <c r="CB49" i="1"/>
  <c r="CB48" i="1"/>
  <c r="CB47" i="1"/>
  <c r="CB46" i="1"/>
  <c r="CB45" i="1"/>
  <c r="CB44" i="1"/>
  <c r="CB43" i="1"/>
  <c r="CB42" i="1"/>
  <c r="CB41" i="1"/>
  <c r="CB40" i="1"/>
  <c r="CB39" i="1"/>
  <c r="CB38" i="1"/>
  <c r="CB37" i="1"/>
  <c r="CB36" i="1"/>
  <c r="CB35" i="1"/>
  <c r="CB34" i="1"/>
  <c r="CB33" i="1"/>
  <c r="CB32" i="1"/>
  <c r="CB31" i="1"/>
  <c r="CB30" i="1"/>
  <c r="CB29" i="1"/>
  <c r="CB28" i="1"/>
  <c r="CB27" i="1"/>
  <c r="CB26" i="1"/>
  <c r="CB25" i="1"/>
  <c r="CB24" i="1"/>
  <c r="CB23" i="1"/>
  <c r="CB22" i="1"/>
  <c r="CB21" i="1"/>
  <c r="CB20" i="1"/>
  <c r="CB19" i="1"/>
  <c r="CB18" i="1"/>
  <c r="CB17" i="1"/>
  <c r="CB16" i="1"/>
  <c r="CB15" i="1"/>
  <c r="CB14" i="1"/>
  <c r="CB13" i="1"/>
  <c r="CB12" i="1"/>
  <c r="CB11" i="1"/>
  <c r="CB10" i="1"/>
  <c r="CB9" i="1"/>
  <c r="CB8" i="1"/>
  <c r="CB7" i="1"/>
  <c r="CB6" i="1"/>
  <c r="CB5" i="1"/>
  <c r="CB4" i="1"/>
  <c r="X350" i="15" l="1"/>
  <c r="X349" i="15"/>
  <c r="X348" i="15"/>
  <c r="X347" i="15"/>
  <c r="X346" i="15"/>
  <c r="X345" i="15"/>
  <c r="X344" i="15"/>
  <c r="X343" i="15"/>
  <c r="X342" i="15"/>
  <c r="X341" i="15"/>
  <c r="X340" i="15"/>
  <c r="X339" i="15"/>
  <c r="X338" i="15"/>
  <c r="X337" i="15"/>
  <c r="X336" i="15"/>
  <c r="X335" i="15"/>
  <c r="X334" i="15"/>
  <c r="X333" i="15"/>
  <c r="X332" i="15"/>
  <c r="X331" i="15"/>
  <c r="X330" i="15"/>
  <c r="X329" i="15"/>
  <c r="X328" i="15"/>
  <c r="X327" i="15"/>
  <c r="X326" i="15"/>
  <c r="X325" i="15"/>
  <c r="X324" i="15"/>
  <c r="X323" i="15"/>
  <c r="X322" i="15"/>
  <c r="X321" i="15"/>
  <c r="X320" i="15"/>
  <c r="X319" i="15"/>
  <c r="X318" i="15"/>
  <c r="X317" i="15"/>
  <c r="X316" i="15"/>
  <c r="X315" i="15"/>
  <c r="X314" i="15"/>
  <c r="X313" i="15"/>
  <c r="X312" i="15"/>
  <c r="X311" i="15"/>
  <c r="X310" i="15"/>
  <c r="X309" i="15"/>
  <c r="X308" i="15"/>
  <c r="X307" i="15"/>
  <c r="X306" i="15"/>
  <c r="X305" i="15"/>
  <c r="X304" i="15"/>
  <c r="X303" i="15"/>
  <c r="X302" i="15"/>
  <c r="X301" i="15"/>
  <c r="X300" i="15"/>
  <c r="X299" i="15"/>
  <c r="X298" i="15"/>
  <c r="X297" i="15"/>
  <c r="X296" i="15"/>
  <c r="X295" i="15"/>
  <c r="X294" i="15"/>
  <c r="X293" i="15"/>
  <c r="X292" i="15"/>
  <c r="X291" i="15"/>
  <c r="X290" i="15"/>
  <c r="X289" i="15"/>
  <c r="X288" i="15"/>
  <c r="X287" i="15"/>
  <c r="X286" i="15"/>
  <c r="X285" i="15"/>
  <c r="X284" i="15"/>
  <c r="X283" i="15"/>
  <c r="X282" i="15"/>
  <c r="X281" i="15"/>
  <c r="X280" i="15"/>
  <c r="X279" i="15"/>
  <c r="X278" i="15"/>
  <c r="X277" i="15"/>
  <c r="X276" i="15"/>
  <c r="X275" i="15"/>
  <c r="X274" i="15"/>
  <c r="X273" i="15"/>
  <c r="X272" i="15"/>
  <c r="X271" i="15"/>
  <c r="X270" i="15"/>
  <c r="X269" i="15"/>
  <c r="X268" i="15"/>
  <c r="X267" i="15"/>
  <c r="X266" i="15"/>
  <c r="X265" i="15"/>
  <c r="X264" i="15"/>
  <c r="X263" i="15"/>
  <c r="X262" i="15"/>
  <c r="X261" i="15"/>
  <c r="X260" i="15"/>
  <c r="X259" i="15"/>
  <c r="X258" i="15"/>
  <c r="X257" i="15"/>
  <c r="X256" i="15"/>
  <c r="X255" i="15"/>
  <c r="X254" i="15"/>
  <c r="X253" i="15"/>
  <c r="X252" i="15"/>
  <c r="X251" i="15"/>
  <c r="X250" i="15"/>
  <c r="X249" i="15"/>
  <c r="X248" i="15"/>
  <c r="X247" i="15"/>
  <c r="X246" i="15"/>
  <c r="X245" i="15"/>
  <c r="X244" i="15"/>
  <c r="X243" i="15"/>
  <c r="X242" i="15"/>
  <c r="X241" i="15"/>
  <c r="X240" i="15"/>
  <c r="X239" i="15"/>
  <c r="X238" i="15"/>
  <c r="X237" i="15"/>
  <c r="X236" i="15"/>
  <c r="X235" i="15"/>
  <c r="X234" i="15"/>
  <c r="X233" i="15"/>
  <c r="X232" i="15"/>
  <c r="X231" i="15"/>
  <c r="X230" i="15"/>
  <c r="X229" i="15"/>
  <c r="X228" i="15"/>
  <c r="X227" i="15"/>
  <c r="X226" i="15"/>
  <c r="X225" i="15"/>
  <c r="X224" i="15"/>
  <c r="X223" i="15"/>
  <c r="X222" i="15"/>
  <c r="X221" i="15"/>
  <c r="X220" i="15"/>
  <c r="X219" i="15"/>
  <c r="X218" i="15"/>
  <c r="X217" i="15"/>
  <c r="X216" i="15"/>
  <c r="X215" i="15"/>
  <c r="X214" i="15"/>
  <c r="X213" i="15"/>
  <c r="X212" i="15"/>
  <c r="X211" i="15"/>
  <c r="X210" i="15"/>
  <c r="X209" i="15"/>
  <c r="X208" i="15"/>
  <c r="X207" i="15"/>
  <c r="X206" i="15"/>
  <c r="X205" i="15"/>
  <c r="X204" i="15"/>
  <c r="X203" i="15"/>
  <c r="X202" i="15"/>
  <c r="X201" i="15"/>
  <c r="X200" i="15"/>
  <c r="X199" i="15"/>
  <c r="X198" i="15"/>
  <c r="X197" i="15"/>
  <c r="X196" i="15"/>
  <c r="X195" i="15"/>
  <c r="X194" i="15"/>
  <c r="X193" i="15"/>
  <c r="X192" i="15"/>
  <c r="X191" i="15"/>
  <c r="X190" i="15"/>
  <c r="X189" i="15"/>
  <c r="X188" i="15"/>
  <c r="X187" i="15"/>
  <c r="X186" i="15"/>
  <c r="X185" i="15"/>
  <c r="X184" i="15"/>
  <c r="X183" i="15"/>
  <c r="X182" i="15"/>
  <c r="X181" i="15"/>
  <c r="X180" i="15"/>
  <c r="X179" i="15"/>
  <c r="X178" i="15"/>
  <c r="X177" i="15"/>
  <c r="X176" i="15"/>
  <c r="X175" i="15"/>
  <c r="X174" i="15"/>
  <c r="X173" i="15"/>
  <c r="X172" i="15"/>
  <c r="X171" i="15"/>
  <c r="X170" i="15"/>
  <c r="X169" i="15"/>
  <c r="X168" i="15"/>
  <c r="X167" i="15"/>
  <c r="X166" i="15"/>
  <c r="X165" i="15"/>
  <c r="X164" i="15"/>
  <c r="X163" i="15"/>
  <c r="X162" i="15"/>
  <c r="X161" i="15"/>
  <c r="X160" i="15"/>
  <c r="X159" i="15"/>
  <c r="X158" i="15"/>
  <c r="X157" i="15"/>
  <c r="X156" i="15"/>
  <c r="X155" i="15"/>
  <c r="X154" i="15"/>
  <c r="X153" i="15"/>
  <c r="X152" i="15"/>
  <c r="X151" i="15"/>
  <c r="X150" i="15"/>
  <c r="X149" i="15"/>
  <c r="X148" i="15"/>
  <c r="X147" i="15"/>
  <c r="X146" i="15"/>
  <c r="X145" i="15"/>
  <c r="X144" i="15"/>
  <c r="X143" i="15"/>
  <c r="X142" i="15"/>
  <c r="X141" i="15"/>
  <c r="X140" i="15"/>
  <c r="X139" i="15"/>
  <c r="X138" i="15"/>
  <c r="X137" i="15"/>
  <c r="X136" i="15"/>
  <c r="X135" i="15"/>
  <c r="X134" i="15"/>
  <c r="X133" i="15"/>
  <c r="X132" i="15"/>
  <c r="X131" i="15"/>
  <c r="X130" i="15"/>
  <c r="X129" i="15"/>
  <c r="X128" i="15"/>
  <c r="X127" i="15"/>
  <c r="X126" i="15"/>
  <c r="X125" i="15"/>
  <c r="X124" i="15"/>
  <c r="X123" i="15"/>
  <c r="X122" i="15"/>
  <c r="X121" i="15"/>
  <c r="X120" i="15"/>
  <c r="X119" i="15"/>
  <c r="X118" i="15"/>
  <c r="X117" i="15"/>
  <c r="X116" i="15"/>
  <c r="X115" i="15"/>
  <c r="X114" i="15"/>
  <c r="X113" i="15"/>
  <c r="X112" i="15"/>
  <c r="X111" i="15"/>
  <c r="X110" i="15"/>
  <c r="X109" i="15"/>
  <c r="X108" i="15"/>
  <c r="X107" i="15"/>
  <c r="X106" i="15"/>
  <c r="X105" i="15"/>
  <c r="X104" i="15"/>
  <c r="X103" i="15"/>
  <c r="X102" i="15"/>
  <c r="X101" i="15"/>
  <c r="X100" i="15"/>
  <c r="X99" i="15"/>
  <c r="X98" i="15"/>
  <c r="X97" i="15"/>
  <c r="X96" i="15"/>
  <c r="X95" i="15"/>
  <c r="X94" i="15"/>
  <c r="X93" i="15"/>
  <c r="X92" i="15"/>
  <c r="X91" i="15"/>
  <c r="X90" i="15"/>
  <c r="X89" i="15"/>
  <c r="X88" i="15"/>
  <c r="X87" i="15"/>
  <c r="X86" i="15"/>
  <c r="X85" i="15"/>
  <c r="X84" i="15"/>
  <c r="X83" i="15"/>
  <c r="X82" i="15"/>
  <c r="X81" i="15"/>
  <c r="X80" i="15"/>
  <c r="X79" i="15"/>
  <c r="X78" i="15"/>
  <c r="X77" i="15"/>
  <c r="X76" i="15"/>
  <c r="X75" i="15"/>
  <c r="X74" i="15"/>
  <c r="X73" i="15"/>
  <c r="X72" i="15"/>
  <c r="X71" i="15"/>
  <c r="X70" i="15"/>
  <c r="X69" i="15"/>
  <c r="X68" i="15"/>
  <c r="X67" i="15"/>
  <c r="X66" i="15"/>
  <c r="X65" i="15"/>
  <c r="X64" i="15"/>
  <c r="X63" i="15"/>
  <c r="X62" i="15"/>
  <c r="X61" i="15"/>
  <c r="X60" i="15"/>
  <c r="X59" i="15"/>
  <c r="X58" i="15"/>
  <c r="X57" i="15"/>
  <c r="X56" i="15"/>
  <c r="X55" i="15"/>
  <c r="X54" i="15"/>
  <c r="X53" i="15"/>
  <c r="X52" i="15"/>
  <c r="X51" i="15"/>
  <c r="X50" i="15"/>
  <c r="X49" i="15"/>
  <c r="X48" i="15"/>
  <c r="X47" i="15"/>
  <c r="X46" i="15"/>
  <c r="X45" i="15"/>
  <c r="X44" i="15"/>
  <c r="X43" i="15"/>
  <c r="X42" i="15"/>
  <c r="X41" i="15"/>
  <c r="X40" i="15"/>
  <c r="X39" i="15"/>
  <c r="X38" i="15"/>
  <c r="X37" i="15"/>
  <c r="X36" i="15"/>
  <c r="X35" i="15"/>
  <c r="X34" i="15"/>
  <c r="X33" i="15"/>
  <c r="X32" i="15"/>
  <c r="X31" i="15"/>
  <c r="X30" i="15"/>
  <c r="X29" i="15"/>
  <c r="X28" i="15"/>
  <c r="X27" i="15"/>
  <c r="X26" i="15"/>
  <c r="X25" i="15"/>
  <c r="X24" i="15"/>
  <c r="X23" i="15"/>
  <c r="X22" i="15"/>
  <c r="X21" i="15"/>
  <c r="X20" i="15"/>
  <c r="X19" i="15"/>
  <c r="X18" i="15"/>
  <c r="X17" i="15"/>
  <c r="X16" i="15"/>
  <c r="X15" i="15"/>
  <c r="X14" i="15"/>
  <c r="X13" i="15"/>
  <c r="X12" i="15"/>
  <c r="X11" i="15"/>
  <c r="X10" i="15"/>
  <c r="X9" i="15"/>
  <c r="X8" i="15"/>
  <c r="X7" i="15"/>
  <c r="X6" i="15"/>
  <c r="X5" i="15"/>
  <c r="X4" i="15"/>
  <c r="A707" i="9" l="1"/>
  <c r="A706" i="9"/>
  <c r="A705" i="9"/>
  <c r="A704" i="9"/>
  <c r="A703" i="9"/>
  <c r="A702" i="9"/>
  <c r="A701" i="9"/>
  <c r="A700" i="9"/>
  <c r="A699" i="9"/>
  <c r="A698" i="9"/>
  <c r="A697" i="9"/>
  <c r="A696" i="9"/>
  <c r="A695" i="9"/>
  <c r="A694" i="9"/>
  <c r="A693" i="9"/>
  <c r="A692" i="9"/>
  <c r="A691" i="9"/>
  <c r="A690" i="9"/>
  <c r="A689" i="9"/>
  <c r="A688" i="9"/>
  <c r="A687" i="9"/>
  <c r="A686" i="9"/>
  <c r="A685" i="9"/>
  <c r="A684" i="9"/>
  <c r="A683" i="9"/>
  <c r="A682" i="9"/>
  <c r="A681" i="9"/>
  <c r="A680" i="9"/>
  <c r="A679" i="9"/>
  <c r="A678" i="9"/>
  <c r="A677" i="9"/>
  <c r="A676" i="9"/>
  <c r="A675" i="9"/>
  <c r="A674" i="9"/>
  <c r="A673" i="9"/>
  <c r="A672" i="9"/>
  <c r="A671" i="9"/>
  <c r="A670" i="9"/>
  <c r="A669" i="9"/>
  <c r="A668" i="9"/>
  <c r="A667" i="9"/>
  <c r="A666" i="9"/>
  <c r="A665" i="9"/>
  <c r="A664" i="9"/>
  <c r="A663" i="9"/>
  <c r="A662" i="9"/>
  <c r="A661" i="9"/>
  <c r="A660" i="9"/>
  <c r="A659" i="9"/>
  <c r="A658" i="9"/>
  <c r="A657" i="9"/>
  <c r="A656" i="9"/>
  <c r="A655" i="9"/>
  <c r="A654" i="9"/>
  <c r="A653" i="9"/>
  <c r="A652" i="9"/>
  <c r="A651" i="9"/>
  <c r="A650" i="9"/>
  <c r="A649" i="9"/>
  <c r="A648" i="9"/>
  <c r="A647" i="9"/>
  <c r="A646" i="9"/>
  <c r="A645" i="9"/>
  <c r="A644" i="9"/>
  <c r="A643" i="9"/>
  <c r="A642" i="9"/>
  <c r="A641" i="9"/>
  <c r="A640" i="9"/>
  <c r="A639" i="9"/>
  <c r="A638" i="9"/>
  <c r="A637" i="9"/>
  <c r="A636" i="9"/>
  <c r="A635" i="9"/>
  <c r="A634" i="9"/>
  <c r="A633" i="9"/>
  <c r="A632" i="9"/>
  <c r="A631" i="9"/>
  <c r="A630" i="9"/>
  <c r="A629" i="9"/>
  <c r="A628" i="9"/>
  <c r="A627" i="9"/>
  <c r="A626" i="9"/>
  <c r="A625" i="9"/>
  <c r="A624" i="9"/>
  <c r="A623" i="9"/>
  <c r="A622" i="9"/>
  <c r="A621" i="9"/>
  <c r="A620" i="9"/>
  <c r="A619" i="9"/>
  <c r="A618" i="9"/>
  <c r="A617" i="9"/>
  <c r="A616" i="9"/>
  <c r="A615" i="9"/>
  <c r="A614" i="9"/>
  <c r="A613" i="9"/>
  <c r="A612" i="9"/>
  <c r="A611" i="9"/>
  <c r="A610" i="9"/>
  <c r="A609" i="9"/>
  <c r="A608" i="9"/>
  <c r="A607" i="9"/>
  <c r="A606" i="9"/>
  <c r="A605" i="9"/>
  <c r="A604" i="9"/>
  <c r="A603" i="9"/>
  <c r="A602" i="9"/>
  <c r="A601" i="9"/>
  <c r="A600" i="9"/>
  <c r="A599" i="9"/>
  <c r="A598" i="9"/>
  <c r="A597" i="9"/>
  <c r="A596" i="9"/>
  <c r="A595" i="9"/>
  <c r="A594" i="9"/>
  <c r="A593" i="9"/>
  <c r="A592" i="9"/>
  <c r="A591" i="9"/>
  <c r="A590" i="9"/>
  <c r="A589" i="9"/>
  <c r="A588" i="9"/>
  <c r="A587" i="9"/>
  <c r="A586" i="9"/>
  <c r="A585" i="9"/>
  <c r="A584" i="9"/>
  <c r="A583" i="9"/>
  <c r="A582" i="9"/>
  <c r="A581" i="9"/>
  <c r="A580" i="9"/>
  <c r="A579" i="9"/>
  <c r="A578" i="9"/>
  <c r="A577" i="9"/>
  <c r="A576" i="9"/>
  <c r="A575" i="9"/>
  <c r="A574" i="9"/>
  <c r="A573" i="9"/>
  <c r="A572" i="9"/>
  <c r="A571" i="9"/>
  <c r="A570" i="9"/>
  <c r="A569" i="9"/>
  <c r="A568" i="9"/>
  <c r="A567" i="9"/>
  <c r="A566" i="9"/>
  <c r="A565" i="9"/>
  <c r="A564" i="9"/>
  <c r="A563" i="9"/>
  <c r="A562" i="9"/>
  <c r="A561" i="9"/>
  <c r="A560" i="9"/>
  <c r="A559" i="9"/>
  <c r="A558" i="9"/>
  <c r="A557" i="9"/>
  <c r="A556" i="9"/>
  <c r="A555" i="9"/>
  <c r="A554" i="9"/>
  <c r="A553" i="9"/>
  <c r="A552" i="9"/>
  <c r="A551" i="9"/>
  <c r="A550" i="9"/>
  <c r="A549" i="9"/>
  <c r="A548" i="9"/>
  <c r="A547" i="9"/>
  <c r="A546" i="9"/>
  <c r="A545" i="9"/>
  <c r="A544" i="9"/>
  <c r="A543" i="9"/>
  <c r="A542" i="9"/>
  <c r="A541" i="9"/>
  <c r="A540" i="9"/>
  <c r="A539" i="9"/>
  <c r="A538" i="9"/>
  <c r="A537" i="9"/>
  <c r="A536" i="9"/>
  <c r="A535" i="9"/>
  <c r="A534" i="9"/>
  <c r="A533" i="9"/>
  <c r="A532" i="9"/>
  <c r="A531" i="9"/>
  <c r="A530" i="9"/>
  <c r="A529" i="9"/>
  <c r="A528" i="9"/>
  <c r="A527" i="9"/>
  <c r="A526" i="9"/>
  <c r="A525" i="9"/>
  <c r="A524" i="9"/>
  <c r="A523" i="9"/>
  <c r="A522" i="9"/>
  <c r="A521" i="9"/>
  <c r="A520" i="9"/>
  <c r="A519" i="9"/>
  <c r="A518" i="9"/>
  <c r="A517" i="9"/>
  <c r="A516" i="9"/>
  <c r="A515" i="9"/>
  <c r="A514" i="9"/>
  <c r="A513" i="9"/>
  <c r="A512" i="9"/>
  <c r="A511" i="9"/>
  <c r="A510" i="9"/>
  <c r="A509" i="9"/>
  <c r="A508" i="9"/>
  <c r="A507" i="9"/>
  <c r="A506" i="9"/>
  <c r="A505" i="9"/>
  <c r="A504" i="9"/>
  <c r="A503" i="9"/>
  <c r="A502" i="9"/>
  <c r="A501" i="9"/>
  <c r="A500" i="9"/>
  <c r="A499" i="9"/>
  <c r="A498" i="9"/>
  <c r="A497" i="9"/>
  <c r="A496" i="9"/>
  <c r="A495" i="9"/>
  <c r="A494" i="9"/>
  <c r="A493" i="9"/>
  <c r="A492" i="9"/>
  <c r="A491" i="9"/>
  <c r="A490" i="9"/>
  <c r="A489" i="9"/>
  <c r="A488" i="9"/>
  <c r="A487" i="9"/>
  <c r="A486" i="9"/>
  <c r="A485" i="9"/>
  <c r="A484" i="9"/>
  <c r="A483" i="9"/>
  <c r="A482" i="9"/>
  <c r="A481" i="9"/>
  <c r="A480" i="9"/>
  <c r="A479" i="9"/>
  <c r="A478" i="9"/>
  <c r="A477" i="9"/>
  <c r="A476" i="9"/>
  <c r="A475" i="9"/>
  <c r="A474" i="9"/>
  <c r="A473" i="9"/>
  <c r="A472" i="9"/>
  <c r="A471" i="9"/>
  <c r="A470" i="9"/>
  <c r="A469" i="9"/>
  <c r="A468" i="9"/>
  <c r="A467" i="9"/>
  <c r="A466" i="9"/>
  <c r="A465" i="9"/>
  <c r="A464" i="9"/>
  <c r="A463" i="9"/>
  <c r="A462" i="9"/>
  <c r="A461" i="9"/>
  <c r="A460" i="9"/>
  <c r="A459" i="9"/>
  <c r="A458" i="9"/>
  <c r="A457" i="9"/>
  <c r="A456" i="9"/>
  <c r="A455" i="9"/>
  <c r="A454" i="9"/>
  <c r="A453" i="9"/>
  <c r="A452" i="9"/>
  <c r="A451" i="9"/>
  <c r="A450" i="9"/>
  <c r="A449" i="9"/>
  <c r="A448" i="9"/>
  <c r="A447" i="9"/>
  <c r="A446" i="9"/>
  <c r="A445" i="9"/>
  <c r="A444" i="9"/>
  <c r="A443" i="9"/>
  <c r="A442" i="9"/>
  <c r="A441" i="9"/>
  <c r="A440" i="9"/>
  <c r="A439" i="9"/>
  <c r="A438" i="9"/>
  <c r="A437" i="9"/>
  <c r="A436" i="9"/>
  <c r="A435" i="9"/>
  <c r="A434" i="9"/>
  <c r="A433" i="9"/>
  <c r="A432" i="9"/>
  <c r="A431" i="9"/>
  <c r="A430" i="9"/>
  <c r="A429" i="9"/>
  <c r="A428" i="9"/>
  <c r="A427" i="9"/>
  <c r="A426" i="9"/>
  <c r="A425" i="9"/>
  <c r="A424" i="9"/>
  <c r="A423" i="9"/>
  <c r="A422" i="9"/>
  <c r="A421" i="9"/>
  <c r="A420" i="9"/>
  <c r="A419" i="9"/>
  <c r="A418" i="9"/>
  <c r="A417" i="9"/>
  <c r="A416" i="9"/>
  <c r="A415" i="9"/>
  <c r="A414" i="9"/>
  <c r="A413" i="9"/>
  <c r="A412" i="9"/>
  <c r="A411" i="9"/>
  <c r="A410" i="9"/>
  <c r="A409" i="9"/>
  <c r="A408" i="9"/>
  <c r="A407" i="9"/>
  <c r="A406" i="9"/>
  <c r="A405" i="9"/>
  <c r="A404" i="9"/>
  <c r="A403" i="9"/>
  <c r="A402" i="9"/>
  <c r="A401" i="9"/>
  <c r="A400" i="9"/>
  <c r="A399" i="9"/>
  <c r="A398" i="9"/>
  <c r="A397" i="9"/>
  <c r="A396" i="9"/>
  <c r="A395" i="9"/>
  <c r="A394" i="9"/>
  <c r="A393" i="9"/>
  <c r="A392" i="9"/>
  <c r="A391" i="9"/>
  <c r="A390" i="9"/>
  <c r="A389" i="9"/>
  <c r="A388" i="9"/>
  <c r="A387" i="9"/>
  <c r="A386" i="9"/>
  <c r="A385" i="9"/>
  <c r="A384" i="9"/>
  <c r="A383" i="9"/>
  <c r="A382" i="9"/>
  <c r="A381" i="9"/>
  <c r="A380" i="9"/>
  <c r="A379" i="9"/>
  <c r="A378" i="9"/>
  <c r="A377" i="9"/>
  <c r="A376" i="9"/>
  <c r="A375" i="9"/>
  <c r="A374" i="9"/>
  <c r="A373" i="9"/>
  <c r="A372" i="9"/>
  <c r="A371" i="9"/>
  <c r="A370" i="9"/>
  <c r="A369" i="9"/>
  <c r="A368" i="9"/>
  <c r="A367" i="9"/>
  <c r="A366" i="9"/>
  <c r="A365" i="9"/>
  <c r="A364" i="9"/>
  <c r="A363" i="9"/>
  <c r="A362" i="9"/>
  <c r="A361" i="9"/>
  <c r="A360" i="9"/>
  <c r="A359" i="9"/>
  <c r="A358" i="9"/>
  <c r="A357" i="9"/>
  <c r="A356" i="9"/>
  <c r="A355" i="9"/>
  <c r="A354" i="9"/>
  <c r="A353" i="9"/>
  <c r="A352" i="9"/>
  <c r="A351" i="9"/>
  <c r="A350" i="9"/>
  <c r="A349" i="9"/>
  <c r="A348" i="9"/>
  <c r="A347" i="9"/>
  <c r="A346" i="9"/>
  <c r="A345" i="9"/>
  <c r="A344" i="9"/>
  <c r="A343" i="9"/>
  <c r="A342" i="9"/>
  <c r="A341" i="9"/>
  <c r="A340" i="9"/>
  <c r="A339" i="9"/>
  <c r="A338" i="9"/>
  <c r="A337" i="9"/>
  <c r="A336" i="9"/>
  <c r="A335" i="9"/>
  <c r="A334" i="9"/>
  <c r="A333" i="9"/>
  <c r="A332" i="9"/>
  <c r="A331" i="9"/>
  <c r="A330" i="9"/>
  <c r="A329" i="9"/>
  <c r="A328" i="9"/>
  <c r="A327" i="9"/>
  <c r="A326" i="9"/>
  <c r="A325" i="9"/>
  <c r="A324" i="9"/>
  <c r="A323" i="9"/>
  <c r="A322" i="9"/>
  <c r="A321" i="9"/>
  <c r="A320" i="9"/>
  <c r="A319" i="9"/>
  <c r="A318" i="9"/>
  <c r="A317" i="9"/>
  <c r="A316" i="9"/>
  <c r="A315" i="9"/>
  <c r="A314" i="9"/>
  <c r="A313" i="9"/>
  <c r="A312" i="9"/>
  <c r="A311" i="9"/>
  <c r="A310" i="9"/>
  <c r="A309" i="9"/>
  <c r="A308" i="9"/>
  <c r="A307" i="9"/>
  <c r="A306" i="9"/>
  <c r="A305" i="9"/>
  <c r="A304" i="9"/>
  <c r="A303" i="9"/>
  <c r="A302" i="9"/>
  <c r="A301" i="9"/>
  <c r="A300" i="9"/>
  <c r="A299" i="9"/>
  <c r="A298" i="9"/>
  <c r="A297" i="9"/>
  <c r="A296" i="9"/>
  <c r="A295" i="9"/>
  <c r="A294" i="9"/>
  <c r="A293" i="9"/>
  <c r="A292" i="9"/>
  <c r="A291" i="9"/>
  <c r="A290" i="9"/>
  <c r="A289" i="9"/>
  <c r="A288" i="9"/>
  <c r="A287" i="9"/>
  <c r="A286" i="9"/>
  <c r="A285" i="9"/>
  <c r="A284" i="9"/>
  <c r="A283" i="9"/>
  <c r="A282" i="9"/>
  <c r="A281" i="9"/>
  <c r="A280" i="9"/>
  <c r="A279" i="9"/>
  <c r="A278" i="9"/>
  <c r="A277" i="9"/>
  <c r="A276" i="9"/>
  <c r="A275" i="9"/>
  <c r="A274" i="9"/>
  <c r="A273" i="9"/>
  <c r="A272" i="9"/>
  <c r="A271" i="9"/>
  <c r="A270" i="9"/>
  <c r="A269" i="9"/>
  <c r="A268" i="9"/>
  <c r="A267" i="9"/>
  <c r="A266" i="9"/>
  <c r="A265" i="9"/>
  <c r="A264" i="9"/>
  <c r="A263" i="9"/>
  <c r="A262" i="9"/>
  <c r="A261" i="9"/>
  <c r="A260" i="9"/>
  <c r="A259" i="9"/>
  <c r="A258" i="9"/>
  <c r="A257" i="9"/>
  <c r="A256" i="9"/>
  <c r="A255" i="9"/>
  <c r="A254" i="9"/>
  <c r="A253" i="9"/>
  <c r="A252" i="9"/>
  <c r="A251" i="9"/>
  <c r="A250" i="9"/>
  <c r="A249" i="9"/>
  <c r="A248" i="9"/>
  <c r="A247"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1" i="9"/>
  <c r="A220" i="9"/>
  <c r="A219" i="9"/>
  <c r="A218"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E6" i="1"/>
  <c r="AI6" i="1"/>
  <c r="G350" i="15"/>
  <c r="G349" i="15"/>
  <c r="G348" i="15"/>
  <c r="G347" i="15"/>
  <c r="G346" i="15"/>
  <c r="G345" i="15"/>
  <c r="G344" i="15"/>
  <c r="G343" i="15"/>
  <c r="G342" i="15"/>
  <c r="G341" i="15"/>
  <c r="G340" i="15"/>
  <c r="G339" i="15"/>
  <c r="G338" i="15"/>
  <c r="G337" i="15"/>
  <c r="G336" i="15"/>
  <c r="G335" i="15"/>
  <c r="G334" i="15"/>
  <c r="G333" i="15"/>
  <c r="G332" i="15"/>
  <c r="G331" i="15"/>
  <c r="G330" i="15"/>
  <c r="G329" i="15"/>
  <c r="G328" i="15"/>
  <c r="G327" i="15"/>
  <c r="G326" i="15"/>
  <c r="G325" i="15"/>
  <c r="G324" i="15"/>
  <c r="G323" i="15"/>
  <c r="G322" i="15"/>
  <c r="G321" i="15"/>
  <c r="G320" i="15"/>
  <c r="G319" i="15"/>
  <c r="G318" i="15"/>
  <c r="G317" i="15"/>
  <c r="G316" i="15"/>
  <c r="G315" i="15"/>
  <c r="G314" i="15"/>
  <c r="G313" i="15"/>
  <c r="G312" i="15"/>
  <c r="G311" i="15"/>
  <c r="G310" i="15"/>
  <c r="G309" i="15"/>
  <c r="G308" i="15"/>
  <c r="G307" i="15"/>
  <c r="G306" i="15"/>
  <c r="G305" i="15"/>
  <c r="G304" i="15"/>
  <c r="G303" i="15"/>
  <c r="G302" i="15"/>
  <c r="G301" i="15"/>
  <c r="G300" i="15"/>
  <c r="G299" i="15"/>
  <c r="G298" i="15"/>
  <c r="G297" i="15"/>
  <c r="G296" i="15"/>
  <c r="G295" i="15"/>
  <c r="G294" i="15"/>
  <c r="G293" i="15"/>
  <c r="G292" i="15"/>
  <c r="G291" i="15"/>
  <c r="G290" i="15"/>
  <c r="G289" i="15"/>
  <c r="G288" i="15"/>
  <c r="G287" i="15"/>
  <c r="G286" i="15"/>
  <c r="G285" i="15"/>
  <c r="G284" i="15"/>
  <c r="G283" i="15"/>
  <c r="G282" i="15"/>
  <c r="G281" i="15"/>
  <c r="G280" i="15"/>
  <c r="G279" i="15"/>
  <c r="G278" i="15"/>
  <c r="G277" i="15"/>
  <c r="G276" i="15"/>
  <c r="G275" i="15"/>
  <c r="G274" i="15"/>
  <c r="G273" i="15"/>
  <c r="G272" i="15"/>
  <c r="G271" i="15"/>
  <c r="G270" i="15"/>
  <c r="G269" i="15"/>
  <c r="G268" i="15"/>
  <c r="G267" i="15"/>
  <c r="G266" i="15"/>
  <c r="G265" i="15"/>
  <c r="G264" i="15"/>
  <c r="G263" i="15"/>
  <c r="G262" i="15"/>
  <c r="G261" i="15"/>
  <c r="G260" i="15"/>
  <c r="G259" i="15"/>
  <c r="G258" i="15"/>
  <c r="G257" i="15"/>
  <c r="G256" i="15"/>
  <c r="G255" i="15"/>
  <c r="G254" i="15"/>
  <c r="G253" i="15"/>
  <c r="G252" i="15"/>
  <c r="G251" i="15"/>
  <c r="G250" i="15"/>
  <c r="G249" i="15"/>
  <c r="G248" i="15"/>
  <c r="G247" i="15"/>
  <c r="G246" i="15"/>
  <c r="G245" i="15"/>
  <c r="G244" i="15"/>
  <c r="G243" i="15"/>
  <c r="G242" i="15"/>
  <c r="G241" i="15"/>
  <c r="G240" i="15"/>
  <c r="G239" i="15"/>
  <c r="G238" i="15"/>
  <c r="G237" i="15"/>
  <c r="G236" i="15"/>
  <c r="G235" i="15"/>
  <c r="G234" i="15"/>
  <c r="G233" i="15"/>
  <c r="G232" i="15"/>
  <c r="G231" i="15"/>
  <c r="G230" i="15"/>
  <c r="G229" i="15"/>
  <c r="G228" i="15"/>
  <c r="G227" i="15"/>
  <c r="G226" i="15"/>
  <c r="G225" i="15"/>
  <c r="G224" i="15"/>
  <c r="G223" i="15"/>
  <c r="G222" i="15"/>
  <c r="G221" i="15"/>
  <c r="G220" i="15"/>
  <c r="G219" i="15"/>
  <c r="G218" i="15"/>
  <c r="G217" i="15"/>
  <c r="G216" i="15"/>
  <c r="G215" i="15"/>
  <c r="G214" i="15"/>
  <c r="G213" i="15"/>
  <c r="G212" i="15"/>
  <c r="G211" i="15"/>
  <c r="G210" i="15"/>
  <c r="G209" i="15"/>
  <c r="G208" i="15"/>
  <c r="G207" i="15"/>
  <c r="G206" i="15"/>
  <c r="G205" i="15"/>
  <c r="G204" i="15"/>
  <c r="G203" i="15"/>
  <c r="G202" i="15"/>
  <c r="G201" i="15"/>
  <c r="G200" i="15"/>
  <c r="G199" i="15"/>
  <c r="G198" i="15"/>
  <c r="G197" i="15"/>
  <c r="G196" i="15"/>
  <c r="G195" i="15"/>
  <c r="G194" i="15"/>
  <c r="G193" i="15"/>
  <c r="G192" i="15"/>
  <c r="G191" i="15"/>
  <c r="G190" i="15"/>
  <c r="G189" i="15"/>
  <c r="G188" i="15"/>
  <c r="G187" i="15"/>
  <c r="G186" i="15"/>
  <c r="G185" i="15"/>
  <c r="G184" i="15"/>
  <c r="G183" i="15"/>
  <c r="G182" i="15"/>
  <c r="G181" i="15"/>
  <c r="G180" i="15"/>
  <c r="G179" i="15"/>
  <c r="G178" i="15"/>
  <c r="G177" i="15"/>
  <c r="G176" i="15"/>
  <c r="G175" i="15"/>
  <c r="G174" i="15"/>
  <c r="G173" i="15"/>
  <c r="G172" i="15"/>
  <c r="G171" i="15"/>
  <c r="G170" i="15"/>
  <c r="G169" i="15"/>
  <c r="G168" i="15"/>
  <c r="G167" i="15"/>
  <c r="G166" i="15"/>
  <c r="G165" i="15"/>
  <c r="G164" i="15"/>
  <c r="G163" i="15"/>
  <c r="G162" i="15"/>
  <c r="G161" i="15"/>
  <c r="G160" i="15"/>
  <c r="G159" i="15"/>
  <c r="G158" i="15"/>
  <c r="G157" i="15"/>
  <c r="G156" i="15"/>
  <c r="G155" i="15"/>
  <c r="G154" i="15"/>
  <c r="G153" i="15"/>
  <c r="G152" i="15"/>
  <c r="G151" i="15"/>
  <c r="G150" i="15"/>
  <c r="G149" i="15"/>
  <c r="G148" i="15"/>
  <c r="G147" i="15"/>
  <c r="G146" i="15"/>
  <c r="G145" i="15"/>
  <c r="G144" i="15"/>
  <c r="G143" i="15"/>
  <c r="G142" i="15"/>
  <c r="G141" i="15"/>
  <c r="G140" i="15"/>
  <c r="G139" i="15"/>
  <c r="G138" i="15"/>
  <c r="G137" i="15"/>
  <c r="G136" i="15"/>
  <c r="G135" i="15"/>
  <c r="G134" i="15"/>
  <c r="G133" i="15"/>
  <c r="G132" i="15"/>
  <c r="G131" i="15"/>
  <c r="G130" i="15"/>
  <c r="G129" i="15"/>
  <c r="G128" i="15"/>
  <c r="G127" i="15"/>
  <c r="G126" i="15"/>
  <c r="G125" i="15"/>
  <c r="G124" i="15"/>
  <c r="G123" i="15"/>
  <c r="G122" i="15"/>
  <c r="G121" i="15"/>
  <c r="G120" i="15"/>
  <c r="G119" i="15"/>
  <c r="G118" i="15"/>
  <c r="G117" i="15"/>
  <c r="G116" i="15"/>
  <c r="G115" i="15"/>
  <c r="G114" i="15"/>
  <c r="G113" i="15"/>
  <c r="G112" i="15"/>
  <c r="G111" i="15"/>
  <c r="G110" i="15"/>
  <c r="G109" i="15"/>
  <c r="G108" i="15"/>
  <c r="G107" i="15"/>
  <c r="G106" i="15"/>
  <c r="G105" i="15"/>
  <c r="G104" i="15"/>
  <c r="G103" i="15"/>
  <c r="G102" i="15"/>
  <c r="G101" i="15"/>
  <c r="G100" i="15"/>
  <c r="G99" i="15"/>
  <c r="G98" i="15"/>
  <c r="G97" i="15"/>
  <c r="G96" i="15"/>
  <c r="G95" i="15"/>
  <c r="G94" i="15"/>
  <c r="G93" i="15"/>
  <c r="G92" i="15"/>
  <c r="G91" i="15"/>
  <c r="G90" i="15"/>
  <c r="G89" i="15"/>
  <c r="G88" i="15"/>
  <c r="G87" i="15"/>
  <c r="G86" i="15"/>
  <c r="G85" i="15"/>
  <c r="G84" i="15"/>
  <c r="G83" i="15"/>
  <c r="G82" i="15"/>
  <c r="G81" i="15"/>
  <c r="G80" i="15"/>
  <c r="G79" i="15"/>
  <c r="G78" i="15"/>
  <c r="G77" i="15"/>
  <c r="G76" i="15"/>
  <c r="G75" i="15"/>
  <c r="G74" i="15"/>
  <c r="G73" i="15"/>
  <c r="G72" i="15"/>
  <c r="G71" i="15"/>
  <c r="G70" i="15"/>
  <c r="G69" i="15"/>
  <c r="G68" i="15"/>
  <c r="G67" i="15"/>
  <c r="G66" i="15"/>
  <c r="G65" i="15"/>
  <c r="G64" i="15"/>
  <c r="G63" i="15"/>
  <c r="G62" i="15"/>
  <c r="G61" i="15"/>
  <c r="G60" i="15"/>
  <c r="G59" i="15"/>
  <c r="G58" i="15"/>
  <c r="G57" i="15"/>
  <c r="G56" i="15"/>
  <c r="G55" i="15"/>
  <c r="G54" i="15"/>
  <c r="G53" i="15"/>
  <c r="G52" i="15"/>
  <c r="G51" i="15"/>
  <c r="G50" i="15"/>
  <c r="G49" i="15"/>
  <c r="G48" i="15"/>
  <c r="G47" i="15"/>
  <c r="G46" i="15"/>
  <c r="G45" i="15"/>
  <c r="G44" i="15"/>
  <c r="G43" i="15"/>
  <c r="G42" i="15"/>
  <c r="G41" i="15"/>
  <c r="G40" i="15"/>
  <c r="G39" i="15"/>
  <c r="G38" i="15"/>
  <c r="G37" i="15"/>
  <c r="G36" i="15"/>
  <c r="G35" i="15"/>
  <c r="G34" i="15"/>
  <c r="G33" i="15"/>
  <c r="G32" i="15"/>
  <c r="G31" i="15"/>
  <c r="G30" i="15"/>
  <c r="G29" i="15"/>
  <c r="G28" i="15"/>
  <c r="G27" i="15"/>
  <c r="G26" i="15"/>
  <c r="G25" i="15"/>
  <c r="G24" i="15"/>
  <c r="G23" i="15"/>
  <c r="G22" i="15"/>
  <c r="G21" i="15"/>
  <c r="G20" i="15"/>
  <c r="G19" i="15"/>
  <c r="G18" i="15"/>
  <c r="G17" i="15"/>
  <c r="G16" i="15"/>
  <c r="G15" i="15"/>
  <c r="G14" i="15"/>
  <c r="G13" i="15"/>
  <c r="G12" i="15"/>
  <c r="G11" i="15"/>
  <c r="G10" i="15"/>
  <c r="G9" i="15"/>
  <c r="G8" i="15"/>
  <c r="G7" i="15"/>
  <c r="G6" i="15"/>
  <c r="G5" i="15"/>
  <c r="G4" i="15"/>
  <c r="AJ209" i="15" l="1"/>
  <c r="AL209" i="15" s="1"/>
  <c r="AJ68" i="15"/>
  <c r="AL68" i="15" s="1"/>
  <c r="CD993" i="1"/>
  <c r="AJ235" i="15"/>
  <c r="AL235" i="15" s="1"/>
  <c r="AJ222" i="15"/>
  <c r="AL222" i="15" s="1"/>
  <c r="AJ276" i="15"/>
  <c r="AL276" i="15" s="1"/>
  <c r="AJ139" i="15"/>
  <c r="AL139" i="15" s="1"/>
  <c r="AJ52" i="15"/>
  <c r="AL52" i="15" s="1"/>
  <c r="CD731" i="1"/>
  <c r="AJ289" i="15"/>
  <c r="AL289" i="15" s="1"/>
  <c r="CD1053" i="1"/>
  <c r="CD805" i="1"/>
  <c r="CD745" i="1"/>
  <c r="AJ315" i="15"/>
  <c r="AL315" i="15" s="1"/>
  <c r="AJ302" i="15"/>
  <c r="AL302" i="15" s="1"/>
  <c r="AJ273" i="15"/>
  <c r="AL273" i="15" s="1"/>
  <c r="AJ260" i="15"/>
  <c r="AL260" i="15" s="1"/>
  <c r="AJ174" i="15"/>
  <c r="AL174" i="15" s="1"/>
  <c r="AJ133" i="15"/>
  <c r="AL133" i="15" s="1"/>
  <c r="CD841" i="1"/>
  <c r="CD525" i="1"/>
  <c r="CD537" i="1"/>
  <c r="AJ117" i="15"/>
  <c r="AL117" i="15" s="1"/>
  <c r="AJ103" i="15"/>
  <c r="AL103" i="15" s="1"/>
  <c r="CD400" i="1"/>
  <c r="AJ145" i="15"/>
  <c r="AL145" i="15" s="1"/>
  <c r="AJ14" i="15"/>
  <c r="AL14" i="15" s="1"/>
  <c r="AJ212" i="15"/>
  <c r="AL212" i="15" s="1"/>
  <c r="AJ197" i="15"/>
  <c r="AL197" i="15" s="1"/>
  <c r="AJ155" i="15"/>
  <c r="AL155" i="15" s="1"/>
  <c r="AJ36" i="15"/>
  <c r="AL36" i="15" s="1"/>
  <c r="AJ228" i="15"/>
  <c r="AL228" i="15" s="1"/>
  <c r="AJ199" i="15"/>
  <c r="AL199" i="15" s="1"/>
  <c r="AJ27" i="15"/>
  <c r="AL27" i="15" s="1"/>
  <c r="AJ101" i="15"/>
  <c r="AL101" i="15" s="1"/>
  <c r="CD446" i="1"/>
  <c r="CD304" i="1"/>
  <c r="CD16" i="1"/>
  <c r="AJ254" i="15"/>
  <c r="AL254" i="15" s="1"/>
  <c r="AJ286" i="15"/>
  <c r="AL286" i="15" s="1"/>
  <c r="AJ270" i="15"/>
  <c r="AL270" i="15" s="1"/>
  <c r="AJ183" i="15"/>
  <c r="AL183" i="15" s="1"/>
  <c r="AJ324" i="15"/>
  <c r="AL324" i="15" s="1"/>
  <c r="AJ49" i="15"/>
  <c r="AL49" i="15" s="1"/>
  <c r="AJ21" i="15"/>
  <c r="AL21" i="15" s="1"/>
  <c r="AJ151" i="15"/>
  <c r="AL151" i="15" s="1"/>
  <c r="CD218" i="1"/>
  <c r="CD769" i="1"/>
  <c r="CD767" i="1"/>
  <c r="AJ107" i="15"/>
  <c r="AL107" i="15" s="1"/>
  <c r="AJ164" i="15"/>
  <c r="AL164" i="15" s="1"/>
  <c r="AJ135" i="15"/>
  <c r="AL135" i="15" s="1"/>
  <c r="CD755" i="1"/>
  <c r="AJ161" i="15"/>
  <c r="AL161" i="15" s="1"/>
  <c r="CD908" i="1"/>
  <c r="AJ33" i="15"/>
  <c r="AL33" i="15" s="1"/>
  <c r="AJ261" i="15"/>
  <c r="AL261" i="15" s="1"/>
  <c r="AJ62" i="15"/>
  <c r="AL62" i="15" s="1"/>
  <c r="CD567" i="1"/>
  <c r="CD909" i="1"/>
  <c r="CD641" i="1"/>
  <c r="AJ321" i="15"/>
  <c r="AL321" i="15" s="1"/>
  <c r="AJ177" i="15"/>
  <c r="AL177" i="15" s="1"/>
  <c r="CD940" i="1"/>
  <c r="CD896" i="1"/>
  <c r="CD924" i="1"/>
  <c r="CD656" i="1"/>
  <c r="AJ309" i="15"/>
  <c r="AL309" i="15" s="1"/>
  <c r="AJ231" i="15"/>
  <c r="AL231" i="15" s="1"/>
  <c r="AJ311" i="15"/>
  <c r="AL311" i="15" s="1"/>
  <c r="AJ203" i="15"/>
  <c r="AL203" i="15" s="1"/>
  <c r="AJ45" i="15"/>
  <c r="AL45" i="15" s="1"/>
  <c r="CD173" i="1"/>
  <c r="AJ17" i="15"/>
  <c r="AL17" i="15" s="1"/>
  <c r="CD766" i="1"/>
  <c r="CD611" i="1"/>
  <c r="CD55" i="1"/>
  <c r="CD598" i="1"/>
  <c r="CD1052" i="1"/>
  <c r="CD29" i="1"/>
  <c r="CD1045" i="1"/>
  <c r="CD563" i="1"/>
  <c r="CD1049" i="1"/>
  <c r="CD518" i="1"/>
  <c r="CD535" i="1"/>
  <c r="CD248" i="1"/>
  <c r="CD504" i="1"/>
  <c r="CD770" i="1"/>
  <c r="CD13" i="1"/>
  <c r="AJ108" i="15"/>
  <c r="AL108" i="15" s="1"/>
  <c r="CD1062" i="1"/>
  <c r="CD813" i="1"/>
  <c r="CD405" i="1"/>
  <c r="CD880" i="1"/>
  <c r="CD74" i="1"/>
  <c r="CD345" i="1"/>
  <c r="CD124" i="1"/>
  <c r="CD190" i="1"/>
  <c r="AJ232" i="15"/>
  <c r="AL232" i="15" s="1"/>
  <c r="CD967" i="1"/>
  <c r="CD705" i="1"/>
  <c r="CD39" i="1"/>
  <c r="CD216" i="1"/>
  <c r="CD10" i="1"/>
  <c r="CD250" i="1"/>
  <c r="CD506" i="1"/>
  <c r="CD954" i="1"/>
  <c r="AJ266" i="15"/>
  <c r="AL266" i="15" s="1"/>
  <c r="AJ129" i="15"/>
  <c r="AL129" i="15" s="1"/>
  <c r="AJ346" i="15"/>
  <c r="AL346" i="15" s="1"/>
  <c r="CD695" i="1"/>
  <c r="CD744" i="1"/>
  <c r="CD447" i="1"/>
  <c r="AJ56" i="15"/>
  <c r="AL56" i="15" s="1"/>
  <c r="CD175" i="1"/>
  <c r="CD989" i="1"/>
  <c r="CD804" i="1"/>
  <c r="CD555" i="1"/>
  <c r="AJ70" i="15"/>
  <c r="AL70" i="15" s="1"/>
  <c r="CD84" i="1"/>
  <c r="AJ186" i="15"/>
  <c r="AL186" i="15" s="1"/>
  <c r="CD584" i="1"/>
  <c r="CD334" i="1"/>
  <c r="CD773" i="1"/>
  <c r="AJ171" i="15"/>
  <c r="AL171" i="15" s="1"/>
  <c r="CD809" i="1"/>
  <c r="CD1075" i="1"/>
  <c r="CD111" i="1"/>
  <c r="AJ313" i="15"/>
  <c r="AL313" i="15" s="1"/>
  <c r="CD883" i="1"/>
  <c r="CD383" i="1"/>
  <c r="AJ257" i="15"/>
  <c r="AL257" i="15" s="1"/>
  <c r="CD86" i="1"/>
  <c r="CD996" i="1"/>
  <c r="AJ202" i="15"/>
  <c r="AL202" i="15" s="1"/>
  <c r="AJ329" i="15"/>
  <c r="AL329" i="15" s="1"/>
  <c r="CD338" i="1"/>
  <c r="CD589" i="1"/>
  <c r="CD884" i="1"/>
  <c r="AJ81" i="15"/>
  <c r="AL81" i="15" s="1"/>
  <c r="AJ347" i="15"/>
  <c r="AL347" i="15" s="1"/>
  <c r="CD355" i="1"/>
  <c r="CD606" i="1"/>
  <c r="CD869" i="1"/>
  <c r="AJ38" i="15"/>
  <c r="AL38" i="15" s="1"/>
  <c r="AJ332" i="15"/>
  <c r="AL332" i="15" s="1"/>
  <c r="CD324" i="1"/>
  <c r="CD575" i="1"/>
  <c r="CD823" i="1"/>
  <c r="AJ12" i="15"/>
  <c r="AL12" i="15" s="1"/>
  <c r="AJ291" i="15"/>
  <c r="AL291" i="15" s="1"/>
  <c r="CD278" i="1"/>
  <c r="CD530" i="1"/>
  <c r="CD777" i="1"/>
  <c r="CD1041" i="1"/>
  <c r="AJ265" i="15"/>
  <c r="AL265" i="15" s="1"/>
  <c r="AJ280" i="15"/>
  <c r="AL280" i="15" s="1"/>
  <c r="CD236" i="1"/>
  <c r="AJ79" i="15"/>
  <c r="AL79" i="15" s="1"/>
  <c r="CD844" i="1"/>
  <c r="CD673" i="1"/>
  <c r="CD326" i="1"/>
  <c r="CD676" i="1"/>
  <c r="CD1068" i="1"/>
  <c r="CD93" i="1"/>
  <c r="AJ18" i="15"/>
  <c r="AL18" i="15" s="1"/>
  <c r="CD704" i="1"/>
  <c r="AJ205" i="15"/>
  <c r="AL205" i="15" s="1"/>
  <c r="CD581" i="1"/>
  <c r="CD630" i="1"/>
  <c r="CD264" i="1"/>
  <c r="CD520" i="1"/>
  <c r="CD786" i="1"/>
  <c r="CD77" i="1"/>
  <c r="CD15" i="1"/>
  <c r="AJ233" i="15"/>
  <c r="AL233" i="15" s="1"/>
  <c r="CD877" i="1"/>
  <c r="CD453" i="1"/>
  <c r="CD971" i="1"/>
  <c r="CD90" i="1"/>
  <c r="CD361" i="1"/>
  <c r="CD188" i="1"/>
  <c r="CD237" i="1"/>
  <c r="AJ310" i="15"/>
  <c r="AL310" i="15" s="1"/>
  <c r="AJ4" i="15"/>
  <c r="AL4" i="15" s="1"/>
  <c r="CD814" i="1"/>
  <c r="CD310" i="1"/>
  <c r="CD263" i="1"/>
  <c r="CD26" i="1"/>
  <c r="CD266" i="1"/>
  <c r="CD522" i="1"/>
  <c r="CD970" i="1"/>
  <c r="AJ281" i="15"/>
  <c r="AL281" i="15" s="1"/>
  <c r="AJ143" i="15"/>
  <c r="AL143" i="15" s="1"/>
  <c r="CD47" i="1"/>
  <c r="CD820" i="1"/>
  <c r="CD66" i="1"/>
  <c r="CD511" i="1"/>
  <c r="AJ71" i="15"/>
  <c r="AL71" i="15" s="1"/>
  <c r="CD207" i="1"/>
  <c r="AJ225" i="15"/>
  <c r="AL225" i="15" s="1"/>
  <c r="CD867" i="1"/>
  <c r="CD618" i="1"/>
  <c r="CD4" i="1"/>
  <c r="CD100" i="1"/>
  <c r="AJ200" i="15"/>
  <c r="AL200" i="15" s="1"/>
  <c r="CD632" i="1"/>
  <c r="CD398" i="1"/>
  <c r="CD34" i="1"/>
  <c r="CD51" i="1"/>
  <c r="CD825" i="1"/>
  <c r="AJ15" i="15"/>
  <c r="AL15" i="15" s="1"/>
  <c r="CD191" i="1"/>
  <c r="CD32" i="1"/>
  <c r="CD898" i="1"/>
  <c r="CD430" i="1"/>
  <c r="CD19" i="1"/>
  <c r="CD749" i="1"/>
  <c r="CD1012" i="1"/>
  <c r="AJ216" i="15"/>
  <c r="AL216" i="15" s="1"/>
  <c r="AJ345" i="15"/>
  <c r="AL345" i="15" s="1"/>
  <c r="CD354" i="1"/>
  <c r="CD605" i="1"/>
  <c r="CD899" i="1"/>
  <c r="AJ97" i="15"/>
  <c r="AL97" i="15" s="1"/>
  <c r="CD117" i="1"/>
  <c r="CD371" i="1"/>
  <c r="CD622" i="1"/>
  <c r="CD885" i="1"/>
  <c r="AJ67" i="15"/>
  <c r="AL67" i="15" s="1"/>
  <c r="AJ348" i="15"/>
  <c r="AL348" i="15" s="1"/>
  <c r="CD340" i="1"/>
  <c r="CD591" i="1"/>
  <c r="CD839" i="1"/>
  <c r="AJ26" i="15"/>
  <c r="AL26" i="15" s="1"/>
  <c r="AJ306" i="15"/>
  <c r="AL306" i="15" s="1"/>
  <c r="CD294" i="1"/>
  <c r="CD545" i="1"/>
  <c r="CD793" i="1"/>
  <c r="CD1056" i="1"/>
  <c r="AJ278" i="15"/>
  <c r="AL278" i="15" s="1"/>
  <c r="CD828" i="1"/>
  <c r="CD284" i="1"/>
  <c r="CD890" i="1"/>
  <c r="CD907" i="1"/>
  <c r="CD753" i="1"/>
  <c r="CD390" i="1"/>
  <c r="CD740" i="1"/>
  <c r="AJ9" i="15"/>
  <c r="AL9" i="15" s="1"/>
  <c r="CD157" i="1"/>
  <c r="AJ279" i="15"/>
  <c r="AL279" i="15" s="1"/>
  <c r="CD781" i="1"/>
  <c r="CD421" i="1"/>
  <c r="CD644" i="1"/>
  <c r="CD645" i="1"/>
  <c r="CD280" i="1"/>
  <c r="CD536" i="1"/>
  <c r="CD802" i="1"/>
  <c r="CD141" i="1"/>
  <c r="AJ338" i="15"/>
  <c r="AL338" i="15" s="1"/>
  <c r="CD562" i="1"/>
  <c r="CD968" i="1"/>
  <c r="CD517" i="1"/>
  <c r="CD1035" i="1"/>
  <c r="CD106" i="1"/>
  <c r="CD377" i="1"/>
  <c r="CD251" i="1"/>
  <c r="CD285" i="1"/>
  <c r="CD734" i="1"/>
  <c r="CD547" i="1"/>
  <c r="CD878" i="1"/>
  <c r="CD374" i="1"/>
  <c r="CD327" i="1"/>
  <c r="CD11" i="1"/>
  <c r="CD282" i="1"/>
  <c r="AJ106" i="15"/>
  <c r="AL106" i="15" s="1"/>
  <c r="CD986" i="1"/>
  <c r="AJ296" i="15"/>
  <c r="AL296" i="15" s="1"/>
  <c r="AJ156" i="15"/>
  <c r="AL156" i="15" s="1"/>
  <c r="CD143" i="1"/>
  <c r="CD958" i="1"/>
  <c r="CD130" i="1"/>
  <c r="CD526" i="1"/>
  <c r="AJ87" i="15"/>
  <c r="AL87" i="15" s="1"/>
  <c r="CD270" i="1"/>
  <c r="AJ284" i="15"/>
  <c r="AL284" i="15" s="1"/>
  <c r="CD912" i="1"/>
  <c r="CD680" i="1"/>
  <c r="CD83" i="1"/>
  <c r="CD994" i="1"/>
  <c r="AJ214" i="15"/>
  <c r="AL214" i="15" s="1"/>
  <c r="CD694" i="1"/>
  <c r="CD445" i="1"/>
  <c r="CD98" i="1"/>
  <c r="CD115" i="1"/>
  <c r="CD856" i="1"/>
  <c r="AJ29" i="15"/>
  <c r="AL29" i="15" s="1"/>
  <c r="CD222" i="1"/>
  <c r="CD96" i="1"/>
  <c r="CD942" i="1"/>
  <c r="CD493" i="1"/>
  <c r="CD67" i="1"/>
  <c r="CD764" i="1"/>
  <c r="CD1028" i="1"/>
  <c r="AJ246" i="15"/>
  <c r="AL246" i="15" s="1"/>
  <c r="CD116" i="1"/>
  <c r="CD370" i="1"/>
  <c r="CD621" i="1"/>
  <c r="CD913" i="1"/>
  <c r="AJ110" i="15"/>
  <c r="AL110" i="15" s="1"/>
  <c r="CD133" i="1"/>
  <c r="CD387" i="1"/>
  <c r="CD638" i="1"/>
  <c r="CD900" i="1"/>
  <c r="AJ82" i="15"/>
  <c r="AL82" i="15" s="1"/>
  <c r="CD102" i="1"/>
  <c r="CD356" i="1"/>
  <c r="CD607" i="1"/>
  <c r="CD854" i="1"/>
  <c r="AJ39" i="15"/>
  <c r="AL39" i="15" s="1"/>
  <c r="AJ319" i="15"/>
  <c r="AL319" i="15" s="1"/>
  <c r="CD309" i="1"/>
  <c r="CD561" i="1"/>
  <c r="CD808" i="1"/>
  <c r="CD1072" i="1"/>
  <c r="AJ292" i="15"/>
  <c r="AL292" i="15" s="1"/>
  <c r="AJ20" i="15"/>
  <c r="AL20" i="15" s="1"/>
  <c r="CD332" i="1"/>
  <c r="CD949" i="1"/>
  <c r="CD936" i="1"/>
  <c r="CD830" i="1"/>
  <c r="CD486" i="1"/>
  <c r="CD785" i="1"/>
  <c r="AJ134" i="15"/>
  <c r="AL134" i="15" s="1"/>
  <c r="CD220" i="1"/>
  <c r="CD765" i="1"/>
  <c r="CD845" i="1"/>
  <c r="CD485" i="1"/>
  <c r="CD675" i="1"/>
  <c r="CD692" i="1"/>
  <c r="CD296" i="1"/>
  <c r="CD552" i="1"/>
  <c r="CD818" i="1"/>
  <c r="CD205" i="1"/>
  <c r="AJ63" i="15"/>
  <c r="AL63" i="15" s="1"/>
  <c r="CD625" i="1"/>
  <c r="CD1032" i="1"/>
  <c r="CD580" i="1"/>
  <c r="AJ162" i="15"/>
  <c r="AL162" i="15" s="1"/>
  <c r="CD122" i="1"/>
  <c r="CD393" i="1"/>
  <c r="CD315" i="1"/>
  <c r="AJ308" i="15"/>
  <c r="AL308" i="15" s="1"/>
  <c r="CD795" i="1"/>
  <c r="CD610" i="1"/>
  <c r="CD938" i="1"/>
  <c r="CD438" i="1"/>
  <c r="CD391" i="1"/>
  <c r="CD27" i="1"/>
  <c r="CD298" i="1"/>
  <c r="AJ121" i="15"/>
  <c r="AL121" i="15" s="1"/>
  <c r="CD1002" i="1"/>
  <c r="AJ340" i="15"/>
  <c r="AL340" i="15" s="1"/>
  <c r="AJ170" i="15"/>
  <c r="AL170" i="15" s="1"/>
  <c r="CD254" i="1"/>
  <c r="AJ142" i="15"/>
  <c r="AL142" i="15" s="1"/>
  <c r="CD241" i="1"/>
  <c r="CD557" i="1"/>
  <c r="AJ102" i="15"/>
  <c r="AL102" i="15" s="1"/>
  <c r="CD317" i="1"/>
  <c r="CD64" i="1"/>
  <c r="CD974" i="1"/>
  <c r="CD789" i="1"/>
  <c r="CD147" i="1"/>
  <c r="CD1010" i="1"/>
  <c r="AJ229" i="15"/>
  <c r="AL229" i="15" s="1"/>
  <c r="CD742" i="1"/>
  <c r="CD524" i="1"/>
  <c r="CD178" i="1"/>
  <c r="CD163" i="1"/>
  <c r="CD872" i="1"/>
  <c r="AJ43" i="15"/>
  <c r="AL43" i="15" s="1"/>
  <c r="CD286" i="1"/>
  <c r="CD160" i="1"/>
  <c r="CD990" i="1"/>
  <c r="CD634" i="1"/>
  <c r="CD99" i="1"/>
  <c r="CD778" i="1"/>
  <c r="CD1044" i="1"/>
  <c r="AJ275" i="15"/>
  <c r="AL275" i="15" s="1"/>
  <c r="CD132" i="1"/>
  <c r="CD386" i="1"/>
  <c r="CD637" i="1"/>
  <c r="CD928" i="1"/>
  <c r="AJ125" i="15"/>
  <c r="AL125" i="15" s="1"/>
  <c r="CD149" i="1"/>
  <c r="CD402" i="1"/>
  <c r="CD653" i="1"/>
  <c r="CD914" i="1"/>
  <c r="AJ98" i="15"/>
  <c r="AL98" i="15" s="1"/>
  <c r="CD118" i="1"/>
  <c r="CD372" i="1"/>
  <c r="CD623" i="1"/>
  <c r="CD870" i="1"/>
  <c r="AJ53" i="15"/>
  <c r="AL53" i="15" s="1"/>
  <c r="AJ333" i="15"/>
  <c r="AL333" i="15" s="1"/>
  <c r="CD325" i="1"/>
  <c r="CD576" i="1"/>
  <c r="CD824" i="1"/>
  <c r="AJ13" i="15"/>
  <c r="AL13" i="15" s="1"/>
  <c r="AJ307" i="15"/>
  <c r="AL307" i="15" s="1"/>
  <c r="AJ219" i="15"/>
  <c r="AL219" i="15" s="1"/>
  <c r="CD396" i="1"/>
  <c r="CD1013" i="1"/>
  <c r="CD1015" i="1"/>
  <c r="CD894" i="1"/>
  <c r="CD550" i="1"/>
  <c r="CD801" i="1"/>
  <c r="AJ149" i="15"/>
  <c r="AL149" i="15" s="1"/>
  <c r="CD380" i="1"/>
  <c r="CD827" i="1"/>
  <c r="CD922" i="1"/>
  <c r="CD549" i="1"/>
  <c r="CD1019" i="1"/>
  <c r="CD724" i="1"/>
  <c r="CD312" i="1"/>
  <c r="CD583" i="1"/>
  <c r="CD834" i="1"/>
  <c r="CD252" i="1"/>
  <c r="AJ323" i="15"/>
  <c r="AL323" i="15" s="1"/>
  <c r="CD703" i="1"/>
  <c r="AJ204" i="15"/>
  <c r="AL204" i="15" s="1"/>
  <c r="CD643" i="1"/>
  <c r="CD24" i="1"/>
  <c r="CD138" i="1"/>
  <c r="CD409" i="1"/>
  <c r="CD379" i="1"/>
  <c r="CD95" i="1"/>
  <c r="CD891" i="1"/>
  <c r="CD688" i="1"/>
  <c r="CD985" i="1"/>
  <c r="CD502" i="1"/>
  <c r="CD439" i="1"/>
  <c r="CD43" i="1"/>
  <c r="CD314" i="1"/>
  <c r="AJ136" i="15"/>
  <c r="AL136" i="15" s="1"/>
  <c r="CD1018" i="1"/>
  <c r="AJ51" i="15"/>
  <c r="AL51" i="15" s="1"/>
  <c r="AJ198" i="15"/>
  <c r="AL198" i="15" s="1"/>
  <c r="CD365" i="1"/>
  <c r="AJ314" i="15"/>
  <c r="AL314" i="15" s="1"/>
  <c r="CD384" i="1"/>
  <c r="CD604" i="1"/>
  <c r="AJ116" i="15"/>
  <c r="AL116" i="15" s="1"/>
  <c r="CD381" i="1"/>
  <c r="CD112" i="1"/>
  <c r="AJ226" i="15"/>
  <c r="AL226" i="15" s="1"/>
  <c r="CD18" i="1"/>
  <c r="CD195" i="1"/>
  <c r="CD1026" i="1"/>
  <c r="AJ244" i="15"/>
  <c r="AL244" i="15" s="1"/>
  <c r="CD803" i="1"/>
  <c r="CD569" i="1"/>
  <c r="CD225" i="1"/>
  <c r="CD226" i="1"/>
  <c r="CD888" i="1"/>
  <c r="AJ58" i="15"/>
  <c r="AL58" i="15" s="1"/>
  <c r="CD333" i="1"/>
  <c r="CD223" i="1"/>
  <c r="AJ169" i="15"/>
  <c r="AL169" i="15" s="1"/>
  <c r="CD712" i="1"/>
  <c r="CD179" i="1"/>
  <c r="CD794" i="1"/>
  <c r="CD1060" i="1"/>
  <c r="AJ271" i="15"/>
  <c r="AL271" i="15" s="1"/>
  <c r="CD148" i="1"/>
  <c r="CD401" i="1"/>
  <c r="CD652" i="1"/>
  <c r="CD943" i="1"/>
  <c r="AJ152" i="15"/>
  <c r="AL152" i="15" s="1"/>
  <c r="CD165" i="1"/>
  <c r="CD418" i="1"/>
  <c r="CD668" i="1"/>
  <c r="CD929" i="1"/>
  <c r="AJ111" i="15"/>
  <c r="AL111" i="15" s="1"/>
  <c r="CD134" i="1"/>
  <c r="CD388" i="1"/>
  <c r="CD639" i="1"/>
  <c r="CD886" i="1"/>
  <c r="AJ83" i="15"/>
  <c r="AL83" i="15" s="1"/>
  <c r="AJ349" i="15"/>
  <c r="AL349" i="15" s="1"/>
  <c r="CD341" i="1"/>
  <c r="CD592" i="1"/>
  <c r="CD840" i="1"/>
  <c r="AJ40" i="15"/>
  <c r="AL40" i="15" s="1"/>
  <c r="AJ320" i="15"/>
  <c r="AL320" i="15" s="1"/>
  <c r="AJ297" i="15"/>
  <c r="AL297" i="15" s="1"/>
  <c r="AJ92" i="15"/>
  <c r="AL92" i="15" s="1"/>
  <c r="CD1077" i="1"/>
  <c r="CD1063" i="1"/>
  <c r="CD953" i="1"/>
  <c r="CD613" i="1"/>
  <c r="CD817" i="1"/>
  <c r="AJ163" i="15"/>
  <c r="AL163" i="15" s="1"/>
  <c r="AJ76" i="15"/>
  <c r="AL76" i="15" s="1"/>
  <c r="CD920" i="1"/>
  <c r="CD984" i="1"/>
  <c r="CD596" i="1"/>
  <c r="AJ8" i="15"/>
  <c r="AL8" i="15" s="1"/>
  <c r="CD833" i="1"/>
  <c r="CD328" i="1"/>
  <c r="CD599" i="1"/>
  <c r="AJ119" i="15"/>
  <c r="AL119" i="15" s="1"/>
  <c r="CD300" i="1"/>
  <c r="CD858" i="1"/>
  <c r="CD751" i="1"/>
  <c r="CD452" i="1"/>
  <c r="CD706" i="1"/>
  <c r="CD88" i="1"/>
  <c r="CD154" i="1"/>
  <c r="CD425" i="1"/>
  <c r="CD427" i="1"/>
  <c r="AJ47" i="15"/>
  <c r="AL47" i="15" s="1"/>
  <c r="CD950" i="1"/>
  <c r="CD752" i="1"/>
  <c r="CD1033" i="1"/>
  <c r="CD566" i="1"/>
  <c r="CD503" i="1"/>
  <c r="CD59" i="1"/>
  <c r="CD330" i="1"/>
  <c r="CD723" i="1"/>
  <c r="CD1034" i="1"/>
  <c r="AJ268" i="15"/>
  <c r="AL268" i="15" s="1"/>
  <c r="AJ227" i="15"/>
  <c r="AL227" i="15" s="1"/>
  <c r="CD459" i="1"/>
  <c r="CD33" i="1"/>
  <c r="CD510" i="1"/>
  <c r="CD620" i="1"/>
  <c r="AJ131" i="15"/>
  <c r="AL131" i="15" s="1"/>
  <c r="CD428" i="1"/>
  <c r="CD176" i="1"/>
  <c r="AJ255" i="15"/>
  <c r="AL255" i="15" s="1"/>
  <c r="CD82" i="1"/>
  <c r="CD258" i="1"/>
  <c r="CD1042" i="1"/>
  <c r="AJ259" i="15"/>
  <c r="AL259" i="15" s="1"/>
  <c r="CD835" i="1"/>
  <c r="CD617" i="1"/>
  <c r="CD289" i="1"/>
  <c r="CD274" i="1"/>
  <c r="CD903" i="1"/>
  <c r="AJ73" i="15"/>
  <c r="AL73" i="15" s="1"/>
  <c r="CD397" i="1"/>
  <c r="CD287" i="1"/>
  <c r="AJ211" i="15"/>
  <c r="AL211" i="15" s="1"/>
  <c r="CD759" i="1"/>
  <c r="CD242" i="1"/>
  <c r="CD810" i="1"/>
  <c r="CD1076" i="1"/>
  <c r="AJ285" i="15"/>
  <c r="AL285" i="15" s="1"/>
  <c r="CD164" i="1"/>
  <c r="CD417" i="1"/>
  <c r="CD667" i="1"/>
  <c r="CD959" i="1"/>
  <c r="AJ165" i="15"/>
  <c r="AL165" i="15" s="1"/>
  <c r="CD181" i="1"/>
  <c r="CD434" i="1"/>
  <c r="CD684" i="1"/>
  <c r="CD859" i="1"/>
  <c r="CD46" i="1"/>
  <c r="AJ217" i="15"/>
  <c r="AL217" i="15" s="1"/>
  <c r="CD578" i="1"/>
  <c r="CD1001" i="1"/>
  <c r="CD659" i="1"/>
  <c r="CD849" i="1"/>
  <c r="AJ193" i="15"/>
  <c r="AL193" i="15" s="1"/>
  <c r="AJ336" i="15"/>
  <c r="AL336" i="15" s="1"/>
  <c r="CD1030" i="1"/>
  <c r="CD1048" i="1"/>
  <c r="CD658" i="1"/>
  <c r="CD8" i="1"/>
  <c r="CD9" i="1"/>
  <c r="CD344" i="1"/>
  <c r="CD615" i="1"/>
  <c r="AJ150" i="15"/>
  <c r="AL150" i="15" s="1"/>
  <c r="CD348" i="1"/>
  <c r="CD905" i="1"/>
  <c r="CD812" i="1"/>
  <c r="CD532" i="1"/>
  <c r="CD754" i="1"/>
  <c r="CD136" i="1"/>
  <c r="CD170" i="1"/>
  <c r="CD441" i="1"/>
  <c r="AJ75" i="15"/>
  <c r="AL75" i="15" s="1"/>
  <c r="AJ94" i="15"/>
  <c r="AL94" i="15" s="1"/>
  <c r="CD998" i="1"/>
  <c r="CD829" i="1"/>
  <c r="AJ22" i="15"/>
  <c r="AL22" i="15" s="1"/>
  <c r="CD629" i="1"/>
  <c r="CD551" i="1"/>
  <c r="CD75" i="1"/>
  <c r="CD346" i="1"/>
  <c r="CD739" i="1"/>
  <c r="CD1050" i="1"/>
  <c r="AJ283" i="15"/>
  <c r="AL283" i="15" s="1"/>
  <c r="AJ241" i="15"/>
  <c r="AL241" i="15" s="1"/>
  <c r="CD568" i="1"/>
  <c r="CD97" i="1"/>
  <c r="CD571" i="1"/>
  <c r="CD636" i="1"/>
  <c r="AJ158" i="15"/>
  <c r="AL158" i="15" s="1"/>
  <c r="CD76" i="1"/>
  <c r="CD110" i="1"/>
  <c r="AJ295" i="15"/>
  <c r="AL295" i="15" s="1"/>
  <c r="CD720" i="1"/>
  <c r="CD1065" i="1"/>
  <c r="CD848" i="1"/>
  <c r="CD881" i="1"/>
  <c r="CD44" i="1"/>
  <c r="CD30" i="1"/>
  <c r="AJ50" i="15"/>
  <c r="AL50" i="15" s="1"/>
  <c r="AJ189" i="15"/>
  <c r="AL189" i="15" s="1"/>
  <c r="CD722" i="1"/>
  <c r="CD72" i="1"/>
  <c r="CD57" i="1"/>
  <c r="CD360" i="1"/>
  <c r="CD631" i="1"/>
  <c r="AJ178" i="15"/>
  <c r="AL178" i="15" s="1"/>
  <c r="AJ61" i="15"/>
  <c r="AL61" i="15" s="1"/>
  <c r="CD965" i="1"/>
  <c r="CD892" i="1"/>
  <c r="CD595" i="1"/>
  <c r="CD831" i="1"/>
  <c r="CD200" i="1"/>
  <c r="CD186" i="1"/>
  <c r="CD457" i="1"/>
  <c r="AJ335" i="15"/>
  <c r="AL335" i="15" s="1"/>
  <c r="AJ322" i="15"/>
  <c r="AL322" i="15" s="1"/>
  <c r="CD1046" i="1"/>
  <c r="CD893" i="1"/>
  <c r="AJ267" i="15"/>
  <c r="AL267" i="15" s="1"/>
  <c r="CD707" i="1"/>
  <c r="CD614" i="1"/>
  <c r="CD91" i="1"/>
  <c r="CD362" i="1"/>
  <c r="CD784" i="1"/>
  <c r="CD1066" i="1"/>
  <c r="AJ298" i="15"/>
  <c r="AL298" i="15" s="1"/>
  <c r="AJ256" i="15"/>
  <c r="AL256" i="15" s="1"/>
  <c r="CD662" i="1"/>
  <c r="CD219" i="1"/>
  <c r="CD253" i="1"/>
  <c r="CD843" i="1"/>
  <c r="CD861" i="1"/>
  <c r="CD437" i="1"/>
  <c r="CD1051" i="1"/>
  <c r="CD925" i="1"/>
  <c r="CD140" i="1"/>
  <c r="CD158" i="1"/>
  <c r="CD671" i="1"/>
  <c r="CD564" i="1"/>
  <c r="CD815" i="1"/>
  <c r="CD184" i="1"/>
  <c r="CD121" i="1"/>
  <c r="CD392" i="1"/>
  <c r="CD661" i="1"/>
  <c r="CD108" i="1"/>
  <c r="CD14" i="1"/>
  <c r="AJ248" i="15"/>
  <c r="AL248" i="15" s="1"/>
  <c r="CD999" i="1"/>
  <c r="CD721" i="1"/>
  <c r="CD71" i="1"/>
  <c r="CD311" i="1"/>
  <c r="CD233" i="1"/>
  <c r="CD489" i="1"/>
  <c r="CD125" i="1"/>
  <c r="AJ95" i="15"/>
  <c r="AL95" i="15" s="1"/>
  <c r="AJ34" i="15"/>
  <c r="AL34" i="15" s="1"/>
  <c r="CD1000" i="1"/>
  <c r="CD533" i="1"/>
  <c r="CD955" i="1"/>
  <c r="CD708" i="1"/>
  <c r="CD123" i="1"/>
  <c r="CD394" i="1"/>
  <c r="CD816" i="1"/>
  <c r="AJ35" i="15"/>
  <c r="AL35" i="15" s="1"/>
  <c r="AJ342" i="15"/>
  <c r="AL342" i="15" s="1"/>
  <c r="CD973" i="1"/>
  <c r="CD866" i="1"/>
  <c r="CD335" i="1"/>
  <c r="AJ144" i="15"/>
  <c r="AL144" i="15" s="1"/>
  <c r="CD682" i="1"/>
  <c r="AJ213" i="15"/>
  <c r="AL213" i="15" s="1"/>
  <c r="CD678" i="1"/>
  <c r="CD413" i="1"/>
  <c r="CD177" i="1"/>
  <c r="CD299" i="1"/>
  <c r="AJ31" i="15"/>
  <c r="AL31" i="15" s="1"/>
  <c r="CD906" i="1"/>
  <c r="CD937" i="1"/>
  <c r="CD501" i="1"/>
  <c r="AJ148" i="15"/>
  <c r="AL148" i="15" s="1"/>
  <c r="CD956" i="1"/>
  <c r="CD204" i="1"/>
  <c r="CD301" i="1"/>
  <c r="CD735" i="1"/>
  <c r="CD627" i="1"/>
  <c r="AJ206" i="15"/>
  <c r="AL206" i="15" s="1"/>
  <c r="CD231" i="1"/>
  <c r="CD137" i="1"/>
  <c r="CD408" i="1"/>
  <c r="CD677" i="1"/>
  <c r="CD172" i="1"/>
  <c r="CD78" i="1"/>
  <c r="CD779" i="1"/>
  <c r="CD1047" i="1"/>
  <c r="CD782" i="1"/>
  <c r="CD342" i="1"/>
  <c r="CD359" i="1"/>
  <c r="CD249" i="1"/>
  <c r="CD505" i="1"/>
  <c r="CD189" i="1"/>
  <c r="AJ247" i="15"/>
  <c r="AL247" i="15" s="1"/>
  <c r="AJ218" i="15"/>
  <c r="AL218" i="15" s="1"/>
  <c r="CD1064" i="1"/>
  <c r="CD612" i="1"/>
  <c r="CD1003" i="1"/>
  <c r="CD865" i="1"/>
  <c r="CD139" i="1"/>
  <c r="CD410" i="1"/>
  <c r="CD832" i="1"/>
  <c r="AJ64" i="15"/>
  <c r="AL64" i="15" s="1"/>
  <c r="AJ269" i="15"/>
  <c r="AL269" i="15" s="1"/>
  <c r="CD208" i="1"/>
  <c r="CD1021" i="1"/>
  <c r="CD399" i="1"/>
  <c r="AJ242" i="15"/>
  <c r="AL242" i="15" s="1"/>
  <c r="CD698" i="1"/>
  <c r="AJ243" i="15"/>
  <c r="AL243" i="15" s="1"/>
  <c r="CD726" i="1"/>
  <c r="CD476" i="1"/>
  <c r="CD209" i="1"/>
  <c r="CD415" i="1"/>
  <c r="CD572" i="1"/>
  <c r="AJ57" i="15"/>
  <c r="AL57" i="15" s="1"/>
  <c r="CD238" i="1"/>
  <c r="AJ327" i="15"/>
  <c r="AL327" i="15" s="1"/>
  <c r="CD927" i="1"/>
  <c r="CD619" i="1"/>
  <c r="CD21" i="1"/>
  <c r="CD979" i="1"/>
  <c r="AJ201" i="15"/>
  <c r="AL201" i="15" s="1"/>
  <c r="CD710" i="1"/>
  <c r="CD554" i="1"/>
  <c r="CD145" i="1"/>
  <c r="CD320" i="1"/>
  <c r="CD541" i="1"/>
  <c r="CD904" i="1"/>
  <c r="AJ74" i="15"/>
  <c r="AL74" i="15" s="1"/>
  <c r="AJ343" i="15"/>
  <c r="AL343" i="15" s="1"/>
  <c r="CD243" i="1"/>
  <c r="CD496" i="1"/>
  <c r="CD774" i="1"/>
  <c r="CD1038" i="1"/>
  <c r="AJ234" i="15"/>
  <c r="AL234" i="15" s="1"/>
  <c r="CD260" i="1"/>
  <c r="CD513" i="1"/>
  <c r="CD775" i="1"/>
  <c r="CD1023" i="1"/>
  <c r="AJ208" i="15"/>
  <c r="AL208" i="15" s="1"/>
  <c r="CD229" i="1"/>
  <c r="CD482" i="1"/>
  <c r="CD732" i="1"/>
  <c r="CD977" i="1"/>
  <c r="AJ167" i="15"/>
  <c r="AL167" i="15" s="1"/>
  <c r="CD183" i="1"/>
  <c r="CD436" i="1"/>
  <c r="CD686" i="1"/>
  <c r="CD931" i="1"/>
  <c r="AJ141" i="15"/>
  <c r="AL141" i="15" s="1"/>
  <c r="CD156" i="1"/>
  <c r="CD577" i="1"/>
  <c r="CD168" i="1"/>
  <c r="CD94" i="1"/>
  <c r="CD862" i="1"/>
  <c r="CD185" i="1"/>
  <c r="CD28" i="1"/>
  <c r="CD982" i="1"/>
  <c r="CD454" i="1"/>
  <c r="CD473" i="1"/>
  <c r="CD981" i="1"/>
  <c r="CD738" i="1"/>
  <c r="CD107" i="1"/>
  <c r="CD895" i="1"/>
  <c r="AJ157" i="15"/>
  <c r="AL157" i="15" s="1"/>
  <c r="CD696" i="1"/>
  <c r="AJ185" i="15"/>
  <c r="AL185" i="15" s="1"/>
  <c r="CD350" i="1"/>
  <c r="CD273" i="1"/>
  <c r="CD1058" i="1"/>
  <c r="CD475" i="1"/>
  <c r="CD539" i="1"/>
  <c r="CD6" i="1"/>
  <c r="AJ146" i="15"/>
  <c r="AL146" i="15" s="1"/>
  <c r="AJ239" i="15"/>
  <c r="AL239" i="15" s="1"/>
  <c r="CD256" i="1"/>
  <c r="CD7" i="1"/>
  <c r="AJ44" i="15"/>
  <c r="AL44" i="15" s="1"/>
  <c r="CD180" i="1"/>
  <c r="CD558" i="1"/>
  <c r="AJ10" i="15"/>
  <c r="AL10" i="15" s="1"/>
  <c r="CD244" i="1"/>
  <c r="CD716" i="1"/>
  <c r="AJ11" i="15"/>
  <c r="AL11" i="15" s="1"/>
  <c r="CD214" i="1"/>
  <c r="CD654" i="1"/>
  <c r="CD1024" i="1"/>
  <c r="CD135" i="1"/>
  <c r="CD499" i="1"/>
  <c r="CD916" i="1"/>
  <c r="AJ334" i="15"/>
  <c r="AL334" i="15" s="1"/>
  <c r="CD1020" i="1"/>
  <c r="AJ326" i="15"/>
  <c r="AL326" i="15" s="1"/>
  <c r="AJ173" i="15"/>
  <c r="AL173" i="15" s="1"/>
  <c r="CD788" i="1"/>
  <c r="AJ249" i="15"/>
  <c r="AL249" i="15" s="1"/>
  <c r="CD792" i="1"/>
  <c r="CD487" i="1"/>
  <c r="CD73" i="1"/>
  <c r="CD509" i="1"/>
  <c r="CD957" i="1"/>
  <c r="CD36" i="1"/>
  <c r="CD337" i="1"/>
  <c r="CD363" i="1"/>
  <c r="CD687" i="1"/>
  <c r="CD279" i="1"/>
  <c r="AJ77" i="15"/>
  <c r="AL77" i="15" s="1"/>
  <c r="CD923" i="1"/>
  <c r="CD201" i="1"/>
  <c r="CD235" i="1"/>
  <c r="CD1014" i="1"/>
  <c r="CD534" i="1"/>
  <c r="CD521" i="1"/>
  <c r="CD1061" i="1"/>
  <c r="CD783" i="1"/>
  <c r="CD155" i="1"/>
  <c r="CD939" i="1"/>
  <c r="AJ184" i="15"/>
  <c r="AL184" i="15" s="1"/>
  <c r="CD713" i="1"/>
  <c r="AJ258" i="15"/>
  <c r="AL258" i="15" s="1"/>
  <c r="CD538" i="1"/>
  <c r="CD336" i="1"/>
  <c r="CD1074" i="1"/>
  <c r="CD523" i="1"/>
  <c r="CD586" i="1"/>
  <c r="CD37" i="1"/>
  <c r="AJ160" i="15"/>
  <c r="AL160" i="15" s="1"/>
  <c r="CD318" i="1"/>
  <c r="CD288" i="1"/>
  <c r="CD22" i="1"/>
  <c r="AJ59" i="15"/>
  <c r="AL59" i="15" s="1"/>
  <c r="CD196" i="1"/>
  <c r="CD573" i="1"/>
  <c r="AJ24" i="15"/>
  <c r="AL24" i="15" s="1"/>
  <c r="CD276" i="1"/>
  <c r="CD746" i="1"/>
  <c r="AJ25" i="15"/>
  <c r="AL25" i="15" s="1"/>
  <c r="CD245" i="1"/>
  <c r="CD669" i="1"/>
  <c r="CD1040" i="1"/>
  <c r="CD151" i="1"/>
  <c r="CD515" i="1"/>
  <c r="CD946" i="1"/>
  <c r="AJ350" i="15"/>
  <c r="AL350" i="15" s="1"/>
  <c r="CD120" i="1"/>
  <c r="CD42" i="1"/>
  <c r="CD952" i="1"/>
  <c r="CD442" i="1"/>
  <c r="CD508" i="1"/>
  <c r="CD129" i="1"/>
  <c r="CD128" i="1"/>
  <c r="CD947" i="1"/>
  <c r="CD889" i="1"/>
  <c r="CD837" i="1"/>
  <c r="AJ263" i="15"/>
  <c r="AL263" i="15" s="1"/>
  <c r="CD357" i="1"/>
  <c r="CD443" i="1"/>
  <c r="CD797" i="1"/>
  <c r="CD375" i="1"/>
  <c r="AJ294" i="15"/>
  <c r="AL294" i="15" s="1"/>
  <c r="CD768" i="1"/>
  <c r="CD217" i="1"/>
  <c r="CD283" i="1"/>
  <c r="CD951" i="1"/>
  <c r="CD597" i="1"/>
  <c r="AJ105" i="15"/>
  <c r="AL105" i="15" s="1"/>
  <c r="AJ19" i="15"/>
  <c r="AL19" i="15" s="1"/>
  <c r="AJ176" i="15"/>
  <c r="AL176" i="15" s="1"/>
  <c r="CD171" i="1"/>
  <c r="AJ7" i="15"/>
  <c r="AL7" i="15" s="1"/>
  <c r="AJ316" i="15"/>
  <c r="AL316" i="15" s="1"/>
  <c r="AJ55" i="15"/>
  <c r="AL55" i="15" s="1"/>
  <c r="AJ272" i="15"/>
  <c r="AL272" i="15" s="1"/>
  <c r="CD601" i="1"/>
  <c r="CD478" i="1"/>
  <c r="AJ28" i="15"/>
  <c r="AL28" i="15" s="1"/>
  <c r="CD897" i="1"/>
  <c r="CD664" i="1"/>
  <c r="CD53" i="1"/>
  <c r="AJ187" i="15"/>
  <c r="AL187" i="15" s="1"/>
  <c r="CD366" i="1"/>
  <c r="CD351" i="1"/>
  <c r="CD38" i="1"/>
  <c r="AJ90" i="15"/>
  <c r="AL90" i="15" s="1"/>
  <c r="CD212" i="1"/>
  <c r="CD683" i="1"/>
  <c r="AJ37" i="15"/>
  <c r="AL37" i="15" s="1"/>
  <c r="CD292" i="1"/>
  <c r="CD761" i="1"/>
  <c r="AJ126" i="15"/>
  <c r="AL126" i="15" s="1"/>
  <c r="CD261" i="1"/>
  <c r="CD685" i="1"/>
  <c r="CD1055" i="1"/>
  <c r="CD167" i="1"/>
  <c r="CD608" i="1"/>
  <c r="CD962" i="1"/>
  <c r="AJ337" i="15"/>
  <c r="AL337" i="15" s="1"/>
  <c r="CD104" i="1"/>
  <c r="CD369" i="1"/>
  <c r="CD444" i="1"/>
  <c r="AJ312" i="15"/>
  <c r="AL312" i="15" s="1"/>
  <c r="CD435" i="1"/>
  <c r="CD718" i="1"/>
  <c r="AJ191" i="15"/>
  <c r="AL191" i="15" s="1"/>
  <c r="AJ114" i="15"/>
  <c r="AL114" i="15" s="1"/>
  <c r="CD477" i="1"/>
  <c r="CD302" i="1"/>
  <c r="AJ122" i="15"/>
  <c r="AL122" i="15" s="1"/>
  <c r="CD1016" i="1"/>
  <c r="CD471" i="1"/>
  <c r="CD842" i="1"/>
  <c r="CD23" i="1"/>
  <c r="CD232" i="1"/>
  <c r="CD347" i="1"/>
  <c r="CD531" i="1"/>
  <c r="CD691" i="1"/>
  <c r="AJ120" i="15"/>
  <c r="AL120" i="15" s="1"/>
  <c r="CD546" i="1"/>
  <c r="AJ237" i="15"/>
  <c r="AL237" i="15" s="1"/>
  <c r="CD187" i="1"/>
  <c r="AJ80" i="15"/>
  <c r="AL80" i="15" s="1"/>
  <c r="AJ330" i="15"/>
  <c r="AL330" i="15" s="1"/>
  <c r="CD35" i="1"/>
  <c r="AJ303" i="15"/>
  <c r="AL303" i="15" s="1"/>
  <c r="CD648" i="1"/>
  <c r="CD540" i="1"/>
  <c r="AJ42" i="15"/>
  <c r="AL42" i="15" s="1"/>
  <c r="CD941" i="1"/>
  <c r="CD728" i="1"/>
  <c r="CD69" i="1"/>
  <c r="AJ215" i="15"/>
  <c r="AL215" i="15" s="1"/>
  <c r="CD429" i="1"/>
  <c r="CD50" i="1"/>
  <c r="CD54" i="1"/>
  <c r="AJ104" i="15"/>
  <c r="AL104" i="15" s="1"/>
  <c r="CD227" i="1"/>
  <c r="CD699" i="1"/>
  <c r="AJ66" i="15"/>
  <c r="AL66" i="15" s="1"/>
  <c r="CD307" i="1"/>
  <c r="CD791" i="1"/>
  <c r="AJ153" i="15"/>
  <c r="AL153" i="15" s="1"/>
  <c r="CD277" i="1"/>
  <c r="CD701" i="1"/>
  <c r="CD1071" i="1"/>
  <c r="CD199" i="1"/>
  <c r="CD624" i="1"/>
  <c r="CD978" i="1"/>
  <c r="CD860" i="1"/>
  <c r="CD316" i="1"/>
  <c r="CD651" i="1"/>
  <c r="CD650" i="1"/>
  <c r="CD322" i="1"/>
  <c r="AJ154" i="15"/>
  <c r="AL154" i="15" s="1"/>
  <c r="CD395" i="1"/>
  <c r="CD45" i="1"/>
  <c r="AJ5" i="15"/>
  <c r="AL5" i="15" s="1"/>
  <c r="CD910" i="1"/>
  <c r="CD919" i="1"/>
  <c r="CD87" i="1"/>
  <c r="CD376" i="1"/>
  <c r="CD411" i="1"/>
  <c r="CD594" i="1"/>
  <c r="CD247" i="1"/>
  <c r="CD12" i="1"/>
  <c r="CD609" i="1"/>
  <c r="CD864" i="1"/>
  <c r="CD203" i="1"/>
  <c r="AJ96" i="15"/>
  <c r="AL96" i="15" s="1"/>
  <c r="CD757" i="1"/>
  <c r="CD131" i="1"/>
  <c r="CD63" i="1"/>
  <c r="CD711" i="1"/>
  <c r="CD603" i="1"/>
  <c r="AJ72" i="15"/>
  <c r="AL72" i="15" s="1"/>
  <c r="CD1005" i="1"/>
  <c r="CD352" i="1"/>
  <c r="CD85" i="1"/>
  <c r="AJ230" i="15"/>
  <c r="AL230" i="15" s="1"/>
  <c r="CD492" i="1"/>
  <c r="CD114" i="1"/>
  <c r="CD70" i="1"/>
  <c r="AJ118" i="15"/>
  <c r="AL118" i="15" s="1"/>
  <c r="CD259" i="1"/>
  <c r="CD715" i="1"/>
  <c r="AJ179" i="15"/>
  <c r="AL179" i="15" s="1"/>
  <c r="CD323" i="1"/>
  <c r="CD806" i="1"/>
  <c r="AJ166" i="15"/>
  <c r="AL166" i="15" s="1"/>
  <c r="CD293" i="1"/>
  <c r="CD717" i="1"/>
  <c r="AJ99" i="15"/>
  <c r="AL99" i="15" s="1"/>
  <c r="CD215" i="1"/>
  <c r="CD640" i="1"/>
  <c r="CD1009" i="1"/>
  <c r="AJ190" i="15"/>
  <c r="AL190" i="15" s="1"/>
  <c r="CD616" i="1"/>
  <c r="CD462" i="1"/>
  <c r="CD944" i="1"/>
  <c r="AJ100" i="15"/>
  <c r="AL100" i="15" s="1"/>
  <c r="CD689" i="1"/>
  <c r="CD109" i="1"/>
  <c r="AJ220" i="15"/>
  <c r="AL220" i="15" s="1"/>
  <c r="CD972" i="1"/>
  <c r="CD997" i="1"/>
  <c r="CD358" i="1"/>
  <c r="CD424" i="1"/>
  <c r="AJ91" i="15"/>
  <c r="AL91" i="15" s="1"/>
  <c r="CD626" i="1"/>
  <c r="CD423" i="1"/>
  <c r="CD60" i="1"/>
  <c r="CD719" i="1"/>
  <c r="CD1067" i="1"/>
  <c r="CD234" i="1"/>
  <c r="AJ109" i="15"/>
  <c r="AL109" i="15" s="1"/>
  <c r="CD144" i="1"/>
  <c r="CD211" i="1"/>
  <c r="CD127" i="1"/>
  <c r="CD758" i="1"/>
  <c r="CD635" i="1"/>
  <c r="AJ88" i="15"/>
  <c r="AL88" i="15" s="1"/>
  <c r="AJ210" i="15"/>
  <c r="AL210" i="15" s="1"/>
  <c r="CD431" i="1"/>
  <c r="CD101" i="1"/>
  <c r="AJ245" i="15"/>
  <c r="AL245" i="15" s="1"/>
  <c r="CD633" i="1"/>
  <c r="CD194" i="1"/>
  <c r="CD826" i="1"/>
  <c r="AJ147" i="15"/>
  <c r="AL147" i="15" s="1"/>
  <c r="CD275" i="1"/>
  <c r="CD760" i="1"/>
  <c r="AJ194" i="15"/>
  <c r="AL194" i="15" s="1"/>
  <c r="CD339" i="1"/>
  <c r="CD822" i="1"/>
  <c r="AJ180" i="15"/>
  <c r="AL180" i="15" s="1"/>
  <c r="CD308" i="1"/>
  <c r="CD747" i="1"/>
  <c r="AJ112" i="15"/>
  <c r="AL112" i="15" s="1"/>
  <c r="CD230" i="1"/>
  <c r="CD655" i="1"/>
  <c r="CD1025" i="1"/>
  <c r="CD472" i="1"/>
  <c r="CD481" i="1"/>
  <c r="CD206" i="1"/>
  <c r="CD484" i="1"/>
  <c r="CD988" i="1"/>
  <c r="CD593" i="1"/>
  <c r="CD422" i="1"/>
  <c r="CD440" i="1"/>
  <c r="AJ123" i="15"/>
  <c r="AL123" i="15" s="1"/>
  <c r="CD672" i="1"/>
  <c r="CD519" i="1"/>
  <c r="CD61" i="1"/>
  <c r="CD780" i="1"/>
  <c r="AJ192" i="15"/>
  <c r="AL192" i="15" s="1"/>
  <c r="CD378" i="1"/>
  <c r="AJ124" i="15"/>
  <c r="AL124" i="15" s="1"/>
  <c r="CD271" i="1"/>
  <c r="CD305" i="1"/>
  <c r="CD507" i="1"/>
  <c r="CD49" i="1"/>
  <c r="CD681" i="1"/>
  <c r="AJ132" i="15"/>
  <c r="AL132" i="15" s="1"/>
  <c r="CD48" i="1"/>
  <c r="CD494" i="1"/>
  <c r="CD917" i="1"/>
  <c r="AJ224" i="15"/>
  <c r="AL224" i="15" s="1"/>
  <c r="CD679" i="1"/>
  <c r="CD257" i="1"/>
  <c r="CD857" i="1"/>
  <c r="AJ188" i="15"/>
  <c r="AL188" i="15" s="1"/>
  <c r="CD291" i="1"/>
  <c r="CD790" i="1"/>
  <c r="AJ207" i="15"/>
  <c r="AL207" i="15" s="1"/>
  <c r="CD449" i="1"/>
  <c r="CD838" i="1"/>
  <c r="AJ195" i="15"/>
  <c r="AL195" i="15" s="1"/>
  <c r="CD403" i="1"/>
  <c r="CD762" i="1"/>
  <c r="AJ127" i="15"/>
  <c r="AL127" i="15" s="1"/>
  <c r="CD246" i="1"/>
  <c r="CD670" i="1"/>
  <c r="AJ54" i="15"/>
  <c r="AL54" i="15" s="1"/>
  <c r="CD657" i="1"/>
  <c r="AJ93" i="15"/>
  <c r="AL93" i="15" s="1"/>
  <c r="CD548" i="1"/>
  <c r="CD1004" i="1"/>
  <c r="CD796" i="1"/>
  <c r="CD470" i="1"/>
  <c r="CD456" i="1"/>
  <c r="CD142" i="1"/>
  <c r="CD736" i="1"/>
  <c r="CD582" i="1"/>
  <c r="CD268" i="1"/>
  <c r="CD876" i="1"/>
  <c r="CD40" i="1"/>
  <c r="CD426" i="1"/>
  <c r="AJ138" i="15"/>
  <c r="AL138" i="15" s="1"/>
  <c r="CD382" i="1"/>
  <c r="CD385" i="1"/>
  <c r="CD553" i="1"/>
  <c r="CD81" i="1"/>
  <c r="CD321" i="1"/>
  <c r="AJ159" i="15"/>
  <c r="AL159" i="15" s="1"/>
  <c r="CD80" i="1"/>
  <c r="CD556" i="1"/>
  <c r="CD932" i="1"/>
  <c r="CD31" i="1"/>
  <c r="CD743" i="1"/>
  <c r="CD368" i="1"/>
  <c r="CD873" i="1"/>
  <c r="AJ299" i="15"/>
  <c r="AL299" i="15" s="1"/>
  <c r="CD306" i="1"/>
  <c r="CD821" i="1"/>
  <c r="AJ221" i="15"/>
  <c r="AL221" i="15" s="1"/>
  <c r="CD465" i="1"/>
  <c r="CD853" i="1"/>
  <c r="AJ250" i="15"/>
  <c r="AL250" i="15" s="1"/>
  <c r="CD419" i="1"/>
  <c r="CD776" i="1"/>
  <c r="AJ140" i="15"/>
  <c r="AL140" i="15" s="1"/>
  <c r="CD262" i="1"/>
  <c r="CD702" i="1"/>
  <c r="AJ84" i="15"/>
  <c r="AL84" i="15" s="1"/>
  <c r="CD174" i="1"/>
  <c r="AJ32" i="15"/>
  <c r="AL32" i="15" s="1"/>
  <c r="CD565" i="1"/>
  <c r="CD1036" i="1"/>
  <c r="CD921" i="1"/>
  <c r="CD295" i="1"/>
  <c r="CD488" i="1"/>
  <c r="CD221" i="1"/>
  <c r="CD846" i="1"/>
  <c r="CD58" i="1"/>
  <c r="CD364" i="1"/>
  <c r="AJ282" i="15"/>
  <c r="AL282" i="15" s="1"/>
  <c r="CD152" i="1"/>
  <c r="CD458" i="1"/>
  <c r="CD460" i="1"/>
  <c r="CD585" i="1"/>
  <c r="CD666" i="1"/>
  <c r="CD771" i="1"/>
  <c r="CD272" i="1"/>
  <c r="CD432" i="1"/>
  <c r="AJ23" i="15"/>
  <c r="AL23" i="15" s="1"/>
  <c r="CD192" i="1"/>
  <c r="CD665" i="1"/>
  <c r="CD963" i="1"/>
  <c r="CD491" i="1"/>
  <c r="CD836" i="1"/>
  <c r="CD587" i="1"/>
  <c r="CD918" i="1"/>
  <c r="AJ325" i="15"/>
  <c r="AL325" i="15" s="1"/>
  <c r="CD433" i="1"/>
  <c r="CD852" i="1"/>
  <c r="AJ262" i="15"/>
  <c r="AL262" i="15" s="1"/>
  <c r="CD497" i="1"/>
  <c r="CD960" i="1"/>
  <c r="AJ290" i="15"/>
  <c r="AL290" i="15" s="1"/>
  <c r="CD450" i="1"/>
  <c r="CD807" i="1"/>
  <c r="AJ181" i="15"/>
  <c r="AL181" i="15" s="1"/>
  <c r="CD373" i="1"/>
  <c r="CD733" i="1"/>
  <c r="AJ113" i="15"/>
  <c r="AL113" i="15" s="1"/>
  <c r="CD331" i="1"/>
  <c r="AJ78" i="15"/>
  <c r="AL78" i="15" s="1"/>
  <c r="CD628" i="1"/>
  <c r="CD92" i="1"/>
  <c r="CD983" i="1"/>
  <c r="CD343" i="1"/>
  <c r="CD646" i="1"/>
  <c r="CD269" i="1"/>
  <c r="CD969" i="1"/>
  <c r="CD202" i="1"/>
  <c r="CD62" i="1"/>
  <c r="CD468" i="1"/>
  <c r="CD660" i="1"/>
  <c r="CD474" i="1"/>
  <c r="CD602" i="1"/>
  <c r="CD161" i="1"/>
  <c r="CD714" i="1"/>
  <c r="CD819" i="1"/>
  <c r="CD319" i="1"/>
  <c r="CD495" i="1"/>
  <c r="AJ238" i="15"/>
  <c r="AL238" i="15" s="1"/>
  <c r="CD255" i="1"/>
  <c r="CD729" i="1"/>
  <c r="CD995" i="1"/>
  <c r="CD600" i="1"/>
  <c r="AJ240" i="15"/>
  <c r="AL240" i="15" s="1"/>
  <c r="CD697" i="1"/>
  <c r="CD933" i="1"/>
  <c r="AJ341" i="15"/>
  <c r="AL341" i="15" s="1"/>
  <c r="CD448" i="1"/>
  <c r="CD868" i="1"/>
  <c r="AJ304" i="15"/>
  <c r="AL304" i="15" s="1"/>
  <c r="CD528" i="1"/>
  <c r="CD976" i="1"/>
  <c r="AJ305" i="15"/>
  <c r="AL305" i="15" s="1"/>
  <c r="CD466" i="1"/>
  <c r="CD901" i="1"/>
  <c r="AJ196" i="15"/>
  <c r="AL196" i="15" s="1"/>
  <c r="CD389" i="1"/>
  <c r="CD748" i="1"/>
  <c r="AJ128" i="15"/>
  <c r="AL128" i="15" s="1"/>
  <c r="CD126" i="1"/>
  <c r="AJ168" i="15"/>
  <c r="AL168" i="15" s="1"/>
  <c r="CD750" i="1"/>
  <c r="CD500" i="1"/>
  <c r="CD455" i="1"/>
  <c r="CD709" i="1"/>
  <c r="CD1029" i="1"/>
  <c r="AJ6" i="15"/>
  <c r="AL6" i="15" s="1"/>
  <c r="CD281" i="1"/>
  <c r="AJ48" i="15"/>
  <c r="AL48" i="15" s="1"/>
  <c r="CD579" i="1"/>
  <c r="CD41" i="1"/>
  <c r="CD800" i="1"/>
  <c r="AJ85" i="15"/>
  <c r="AL85" i="15" s="1"/>
  <c r="CD461" i="1"/>
  <c r="CD1057" i="1"/>
  <c r="CD926" i="1"/>
  <c r="CD414" i="1"/>
  <c r="CD20" i="1"/>
  <c r="CD159" i="1"/>
  <c r="CD727" i="1"/>
  <c r="AJ130" i="15"/>
  <c r="AL130" i="15" s="1"/>
  <c r="CD1027" i="1"/>
  <c r="CD787" i="1"/>
  <c r="CD65" i="1"/>
  <c r="CD290" i="1"/>
  <c r="CD964" i="1"/>
  <c r="AJ328" i="15"/>
  <c r="AL328" i="15" s="1"/>
  <c r="CD480" i="1"/>
  <c r="CD991" i="1"/>
  <c r="AJ331" i="15"/>
  <c r="AL331" i="15" s="1"/>
  <c r="CD559" i="1"/>
  <c r="CD1007" i="1"/>
  <c r="CD150" i="1"/>
  <c r="CD514" i="1"/>
  <c r="CD930" i="1"/>
  <c r="AJ264" i="15"/>
  <c r="AL264" i="15" s="1"/>
  <c r="CD420" i="1"/>
  <c r="CD855" i="1"/>
  <c r="AJ182" i="15"/>
  <c r="AL182" i="15" s="1"/>
  <c r="CD966" i="1"/>
  <c r="AJ339" i="15"/>
  <c r="AL339" i="15" s="1"/>
  <c r="CD642" i="1"/>
  <c r="CD847" i="1"/>
  <c r="CD1073" i="1"/>
  <c r="AJ293" i="15"/>
  <c r="AL293" i="15" s="1"/>
  <c r="CD690" i="1"/>
  <c r="CD267" i="1"/>
  <c r="CD1031" i="1"/>
  <c r="CD407" i="1"/>
  <c r="CD693" i="1"/>
  <c r="AJ46" i="15"/>
  <c r="AL46" i="15" s="1"/>
  <c r="CD1017" i="1"/>
  <c r="CD265" i="1"/>
  <c r="CD516" i="1"/>
  <c r="CD25" i="1"/>
  <c r="CD490" i="1"/>
  <c r="AJ69" i="15"/>
  <c r="AL69" i="15" s="1"/>
  <c r="CD240" i="1"/>
  <c r="CD730" i="1"/>
  <c r="CD882" i="1"/>
  <c r="CD367" i="1"/>
  <c r="CD5" i="1"/>
  <c r="CD79" i="1"/>
  <c r="CD663" i="1"/>
  <c r="AJ86" i="15"/>
  <c r="AL86" i="15" s="1"/>
  <c r="CD1011" i="1"/>
  <c r="CD647" i="1"/>
  <c r="CD17" i="1"/>
  <c r="AJ115" i="15"/>
  <c r="AL115" i="15" s="1"/>
  <c r="CD948" i="1"/>
  <c r="AJ287" i="15"/>
  <c r="AL287" i="15" s="1"/>
  <c r="CD464" i="1"/>
  <c r="CD975" i="1"/>
  <c r="AJ317" i="15"/>
  <c r="AL317" i="15" s="1"/>
  <c r="CD543" i="1"/>
  <c r="CD992" i="1"/>
  <c r="AJ318" i="15"/>
  <c r="AL318" i="15" s="1"/>
  <c r="CD498" i="1"/>
  <c r="CD915" i="1"/>
  <c r="AJ251" i="15"/>
  <c r="AL251" i="15" s="1"/>
  <c r="CD404" i="1"/>
  <c r="CD763" i="1"/>
  <c r="CD799" i="1"/>
  <c r="CD1078" i="1"/>
  <c r="AJ175" i="15"/>
  <c r="AL175" i="15" s="1"/>
  <c r="CD570" i="1"/>
  <c r="CD588" i="1"/>
  <c r="AJ344" i="15"/>
  <c r="AL344" i="15" s="1"/>
  <c r="CD1054" i="1"/>
  <c r="CD483" i="1"/>
  <c r="AJ65" i="15"/>
  <c r="AL65" i="15" s="1"/>
  <c r="AJ253" i="15"/>
  <c r="AL253" i="15" s="1"/>
  <c r="CD649" i="1"/>
  <c r="CD1043" i="1"/>
  <c r="AJ274" i="15"/>
  <c r="AL274" i="15" s="1"/>
  <c r="CD1070" i="1"/>
  <c r="CD871" i="1"/>
  <c r="CD987" i="1"/>
  <c r="CD406" i="1"/>
  <c r="AJ41" i="15"/>
  <c r="AL41" i="15" s="1"/>
  <c r="CD1059" i="1"/>
  <c r="AJ288" i="15"/>
  <c r="AL288" i="15" s="1"/>
  <c r="CD166" i="1"/>
  <c r="CD887" i="1"/>
  <c r="CD1039" i="1"/>
  <c r="CD56" i="1"/>
  <c r="CD297" i="1"/>
  <c r="AJ172" i="15"/>
  <c r="AL172" i="15" s="1"/>
  <c r="AJ89" i="15"/>
  <c r="AL89" i="15" s="1"/>
  <c r="CD512" i="1"/>
  <c r="CD182" i="1"/>
  <c r="CD902" i="1"/>
  <c r="AJ60" i="15"/>
  <c r="AL60" i="15" s="1"/>
  <c r="CD313" i="1"/>
  <c r="CD239" i="1"/>
  <c r="CD850" i="1"/>
  <c r="CD527" i="1"/>
  <c r="CD198" i="1"/>
  <c r="AJ223" i="15"/>
  <c r="AL223" i="15" s="1"/>
  <c r="AJ137" i="15"/>
  <c r="AL137" i="15" s="1"/>
  <c r="CD329" i="1"/>
  <c r="CD303" i="1"/>
  <c r="CD911" i="1"/>
  <c r="CD542" i="1"/>
  <c r="CD529" i="1"/>
  <c r="AJ236" i="15"/>
  <c r="AL236" i="15" s="1"/>
  <c r="CD737" i="1"/>
  <c r="CD874" i="1"/>
  <c r="CD146" i="1"/>
  <c r="CD1037" i="1"/>
  <c r="CD1006" i="1"/>
  <c r="CD544" i="1"/>
  <c r="AJ252" i="15"/>
  <c r="AL252" i="15" s="1"/>
  <c r="CD451" i="1"/>
  <c r="CD798" i="1"/>
  <c r="CD934" i="1"/>
  <c r="CD210" i="1"/>
  <c r="CD113" i="1"/>
  <c r="CD1022" i="1"/>
  <c r="CD560" i="1"/>
  <c r="CD700" i="1"/>
  <c r="CD467" i="1"/>
  <c r="CD89" i="1"/>
  <c r="CD469" i="1"/>
  <c r="CD52" i="1"/>
  <c r="CD193" i="1"/>
  <c r="CD1069" i="1"/>
  <c r="CD945" i="1"/>
  <c r="CD169" i="1"/>
  <c r="CD674" i="1"/>
  <c r="CD68" i="1"/>
  <c r="CD224" i="1"/>
  <c r="CD197" i="1"/>
  <c r="CD961" i="1"/>
  <c r="CD725" i="1"/>
  <c r="CD105" i="1"/>
  <c r="CD349" i="1"/>
  <c r="CD353" i="1"/>
  <c r="CD213" i="1"/>
  <c r="CD1008" i="1"/>
  <c r="AJ16" i="15"/>
  <c r="AL16" i="15" s="1"/>
  <c r="CD162" i="1"/>
  <c r="CD741" i="1"/>
  <c r="CD153" i="1"/>
  <c r="CD412" i="1"/>
  <c r="CD416" i="1"/>
  <c r="CD228" i="1"/>
  <c r="AJ277" i="15"/>
  <c r="AL277" i="15" s="1"/>
  <c r="AJ301" i="15"/>
  <c r="AL301" i="15" s="1"/>
  <c r="AJ30" i="15"/>
  <c r="AL30" i="15" s="1"/>
  <c r="CD756" i="1"/>
  <c r="CD863" i="1"/>
  <c r="CD772" i="1"/>
  <c r="CD479" i="1"/>
  <c r="CD574" i="1"/>
  <c r="CD103" i="1"/>
  <c r="AJ300" i="15"/>
  <c r="AL300" i="15" s="1"/>
  <c r="CD935" i="1"/>
  <c r="CD811" i="1"/>
  <c r="CD879" i="1"/>
  <c r="CD851" i="1"/>
  <c r="CD980" i="1"/>
  <c r="CD590" i="1"/>
  <c r="CD119" i="1"/>
  <c r="CD875" i="1"/>
  <c r="CD463" i="1"/>
  <c r="Z311" i="15"/>
  <c r="AB311" i="15" s="1"/>
  <c r="Z333" i="15"/>
  <c r="AB333" i="15" s="1"/>
  <c r="Z166" i="15"/>
  <c r="AB166" i="15" s="1"/>
  <c r="Z61" i="15"/>
  <c r="AB61" i="15" s="1"/>
  <c r="Z58" i="15"/>
  <c r="AB58" i="15" s="1"/>
  <c r="Z53" i="15"/>
  <c r="AB53" i="15" s="1"/>
  <c r="Z28" i="15"/>
  <c r="AB28" i="15" s="1"/>
  <c r="Z20" i="15"/>
  <c r="AB20" i="15" s="1"/>
  <c r="Z12" i="15"/>
  <c r="AB12" i="15" s="1"/>
  <c r="Z30" i="15"/>
  <c r="AB30" i="15" s="1"/>
  <c r="Z26" i="15"/>
  <c r="AB26" i="15" s="1"/>
  <c r="Z33" i="15"/>
  <c r="AB33" i="15" s="1"/>
  <c r="Z49" i="15"/>
  <c r="AB49" i="15" s="1"/>
  <c r="Z14" i="15"/>
  <c r="AB14" i="15" s="1"/>
  <c r="Z50" i="15"/>
  <c r="AB50" i="15" s="1"/>
  <c r="Z44" i="15"/>
  <c r="AB44" i="15" s="1"/>
  <c r="Z67" i="15"/>
  <c r="AB67" i="15" s="1"/>
  <c r="Z83" i="15"/>
  <c r="AB83" i="15" s="1"/>
  <c r="Z99" i="15"/>
  <c r="AB99" i="15" s="1"/>
  <c r="Z4" i="15"/>
  <c r="AB4" i="15" s="1"/>
  <c r="Z39" i="15"/>
  <c r="AB39" i="15" s="1"/>
  <c r="Z184" i="15"/>
  <c r="AB184" i="15" s="1"/>
  <c r="Z200" i="15"/>
  <c r="AB200" i="15" s="1"/>
  <c r="Z216" i="15"/>
  <c r="AB216" i="15" s="1"/>
  <c r="Z232" i="15"/>
  <c r="AB232" i="15" s="1"/>
  <c r="Z248" i="15"/>
  <c r="AB248" i="15" s="1"/>
  <c r="Z264" i="15"/>
  <c r="AB264" i="15" s="1"/>
  <c r="Z280" i="15"/>
  <c r="AB280" i="15" s="1"/>
  <c r="Z296" i="15"/>
  <c r="AB296" i="15" s="1"/>
  <c r="Z312" i="15"/>
  <c r="AB312" i="15" s="1"/>
  <c r="Z328" i="15"/>
  <c r="AB328" i="15" s="1"/>
  <c r="Z344" i="15"/>
  <c r="AB344" i="15" s="1"/>
  <c r="Z13" i="15"/>
  <c r="AB13" i="15" s="1"/>
  <c r="Z29" i="15"/>
  <c r="AB29" i="15" s="1"/>
  <c r="Z56" i="15"/>
  <c r="AB56" i="15" s="1"/>
  <c r="Z77" i="15"/>
  <c r="AB77" i="15" s="1"/>
  <c r="Z93" i="15"/>
  <c r="AB93" i="15" s="1"/>
  <c r="Z109" i="15"/>
  <c r="AB109" i="15" s="1"/>
  <c r="Z125" i="15"/>
  <c r="AB125" i="15" s="1"/>
  <c r="Z141" i="15"/>
  <c r="AB141" i="15" s="1"/>
  <c r="Z11" i="15"/>
  <c r="AB11" i="15" s="1"/>
  <c r="Z51" i="15"/>
  <c r="AB51" i="15" s="1"/>
  <c r="Z70" i="15"/>
  <c r="AB70" i="15" s="1"/>
  <c r="Z86" i="15"/>
  <c r="AB86" i="15" s="1"/>
  <c r="Z102" i="15"/>
  <c r="AB102" i="15" s="1"/>
  <c r="Z118" i="15"/>
  <c r="AB118" i="15" s="1"/>
  <c r="Z134" i="15"/>
  <c r="AB134" i="15" s="1"/>
  <c r="Z150" i="15"/>
  <c r="AB150" i="15" s="1"/>
  <c r="Z170" i="15"/>
  <c r="AB170" i="15" s="1"/>
  <c r="Z80" i="15"/>
  <c r="AB80" i="15" s="1"/>
  <c r="Z112" i="15"/>
  <c r="AB112" i="15" s="1"/>
  <c r="Z144" i="15"/>
  <c r="AB144" i="15" s="1"/>
  <c r="Z167" i="15"/>
  <c r="AB167" i="15" s="1"/>
  <c r="Z190" i="15"/>
  <c r="AB190" i="15" s="1"/>
  <c r="Z209" i="15"/>
  <c r="AB209" i="15" s="1"/>
  <c r="Z235" i="15"/>
  <c r="AB235" i="15" s="1"/>
  <c r="Z254" i="15"/>
  <c r="AB254" i="15" s="1"/>
  <c r="Z273" i="15"/>
  <c r="AB273" i="15" s="1"/>
  <c r="Z299" i="15"/>
  <c r="AB299" i="15" s="1"/>
  <c r="Z318" i="15"/>
  <c r="Z337" i="15"/>
  <c r="AB337" i="15" s="1"/>
  <c r="Z131" i="15"/>
  <c r="AB131" i="15" s="1"/>
  <c r="Z165" i="15"/>
  <c r="AB165" i="15" s="1"/>
  <c r="Z191" i="15"/>
  <c r="AB191" i="15" s="1"/>
  <c r="Z210" i="15"/>
  <c r="AB210" i="15" s="1"/>
  <c r="Z229" i="15"/>
  <c r="AB229" i="15" s="1"/>
  <c r="Z255" i="15"/>
  <c r="AB255" i="15" s="1"/>
  <c r="Z274" i="15"/>
  <c r="AB274" i="15" s="1"/>
  <c r="Z293" i="15"/>
  <c r="AB293" i="15" s="1"/>
  <c r="Z319" i="15"/>
  <c r="AB319" i="15" s="1"/>
  <c r="Z338" i="15"/>
  <c r="AB338" i="15" s="1"/>
  <c r="Z76" i="15"/>
  <c r="AB76" i="15" s="1"/>
  <c r="Z108" i="15"/>
  <c r="AB108" i="15" s="1"/>
  <c r="Z140" i="15"/>
  <c r="AB140" i="15" s="1"/>
  <c r="Z169" i="15"/>
  <c r="AB169" i="15" s="1"/>
  <c r="Z185" i="15"/>
  <c r="AB185" i="15" s="1"/>
  <c r="Z211" i="15"/>
  <c r="AB211" i="15" s="1"/>
  <c r="Z230" i="15"/>
  <c r="AB230" i="15" s="1"/>
  <c r="Z249" i="15"/>
  <c r="AB249" i="15" s="1"/>
  <c r="Z275" i="15"/>
  <c r="AB275" i="15" s="1"/>
  <c r="Z294" i="15"/>
  <c r="AB294" i="15" s="1"/>
  <c r="Z313" i="15"/>
  <c r="AB313" i="15" s="1"/>
  <c r="Z339" i="15"/>
  <c r="AB339" i="15" s="1"/>
  <c r="Z119" i="15"/>
  <c r="AB119" i="15" s="1"/>
  <c r="Z151" i="15"/>
  <c r="AB151" i="15" s="1"/>
  <c r="Z173" i="15"/>
  <c r="AB173" i="15" s="1"/>
  <c r="Z186" i="15"/>
  <c r="AB186" i="15" s="1"/>
  <c r="Z205" i="15"/>
  <c r="AB205" i="15" s="1"/>
  <c r="Z231" i="15"/>
  <c r="AB231" i="15" s="1"/>
  <c r="Z250" i="15"/>
  <c r="AB250" i="15" s="1"/>
  <c r="Z269" i="15"/>
  <c r="AB269" i="15" s="1"/>
  <c r="Z42" i="15"/>
  <c r="AB42" i="15" s="1"/>
  <c r="Z46" i="15"/>
  <c r="AB46" i="15" s="1"/>
  <c r="Z37" i="15"/>
  <c r="AB37" i="15" s="1"/>
  <c r="Z57" i="15"/>
  <c r="AB57" i="15" s="1"/>
  <c r="Z22" i="15"/>
  <c r="AB22" i="15" s="1"/>
  <c r="Z54" i="15"/>
  <c r="AB54" i="15" s="1"/>
  <c r="Z52" i="15"/>
  <c r="AB52" i="15" s="1"/>
  <c r="Z71" i="15"/>
  <c r="AB71" i="15" s="1"/>
  <c r="Z87" i="15"/>
  <c r="AB87" i="15" s="1"/>
  <c r="Z103" i="15"/>
  <c r="AB103" i="15" s="1"/>
  <c r="Z15" i="15"/>
  <c r="AB15" i="15" s="1"/>
  <c r="Z47" i="15"/>
  <c r="AB47" i="15" s="1"/>
  <c r="Z188" i="15"/>
  <c r="AB188" i="15" s="1"/>
  <c r="Z204" i="15"/>
  <c r="AB204" i="15" s="1"/>
  <c r="Z220" i="15"/>
  <c r="AB220" i="15" s="1"/>
  <c r="Z236" i="15"/>
  <c r="AB236" i="15" s="1"/>
  <c r="Z252" i="15"/>
  <c r="AB252" i="15" s="1"/>
  <c r="Z268" i="15"/>
  <c r="AB268" i="15" s="1"/>
  <c r="Z284" i="15"/>
  <c r="AB284" i="15" s="1"/>
  <c r="Z300" i="15"/>
  <c r="AB300" i="15" s="1"/>
  <c r="Z316" i="15"/>
  <c r="AB316" i="15" s="1"/>
  <c r="Z332" i="15"/>
  <c r="AB332" i="15" s="1"/>
  <c r="Z7" i="15"/>
  <c r="AB7" i="15" s="1"/>
  <c r="Z16" i="15"/>
  <c r="AB16" i="15" s="1"/>
  <c r="Z32" i="15"/>
  <c r="AB32" i="15" s="1"/>
  <c r="Z65" i="15"/>
  <c r="AB65" i="15" s="1"/>
  <c r="Z81" i="15"/>
  <c r="AB81" i="15" s="1"/>
  <c r="Z97" i="15"/>
  <c r="AB97" i="15" s="1"/>
  <c r="Z113" i="15"/>
  <c r="AB113" i="15" s="1"/>
  <c r="Z129" i="15"/>
  <c r="AB129" i="15" s="1"/>
  <c r="Z145" i="15"/>
  <c r="AB145" i="15" s="1"/>
  <c r="Z19" i="15"/>
  <c r="AB19" i="15" s="1"/>
  <c r="Z59" i="15"/>
  <c r="AB59" i="15" s="1"/>
  <c r="Z74" i="15"/>
  <c r="AB74" i="15" s="1"/>
  <c r="Z90" i="15"/>
  <c r="AB90" i="15" s="1"/>
  <c r="Z106" i="15"/>
  <c r="AB106" i="15" s="1"/>
  <c r="Z122" i="15"/>
  <c r="AB122" i="15" s="1"/>
  <c r="Z138" i="15"/>
  <c r="AB138" i="15" s="1"/>
  <c r="Z154" i="15"/>
  <c r="AB154" i="15" s="1"/>
  <c r="Z174" i="15"/>
  <c r="AB174" i="15" s="1"/>
  <c r="Z88" i="15"/>
  <c r="AB88" i="15" s="1"/>
  <c r="Z120" i="15"/>
  <c r="AB120" i="15" s="1"/>
  <c r="Z152" i="15"/>
  <c r="AB152" i="15" s="1"/>
  <c r="Z177" i="15"/>
  <c r="AB177" i="15" s="1"/>
  <c r="Z193" i="15"/>
  <c r="AB193" i="15" s="1"/>
  <c r="Z219" i="15"/>
  <c r="AB219" i="15" s="1"/>
  <c r="Z238" i="15"/>
  <c r="AB238" i="15" s="1"/>
  <c r="Z257" i="15"/>
  <c r="AB257" i="15" s="1"/>
  <c r="Z283" i="15"/>
  <c r="AB283" i="15" s="1"/>
  <c r="Z302" i="15"/>
  <c r="AB302" i="15" s="1"/>
  <c r="Z321" i="15"/>
  <c r="AB321" i="15" s="1"/>
  <c r="Z347" i="15"/>
  <c r="AB347" i="15" s="1"/>
  <c r="Z139" i="15"/>
  <c r="AB139" i="15" s="1"/>
  <c r="Z168" i="15"/>
  <c r="AB168" i="15" s="1"/>
  <c r="Z194" i="15"/>
  <c r="AB194" i="15" s="1"/>
  <c r="Z213" i="15"/>
  <c r="AB213" i="15" s="1"/>
  <c r="Z239" i="15"/>
  <c r="AB239" i="15" s="1"/>
  <c r="Z258" i="15"/>
  <c r="AB258" i="15" s="1"/>
  <c r="Z277" i="15"/>
  <c r="AB277" i="15" s="1"/>
  <c r="Z303" i="15"/>
  <c r="AB303" i="15" s="1"/>
  <c r="Z322" i="15"/>
  <c r="AB322" i="15" s="1"/>
  <c r="Z341" i="15"/>
  <c r="AB341" i="15" s="1"/>
  <c r="Z84" i="15"/>
  <c r="AB84" i="15" s="1"/>
  <c r="Z116" i="15"/>
  <c r="AB116" i="15" s="1"/>
  <c r="Z148" i="15"/>
  <c r="AB148" i="15" s="1"/>
  <c r="Z172" i="15"/>
  <c r="AB172" i="15" s="1"/>
  <c r="Z195" i="15"/>
  <c r="AB195" i="15" s="1"/>
  <c r="Z214" i="15"/>
  <c r="AB214" i="15" s="1"/>
  <c r="Z233" i="15"/>
  <c r="AB233" i="15" s="1"/>
  <c r="Z259" i="15"/>
  <c r="AB259" i="15" s="1"/>
  <c r="Z278" i="15"/>
  <c r="AB278" i="15" s="1"/>
  <c r="Z297" i="15"/>
  <c r="AB297" i="15" s="1"/>
  <c r="Z323" i="15"/>
  <c r="AB323" i="15" s="1"/>
  <c r="Z342" i="15"/>
  <c r="AB342" i="15" s="1"/>
  <c r="Z127" i="15"/>
  <c r="AB127" i="15" s="1"/>
  <c r="Z157" i="15"/>
  <c r="AB157" i="15" s="1"/>
  <c r="Z176" i="15"/>
  <c r="AB176" i="15" s="1"/>
  <c r="Z189" i="15"/>
  <c r="AB189" i="15" s="1"/>
  <c r="Z215" i="15"/>
  <c r="AB215" i="15" s="1"/>
  <c r="Z234" i="15"/>
  <c r="AB234" i="15" s="1"/>
  <c r="Z253" i="15"/>
  <c r="AB253" i="15" s="1"/>
  <c r="Z279" i="15"/>
  <c r="AB279" i="15" s="1"/>
  <c r="Z10" i="15"/>
  <c r="AB10" i="15" s="1"/>
  <c r="Z17" i="15"/>
  <c r="AB17" i="15" s="1"/>
  <c r="Z41" i="15"/>
  <c r="AB41" i="15" s="1"/>
  <c r="Z9" i="15"/>
  <c r="AB9" i="15" s="1"/>
  <c r="Z34" i="15"/>
  <c r="AB34" i="15" s="1"/>
  <c r="Z27" i="15"/>
  <c r="AB27" i="15" s="1"/>
  <c r="Z60" i="15"/>
  <c r="AB60" i="15" s="1"/>
  <c r="Z75" i="15"/>
  <c r="AB75" i="15" s="1"/>
  <c r="Z91" i="15"/>
  <c r="AB91" i="15" s="1"/>
  <c r="Z107" i="15"/>
  <c r="AB107" i="15" s="1"/>
  <c r="Z23" i="15"/>
  <c r="AB23" i="15" s="1"/>
  <c r="Z55" i="15"/>
  <c r="AB55" i="15" s="1"/>
  <c r="Z192" i="15"/>
  <c r="AB192" i="15" s="1"/>
  <c r="Z208" i="15"/>
  <c r="AB208" i="15" s="1"/>
  <c r="Z224" i="15"/>
  <c r="AB224" i="15" s="1"/>
  <c r="Z240" i="15"/>
  <c r="AB240" i="15" s="1"/>
  <c r="Z256" i="15"/>
  <c r="AB256" i="15" s="1"/>
  <c r="Z272" i="15"/>
  <c r="AB272" i="15" s="1"/>
  <c r="Z288" i="15"/>
  <c r="AB288" i="15" s="1"/>
  <c r="Z304" i="15"/>
  <c r="AB304" i="15" s="1"/>
  <c r="Z320" i="15"/>
  <c r="AB320" i="15" s="1"/>
  <c r="Z336" i="15"/>
  <c r="AB336" i="15" s="1"/>
  <c r="Z5" i="15"/>
  <c r="AB5" i="15" s="1"/>
  <c r="Z21" i="15"/>
  <c r="AB21" i="15" s="1"/>
  <c r="Z40" i="15"/>
  <c r="AB40" i="15" s="1"/>
  <c r="Z69" i="15"/>
  <c r="AB69" i="15" s="1"/>
  <c r="Z85" i="15"/>
  <c r="AB85" i="15" s="1"/>
  <c r="Z101" i="15"/>
  <c r="AB101" i="15" s="1"/>
  <c r="Z117" i="15"/>
  <c r="AB117" i="15" s="1"/>
  <c r="Z133" i="15"/>
  <c r="AB133" i="15" s="1"/>
  <c r="Z149" i="15"/>
  <c r="AB149" i="15" s="1"/>
  <c r="Z35" i="15"/>
  <c r="AB35" i="15" s="1"/>
  <c r="Z62" i="15"/>
  <c r="AB62" i="15" s="1"/>
  <c r="Z78" i="15"/>
  <c r="AB78" i="15" s="1"/>
  <c r="Z94" i="15"/>
  <c r="AB94" i="15" s="1"/>
  <c r="Z110" i="15"/>
  <c r="AB110" i="15" s="1"/>
  <c r="Z126" i="15"/>
  <c r="AB126" i="15" s="1"/>
  <c r="Z142" i="15"/>
  <c r="AB142" i="15" s="1"/>
  <c r="Z158" i="15"/>
  <c r="AB158" i="15" s="1"/>
  <c r="Z178" i="15"/>
  <c r="AB178" i="15" s="1"/>
  <c r="Z96" i="15"/>
  <c r="AB96" i="15" s="1"/>
  <c r="Z128" i="15"/>
  <c r="AB128" i="15" s="1"/>
  <c r="Z161" i="15"/>
  <c r="AB161" i="15" s="1"/>
  <c r="Z180" i="15"/>
  <c r="AB180" i="15" s="1"/>
  <c r="Z203" i="15"/>
  <c r="AB203" i="15" s="1"/>
  <c r="Z222" i="15"/>
  <c r="AB222" i="15" s="1"/>
  <c r="Z241" i="15"/>
  <c r="AB241" i="15" s="1"/>
  <c r="Z267" i="15"/>
  <c r="AB267" i="15" s="1"/>
  <c r="Z286" i="15"/>
  <c r="AB286" i="15" s="1"/>
  <c r="Z305" i="15"/>
  <c r="AB305" i="15" s="1"/>
  <c r="Z331" i="15"/>
  <c r="AB331" i="15" s="1"/>
  <c r="Z115" i="15"/>
  <c r="AB115" i="15" s="1"/>
  <c r="Z147" i="15"/>
  <c r="AB147" i="15" s="1"/>
  <c r="Z171" i="15"/>
  <c r="AB171" i="15" s="1"/>
  <c r="Z197" i="15"/>
  <c r="AB197" i="15" s="1"/>
  <c r="Z223" i="15"/>
  <c r="AB223" i="15" s="1"/>
  <c r="Z242" i="15"/>
  <c r="AB242" i="15" s="1"/>
  <c r="Z261" i="15"/>
  <c r="AB261" i="15" s="1"/>
  <c r="Z287" i="15"/>
  <c r="AB287" i="15" s="1"/>
  <c r="Z306" i="15"/>
  <c r="AB306" i="15" s="1"/>
  <c r="Z325" i="15"/>
  <c r="AB325" i="15" s="1"/>
  <c r="Z348" i="15"/>
  <c r="AB348" i="15" s="1"/>
  <c r="Z92" i="15"/>
  <c r="AB92" i="15" s="1"/>
  <c r="Z124" i="15"/>
  <c r="AB124" i="15" s="1"/>
  <c r="Z156" i="15"/>
  <c r="AB156" i="15" s="1"/>
  <c r="Z175" i="15"/>
  <c r="AB175" i="15" s="1"/>
  <c r="Z198" i="15"/>
  <c r="AB198" i="15" s="1"/>
  <c r="Z217" i="15"/>
  <c r="AB217" i="15" s="1"/>
  <c r="Z243" i="15"/>
  <c r="AB243" i="15" s="1"/>
  <c r="Z262" i="15"/>
  <c r="AB262" i="15" s="1"/>
  <c r="Z281" i="15"/>
  <c r="AB281" i="15" s="1"/>
  <c r="Z307" i="15"/>
  <c r="AB307" i="15" s="1"/>
  <c r="Z326" i="15"/>
  <c r="AB326" i="15" s="1"/>
  <c r="Z345" i="15"/>
  <c r="AB345" i="15" s="1"/>
  <c r="Z135" i="15"/>
  <c r="AB135" i="15" s="1"/>
  <c r="Z160" i="15"/>
  <c r="AB160" i="15" s="1"/>
  <c r="Z179" i="15"/>
  <c r="AB179" i="15" s="1"/>
  <c r="Z199" i="15"/>
  <c r="AB199" i="15" s="1"/>
  <c r="Z218" i="15"/>
  <c r="AB218" i="15" s="1"/>
  <c r="Z237" i="15"/>
  <c r="AB237" i="15" s="1"/>
  <c r="Z263" i="15"/>
  <c r="AB263" i="15" s="1"/>
  <c r="Z282" i="15"/>
  <c r="AB282" i="15" s="1"/>
  <c r="Z301" i="15"/>
  <c r="AB301" i="15" s="1"/>
  <c r="Z327" i="15"/>
  <c r="AB327" i="15" s="1"/>
  <c r="Z346" i="15"/>
  <c r="AB346" i="15" s="1"/>
  <c r="Z18" i="15"/>
  <c r="AB18" i="15" s="1"/>
  <c r="Z25" i="15"/>
  <c r="AB25" i="15" s="1"/>
  <c r="Z45" i="15"/>
  <c r="AB45" i="15" s="1"/>
  <c r="Z6" i="15"/>
  <c r="AB6" i="15" s="1"/>
  <c r="Z38" i="15"/>
  <c r="AB38" i="15" s="1"/>
  <c r="Z36" i="15"/>
  <c r="AB36" i="15" s="1"/>
  <c r="Z63" i="15"/>
  <c r="AB63" i="15" s="1"/>
  <c r="Z79" i="15"/>
  <c r="AB79" i="15" s="1"/>
  <c r="Z95" i="15"/>
  <c r="AB95" i="15" s="1"/>
  <c r="Z111" i="15"/>
  <c r="AB111" i="15" s="1"/>
  <c r="Z31" i="15"/>
  <c r="AB31" i="15" s="1"/>
  <c r="Z64" i="15"/>
  <c r="AB64" i="15" s="1"/>
  <c r="Z196" i="15"/>
  <c r="AB196" i="15" s="1"/>
  <c r="Z212" i="15"/>
  <c r="AB212" i="15" s="1"/>
  <c r="Z228" i="15"/>
  <c r="AB228" i="15" s="1"/>
  <c r="Z244" i="15"/>
  <c r="AB244" i="15" s="1"/>
  <c r="Z260" i="15"/>
  <c r="AB260" i="15" s="1"/>
  <c r="Z276" i="15"/>
  <c r="AB276" i="15" s="1"/>
  <c r="Z292" i="15"/>
  <c r="AB292" i="15" s="1"/>
  <c r="Z308" i="15"/>
  <c r="AB308" i="15" s="1"/>
  <c r="Z324" i="15"/>
  <c r="AB324" i="15" s="1"/>
  <c r="Z340" i="15"/>
  <c r="AB340" i="15" s="1"/>
  <c r="Z8" i="15"/>
  <c r="AB8" i="15" s="1"/>
  <c r="Z24" i="15"/>
  <c r="AB24" i="15" s="1"/>
  <c r="Z48" i="15"/>
  <c r="AB48" i="15" s="1"/>
  <c r="Z73" i="15"/>
  <c r="AB73" i="15" s="1"/>
  <c r="Z89" i="15"/>
  <c r="AB89" i="15" s="1"/>
  <c r="Z105" i="15"/>
  <c r="AB105" i="15" s="1"/>
  <c r="Z121" i="15"/>
  <c r="AB121" i="15" s="1"/>
  <c r="Z137" i="15"/>
  <c r="AB137" i="15" s="1"/>
  <c r="Z153" i="15"/>
  <c r="AB153" i="15" s="1"/>
  <c r="Z43" i="15"/>
  <c r="AB43" i="15" s="1"/>
  <c r="Z66" i="15"/>
  <c r="AB66" i="15" s="1"/>
  <c r="Z82" i="15"/>
  <c r="AB82" i="15" s="1"/>
  <c r="Z98" i="15"/>
  <c r="AB98" i="15" s="1"/>
  <c r="Z114" i="15"/>
  <c r="AB114" i="15" s="1"/>
  <c r="Z130" i="15"/>
  <c r="AB130" i="15" s="1"/>
  <c r="Z146" i="15"/>
  <c r="AB146" i="15" s="1"/>
  <c r="Z162" i="15"/>
  <c r="AB162" i="15" s="1"/>
  <c r="Z72" i="15"/>
  <c r="AB72" i="15" s="1"/>
  <c r="Z104" i="15"/>
  <c r="AB104" i="15" s="1"/>
  <c r="Z136" i="15"/>
  <c r="AB136" i="15" s="1"/>
  <c r="Z164" i="15"/>
  <c r="AB164" i="15" s="1"/>
  <c r="Z187" i="15"/>
  <c r="AB187" i="15" s="1"/>
  <c r="Z206" i="15"/>
  <c r="AB206" i="15" s="1"/>
  <c r="Z225" i="15"/>
  <c r="AB225" i="15" s="1"/>
  <c r="Z251" i="15"/>
  <c r="AB251" i="15" s="1"/>
  <c r="Z270" i="15"/>
  <c r="AB270" i="15" s="1"/>
  <c r="Z289" i="15"/>
  <c r="AB289" i="15" s="1"/>
  <c r="Z315" i="15"/>
  <c r="AB315" i="15" s="1"/>
  <c r="Z334" i="15"/>
  <c r="AB334" i="15" s="1"/>
  <c r="Z123" i="15"/>
  <c r="AB123" i="15" s="1"/>
  <c r="Z155" i="15"/>
  <c r="AB155" i="15" s="1"/>
  <c r="Z181" i="15"/>
  <c r="AB181" i="15" s="1"/>
  <c r="Z207" i="15"/>
  <c r="AB207" i="15" s="1"/>
  <c r="Z226" i="15"/>
  <c r="AB226" i="15" s="1"/>
  <c r="Z245" i="15"/>
  <c r="AB245" i="15" s="1"/>
  <c r="Z271" i="15"/>
  <c r="AB271" i="15" s="1"/>
  <c r="Z290" i="15"/>
  <c r="AB290" i="15" s="1"/>
  <c r="Z309" i="15"/>
  <c r="AB309" i="15" s="1"/>
  <c r="Z335" i="15"/>
  <c r="AB335" i="15" s="1"/>
  <c r="Z68" i="15"/>
  <c r="AB68" i="15" s="1"/>
  <c r="Z100" i="15"/>
  <c r="AB100" i="15" s="1"/>
  <c r="Z132" i="15"/>
  <c r="AB132" i="15" s="1"/>
  <c r="Z159" i="15"/>
  <c r="AB159" i="15" s="1"/>
  <c r="Z182" i="15"/>
  <c r="AB182" i="15" s="1"/>
  <c r="Z201" i="15"/>
  <c r="AB201" i="15" s="1"/>
  <c r="Z227" i="15"/>
  <c r="AB227" i="15" s="1"/>
  <c r="Z246" i="15"/>
  <c r="AB246" i="15" s="1"/>
  <c r="Z265" i="15"/>
  <c r="AB265" i="15" s="1"/>
  <c r="Z291" i="15"/>
  <c r="AB291" i="15" s="1"/>
  <c r="Z310" i="15"/>
  <c r="AB310" i="15" s="1"/>
  <c r="Z329" i="15"/>
  <c r="AB329" i="15" s="1"/>
  <c r="Z349" i="15"/>
  <c r="AB349" i="15" s="1"/>
  <c r="Z143" i="15"/>
  <c r="AB143" i="15" s="1"/>
  <c r="Z163" i="15"/>
  <c r="AB163" i="15" s="1"/>
  <c r="Z183" i="15"/>
  <c r="AB183" i="15" s="1"/>
  <c r="Z202" i="15"/>
  <c r="AB202" i="15" s="1"/>
  <c r="Z221" i="15"/>
  <c r="AB221" i="15" s="1"/>
  <c r="Z247" i="15"/>
  <c r="AB247" i="15" s="1"/>
  <c r="Z266" i="15"/>
  <c r="AB266" i="15" s="1"/>
  <c r="Z330" i="15"/>
  <c r="AB330" i="15" s="1"/>
  <c r="Z298" i="15"/>
  <c r="AB298" i="15" s="1"/>
  <c r="Z350" i="15"/>
  <c r="AB350" i="15" s="1"/>
  <c r="Z317" i="15"/>
  <c r="AB317" i="15" s="1"/>
  <c r="Z295" i="15"/>
  <c r="AB295" i="15" s="1"/>
  <c r="Z343" i="15"/>
  <c r="AB343" i="15" s="1"/>
  <c r="Z314" i="15"/>
  <c r="AB314" i="15" s="1"/>
  <c r="Z285" i="15"/>
  <c r="AB285" i="15" s="1"/>
  <c r="AB318" i="15"/>
  <c r="N4" i="15"/>
  <c r="AI7" i="1" l="1"/>
  <c r="E4" i="1"/>
  <c r="G4" i="1"/>
  <c r="AG4" i="1"/>
  <c r="AI4" i="1"/>
  <c r="AU4" i="1"/>
  <c r="E5" i="1"/>
  <c r="G5" i="1"/>
  <c r="AG5" i="1"/>
  <c r="AI5" i="1"/>
  <c r="AM5" i="1"/>
  <c r="AU5" i="1"/>
  <c r="G6" i="1"/>
  <c r="AG6" i="1"/>
  <c r="AU6" i="1"/>
  <c r="E7" i="1"/>
  <c r="G7" i="1"/>
  <c r="AG7" i="1"/>
  <c r="AU7" i="1"/>
  <c r="E8" i="1"/>
  <c r="G8" i="1"/>
  <c r="AG8" i="1"/>
  <c r="AI8" i="1"/>
  <c r="AU8" i="1"/>
  <c r="E9" i="1"/>
  <c r="G9" i="1"/>
  <c r="AG9" i="1"/>
  <c r="AI9" i="1"/>
  <c r="AU9" i="1"/>
  <c r="E10" i="1"/>
  <c r="G10" i="1"/>
  <c r="AG10" i="1"/>
  <c r="AI10" i="1"/>
  <c r="AU10" i="1"/>
  <c r="E11" i="1"/>
  <c r="G11" i="1"/>
  <c r="AG11" i="1"/>
  <c r="AI11" i="1"/>
  <c r="AU11" i="1"/>
  <c r="E12" i="1"/>
  <c r="G12" i="1"/>
  <c r="AG12" i="1"/>
  <c r="AI12" i="1"/>
  <c r="AU12" i="1"/>
  <c r="E13" i="1"/>
  <c r="G13" i="1"/>
  <c r="AG13" i="1"/>
  <c r="AI13" i="1"/>
  <c r="AU13" i="1"/>
  <c r="E14" i="1"/>
  <c r="G14" i="1"/>
  <c r="AG14" i="1"/>
  <c r="AI14" i="1"/>
  <c r="AU14" i="1"/>
  <c r="E15" i="1"/>
  <c r="G15" i="1"/>
  <c r="AG15" i="1"/>
  <c r="AI15" i="1"/>
  <c r="AU15" i="1"/>
  <c r="E16" i="1"/>
  <c r="G16" i="1"/>
  <c r="AG16" i="1"/>
  <c r="AI16" i="1"/>
  <c r="AU16" i="1"/>
  <c r="E17" i="1"/>
  <c r="G17" i="1"/>
  <c r="AG17" i="1"/>
  <c r="AI17" i="1"/>
  <c r="AU17" i="1"/>
  <c r="E18" i="1"/>
  <c r="G18" i="1"/>
  <c r="AG18" i="1"/>
  <c r="AI18" i="1"/>
  <c r="AU18" i="1"/>
  <c r="E19" i="1"/>
  <c r="G19" i="1"/>
  <c r="AG19" i="1"/>
  <c r="AI19" i="1"/>
  <c r="AU19" i="1"/>
  <c r="E20" i="1"/>
  <c r="G20" i="1"/>
  <c r="AG20" i="1"/>
  <c r="AI20" i="1"/>
  <c r="AU20" i="1"/>
  <c r="E21" i="1"/>
  <c r="G21" i="1"/>
  <c r="AG21" i="1"/>
  <c r="AI21" i="1"/>
  <c r="AU21" i="1"/>
  <c r="E22" i="1"/>
  <c r="G22" i="1"/>
  <c r="AG22" i="1"/>
  <c r="AI22" i="1"/>
  <c r="AU22" i="1"/>
  <c r="E23" i="1"/>
  <c r="G23" i="1"/>
  <c r="AG23" i="1"/>
  <c r="AI23" i="1"/>
  <c r="AU23" i="1"/>
  <c r="E24" i="1"/>
  <c r="G24" i="1"/>
  <c r="AG24" i="1"/>
  <c r="AI24" i="1"/>
  <c r="AU24" i="1"/>
  <c r="E25" i="1"/>
  <c r="G25" i="1"/>
  <c r="AG25" i="1"/>
  <c r="AI25" i="1"/>
  <c r="AU25" i="1"/>
  <c r="E26" i="1"/>
  <c r="G26" i="1"/>
  <c r="AG26" i="1"/>
  <c r="AI26" i="1"/>
  <c r="AU26" i="1"/>
  <c r="E27" i="1"/>
  <c r="G27" i="1"/>
  <c r="AG27" i="1"/>
  <c r="AI27" i="1"/>
  <c r="AU27" i="1"/>
  <c r="E28" i="1"/>
  <c r="G28" i="1"/>
  <c r="AG28" i="1"/>
  <c r="AI28" i="1"/>
  <c r="AU28" i="1"/>
  <c r="E29" i="1"/>
  <c r="G29" i="1"/>
  <c r="AG29" i="1"/>
  <c r="AI29" i="1"/>
  <c r="AU29" i="1"/>
  <c r="E30" i="1"/>
  <c r="G30" i="1"/>
  <c r="AG30" i="1"/>
  <c r="AI30" i="1"/>
  <c r="AU30" i="1"/>
  <c r="E31" i="1"/>
  <c r="G31" i="1"/>
  <c r="AG31" i="1"/>
  <c r="AI31" i="1"/>
  <c r="AU31" i="1"/>
  <c r="E32" i="1"/>
  <c r="G32" i="1"/>
  <c r="AG32" i="1"/>
  <c r="AI32" i="1"/>
  <c r="AU32" i="1"/>
  <c r="E33" i="1"/>
  <c r="G33" i="1"/>
  <c r="AG33" i="1"/>
  <c r="AI33" i="1"/>
  <c r="AU33" i="1"/>
  <c r="E34" i="1"/>
  <c r="G34" i="1"/>
  <c r="AG34" i="1"/>
  <c r="AI34" i="1"/>
  <c r="AU34" i="1"/>
  <c r="E35" i="1"/>
  <c r="G35" i="1"/>
  <c r="AG35" i="1"/>
  <c r="AI35" i="1"/>
  <c r="AU35" i="1"/>
  <c r="E36" i="1"/>
  <c r="G36" i="1"/>
  <c r="AG36" i="1"/>
  <c r="AI36" i="1"/>
  <c r="AU36" i="1"/>
  <c r="E37" i="1"/>
  <c r="G37" i="1"/>
  <c r="AG37" i="1"/>
  <c r="AI37" i="1"/>
  <c r="AU37" i="1"/>
  <c r="E38" i="1"/>
  <c r="G38" i="1"/>
  <c r="AG38" i="1"/>
  <c r="AI38" i="1"/>
  <c r="AU38" i="1"/>
  <c r="E39" i="1"/>
  <c r="G39" i="1"/>
  <c r="AG39" i="1"/>
  <c r="AI39" i="1"/>
  <c r="AU39" i="1"/>
  <c r="E40" i="1"/>
  <c r="G40" i="1"/>
  <c r="AG40" i="1"/>
  <c r="AI40" i="1"/>
  <c r="AU40" i="1"/>
  <c r="E41" i="1"/>
  <c r="G41" i="1"/>
  <c r="AG41" i="1"/>
  <c r="AI41" i="1"/>
  <c r="AU41" i="1"/>
  <c r="E42" i="1"/>
  <c r="G42" i="1"/>
  <c r="AG42" i="1"/>
  <c r="AI42" i="1"/>
  <c r="AU42" i="1"/>
  <c r="E43" i="1"/>
  <c r="G43" i="1"/>
  <c r="AG43" i="1"/>
  <c r="AI43" i="1"/>
  <c r="AU43" i="1"/>
  <c r="AI44" i="1"/>
  <c r="AM18" i="1" l="1"/>
  <c r="AM31" i="1"/>
  <c r="AM13" i="1"/>
  <c r="AM10" i="1"/>
  <c r="AM17" i="1"/>
  <c r="AM33" i="1"/>
  <c r="AM40" i="1"/>
  <c r="AM37" i="1"/>
  <c r="AM11" i="1"/>
  <c r="AM16" i="1"/>
  <c r="AM32" i="1"/>
  <c r="AM39" i="1"/>
  <c r="AM27" i="1"/>
  <c r="AM43" i="1"/>
  <c r="AM21" i="1"/>
  <c r="AM30" i="1"/>
  <c r="AM15" i="1"/>
  <c r="AM12" i="1"/>
  <c r="AM29" i="1"/>
  <c r="AM41" i="1"/>
  <c r="AM22" i="1"/>
  <c r="AM42" i="1"/>
  <c r="AM7" i="1"/>
  <c r="AM28" i="1"/>
  <c r="AM6" i="1"/>
  <c r="AM26" i="1"/>
  <c r="AM34" i="1"/>
  <c r="AM23" i="1"/>
  <c r="AM35" i="1"/>
  <c r="AM20" i="1"/>
  <c r="AM38" i="1"/>
  <c r="AM8" i="1"/>
  <c r="AM25" i="1"/>
  <c r="AM24" i="1"/>
  <c r="AM9" i="1"/>
  <c r="AM14" i="1"/>
  <c r="AM19" i="1"/>
  <c r="AM36" i="1"/>
  <c r="I6" i="15" l="1"/>
  <c r="K6" i="15" s="1"/>
  <c r="I46" i="15"/>
  <c r="K46" i="15" s="1"/>
  <c r="I82" i="15"/>
  <c r="K82" i="15" s="1"/>
  <c r="I130" i="15"/>
  <c r="K130" i="15" s="1"/>
  <c r="I178" i="15"/>
  <c r="K178" i="15" s="1"/>
  <c r="I222" i="15"/>
  <c r="K222" i="15" s="1"/>
  <c r="I11" i="15"/>
  <c r="K11" i="15" s="1"/>
  <c r="I39" i="15"/>
  <c r="K39" i="15" s="1"/>
  <c r="I8" i="15"/>
  <c r="K8" i="15" s="1"/>
  <c r="I42" i="15"/>
  <c r="K42" i="15" s="1"/>
  <c r="I86" i="15"/>
  <c r="K86" i="15" s="1"/>
  <c r="I134" i="15"/>
  <c r="K134" i="15" s="1"/>
  <c r="I182" i="15"/>
  <c r="K182" i="15" s="1"/>
  <c r="I230" i="15"/>
  <c r="K230" i="15" s="1"/>
  <c r="I23" i="15"/>
  <c r="K23" i="15" s="1"/>
  <c r="I14" i="15"/>
  <c r="K14" i="15" s="1"/>
  <c r="I90" i="15"/>
  <c r="K90" i="15" s="1"/>
  <c r="I138" i="15"/>
  <c r="K138" i="15" s="1"/>
  <c r="I190" i="15"/>
  <c r="K190" i="15" s="1"/>
  <c r="I238" i="15"/>
  <c r="K238" i="15" s="1"/>
  <c r="I266" i="15"/>
  <c r="K266" i="15" s="1"/>
  <c r="I282" i="15"/>
  <c r="K282" i="15" s="1"/>
  <c r="I59" i="15"/>
  <c r="K59" i="15" s="1"/>
  <c r="I75" i="15"/>
  <c r="K75" i="15" s="1"/>
  <c r="I91" i="15"/>
  <c r="K91" i="15" s="1"/>
  <c r="I107" i="15"/>
  <c r="K107" i="15" s="1"/>
  <c r="I123" i="15"/>
  <c r="K123" i="15" s="1"/>
  <c r="I139" i="15"/>
  <c r="K139" i="15" s="1"/>
  <c r="I155" i="15"/>
  <c r="K155" i="15" s="1"/>
  <c r="I171" i="15"/>
  <c r="K171" i="15" s="1"/>
  <c r="I187" i="15"/>
  <c r="K187" i="15" s="1"/>
  <c r="I203" i="15"/>
  <c r="K203" i="15" s="1"/>
  <c r="I219" i="15"/>
  <c r="K219" i="15" s="1"/>
  <c r="I235" i="15"/>
  <c r="K235" i="15" s="1"/>
  <c r="I251" i="15"/>
  <c r="K251" i="15" s="1"/>
  <c r="I267" i="15"/>
  <c r="K267" i="15" s="1"/>
  <c r="I283" i="15"/>
  <c r="K283" i="15" s="1"/>
  <c r="I299" i="15"/>
  <c r="K299" i="15" s="1"/>
  <c r="I315" i="15"/>
  <c r="K315" i="15" s="1"/>
  <c r="I331" i="15"/>
  <c r="K331" i="15" s="1"/>
  <c r="I347" i="15"/>
  <c r="K347" i="15" s="1"/>
  <c r="I24" i="15"/>
  <c r="K24" i="15" s="1"/>
  <c r="I40" i="15"/>
  <c r="K40" i="15" s="1"/>
  <c r="I56" i="15"/>
  <c r="K56" i="15" s="1"/>
  <c r="I72" i="15"/>
  <c r="K72" i="15" s="1"/>
  <c r="I88" i="15"/>
  <c r="K88" i="15" s="1"/>
  <c r="I104" i="15"/>
  <c r="K104" i="15" s="1"/>
  <c r="I120" i="15"/>
  <c r="K120" i="15" s="1"/>
  <c r="I136" i="15"/>
  <c r="K136" i="15" s="1"/>
  <c r="I152" i="15"/>
  <c r="K152" i="15" s="1"/>
  <c r="I168" i="15"/>
  <c r="K168" i="15" s="1"/>
  <c r="I184" i="15"/>
  <c r="K184" i="15" s="1"/>
  <c r="I200" i="15"/>
  <c r="K200" i="15" s="1"/>
  <c r="I216" i="15"/>
  <c r="K216" i="15" s="1"/>
  <c r="I232" i="15"/>
  <c r="K232" i="15" s="1"/>
  <c r="I248" i="15"/>
  <c r="K248" i="15" s="1"/>
  <c r="I264" i="15"/>
  <c r="K264" i="15" s="1"/>
  <c r="I280" i="15"/>
  <c r="K280" i="15" s="1"/>
  <c r="I296" i="15"/>
  <c r="K296" i="15" s="1"/>
  <c r="I312" i="15"/>
  <c r="K312" i="15" s="1"/>
  <c r="I328" i="15"/>
  <c r="K328" i="15" s="1"/>
  <c r="I344" i="15"/>
  <c r="K344" i="15" s="1"/>
  <c r="I21" i="15"/>
  <c r="K21" i="15" s="1"/>
  <c r="I37" i="15"/>
  <c r="K37" i="15" s="1"/>
  <c r="I53" i="15"/>
  <c r="K53" i="15" s="1"/>
  <c r="I69" i="15"/>
  <c r="K69" i="15" s="1"/>
  <c r="I85" i="15"/>
  <c r="K85" i="15" s="1"/>
  <c r="I101" i="15"/>
  <c r="K101" i="15" s="1"/>
  <c r="I117" i="15"/>
  <c r="K117" i="15" s="1"/>
  <c r="I133" i="15"/>
  <c r="K133" i="15" s="1"/>
  <c r="I149" i="15"/>
  <c r="K149" i="15" s="1"/>
  <c r="I165" i="15"/>
  <c r="K165" i="15" s="1"/>
  <c r="I181" i="15"/>
  <c r="K181" i="15" s="1"/>
  <c r="I197" i="15"/>
  <c r="K197" i="15" s="1"/>
  <c r="I213" i="15"/>
  <c r="K213" i="15" s="1"/>
  <c r="I229" i="15"/>
  <c r="K229" i="15" s="1"/>
  <c r="I245" i="15"/>
  <c r="K245" i="15" s="1"/>
  <c r="I261" i="15"/>
  <c r="K261" i="15" s="1"/>
  <c r="I277" i="15"/>
  <c r="K277" i="15" s="1"/>
  <c r="I293" i="15"/>
  <c r="K293" i="15" s="1"/>
  <c r="I309" i="15"/>
  <c r="K309" i="15" s="1"/>
  <c r="I325" i="15"/>
  <c r="K325" i="15" s="1"/>
  <c r="I341" i="15"/>
  <c r="K341" i="15" s="1"/>
  <c r="I18" i="15"/>
  <c r="K18" i="15" s="1"/>
  <c r="I54" i="15"/>
  <c r="K54" i="15" s="1"/>
  <c r="I94" i="15"/>
  <c r="K94" i="15" s="1"/>
  <c r="I142" i="15"/>
  <c r="K142" i="15" s="1"/>
  <c r="I186" i="15"/>
  <c r="K186" i="15" s="1"/>
  <c r="I234" i="15"/>
  <c r="K234" i="15" s="1"/>
  <c r="I19" i="15"/>
  <c r="K19" i="15" s="1"/>
  <c r="I43" i="15"/>
  <c r="K43" i="15" s="1"/>
  <c r="I10" i="15"/>
  <c r="K10" i="15" s="1"/>
  <c r="I50" i="15"/>
  <c r="K50" i="15" s="1"/>
  <c r="I98" i="15"/>
  <c r="K98" i="15" s="1"/>
  <c r="I146" i="15"/>
  <c r="K146" i="15" s="1"/>
  <c r="I194" i="15"/>
  <c r="K194" i="15" s="1"/>
  <c r="I250" i="15"/>
  <c r="K250" i="15" s="1"/>
  <c r="I31" i="15"/>
  <c r="K31" i="15" s="1"/>
  <c r="I26" i="15"/>
  <c r="K26" i="15" s="1"/>
  <c r="I102" i="15"/>
  <c r="K102" i="15" s="1"/>
  <c r="I150" i="15"/>
  <c r="K150" i="15" s="1"/>
  <c r="I202" i="15"/>
  <c r="K202" i="15" s="1"/>
  <c r="I246" i="15"/>
  <c r="K246" i="15" s="1"/>
  <c r="I270" i="15"/>
  <c r="K270" i="15" s="1"/>
  <c r="I286" i="15"/>
  <c r="K286" i="15" s="1"/>
  <c r="I63" i="15"/>
  <c r="K63" i="15" s="1"/>
  <c r="I79" i="15"/>
  <c r="K79" i="15" s="1"/>
  <c r="I95" i="15"/>
  <c r="K95" i="15" s="1"/>
  <c r="I111" i="15"/>
  <c r="K111" i="15" s="1"/>
  <c r="I127" i="15"/>
  <c r="K127" i="15" s="1"/>
  <c r="I143" i="15"/>
  <c r="K143" i="15" s="1"/>
  <c r="I159" i="15"/>
  <c r="K159" i="15" s="1"/>
  <c r="I175" i="15"/>
  <c r="K175" i="15" s="1"/>
  <c r="I191" i="15"/>
  <c r="K191" i="15" s="1"/>
  <c r="I207" i="15"/>
  <c r="K207" i="15" s="1"/>
  <c r="I223" i="15"/>
  <c r="K223" i="15" s="1"/>
  <c r="I239" i="15"/>
  <c r="K239" i="15" s="1"/>
  <c r="I255" i="15"/>
  <c r="K255" i="15" s="1"/>
  <c r="I271" i="15"/>
  <c r="K271" i="15" s="1"/>
  <c r="I287" i="15"/>
  <c r="K287" i="15" s="1"/>
  <c r="I303" i="15"/>
  <c r="K303" i="15" s="1"/>
  <c r="I319" i="15"/>
  <c r="K319" i="15" s="1"/>
  <c r="I335" i="15"/>
  <c r="K335" i="15" s="1"/>
  <c r="I12" i="15"/>
  <c r="K12" i="15" s="1"/>
  <c r="I28" i="15"/>
  <c r="K28" i="15" s="1"/>
  <c r="I44" i="15"/>
  <c r="K44" i="15" s="1"/>
  <c r="I60" i="15"/>
  <c r="K60" i="15" s="1"/>
  <c r="I76" i="15"/>
  <c r="K76" i="15" s="1"/>
  <c r="I92" i="15"/>
  <c r="K92" i="15" s="1"/>
  <c r="I108" i="15"/>
  <c r="K108" i="15" s="1"/>
  <c r="I124" i="15"/>
  <c r="K124" i="15" s="1"/>
  <c r="I140" i="15"/>
  <c r="K140" i="15" s="1"/>
  <c r="I156" i="15"/>
  <c r="K156" i="15" s="1"/>
  <c r="I172" i="15"/>
  <c r="K172" i="15" s="1"/>
  <c r="I188" i="15"/>
  <c r="K188" i="15" s="1"/>
  <c r="I204" i="15"/>
  <c r="K204" i="15" s="1"/>
  <c r="I220" i="15"/>
  <c r="K220" i="15" s="1"/>
  <c r="I236" i="15"/>
  <c r="K236" i="15" s="1"/>
  <c r="I252" i="15"/>
  <c r="K252" i="15" s="1"/>
  <c r="I268" i="15"/>
  <c r="K268" i="15" s="1"/>
  <c r="I284" i="15"/>
  <c r="K284" i="15" s="1"/>
  <c r="I300" i="15"/>
  <c r="K300" i="15" s="1"/>
  <c r="I316" i="15"/>
  <c r="K316" i="15" s="1"/>
  <c r="I332" i="15"/>
  <c r="K332" i="15" s="1"/>
  <c r="I348" i="15"/>
  <c r="K348" i="15" s="1"/>
  <c r="I25" i="15"/>
  <c r="K25" i="15" s="1"/>
  <c r="I41" i="15"/>
  <c r="K41" i="15" s="1"/>
  <c r="I57" i="15"/>
  <c r="K57" i="15" s="1"/>
  <c r="I73" i="15"/>
  <c r="K73" i="15" s="1"/>
  <c r="I89" i="15"/>
  <c r="K89" i="15" s="1"/>
  <c r="I105" i="15"/>
  <c r="K105" i="15" s="1"/>
  <c r="I121" i="15"/>
  <c r="K121" i="15" s="1"/>
  <c r="I137" i="15"/>
  <c r="K137" i="15" s="1"/>
  <c r="I153" i="15"/>
  <c r="K153" i="15" s="1"/>
  <c r="I169" i="15"/>
  <c r="K169" i="15" s="1"/>
  <c r="I185" i="15"/>
  <c r="K185" i="15" s="1"/>
  <c r="I201" i="15"/>
  <c r="K201" i="15" s="1"/>
  <c r="I217" i="15"/>
  <c r="K217" i="15" s="1"/>
  <c r="I233" i="15"/>
  <c r="K233" i="15" s="1"/>
  <c r="I249" i="15"/>
  <c r="K249" i="15" s="1"/>
  <c r="I265" i="15"/>
  <c r="K265" i="15" s="1"/>
  <c r="I281" i="15"/>
  <c r="K281" i="15" s="1"/>
  <c r="I297" i="15"/>
  <c r="K297" i="15" s="1"/>
  <c r="I313" i="15"/>
  <c r="K313" i="15" s="1"/>
  <c r="I329" i="15"/>
  <c r="K329" i="15" s="1"/>
  <c r="I345" i="15"/>
  <c r="K345" i="15" s="1"/>
  <c r="I298" i="15"/>
  <c r="K298" i="15" s="1"/>
  <c r="I314" i="15"/>
  <c r="K314" i="15" s="1"/>
  <c r="I30" i="15"/>
  <c r="K30" i="15" s="1"/>
  <c r="I62" i="15"/>
  <c r="K62" i="15" s="1"/>
  <c r="I106" i="15"/>
  <c r="K106" i="15" s="1"/>
  <c r="I154" i="15"/>
  <c r="K154" i="15" s="1"/>
  <c r="I198" i="15"/>
  <c r="K198" i="15" s="1"/>
  <c r="I242" i="15"/>
  <c r="K242" i="15" s="1"/>
  <c r="I27" i="15"/>
  <c r="K27" i="15" s="1"/>
  <c r="I47" i="15"/>
  <c r="K47" i="15" s="1"/>
  <c r="I22" i="15"/>
  <c r="K22" i="15" s="1"/>
  <c r="I58" i="15"/>
  <c r="K58" i="15" s="1"/>
  <c r="I110" i="15"/>
  <c r="K110" i="15" s="1"/>
  <c r="I158" i="15"/>
  <c r="K158" i="15" s="1"/>
  <c r="I206" i="15"/>
  <c r="K206" i="15" s="1"/>
  <c r="I7" i="15"/>
  <c r="K7" i="15" s="1"/>
  <c r="I5" i="15"/>
  <c r="K5" i="15" s="1"/>
  <c r="I66" i="15"/>
  <c r="K66" i="15" s="1"/>
  <c r="I114" i="15"/>
  <c r="K114" i="15" s="1"/>
  <c r="I162" i="15"/>
  <c r="K162" i="15" s="1"/>
  <c r="I214" i="15"/>
  <c r="K214" i="15" s="1"/>
  <c r="I254" i="15"/>
  <c r="K254" i="15" s="1"/>
  <c r="I274" i="15"/>
  <c r="K274" i="15" s="1"/>
  <c r="I51" i="15"/>
  <c r="K51" i="15" s="1"/>
  <c r="I67" i="15"/>
  <c r="K67" i="15" s="1"/>
  <c r="I83" i="15"/>
  <c r="K83" i="15" s="1"/>
  <c r="I99" i="15"/>
  <c r="K99" i="15" s="1"/>
  <c r="I115" i="15"/>
  <c r="K115" i="15" s="1"/>
  <c r="I131" i="15"/>
  <c r="K131" i="15" s="1"/>
  <c r="I147" i="15"/>
  <c r="K147" i="15" s="1"/>
  <c r="I163" i="15"/>
  <c r="K163" i="15" s="1"/>
  <c r="I179" i="15"/>
  <c r="K179" i="15" s="1"/>
  <c r="I195" i="15"/>
  <c r="K195" i="15" s="1"/>
  <c r="I211" i="15"/>
  <c r="K211" i="15" s="1"/>
  <c r="I227" i="15"/>
  <c r="K227" i="15" s="1"/>
  <c r="I243" i="15"/>
  <c r="K243" i="15" s="1"/>
  <c r="I259" i="15"/>
  <c r="K259" i="15" s="1"/>
  <c r="I275" i="15"/>
  <c r="K275" i="15" s="1"/>
  <c r="I291" i="15"/>
  <c r="K291" i="15" s="1"/>
  <c r="I307" i="15"/>
  <c r="K307" i="15" s="1"/>
  <c r="I323" i="15"/>
  <c r="K323" i="15" s="1"/>
  <c r="I339" i="15"/>
  <c r="K339" i="15" s="1"/>
  <c r="I16" i="15"/>
  <c r="K16" i="15" s="1"/>
  <c r="I32" i="15"/>
  <c r="K32" i="15" s="1"/>
  <c r="I48" i="15"/>
  <c r="K48" i="15" s="1"/>
  <c r="I64" i="15"/>
  <c r="K64" i="15" s="1"/>
  <c r="I80" i="15"/>
  <c r="K80" i="15" s="1"/>
  <c r="I96" i="15"/>
  <c r="K96" i="15" s="1"/>
  <c r="I112" i="15"/>
  <c r="K112" i="15" s="1"/>
  <c r="I128" i="15"/>
  <c r="K128" i="15" s="1"/>
  <c r="I144" i="15"/>
  <c r="K144" i="15" s="1"/>
  <c r="I160" i="15"/>
  <c r="K160" i="15" s="1"/>
  <c r="I176" i="15"/>
  <c r="K176" i="15" s="1"/>
  <c r="I192" i="15"/>
  <c r="K192" i="15" s="1"/>
  <c r="I208" i="15"/>
  <c r="K208" i="15" s="1"/>
  <c r="I224" i="15"/>
  <c r="K224" i="15" s="1"/>
  <c r="I240" i="15"/>
  <c r="K240" i="15" s="1"/>
  <c r="I256" i="15"/>
  <c r="K256" i="15" s="1"/>
  <c r="I38" i="15"/>
  <c r="K38" i="15" s="1"/>
  <c r="I210" i="15"/>
  <c r="K210" i="15" s="1"/>
  <c r="I34" i="15"/>
  <c r="K34" i="15" s="1"/>
  <c r="I218" i="15"/>
  <c r="K218" i="15" s="1"/>
  <c r="I126" i="15"/>
  <c r="K126" i="15" s="1"/>
  <c r="I278" i="15"/>
  <c r="K278" i="15" s="1"/>
  <c r="I103" i="15"/>
  <c r="K103" i="15" s="1"/>
  <c r="I167" i="15"/>
  <c r="K167" i="15" s="1"/>
  <c r="I231" i="15"/>
  <c r="K231" i="15" s="1"/>
  <c r="I295" i="15"/>
  <c r="K295" i="15" s="1"/>
  <c r="I20" i="15"/>
  <c r="K20" i="15" s="1"/>
  <c r="I84" i="15"/>
  <c r="K84" i="15" s="1"/>
  <c r="I148" i="15"/>
  <c r="K148" i="15" s="1"/>
  <c r="I212" i="15"/>
  <c r="K212" i="15" s="1"/>
  <c r="I272" i="15"/>
  <c r="K272" i="15" s="1"/>
  <c r="I304" i="15"/>
  <c r="K304" i="15" s="1"/>
  <c r="I336" i="15"/>
  <c r="K336" i="15" s="1"/>
  <c r="I29" i="15"/>
  <c r="K29" i="15" s="1"/>
  <c r="I61" i="15"/>
  <c r="K61" i="15" s="1"/>
  <c r="I93" i="15"/>
  <c r="K93" i="15" s="1"/>
  <c r="I125" i="15"/>
  <c r="K125" i="15" s="1"/>
  <c r="I157" i="15"/>
  <c r="K157" i="15" s="1"/>
  <c r="I189" i="15"/>
  <c r="K189" i="15" s="1"/>
  <c r="I221" i="15"/>
  <c r="K221" i="15" s="1"/>
  <c r="I253" i="15"/>
  <c r="K253" i="15" s="1"/>
  <c r="I285" i="15"/>
  <c r="K285" i="15" s="1"/>
  <c r="I317" i="15"/>
  <c r="K317" i="15" s="1"/>
  <c r="I349" i="15"/>
  <c r="K349" i="15" s="1"/>
  <c r="I306" i="15"/>
  <c r="K306" i="15" s="1"/>
  <c r="I326" i="15"/>
  <c r="K326" i="15" s="1"/>
  <c r="I342" i="15"/>
  <c r="K342" i="15" s="1"/>
  <c r="I237" i="15"/>
  <c r="K237" i="15" s="1"/>
  <c r="I333" i="15"/>
  <c r="K333" i="15" s="1"/>
  <c r="I318" i="15"/>
  <c r="K318" i="15" s="1"/>
  <c r="I4" i="15"/>
  <c r="K4" i="15" s="1"/>
  <c r="I262" i="15"/>
  <c r="K262" i="15" s="1"/>
  <c r="I215" i="15"/>
  <c r="K215" i="15" s="1"/>
  <c r="I343" i="15"/>
  <c r="K343" i="15" s="1"/>
  <c r="I196" i="15"/>
  <c r="K196" i="15" s="1"/>
  <c r="I324" i="15"/>
  <c r="K324" i="15" s="1"/>
  <c r="I81" i="15"/>
  <c r="K81" i="15" s="1"/>
  <c r="I209" i="15"/>
  <c r="K209" i="15" s="1"/>
  <c r="I305" i="15"/>
  <c r="K305" i="15" s="1"/>
  <c r="I322" i="15"/>
  <c r="K322" i="15" s="1"/>
  <c r="I70" i="15"/>
  <c r="K70" i="15" s="1"/>
  <c r="I258" i="15"/>
  <c r="K258" i="15" s="1"/>
  <c r="I74" i="15"/>
  <c r="K74" i="15" s="1"/>
  <c r="I15" i="15"/>
  <c r="K15" i="15" s="1"/>
  <c r="I174" i="15"/>
  <c r="K174" i="15" s="1"/>
  <c r="I55" i="15"/>
  <c r="K55" i="15" s="1"/>
  <c r="I119" i="15"/>
  <c r="K119" i="15" s="1"/>
  <c r="I183" i="15"/>
  <c r="K183" i="15" s="1"/>
  <c r="I247" i="15"/>
  <c r="K247" i="15" s="1"/>
  <c r="I311" i="15"/>
  <c r="K311" i="15" s="1"/>
  <c r="I36" i="15"/>
  <c r="K36" i="15" s="1"/>
  <c r="I100" i="15"/>
  <c r="K100" i="15" s="1"/>
  <c r="I164" i="15"/>
  <c r="K164" i="15" s="1"/>
  <c r="I228" i="15"/>
  <c r="K228" i="15" s="1"/>
  <c r="I276" i="15"/>
  <c r="K276" i="15" s="1"/>
  <c r="I308" i="15"/>
  <c r="K308" i="15" s="1"/>
  <c r="I340" i="15"/>
  <c r="K340" i="15" s="1"/>
  <c r="I33" i="15"/>
  <c r="K33" i="15" s="1"/>
  <c r="I65" i="15"/>
  <c r="K65" i="15" s="1"/>
  <c r="I97" i="15"/>
  <c r="K97" i="15" s="1"/>
  <c r="I129" i="15"/>
  <c r="K129" i="15" s="1"/>
  <c r="I161" i="15"/>
  <c r="K161" i="15" s="1"/>
  <c r="I193" i="15"/>
  <c r="K193" i="15" s="1"/>
  <c r="I225" i="15"/>
  <c r="K225" i="15" s="1"/>
  <c r="I257" i="15"/>
  <c r="K257" i="15" s="1"/>
  <c r="I289" i="15"/>
  <c r="K289" i="15" s="1"/>
  <c r="I321" i="15"/>
  <c r="K321" i="15" s="1"/>
  <c r="I290" i="15"/>
  <c r="K290" i="15" s="1"/>
  <c r="I310" i="15"/>
  <c r="K310" i="15" s="1"/>
  <c r="I330" i="15"/>
  <c r="K330" i="15" s="1"/>
  <c r="I346" i="15"/>
  <c r="K346" i="15" s="1"/>
  <c r="I205" i="15"/>
  <c r="K205" i="15" s="1"/>
  <c r="I301" i="15"/>
  <c r="K301" i="15" s="1"/>
  <c r="I334" i="15"/>
  <c r="K334" i="15" s="1"/>
  <c r="I166" i="15"/>
  <c r="K166" i="15" s="1"/>
  <c r="I78" i="15"/>
  <c r="K78" i="15" s="1"/>
  <c r="I87" i="15"/>
  <c r="K87" i="15" s="1"/>
  <c r="I279" i="15"/>
  <c r="K279" i="15" s="1"/>
  <c r="I132" i="15"/>
  <c r="K132" i="15" s="1"/>
  <c r="I292" i="15"/>
  <c r="K292" i="15" s="1"/>
  <c r="I17" i="15"/>
  <c r="K17" i="15" s="1"/>
  <c r="I113" i="15"/>
  <c r="K113" i="15" s="1"/>
  <c r="I177" i="15"/>
  <c r="K177" i="15" s="1"/>
  <c r="I273" i="15"/>
  <c r="K273" i="15" s="1"/>
  <c r="I302" i="15"/>
  <c r="K302" i="15" s="1"/>
  <c r="I118" i="15"/>
  <c r="K118" i="15" s="1"/>
  <c r="I35" i="15"/>
  <c r="K35" i="15" s="1"/>
  <c r="I122" i="15"/>
  <c r="K122" i="15" s="1"/>
  <c r="I9" i="15"/>
  <c r="K9" i="15" s="1"/>
  <c r="I226" i="15"/>
  <c r="K226" i="15" s="1"/>
  <c r="I71" i="15"/>
  <c r="K71" i="15" s="1"/>
  <c r="I135" i="15"/>
  <c r="K135" i="15" s="1"/>
  <c r="I199" i="15"/>
  <c r="K199" i="15" s="1"/>
  <c r="I263" i="15"/>
  <c r="K263" i="15" s="1"/>
  <c r="I327" i="15"/>
  <c r="K327" i="15" s="1"/>
  <c r="I52" i="15"/>
  <c r="K52" i="15" s="1"/>
  <c r="I116" i="15"/>
  <c r="K116" i="15" s="1"/>
  <c r="I180" i="15"/>
  <c r="K180" i="15" s="1"/>
  <c r="I244" i="15"/>
  <c r="K244" i="15" s="1"/>
  <c r="I288" i="15"/>
  <c r="K288" i="15" s="1"/>
  <c r="I320" i="15"/>
  <c r="K320" i="15" s="1"/>
  <c r="I13" i="15"/>
  <c r="K13" i="15" s="1"/>
  <c r="I45" i="15"/>
  <c r="K45" i="15" s="1"/>
  <c r="I77" i="15"/>
  <c r="K77" i="15" s="1"/>
  <c r="I109" i="15"/>
  <c r="K109" i="15" s="1"/>
  <c r="I141" i="15"/>
  <c r="K141" i="15" s="1"/>
  <c r="I173" i="15"/>
  <c r="K173" i="15" s="1"/>
  <c r="I269" i="15"/>
  <c r="K269" i="15" s="1"/>
  <c r="I294" i="15"/>
  <c r="K294" i="15" s="1"/>
  <c r="I350" i="15"/>
  <c r="K350" i="15" s="1"/>
  <c r="I170" i="15"/>
  <c r="K170" i="15" s="1"/>
  <c r="I151" i="15"/>
  <c r="K151" i="15" s="1"/>
  <c r="I68" i="15"/>
  <c r="K68" i="15" s="1"/>
  <c r="I260" i="15"/>
  <c r="K260" i="15" s="1"/>
  <c r="I49" i="15"/>
  <c r="K49" i="15" s="1"/>
  <c r="I145" i="15"/>
  <c r="K145" i="15" s="1"/>
  <c r="I241" i="15"/>
  <c r="K241" i="15" s="1"/>
  <c r="I337" i="15"/>
  <c r="K337" i="15" s="1"/>
  <c r="I338" i="15"/>
  <c r="K338" i="15" s="1"/>
  <c r="AW40" i="1"/>
  <c r="AY40" i="1" s="1"/>
  <c r="AW36" i="1"/>
  <c r="AY36" i="1" s="1"/>
  <c r="AW42" i="1"/>
  <c r="AY42" i="1" s="1"/>
  <c r="AW34" i="1"/>
  <c r="AY34" i="1" s="1"/>
  <c r="AW43" i="1"/>
  <c r="AY43" i="1" s="1"/>
  <c r="AW29" i="1"/>
  <c r="AY29" i="1" s="1"/>
  <c r="AW8" i="1"/>
  <c r="AY8" i="1" s="1"/>
  <c r="AW28" i="1"/>
  <c r="AY28" i="1" s="1"/>
  <c r="AW35" i="1"/>
  <c r="AY35" i="1" s="1"/>
  <c r="AW18" i="1"/>
  <c r="AY18" i="1" s="1"/>
  <c r="AW13" i="1"/>
  <c r="AY13" i="1" s="1"/>
  <c r="AW24" i="1"/>
  <c r="AY24" i="1" s="1"/>
  <c r="AW7" i="1"/>
  <c r="AY7" i="1" s="1"/>
  <c r="AW19" i="1"/>
  <c r="AY19" i="1" s="1"/>
  <c r="AW20" i="1"/>
  <c r="AY20" i="1" s="1"/>
  <c r="AW38" i="1"/>
  <c r="AY38" i="1" s="1"/>
  <c r="AW16" i="1"/>
  <c r="AY16" i="1" s="1"/>
  <c r="AW33" i="1"/>
  <c r="AY33" i="1" s="1"/>
  <c r="AW17" i="1"/>
  <c r="AY17" i="1" s="1"/>
  <c r="AW12" i="1"/>
  <c r="AY12" i="1" s="1"/>
  <c r="AW22" i="1"/>
  <c r="AY22" i="1" s="1"/>
  <c r="AW23" i="1"/>
  <c r="AY23" i="1" s="1"/>
  <c r="AW39" i="1"/>
  <c r="AY39" i="1" s="1"/>
  <c r="AW30" i="1"/>
  <c r="AY30" i="1" s="1"/>
  <c r="AW14" i="1"/>
  <c r="AY14" i="1" s="1"/>
  <c r="AW37" i="1"/>
  <c r="AY37" i="1" s="1"/>
  <c r="AW21" i="1"/>
  <c r="AY21" i="1" s="1"/>
  <c r="AW5" i="1"/>
  <c r="AY5" i="1" s="1"/>
  <c r="AW32" i="1"/>
  <c r="AY32" i="1" s="1"/>
  <c r="AW41" i="1"/>
  <c r="AY41" i="1" s="1"/>
  <c r="AW26" i="1"/>
  <c r="AY26" i="1" s="1"/>
  <c r="AW6" i="1"/>
  <c r="AY6" i="1" s="1"/>
  <c r="AW27" i="1"/>
  <c r="AY27" i="1" s="1"/>
  <c r="AW10" i="1"/>
  <c r="AY10" i="1" s="1"/>
  <c r="AW4" i="1"/>
  <c r="AY4" i="1" s="1"/>
  <c r="AW25" i="1"/>
  <c r="AY25" i="1" s="1"/>
  <c r="AW11" i="1"/>
  <c r="AY11" i="1" s="1"/>
  <c r="AW9" i="1"/>
  <c r="AY9" i="1" s="1"/>
  <c r="AW31" i="1"/>
  <c r="AY31" i="1" s="1"/>
  <c r="AW15" i="1"/>
  <c r="AY15" i="1" s="1"/>
  <c r="AM1021" i="1" l="1"/>
  <c r="AM1005" i="1"/>
  <c r="AM989" i="1"/>
  <c r="AM973" i="1"/>
  <c r="AM957" i="1"/>
  <c r="AM51" i="1"/>
  <c r="AM261" i="1"/>
  <c r="AM293" i="1"/>
  <c r="AM83" i="1"/>
  <c r="AM171" i="1"/>
  <c r="AM187" i="1"/>
  <c r="AM203" i="1"/>
  <c r="AM165" i="1"/>
  <c r="AM235" i="1"/>
  <c r="AM269" i="1"/>
  <c r="AM147" i="1"/>
  <c r="AM181" i="1"/>
  <c r="AM229" i="1"/>
  <c r="AM277" i="1"/>
  <c r="AM330" i="1"/>
  <c r="AM338" i="1"/>
  <c r="AM346" i="1"/>
  <c r="AM354" i="1"/>
  <c r="AM362" i="1"/>
  <c r="AM370" i="1"/>
  <c r="AM197" i="1"/>
  <c r="AM219" i="1"/>
  <c r="AM301" i="1"/>
  <c r="AM464" i="1"/>
  <c r="AM378" i="1"/>
  <c r="AM402" i="1"/>
  <c r="AM418" i="1"/>
  <c r="AM434" i="1"/>
  <c r="AM450" i="1"/>
  <c r="AM462" i="1"/>
  <c r="AM386" i="1"/>
  <c r="AM400" i="1"/>
  <c r="AM416" i="1"/>
  <c r="AM432" i="1"/>
  <c r="AM442" i="1"/>
  <c r="AM466" i="1"/>
  <c r="AM507" i="1"/>
  <c r="AM515" i="1"/>
  <c r="AM523" i="1"/>
  <c r="AM531" i="1"/>
  <c r="AM539" i="1"/>
  <c r="AM547" i="1"/>
  <c r="AM555" i="1"/>
  <c r="AM394" i="1"/>
  <c r="AM460" i="1"/>
  <c r="AM476" i="1"/>
  <c r="AM492" i="1"/>
  <c r="AM505" i="1"/>
  <c r="AM513" i="1"/>
  <c r="AM521" i="1"/>
  <c r="AM529" i="1"/>
  <c r="AM537" i="1"/>
  <c r="AM545" i="1"/>
  <c r="AM553" i="1"/>
  <c r="AM410" i="1"/>
  <c r="AM458" i="1"/>
  <c r="AM474" i="1"/>
  <c r="AM490" i="1"/>
  <c r="AM511" i="1"/>
  <c r="AM519" i="1"/>
  <c r="AM527" i="1"/>
  <c r="AM535" i="1"/>
  <c r="AM543" i="1"/>
  <c r="AM551" i="1"/>
  <c r="AM559" i="1"/>
  <c r="AM567" i="1"/>
  <c r="AM575" i="1"/>
  <c r="AM583" i="1"/>
  <c r="AM591" i="1"/>
  <c r="AM599" i="1"/>
  <c r="AM607" i="1"/>
  <c r="AM615" i="1"/>
  <c r="AM623" i="1"/>
  <c r="AM631" i="1"/>
  <c r="AM639" i="1"/>
  <c r="AM647" i="1"/>
  <c r="AM655" i="1"/>
  <c r="AM663" i="1"/>
  <c r="AM671" i="1"/>
  <c r="AM679" i="1"/>
  <c r="AM687" i="1"/>
  <c r="AM695" i="1"/>
  <c r="AM703" i="1"/>
  <c r="AM711" i="1"/>
  <c r="AM719" i="1"/>
  <c r="AM727" i="1"/>
  <c r="AM735" i="1"/>
  <c r="AM743" i="1"/>
  <c r="AM751" i="1"/>
  <c r="AM759" i="1"/>
  <c r="AM767" i="1"/>
  <c r="AM775" i="1"/>
  <c r="AM780" i="1"/>
  <c r="AM782" i="1"/>
  <c r="AM448" i="1"/>
  <c r="AM533" i="1"/>
  <c r="AM565" i="1"/>
  <c r="AM589" i="1"/>
  <c r="AM605" i="1"/>
  <c r="AM621" i="1"/>
  <c r="AM637" i="1"/>
  <c r="AM653" i="1"/>
  <c r="AM669" i="1"/>
  <c r="AM685" i="1"/>
  <c r="AM701" i="1"/>
  <c r="AM717" i="1"/>
  <c r="AM733" i="1"/>
  <c r="AM749" i="1"/>
  <c r="AM765" i="1"/>
  <c r="AM426" i="1"/>
  <c r="AM468" i="1"/>
  <c r="AM509" i="1"/>
  <c r="AM541" i="1"/>
  <c r="AM573" i="1"/>
  <c r="AM763" i="1"/>
  <c r="AM779" i="1"/>
  <c r="AM784" i="1"/>
  <c r="AM786" i="1"/>
  <c r="AM788" i="1"/>
  <c r="AM790" i="1"/>
  <c r="AM792" i="1"/>
  <c r="AM794" i="1"/>
  <c r="AM796" i="1"/>
  <c r="AM798" i="1"/>
  <c r="AM800" i="1"/>
  <c r="AM802" i="1"/>
  <c r="AM804" i="1"/>
  <c r="AM806" i="1"/>
  <c r="AM808" i="1"/>
  <c r="AM810" i="1"/>
  <c r="AM812" i="1"/>
  <c r="AM814" i="1"/>
  <c r="AM816" i="1"/>
  <c r="AM818" i="1"/>
  <c r="AM820" i="1"/>
  <c r="AM484" i="1"/>
  <c r="AM517" i="1"/>
  <c r="AM549" i="1"/>
  <c r="AM581" i="1"/>
  <c r="AM597" i="1"/>
  <c r="AM613" i="1"/>
  <c r="AM629" i="1"/>
  <c r="AM645" i="1"/>
  <c r="AM661" i="1"/>
  <c r="AM677" i="1"/>
  <c r="AM643" i="1"/>
  <c r="AM709" i="1"/>
  <c r="AM741" i="1"/>
  <c r="AM773" i="1"/>
  <c r="AM525" i="1"/>
  <c r="AM595" i="1"/>
  <c r="AM659" i="1"/>
  <c r="AM557" i="1"/>
  <c r="AM611" i="1"/>
  <c r="AM675" i="1"/>
  <c r="AM693" i="1"/>
  <c r="AM725" i="1"/>
  <c r="AM757" i="1"/>
  <c r="AM691" i="1"/>
  <c r="AM791" i="1"/>
  <c r="AM823" i="1"/>
  <c r="AM855" i="1"/>
  <c r="AM887" i="1"/>
  <c r="AM911" i="1"/>
  <c r="AM927" i="1"/>
  <c r="AM943" i="1"/>
  <c r="AM959" i="1"/>
  <c r="AM975" i="1"/>
  <c r="AM991" i="1"/>
  <c r="AM1007" i="1"/>
  <c r="AM1023" i="1"/>
  <c r="AM723" i="1"/>
  <c r="AM799" i="1"/>
  <c r="AM831" i="1"/>
  <c r="AM863" i="1"/>
  <c r="AM895" i="1"/>
  <c r="AM909" i="1"/>
  <c r="AM925" i="1"/>
  <c r="AM941" i="1"/>
  <c r="AM755" i="1"/>
  <c r="AM807" i="1"/>
  <c r="AM839" i="1"/>
  <c r="AM871" i="1"/>
  <c r="AM903" i="1"/>
  <c r="AM919" i="1"/>
  <c r="AM935" i="1"/>
  <c r="AM951" i="1"/>
  <c r="AM967" i="1"/>
  <c r="AM983" i="1"/>
  <c r="AM999" i="1"/>
  <c r="AM1015" i="1"/>
  <c r="AM1030" i="1"/>
  <c r="AM1038" i="1"/>
  <c r="AM1046" i="1"/>
  <c r="AM1054" i="1"/>
  <c r="AM1062" i="1"/>
  <c r="AM1070" i="1"/>
  <c r="AM1078" i="1"/>
  <c r="AM500" i="1"/>
  <c r="AM627" i="1"/>
  <c r="AM783" i="1"/>
  <c r="AM815" i="1"/>
  <c r="AM847" i="1"/>
  <c r="AM879" i="1"/>
  <c r="AM917" i="1"/>
  <c r="AM933" i="1"/>
  <c r="AM949" i="1"/>
  <c r="AM965" i="1"/>
  <c r="AM981" i="1"/>
  <c r="AM997" i="1"/>
  <c r="AM1013" i="1"/>
  <c r="AM1028" i="1"/>
  <c r="AM1036" i="1"/>
  <c r="AM1044" i="1"/>
  <c r="AM1052" i="1"/>
  <c r="AM1060" i="1"/>
  <c r="AM1068" i="1"/>
  <c r="AM1076" i="1"/>
  <c r="AM1072" i="1"/>
  <c r="AM1064" i="1"/>
  <c r="AM1056" i="1"/>
  <c r="AM1048" i="1"/>
  <c r="AM1040" i="1"/>
  <c r="AM1032" i="1"/>
  <c r="AM1074" i="1"/>
  <c r="AM1066" i="1"/>
  <c r="AM1058" i="1"/>
  <c r="AM1050" i="1"/>
  <c r="AM1042" i="1"/>
  <c r="AM1034" i="1"/>
  <c r="AM1026" i="1"/>
  <c r="AM1071" i="1"/>
  <c r="AM1063" i="1"/>
  <c r="AM1055" i="1"/>
  <c r="AM1047" i="1"/>
  <c r="AM1039" i="1"/>
  <c r="AM1031" i="1"/>
  <c r="AM1016" i="1"/>
  <c r="AM1010" i="1"/>
  <c r="AM1000" i="1"/>
  <c r="AM994" i="1"/>
  <c r="AM984" i="1"/>
  <c r="AM978" i="1"/>
  <c r="AM968" i="1"/>
  <c r="AM962" i="1"/>
  <c r="AM952" i="1"/>
  <c r="AM946" i="1"/>
  <c r="AM936" i="1"/>
  <c r="AM930" i="1"/>
  <c r="AM920" i="1"/>
  <c r="AM914" i="1"/>
  <c r="AM901" i="1"/>
  <c r="AM897" i="1"/>
  <c r="AM890" i="1"/>
  <c r="AM883" i="1"/>
  <c r="AM869" i="1"/>
  <c r="AM865" i="1"/>
  <c r="AM858" i="1"/>
  <c r="AM851" i="1"/>
  <c r="AM837" i="1"/>
  <c r="AM833" i="1"/>
  <c r="AM826" i="1"/>
  <c r="AM819" i="1"/>
  <c r="AM805" i="1"/>
  <c r="AM801" i="1"/>
  <c r="AM787" i="1"/>
  <c r="AM694" i="1"/>
  <c r="AM635" i="1"/>
  <c r="AM624" i="1"/>
  <c r="AM504" i="1"/>
  <c r="AM373" i="1"/>
  <c r="AM309" i="1"/>
  <c r="AM245" i="1"/>
  <c r="AM213" i="1"/>
  <c r="AM1073" i="1"/>
  <c r="AM1065" i="1"/>
  <c r="AM1057" i="1"/>
  <c r="AM1049" i="1"/>
  <c r="AM1041" i="1"/>
  <c r="AM1033" i="1"/>
  <c r="AM1025" i="1"/>
  <c r="AM1019" i="1"/>
  <c r="AM1009" i="1"/>
  <c r="AM1003" i="1"/>
  <c r="AM993" i="1"/>
  <c r="AM987" i="1"/>
  <c r="AM977" i="1"/>
  <c r="AM971" i="1"/>
  <c r="AM961" i="1"/>
  <c r="AM955" i="1"/>
  <c r="AM945" i="1"/>
  <c r="AM939" i="1"/>
  <c r="AM929" i="1"/>
  <c r="AM923" i="1"/>
  <c r="AM913" i="1"/>
  <c r="AM907" i="1"/>
  <c r="AM893" i="1"/>
  <c r="AM889" i="1"/>
  <c r="AM882" i="1"/>
  <c r="AM875" i="1"/>
  <c r="AM861" i="1"/>
  <c r="AM857" i="1"/>
  <c r="AM850" i="1"/>
  <c r="AM843" i="1"/>
  <c r="AM829" i="1"/>
  <c r="AM825" i="1"/>
  <c r="AM811" i="1"/>
  <c r="AM797" i="1"/>
  <c r="AM793" i="1"/>
  <c r="AM771" i="1"/>
  <c r="AM752" i="1"/>
  <c r="AM646" i="1"/>
  <c r="AM1075" i="1"/>
  <c r="AM1067" i="1"/>
  <c r="AM1059" i="1"/>
  <c r="AM1051" i="1"/>
  <c r="AM1043" i="1"/>
  <c r="AM1035" i="1"/>
  <c r="AM1027" i="1"/>
  <c r="AM1024" i="1"/>
  <c r="AM1018" i="1"/>
  <c r="AM1008" i="1"/>
  <c r="AM1002" i="1"/>
  <c r="AM992" i="1"/>
  <c r="AM986" i="1"/>
  <c r="AM976" i="1"/>
  <c r="AM970" i="1"/>
  <c r="AM960" i="1"/>
  <c r="AM954" i="1"/>
  <c r="AM944" i="1"/>
  <c r="AM938" i="1"/>
  <c r="AM928" i="1"/>
  <c r="AM922" i="1"/>
  <c r="AM912" i="1"/>
  <c r="AM906" i="1"/>
  <c r="AM899" i="1"/>
  <c r="AM885" i="1"/>
  <c r="AM881" i="1"/>
  <c r="AM874" i="1"/>
  <c r="AM867" i="1"/>
  <c r="AM853" i="1"/>
  <c r="AM849" i="1"/>
  <c r="AM842" i="1"/>
  <c r="AM835" i="1"/>
  <c r="AM821" i="1"/>
  <c r="AM817" i="1"/>
  <c r="AM803" i="1"/>
  <c r="AM789" i="1"/>
  <c r="AM785" i="1"/>
  <c r="AM758" i="1"/>
  <c r="AM739" i="1"/>
  <c r="AM720" i="1"/>
  <c r="AM1077" i="1"/>
  <c r="AM1069" i="1"/>
  <c r="AM1061" i="1"/>
  <c r="AM1053" i="1"/>
  <c r="AM1045" i="1"/>
  <c r="AM1037" i="1"/>
  <c r="AM1029" i="1"/>
  <c r="AM1017" i="1"/>
  <c r="AM1011" i="1"/>
  <c r="AM1001" i="1"/>
  <c r="AM995" i="1"/>
  <c r="AM985" i="1"/>
  <c r="AM979" i="1"/>
  <c r="AM969" i="1"/>
  <c r="AM963" i="1"/>
  <c r="AM953" i="1"/>
  <c r="AM947" i="1"/>
  <c r="AM937" i="1"/>
  <c r="AM931" i="1"/>
  <c r="AM921" i="1"/>
  <c r="AM915" i="1"/>
  <c r="AM905" i="1"/>
  <c r="AM898" i="1"/>
  <c r="AM891" i="1"/>
  <c r="AM877" i="1"/>
  <c r="AM873" i="1"/>
  <c r="AM866" i="1"/>
  <c r="AM859" i="1"/>
  <c r="AM845" i="1"/>
  <c r="AM841" i="1"/>
  <c r="AM834" i="1"/>
  <c r="AM827" i="1"/>
  <c r="AM813" i="1"/>
  <c r="AM809" i="1"/>
  <c r="AM795" i="1"/>
  <c r="AM726" i="1"/>
  <c r="AM707" i="1"/>
  <c r="AM688" i="1"/>
  <c r="AM1020" i="1"/>
  <c r="AM1012" i="1"/>
  <c r="AM1004" i="1"/>
  <c r="AM996" i="1"/>
  <c r="AM988" i="1"/>
  <c r="AM980" i="1"/>
  <c r="AM972" i="1"/>
  <c r="AM964" i="1"/>
  <c r="AM956" i="1"/>
  <c r="AM948" i="1"/>
  <c r="AM940" i="1"/>
  <c r="AM932" i="1"/>
  <c r="AM924" i="1"/>
  <c r="AM916" i="1"/>
  <c r="AM908" i="1"/>
  <c r="AM900" i="1"/>
  <c r="AM892" i="1"/>
  <c r="AM884" i="1"/>
  <c r="AM876" i="1"/>
  <c r="AM868" i="1"/>
  <c r="AM860" i="1"/>
  <c r="AM852" i="1"/>
  <c r="AM844" i="1"/>
  <c r="AM836" i="1"/>
  <c r="AM828" i="1"/>
  <c r="AM761" i="1"/>
  <c r="AM747" i="1"/>
  <c r="AM729" i="1"/>
  <c r="AM715" i="1"/>
  <c r="AM697" i="1"/>
  <c r="AM683" i="1"/>
  <c r="AM672" i="1"/>
  <c r="AM630" i="1"/>
  <c r="AM619" i="1"/>
  <c r="AM608" i="1"/>
  <c r="AM561" i="1"/>
  <c r="AM1022" i="1"/>
  <c r="AM1014" i="1"/>
  <c r="AM1006" i="1"/>
  <c r="AM998" i="1"/>
  <c r="AM990" i="1"/>
  <c r="AM982" i="1"/>
  <c r="AM974" i="1"/>
  <c r="AM966" i="1"/>
  <c r="AM958" i="1"/>
  <c r="AM950" i="1"/>
  <c r="AM942" i="1"/>
  <c r="AM934" i="1"/>
  <c r="AM926" i="1"/>
  <c r="AM918" i="1"/>
  <c r="AM910" i="1"/>
  <c r="AM902" i="1"/>
  <c r="AM894" i="1"/>
  <c r="AM886" i="1"/>
  <c r="AM878" i="1"/>
  <c r="AM870" i="1"/>
  <c r="AM862" i="1"/>
  <c r="AM854" i="1"/>
  <c r="AM846" i="1"/>
  <c r="AM838" i="1"/>
  <c r="AM830" i="1"/>
  <c r="AM822" i="1"/>
  <c r="AM774" i="1"/>
  <c r="AM768" i="1"/>
  <c r="AM742" i="1"/>
  <c r="AM736" i="1"/>
  <c r="AM710" i="1"/>
  <c r="AM704" i="1"/>
  <c r="AM678" i="1"/>
  <c r="AM667" i="1"/>
  <c r="AM656" i="1"/>
  <c r="AM614" i="1"/>
  <c r="AM603" i="1"/>
  <c r="AM592" i="1"/>
  <c r="AM568" i="1"/>
  <c r="AM904" i="1"/>
  <c r="AM896" i="1"/>
  <c r="AM888" i="1"/>
  <c r="AM880" i="1"/>
  <c r="AM872" i="1"/>
  <c r="AM864" i="1"/>
  <c r="AM856" i="1"/>
  <c r="AM848" i="1"/>
  <c r="AM840" i="1"/>
  <c r="AM832" i="1"/>
  <c r="AM824" i="1"/>
  <c r="AM781" i="1"/>
  <c r="AM777" i="1"/>
  <c r="AM745" i="1"/>
  <c r="AM731" i="1"/>
  <c r="AM713" i="1"/>
  <c r="AM699" i="1"/>
  <c r="AM681" i="1"/>
  <c r="AM662" i="1"/>
  <c r="AM651" i="1"/>
  <c r="AM640" i="1"/>
  <c r="AM598" i="1"/>
  <c r="AM587" i="1"/>
  <c r="AM579" i="1"/>
  <c r="AM536" i="1"/>
  <c r="AM482" i="1"/>
  <c r="AM478" i="1"/>
  <c r="AM665" i="1"/>
  <c r="AM649" i="1"/>
  <c r="AM633" i="1"/>
  <c r="AM617" i="1"/>
  <c r="AM601" i="1"/>
  <c r="AM585" i="1"/>
  <c r="AM571" i="1"/>
  <c r="AM560" i="1"/>
  <c r="AM528" i="1"/>
  <c r="AM488" i="1"/>
  <c r="AM408" i="1"/>
  <c r="AM404" i="1"/>
  <c r="AM776" i="1"/>
  <c r="AM766" i="1"/>
  <c r="AM760" i="1"/>
  <c r="AM750" i="1"/>
  <c r="AM744" i="1"/>
  <c r="AM734" i="1"/>
  <c r="AM728" i="1"/>
  <c r="AM718" i="1"/>
  <c r="AM712" i="1"/>
  <c r="AM702" i="1"/>
  <c r="AM696" i="1"/>
  <c r="AM686" i="1"/>
  <c r="AM680" i="1"/>
  <c r="AM670" i="1"/>
  <c r="AM664" i="1"/>
  <c r="AM654" i="1"/>
  <c r="AM648" i="1"/>
  <c r="AM638" i="1"/>
  <c r="AM632" i="1"/>
  <c r="AM622" i="1"/>
  <c r="AM616" i="1"/>
  <c r="AM606" i="1"/>
  <c r="AM600" i="1"/>
  <c r="AM590" i="1"/>
  <c r="AM584" i="1"/>
  <c r="AM577" i="1"/>
  <c r="AM563" i="1"/>
  <c r="AM552" i="1"/>
  <c r="AM520" i="1"/>
  <c r="AM472" i="1"/>
  <c r="AM430" i="1"/>
  <c r="AM769" i="1"/>
  <c r="AM753" i="1"/>
  <c r="AM737" i="1"/>
  <c r="AM721" i="1"/>
  <c r="AM705" i="1"/>
  <c r="AM689" i="1"/>
  <c r="AM673" i="1"/>
  <c r="AM657" i="1"/>
  <c r="AM641" i="1"/>
  <c r="AM625" i="1"/>
  <c r="AM609" i="1"/>
  <c r="AM593" i="1"/>
  <c r="AM576" i="1"/>
  <c r="AM569" i="1"/>
  <c r="AM544" i="1"/>
  <c r="AM512" i="1"/>
  <c r="AM498" i="1"/>
  <c r="AM494" i="1"/>
  <c r="AM456" i="1"/>
  <c r="AM452" i="1"/>
  <c r="AM445" i="1"/>
  <c r="AM778" i="1"/>
  <c r="AM770" i="1"/>
  <c r="AM762" i="1"/>
  <c r="AM754" i="1"/>
  <c r="AM746" i="1"/>
  <c r="AM738" i="1"/>
  <c r="AM730" i="1"/>
  <c r="AM722" i="1"/>
  <c r="AM714" i="1"/>
  <c r="AM706" i="1"/>
  <c r="AM698" i="1"/>
  <c r="AM690" i="1"/>
  <c r="AM682" i="1"/>
  <c r="AM674" i="1"/>
  <c r="AM666" i="1"/>
  <c r="AM658" i="1"/>
  <c r="AM650" i="1"/>
  <c r="AM642" i="1"/>
  <c r="AM634" i="1"/>
  <c r="AM626" i="1"/>
  <c r="AM618" i="1"/>
  <c r="AM610" i="1"/>
  <c r="AM602" i="1"/>
  <c r="AM594" i="1"/>
  <c r="AM586" i="1"/>
  <c r="AM578" i="1"/>
  <c r="AM570" i="1"/>
  <c r="AM562" i="1"/>
  <c r="AM554" i="1"/>
  <c r="AM546" i="1"/>
  <c r="AM538" i="1"/>
  <c r="AM530" i="1"/>
  <c r="AM522" i="1"/>
  <c r="AM514" i="1"/>
  <c r="AM506" i="1"/>
  <c r="AM503" i="1"/>
  <c r="AM493" i="1"/>
  <c r="AM487" i="1"/>
  <c r="AM477" i="1"/>
  <c r="AM471" i="1"/>
  <c r="AM461" i="1"/>
  <c r="AM451" i="1"/>
  <c r="AM414" i="1"/>
  <c r="AM384" i="1"/>
  <c r="AM380" i="1"/>
  <c r="AM772" i="1"/>
  <c r="AM764" i="1"/>
  <c r="AM756" i="1"/>
  <c r="AM748" i="1"/>
  <c r="AM740" i="1"/>
  <c r="AM732" i="1"/>
  <c r="AM724" i="1"/>
  <c r="AM716" i="1"/>
  <c r="AM708" i="1"/>
  <c r="AM700" i="1"/>
  <c r="AM692" i="1"/>
  <c r="AM684" i="1"/>
  <c r="AM676" i="1"/>
  <c r="AM668" i="1"/>
  <c r="AM660" i="1"/>
  <c r="AM652" i="1"/>
  <c r="AM644" i="1"/>
  <c r="AM636" i="1"/>
  <c r="AM628" i="1"/>
  <c r="AM620" i="1"/>
  <c r="AM612" i="1"/>
  <c r="AM604" i="1"/>
  <c r="AM596" i="1"/>
  <c r="AM588" i="1"/>
  <c r="AM580" i="1"/>
  <c r="AM572" i="1"/>
  <c r="AM564" i="1"/>
  <c r="AM556" i="1"/>
  <c r="AM548" i="1"/>
  <c r="AM540" i="1"/>
  <c r="AM532" i="1"/>
  <c r="AM524" i="1"/>
  <c r="AM516" i="1"/>
  <c r="AM508" i="1"/>
  <c r="AM502" i="1"/>
  <c r="AM496" i="1"/>
  <c r="AM486" i="1"/>
  <c r="AM480" i="1"/>
  <c r="AM470" i="1"/>
  <c r="AM440" i="1"/>
  <c r="AM436" i="1"/>
  <c r="AM398" i="1"/>
  <c r="AM582" i="1"/>
  <c r="AM574" i="1"/>
  <c r="AM566" i="1"/>
  <c r="AM558" i="1"/>
  <c r="AM550" i="1"/>
  <c r="AM542" i="1"/>
  <c r="AM534" i="1"/>
  <c r="AM526" i="1"/>
  <c r="AM518" i="1"/>
  <c r="AM510" i="1"/>
  <c r="AM501" i="1"/>
  <c r="AM495" i="1"/>
  <c r="AM485" i="1"/>
  <c r="AM479" i="1"/>
  <c r="AM469" i="1"/>
  <c r="AM463" i="1"/>
  <c r="AM446" i="1"/>
  <c r="AM435" i="1"/>
  <c r="AM424" i="1"/>
  <c r="AM420" i="1"/>
  <c r="AM429" i="1"/>
  <c r="AM419" i="1"/>
  <c r="AM413" i="1"/>
  <c r="AM403" i="1"/>
  <c r="AM397" i="1"/>
  <c r="AM390" i="1"/>
  <c r="AM376" i="1"/>
  <c r="AM372" i="1"/>
  <c r="AM368" i="1"/>
  <c r="AM364" i="1"/>
  <c r="AM360" i="1"/>
  <c r="AM356" i="1"/>
  <c r="AM352" i="1"/>
  <c r="AM348" i="1"/>
  <c r="AM344" i="1"/>
  <c r="AM340" i="1"/>
  <c r="AM336" i="1"/>
  <c r="AM332" i="1"/>
  <c r="AM497" i="1"/>
  <c r="AM489" i="1"/>
  <c r="AM481" i="1"/>
  <c r="AM473" i="1"/>
  <c r="AM465" i="1"/>
  <c r="AM454" i="1"/>
  <c r="AM444" i="1"/>
  <c r="AM438" i="1"/>
  <c r="AM428" i="1"/>
  <c r="AM422" i="1"/>
  <c r="AM412" i="1"/>
  <c r="AM406" i="1"/>
  <c r="AM396" i="1"/>
  <c r="AM389" i="1"/>
  <c r="AM382" i="1"/>
  <c r="AM499" i="1"/>
  <c r="AM491" i="1"/>
  <c r="AM483" i="1"/>
  <c r="AM475" i="1"/>
  <c r="AM467" i="1"/>
  <c r="AM459" i="1"/>
  <c r="AM453" i="1"/>
  <c r="AM443" i="1"/>
  <c r="AM437" i="1"/>
  <c r="AM427" i="1"/>
  <c r="AM421" i="1"/>
  <c r="AM411" i="1"/>
  <c r="AM405" i="1"/>
  <c r="AM395" i="1"/>
  <c r="AM392" i="1"/>
  <c r="AM388" i="1"/>
  <c r="AM381" i="1"/>
  <c r="AM374" i="1"/>
  <c r="AM366" i="1"/>
  <c r="AM358" i="1"/>
  <c r="AM350" i="1"/>
  <c r="AM342" i="1"/>
  <c r="AM334" i="1"/>
  <c r="AM387" i="1"/>
  <c r="AM379" i="1"/>
  <c r="AM371" i="1"/>
  <c r="AM363" i="1"/>
  <c r="AM355" i="1"/>
  <c r="AM347" i="1"/>
  <c r="AM339" i="1"/>
  <c r="AM331" i="1"/>
  <c r="AM328" i="1"/>
  <c r="AM324" i="1"/>
  <c r="AM320" i="1"/>
  <c r="AM316" i="1"/>
  <c r="AM312" i="1"/>
  <c r="AM305" i="1"/>
  <c r="AM298" i="1"/>
  <c r="AM294" i="1"/>
  <c r="AM260" i="1"/>
  <c r="AM256" i="1"/>
  <c r="AM252" i="1"/>
  <c r="AM248" i="1"/>
  <c r="AM237" i="1"/>
  <c r="AM227" i="1"/>
  <c r="AM223" i="1"/>
  <c r="AM216" i="1"/>
  <c r="AM205" i="1"/>
  <c r="AM201" i="1"/>
  <c r="AM179" i="1"/>
  <c r="AM175" i="1"/>
  <c r="AM81" i="1"/>
  <c r="AM77" i="1"/>
  <c r="AM73" i="1"/>
  <c r="AM69" i="1"/>
  <c r="AM65" i="1"/>
  <c r="AM61" i="1"/>
  <c r="AM57" i="1"/>
  <c r="AM53" i="1"/>
  <c r="AM365" i="1"/>
  <c r="AM357" i="1"/>
  <c r="AM349" i="1"/>
  <c r="AM341" i="1"/>
  <c r="AM333" i="1"/>
  <c r="AM327" i="1"/>
  <c r="AM323" i="1"/>
  <c r="AM319" i="1"/>
  <c r="AM285" i="1"/>
  <c r="AM281" i="1"/>
  <c r="AM274" i="1"/>
  <c r="AM270" i="1"/>
  <c r="AM267" i="1"/>
  <c r="AM263" i="1"/>
  <c r="AM259" i="1"/>
  <c r="AM255" i="1"/>
  <c r="AM236" i="1"/>
  <c r="AM233" i="1"/>
  <c r="AM226" i="1"/>
  <c r="AM222" i="1"/>
  <c r="AM204" i="1"/>
  <c r="AM189" i="1"/>
  <c r="AM185" i="1"/>
  <c r="AM163" i="1"/>
  <c r="AM159" i="1"/>
  <c r="AM155" i="1"/>
  <c r="AM151" i="1"/>
  <c r="AM144" i="1"/>
  <c r="AM140" i="1"/>
  <c r="AM136" i="1"/>
  <c r="AM132" i="1"/>
  <c r="AM128" i="1"/>
  <c r="AM124" i="1"/>
  <c r="AM120" i="1"/>
  <c r="AM116" i="1"/>
  <c r="AM112" i="1"/>
  <c r="AM108" i="1"/>
  <c r="AM104" i="1"/>
  <c r="AM100" i="1"/>
  <c r="AM96" i="1"/>
  <c r="AM92" i="1"/>
  <c r="AM88" i="1"/>
  <c r="AM84" i="1"/>
  <c r="AM455" i="1"/>
  <c r="AM447" i="1"/>
  <c r="AM439" i="1"/>
  <c r="AM431" i="1"/>
  <c r="AM423" i="1"/>
  <c r="AM415" i="1"/>
  <c r="AM407" i="1"/>
  <c r="AM399" i="1"/>
  <c r="AM391" i="1"/>
  <c r="AM383" i="1"/>
  <c r="AM375" i="1"/>
  <c r="AM367" i="1"/>
  <c r="AM359" i="1"/>
  <c r="AM351" i="1"/>
  <c r="AM343" i="1"/>
  <c r="AM335" i="1"/>
  <c r="AM326" i="1"/>
  <c r="AM292" i="1"/>
  <c r="AM288" i="1"/>
  <c r="AM284" i="1"/>
  <c r="AM280" i="1"/>
  <c r="AM273" i="1"/>
  <c r="AM266" i="1"/>
  <c r="AM262" i="1"/>
  <c r="AM243" i="1"/>
  <c r="AM239" i="1"/>
  <c r="AM232" i="1"/>
  <c r="AM221" i="1"/>
  <c r="AM211" i="1"/>
  <c r="AM207" i="1"/>
  <c r="AM188" i="1"/>
  <c r="AM173" i="1"/>
  <c r="AM169" i="1"/>
  <c r="AM457" i="1"/>
  <c r="AM449" i="1"/>
  <c r="AM441" i="1"/>
  <c r="AM433" i="1"/>
  <c r="AM425" i="1"/>
  <c r="AM417" i="1"/>
  <c r="AM409" i="1"/>
  <c r="AM401" i="1"/>
  <c r="AM393" i="1"/>
  <c r="AM385" i="1"/>
  <c r="AM377" i="1"/>
  <c r="AM369" i="1"/>
  <c r="AM361" i="1"/>
  <c r="AM353" i="1"/>
  <c r="AM345" i="1"/>
  <c r="AM337" i="1"/>
  <c r="AM329" i="1"/>
  <c r="AM325" i="1"/>
  <c r="AM317" i="1"/>
  <c r="AM313" i="1"/>
  <c r="AM306" i="1"/>
  <c r="AM302" i="1"/>
  <c r="AM299" i="1"/>
  <c r="AM295" i="1"/>
  <c r="AM291" i="1"/>
  <c r="AM287" i="1"/>
  <c r="AM253" i="1"/>
  <c r="AM249" i="1"/>
  <c r="AM242" i="1"/>
  <c r="AM238" i="1"/>
  <c r="AM220" i="1"/>
  <c r="AM217" i="1"/>
  <c r="AM195" i="1"/>
  <c r="AM191" i="1"/>
  <c r="AM172" i="1"/>
  <c r="AM50" i="1"/>
  <c r="AM46" i="1"/>
  <c r="AM210" i="1"/>
  <c r="AM206" i="1"/>
  <c r="AM200" i="1"/>
  <c r="AM194" i="1"/>
  <c r="AM190" i="1"/>
  <c r="AM184" i="1"/>
  <c r="AM178" i="1"/>
  <c r="AM174" i="1"/>
  <c r="AM168" i="1"/>
  <c r="AM162" i="1"/>
  <c r="AM158" i="1"/>
  <c r="AM154" i="1"/>
  <c r="AM150" i="1"/>
  <c r="AM143" i="1"/>
  <c r="AM139" i="1"/>
  <c r="AM135" i="1"/>
  <c r="AM131" i="1"/>
  <c r="AM127" i="1"/>
  <c r="AM123" i="1"/>
  <c r="AM119" i="1"/>
  <c r="AM115" i="1"/>
  <c r="AM111" i="1"/>
  <c r="AM107" i="1"/>
  <c r="AM103" i="1"/>
  <c r="AM99" i="1"/>
  <c r="AM95" i="1"/>
  <c r="AM91" i="1"/>
  <c r="AM87" i="1"/>
  <c r="AM80" i="1"/>
  <c r="AM76" i="1"/>
  <c r="AM72" i="1"/>
  <c r="AM68" i="1"/>
  <c r="AM64" i="1"/>
  <c r="AM60" i="1"/>
  <c r="AM56" i="1"/>
  <c r="AM52" i="1"/>
  <c r="AM49" i="1"/>
  <c r="AM45" i="1"/>
  <c r="AM322" i="1"/>
  <c r="AM318" i="1"/>
  <c r="AM315" i="1"/>
  <c r="AM311" i="1"/>
  <c r="AM308" i="1"/>
  <c r="AM304" i="1"/>
  <c r="AM297" i="1"/>
  <c r="AM290" i="1"/>
  <c r="AM286" i="1"/>
  <c r="AM283" i="1"/>
  <c r="AM279" i="1"/>
  <c r="AM276" i="1"/>
  <c r="AM272" i="1"/>
  <c r="AM265" i="1"/>
  <c r="AM258" i="1"/>
  <c r="AM254" i="1"/>
  <c r="AM251" i="1"/>
  <c r="AM247" i="1"/>
  <c r="AM244" i="1"/>
  <c r="AM241" i="1"/>
  <c r="AM231" i="1"/>
  <c r="AM228" i="1"/>
  <c r="AM225" i="1"/>
  <c r="AM215" i="1"/>
  <c r="AM212" i="1"/>
  <c r="AM209" i="1"/>
  <c r="AM199" i="1"/>
  <c r="AM196" i="1"/>
  <c r="AM193" i="1"/>
  <c r="AM183" i="1"/>
  <c r="AM180" i="1"/>
  <c r="AM177" i="1"/>
  <c r="AM167" i="1"/>
  <c r="AM164" i="1"/>
  <c r="AM161" i="1"/>
  <c r="AM157" i="1"/>
  <c r="AM153" i="1"/>
  <c r="AM149" i="1"/>
  <c r="AM146" i="1"/>
  <c r="AM142" i="1"/>
  <c r="AM138" i="1"/>
  <c r="AM134" i="1"/>
  <c r="AM130" i="1"/>
  <c r="AM126" i="1"/>
  <c r="AM122" i="1"/>
  <c r="AM118" i="1"/>
  <c r="AM114" i="1"/>
  <c r="AM110" i="1"/>
  <c r="AM106" i="1"/>
  <c r="AM102" i="1"/>
  <c r="AM98" i="1"/>
  <c r="AM94" i="1"/>
  <c r="AM90" i="1"/>
  <c r="AM86" i="1"/>
  <c r="AM79" i="1"/>
  <c r="AM75" i="1"/>
  <c r="AM71" i="1"/>
  <c r="AM67" i="1"/>
  <c r="AM63" i="1"/>
  <c r="AM59" i="1"/>
  <c r="AM55" i="1"/>
  <c r="AM48" i="1"/>
  <c r="AM44" i="1"/>
  <c r="AM321" i="1"/>
  <c r="AM314" i="1"/>
  <c r="AM310" i="1"/>
  <c r="AM307" i="1"/>
  <c r="AM303" i="1"/>
  <c r="AM300" i="1"/>
  <c r="AM296" i="1"/>
  <c r="AM289" i="1"/>
  <c r="AM282" i="1"/>
  <c r="AM278" i="1"/>
  <c r="AM275" i="1"/>
  <c r="AM271" i="1"/>
  <c r="AM268" i="1"/>
  <c r="AM264" i="1"/>
  <c r="AM257" i="1"/>
  <c r="AM250" i="1"/>
  <c r="AM246" i="1"/>
  <c r="AM240" i="1"/>
  <c r="AM234" i="1"/>
  <c r="AM230" i="1"/>
  <c r="AM224" i="1"/>
  <c r="AM218" i="1"/>
  <c r="AM214" i="1"/>
  <c r="AM208" i="1"/>
  <c r="AM202" i="1"/>
  <c r="AM198" i="1"/>
  <c r="AM192" i="1"/>
  <c r="AM186" i="1"/>
  <c r="AM182" i="1"/>
  <c r="AM176" i="1"/>
  <c r="AM170" i="1"/>
  <c r="AM166" i="1"/>
  <c r="AM160" i="1"/>
  <c r="AM156" i="1"/>
  <c r="AM152" i="1"/>
  <c r="AM148" i="1"/>
  <c r="AM145" i="1"/>
  <c r="AM141" i="1"/>
  <c r="AM137" i="1"/>
  <c r="AM133" i="1"/>
  <c r="AM129" i="1"/>
  <c r="AM125" i="1"/>
  <c r="AM121" i="1"/>
  <c r="AM117" i="1"/>
  <c r="AM113" i="1"/>
  <c r="AM109" i="1"/>
  <c r="AM105" i="1"/>
  <c r="AM101" i="1"/>
  <c r="AM97" i="1"/>
  <c r="AM93" i="1"/>
  <c r="AM89" i="1"/>
  <c r="AM85" i="1"/>
  <c r="AM82" i="1"/>
  <c r="AM78" i="1"/>
  <c r="AM74" i="1"/>
  <c r="AM70" i="1"/>
  <c r="AM66" i="1"/>
  <c r="AM62" i="1"/>
  <c r="AM58" i="1"/>
  <c r="AM54" i="1"/>
  <c r="AM47"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AU44" i="1" l="1"/>
  <c r="AW44" i="1" s="1"/>
  <c r="AY44" i="1" s="1"/>
  <c r="AU45" i="1"/>
  <c r="AW45" i="1" s="1"/>
  <c r="AY45" i="1" s="1"/>
  <c r="AU46" i="1"/>
  <c r="AW46" i="1" s="1"/>
  <c r="AY46" i="1" s="1"/>
  <c r="AU47" i="1"/>
  <c r="AW47" i="1" s="1"/>
  <c r="AY47" i="1" s="1"/>
  <c r="AU48" i="1"/>
  <c r="AW48" i="1" s="1"/>
  <c r="AY48" i="1" s="1"/>
  <c r="AU49" i="1"/>
  <c r="AW49" i="1" s="1"/>
  <c r="AY49" i="1" s="1"/>
  <c r="AU50" i="1"/>
  <c r="AW50" i="1" s="1"/>
  <c r="AY50" i="1" s="1"/>
  <c r="AU51" i="1"/>
  <c r="AW51" i="1" s="1"/>
  <c r="AY51" i="1" s="1"/>
  <c r="AU52" i="1"/>
  <c r="AW52" i="1" s="1"/>
  <c r="AY52" i="1" s="1"/>
  <c r="AU53" i="1"/>
  <c r="AW53" i="1" s="1"/>
  <c r="AY53" i="1" s="1"/>
  <c r="AU54" i="1"/>
  <c r="AW54" i="1" s="1"/>
  <c r="AY54" i="1" s="1"/>
  <c r="AU55" i="1"/>
  <c r="AW55" i="1" s="1"/>
  <c r="AY55" i="1" s="1"/>
  <c r="AU56" i="1"/>
  <c r="AW56" i="1" s="1"/>
  <c r="AY56" i="1" s="1"/>
  <c r="AU57" i="1"/>
  <c r="AW57" i="1" s="1"/>
  <c r="AY57" i="1" s="1"/>
  <c r="AU58" i="1"/>
  <c r="AW58" i="1" s="1"/>
  <c r="AY58" i="1" s="1"/>
  <c r="AU59" i="1"/>
  <c r="AW59" i="1" s="1"/>
  <c r="AY59" i="1" s="1"/>
  <c r="AU60" i="1"/>
  <c r="AW60" i="1" s="1"/>
  <c r="AY60" i="1" s="1"/>
  <c r="AU61" i="1"/>
  <c r="AW61" i="1" s="1"/>
  <c r="AY61" i="1" s="1"/>
  <c r="AU62" i="1"/>
  <c r="AW62" i="1" s="1"/>
  <c r="AY62" i="1" s="1"/>
  <c r="AU63" i="1"/>
  <c r="AW63" i="1" s="1"/>
  <c r="AY63" i="1" s="1"/>
  <c r="AU64" i="1"/>
  <c r="AW64" i="1" s="1"/>
  <c r="AY64" i="1" s="1"/>
  <c r="AU65" i="1"/>
  <c r="AW65" i="1" s="1"/>
  <c r="AY65" i="1" s="1"/>
  <c r="AU66" i="1"/>
  <c r="AW66" i="1" s="1"/>
  <c r="AY66" i="1" s="1"/>
  <c r="AU67" i="1"/>
  <c r="AW67" i="1" s="1"/>
  <c r="AY67" i="1" s="1"/>
  <c r="AU68" i="1"/>
  <c r="AW68" i="1" s="1"/>
  <c r="AY68" i="1" s="1"/>
  <c r="AU69" i="1"/>
  <c r="AW69" i="1" s="1"/>
  <c r="AY69" i="1" s="1"/>
  <c r="AU70" i="1"/>
  <c r="AW70" i="1" s="1"/>
  <c r="AY70" i="1" s="1"/>
  <c r="AU71" i="1"/>
  <c r="AW71" i="1" s="1"/>
  <c r="AY71" i="1" s="1"/>
  <c r="AU72" i="1"/>
  <c r="AW72" i="1" s="1"/>
  <c r="AY72" i="1" s="1"/>
  <c r="AU73" i="1"/>
  <c r="AW73" i="1" s="1"/>
  <c r="AY73" i="1" s="1"/>
  <c r="AU74" i="1"/>
  <c r="AW74" i="1" s="1"/>
  <c r="AY74" i="1" s="1"/>
  <c r="AU75" i="1"/>
  <c r="AW75" i="1" s="1"/>
  <c r="AY75" i="1" s="1"/>
  <c r="AU76" i="1"/>
  <c r="AW76" i="1" s="1"/>
  <c r="AY76" i="1" s="1"/>
  <c r="AU77" i="1"/>
  <c r="AW77" i="1" s="1"/>
  <c r="AY77" i="1" s="1"/>
  <c r="AU78" i="1"/>
  <c r="AW78" i="1" s="1"/>
  <c r="AY78" i="1" s="1"/>
  <c r="AU79" i="1"/>
  <c r="AW79" i="1" s="1"/>
  <c r="AY79" i="1" s="1"/>
  <c r="AU80" i="1"/>
  <c r="AW80" i="1" s="1"/>
  <c r="AY80" i="1" s="1"/>
  <c r="AU81" i="1"/>
  <c r="AW81" i="1" s="1"/>
  <c r="AY81" i="1" s="1"/>
  <c r="AU82" i="1"/>
  <c r="AW82" i="1" s="1"/>
  <c r="AY82" i="1" s="1"/>
  <c r="AU83" i="1"/>
  <c r="AW83" i="1" s="1"/>
  <c r="AY83" i="1" s="1"/>
  <c r="AU84" i="1"/>
  <c r="AW84" i="1" s="1"/>
  <c r="AY84" i="1" s="1"/>
  <c r="AU85" i="1"/>
  <c r="AW85" i="1" s="1"/>
  <c r="AY85" i="1" s="1"/>
  <c r="AU86" i="1"/>
  <c r="AW86" i="1" s="1"/>
  <c r="AY86" i="1" s="1"/>
  <c r="AU87" i="1"/>
  <c r="AW87" i="1" s="1"/>
  <c r="AY87" i="1" s="1"/>
  <c r="AU88" i="1"/>
  <c r="AW88" i="1" s="1"/>
  <c r="AY88" i="1" s="1"/>
  <c r="AU89" i="1"/>
  <c r="AW89" i="1" s="1"/>
  <c r="AY89" i="1" s="1"/>
  <c r="AU90" i="1"/>
  <c r="AW90" i="1" s="1"/>
  <c r="AY90" i="1" s="1"/>
  <c r="AU91" i="1"/>
  <c r="AW91" i="1" s="1"/>
  <c r="AY91" i="1" s="1"/>
  <c r="AU92" i="1"/>
  <c r="AW92" i="1" s="1"/>
  <c r="AY92" i="1" s="1"/>
  <c r="AU93" i="1"/>
  <c r="AW93" i="1" s="1"/>
  <c r="AY93" i="1" s="1"/>
  <c r="AU94" i="1"/>
  <c r="AW94" i="1" s="1"/>
  <c r="AY94" i="1" s="1"/>
  <c r="AU95" i="1"/>
  <c r="AW95" i="1" s="1"/>
  <c r="AY95" i="1" s="1"/>
  <c r="AU96" i="1"/>
  <c r="AW96" i="1" s="1"/>
  <c r="AY96" i="1" s="1"/>
  <c r="AU97" i="1"/>
  <c r="AW97" i="1" s="1"/>
  <c r="AY97" i="1" s="1"/>
  <c r="AU98" i="1"/>
  <c r="AW98" i="1" s="1"/>
  <c r="AY98" i="1" s="1"/>
  <c r="AU99" i="1"/>
  <c r="AW99" i="1" s="1"/>
  <c r="AY99" i="1" s="1"/>
  <c r="AU100" i="1"/>
  <c r="AW100" i="1" s="1"/>
  <c r="AY100" i="1" s="1"/>
  <c r="AU101" i="1"/>
  <c r="AW101" i="1" s="1"/>
  <c r="AY101" i="1" s="1"/>
  <c r="AU102" i="1"/>
  <c r="AW102" i="1" s="1"/>
  <c r="AY102" i="1" s="1"/>
  <c r="AU103" i="1"/>
  <c r="AW103" i="1" s="1"/>
  <c r="AY103" i="1" s="1"/>
  <c r="AU104" i="1"/>
  <c r="AW104" i="1" s="1"/>
  <c r="AY104" i="1" s="1"/>
  <c r="AU105" i="1"/>
  <c r="AW105" i="1" s="1"/>
  <c r="AY105" i="1" s="1"/>
  <c r="AU106" i="1"/>
  <c r="AW106" i="1" s="1"/>
  <c r="AY106" i="1" s="1"/>
  <c r="AU107" i="1"/>
  <c r="AW107" i="1" s="1"/>
  <c r="AY107" i="1" s="1"/>
  <c r="AU108" i="1"/>
  <c r="AW108" i="1" s="1"/>
  <c r="AY108" i="1" s="1"/>
  <c r="AU109" i="1"/>
  <c r="AW109" i="1" s="1"/>
  <c r="AY109" i="1" s="1"/>
  <c r="AU110" i="1"/>
  <c r="AW110" i="1" s="1"/>
  <c r="AY110" i="1" s="1"/>
  <c r="AU111" i="1"/>
  <c r="AW111" i="1" s="1"/>
  <c r="AY111" i="1" s="1"/>
  <c r="AU112" i="1"/>
  <c r="AW112" i="1" s="1"/>
  <c r="AY112" i="1" s="1"/>
  <c r="AU113" i="1"/>
  <c r="AW113" i="1" s="1"/>
  <c r="AY113" i="1" s="1"/>
  <c r="AU114" i="1"/>
  <c r="AW114" i="1" s="1"/>
  <c r="AY114" i="1" s="1"/>
  <c r="AU115" i="1"/>
  <c r="AW115" i="1" s="1"/>
  <c r="AY115" i="1" s="1"/>
  <c r="AU116" i="1"/>
  <c r="AW116" i="1" s="1"/>
  <c r="AY116" i="1" s="1"/>
  <c r="AU117" i="1"/>
  <c r="AW117" i="1" s="1"/>
  <c r="AY117" i="1" s="1"/>
  <c r="AU118" i="1"/>
  <c r="AW118" i="1" s="1"/>
  <c r="AY118" i="1" s="1"/>
  <c r="AU119" i="1"/>
  <c r="AW119" i="1" s="1"/>
  <c r="AY119" i="1" s="1"/>
  <c r="AU120" i="1"/>
  <c r="AW120" i="1" s="1"/>
  <c r="AY120" i="1" s="1"/>
  <c r="AU121" i="1"/>
  <c r="AW121" i="1" s="1"/>
  <c r="AY121" i="1" s="1"/>
  <c r="AU122" i="1"/>
  <c r="AW122" i="1" s="1"/>
  <c r="AY122" i="1" s="1"/>
  <c r="AU123" i="1"/>
  <c r="AW123" i="1" s="1"/>
  <c r="AY123" i="1" s="1"/>
  <c r="AU124" i="1"/>
  <c r="AW124" i="1" s="1"/>
  <c r="AY124" i="1" s="1"/>
  <c r="AU125" i="1"/>
  <c r="AW125" i="1" s="1"/>
  <c r="AY125" i="1" s="1"/>
  <c r="AU126" i="1"/>
  <c r="AW126" i="1" s="1"/>
  <c r="AY126" i="1" s="1"/>
  <c r="AU127" i="1"/>
  <c r="AW127" i="1" s="1"/>
  <c r="AY127" i="1" s="1"/>
  <c r="AU128" i="1"/>
  <c r="AW128" i="1" s="1"/>
  <c r="AY128" i="1" s="1"/>
  <c r="AU129" i="1"/>
  <c r="AW129" i="1" s="1"/>
  <c r="AY129" i="1" s="1"/>
  <c r="AU130" i="1"/>
  <c r="AW130" i="1" s="1"/>
  <c r="AY130" i="1" s="1"/>
  <c r="AU131" i="1"/>
  <c r="AW131" i="1" s="1"/>
  <c r="AY131" i="1" s="1"/>
  <c r="AU132" i="1"/>
  <c r="AW132" i="1" s="1"/>
  <c r="AY132" i="1" s="1"/>
  <c r="AU133" i="1"/>
  <c r="AW133" i="1" s="1"/>
  <c r="AY133" i="1" s="1"/>
  <c r="AU134" i="1"/>
  <c r="AW134" i="1" s="1"/>
  <c r="AY134" i="1" s="1"/>
  <c r="AU135" i="1"/>
  <c r="AW135" i="1" s="1"/>
  <c r="AY135" i="1" s="1"/>
  <c r="AU136" i="1"/>
  <c r="AW136" i="1" s="1"/>
  <c r="AY136" i="1" s="1"/>
  <c r="AU137" i="1"/>
  <c r="AW137" i="1" s="1"/>
  <c r="AY137" i="1" s="1"/>
  <c r="AU138" i="1"/>
  <c r="AW138" i="1" s="1"/>
  <c r="AY138" i="1" s="1"/>
  <c r="AU139" i="1"/>
  <c r="AW139" i="1" s="1"/>
  <c r="AY139" i="1" s="1"/>
  <c r="AU140" i="1"/>
  <c r="AW140" i="1" s="1"/>
  <c r="AY140" i="1" s="1"/>
  <c r="AU141" i="1"/>
  <c r="AW141" i="1" s="1"/>
  <c r="AY141" i="1" s="1"/>
  <c r="AU142" i="1"/>
  <c r="AW142" i="1" s="1"/>
  <c r="AY142" i="1" s="1"/>
  <c r="AU143" i="1"/>
  <c r="AW143" i="1" s="1"/>
  <c r="AY143" i="1" s="1"/>
  <c r="AU144" i="1"/>
  <c r="AW144" i="1" s="1"/>
  <c r="AY144" i="1" s="1"/>
  <c r="AU145" i="1"/>
  <c r="AW145" i="1" s="1"/>
  <c r="AY145" i="1" s="1"/>
  <c r="AU146" i="1"/>
  <c r="AW146" i="1" s="1"/>
  <c r="AY146" i="1" s="1"/>
  <c r="AU147" i="1"/>
  <c r="AW147" i="1" s="1"/>
  <c r="AY147" i="1" s="1"/>
  <c r="AU148" i="1"/>
  <c r="AW148" i="1" s="1"/>
  <c r="AY148" i="1" s="1"/>
  <c r="AU149" i="1"/>
  <c r="AW149" i="1" s="1"/>
  <c r="AY149" i="1" s="1"/>
  <c r="AU150" i="1"/>
  <c r="AW150" i="1" s="1"/>
  <c r="AY150" i="1" s="1"/>
  <c r="AU151" i="1"/>
  <c r="AW151" i="1" s="1"/>
  <c r="AY151" i="1" s="1"/>
  <c r="AU152" i="1"/>
  <c r="AW152" i="1" s="1"/>
  <c r="AY152" i="1" s="1"/>
  <c r="AU153" i="1"/>
  <c r="AW153" i="1" s="1"/>
  <c r="AY153" i="1" s="1"/>
  <c r="AU154" i="1"/>
  <c r="AW154" i="1" s="1"/>
  <c r="AY154" i="1" s="1"/>
  <c r="AU155" i="1"/>
  <c r="AW155" i="1" s="1"/>
  <c r="AY155" i="1" s="1"/>
  <c r="AU156" i="1"/>
  <c r="AW156" i="1" s="1"/>
  <c r="AY156" i="1" s="1"/>
  <c r="AU157" i="1"/>
  <c r="AW157" i="1" s="1"/>
  <c r="AY157" i="1" s="1"/>
  <c r="AU158" i="1"/>
  <c r="AW158" i="1" s="1"/>
  <c r="AY158" i="1" s="1"/>
  <c r="AU159" i="1"/>
  <c r="AW159" i="1" s="1"/>
  <c r="AY159" i="1" s="1"/>
  <c r="AU160" i="1"/>
  <c r="AW160" i="1" s="1"/>
  <c r="AY160" i="1" s="1"/>
  <c r="AU161" i="1"/>
  <c r="AW161" i="1" s="1"/>
  <c r="AY161" i="1" s="1"/>
  <c r="AU162" i="1"/>
  <c r="AW162" i="1" s="1"/>
  <c r="AY162" i="1" s="1"/>
  <c r="AU163" i="1"/>
  <c r="AW163" i="1" s="1"/>
  <c r="AY163" i="1" s="1"/>
  <c r="AU164" i="1"/>
  <c r="AW164" i="1" s="1"/>
  <c r="AY164" i="1" s="1"/>
  <c r="AU165" i="1"/>
  <c r="AW165" i="1" s="1"/>
  <c r="AY165" i="1" s="1"/>
  <c r="AU166" i="1"/>
  <c r="AW166" i="1" s="1"/>
  <c r="AY166" i="1" s="1"/>
  <c r="AU167" i="1"/>
  <c r="AW167" i="1" s="1"/>
  <c r="AY167" i="1" s="1"/>
  <c r="AU168" i="1"/>
  <c r="AW168" i="1" s="1"/>
  <c r="AY168" i="1" s="1"/>
  <c r="AU169" i="1"/>
  <c r="AW169" i="1" s="1"/>
  <c r="AY169" i="1" s="1"/>
  <c r="AU170" i="1"/>
  <c r="AW170" i="1" s="1"/>
  <c r="AY170" i="1" s="1"/>
  <c r="AU171" i="1"/>
  <c r="AW171" i="1" s="1"/>
  <c r="AY171" i="1" s="1"/>
  <c r="AU172" i="1"/>
  <c r="AW172" i="1" s="1"/>
  <c r="AY172" i="1" s="1"/>
  <c r="AU173" i="1"/>
  <c r="AW173" i="1" s="1"/>
  <c r="AY173" i="1" s="1"/>
  <c r="AU174" i="1"/>
  <c r="AW174" i="1" s="1"/>
  <c r="AY174" i="1" s="1"/>
  <c r="AU175" i="1"/>
  <c r="AW175" i="1" s="1"/>
  <c r="AY175" i="1" s="1"/>
  <c r="AU176" i="1"/>
  <c r="AW176" i="1" s="1"/>
  <c r="AY176" i="1" s="1"/>
  <c r="AU177" i="1"/>
  <c r="AW177" i="1" s="1"/>
  <c r="AY177" i="1" s="1"/>
  <c r="AU178" i="1"/>
  <c r="AW178" i="1" s="1"/>
  <c r="AY178" i="1" s="1"/>
  <c r="AU179" i="1"/>
  <c r="AW179" i="1" s="1"/>
  <c r="AY179" i="1" s="1"/>
  <c r="AU180" i="1"/>
  <c r="AW180" i="1" s="1"/>
  <c r="AY180" i="1" s="1"/>
  <c r="AU181" i="1"/>
  <c r="AW181" i="1" s="1"/>
  <c r="AY181" i="1" s="1"/>
  <c r="AU182" i="1"/>
  <c r="AW182" i="1" s="1"/>
  <c r="AY182" i="1" s="1"/>
  <c r="AU183" i="1"/>
  <c r="AW183" i="1" s="1"/>
  <c r="AY183" i="1" s="1"/>
  <c r="AU184" i="1"/>
  <c r="AW184" i="1" s="1"/>
  <c r="AY184" i="1" s="1"/>
  <c r="AU185" i="1"/>
  <c r="AW185" i="1" s="1"/>
  <c r="AY185" i="1" s="1"/>
  <c r="AU186" i="1"/>
  <c r="AW186" i="1" s="1"/>
  <c r="AY186" i="1" s="1"/>
  <c r="AU187" i="1"/>
  <c r="AW187" i="1" s="1"/>
  <c r="AY187" i="1" s="1"/>
  <c r="AU188" i="1"/>
  <c r="AW188" i="1" s="1"/>
  <c r="AY188" i="1" s="1"/>
  <c r="AU189" i="1"/>
  <c r="AW189" i="1" s="1"/>
  <c r="AY189" i="1" s="1"/>
  <c r="AU190" i="1"/>
  <c r="AW190" i="1" s="1"/>
  <c r="AY190" i="1" s="1"/>
  <c r="AU191" i="1"/>
  <c r="AW191" i="1" s="1"/>
  <c r="AY191" i="1" s="1"/>
  <c r="AU192" i="1"/>
  <c r="AW192" i="1" s="1"/>
  <c r="AY192" i="1" s="1"/>
  <c r="AU193" i="1"/>
  <c r="AW193" i="1" s="1"/>
  <c r="AY193" i="1" s="1"/>
  <c r="AU194" i="1"/>
  <c r="AW194" i="1" s="1"/>
  <c r="AY194" i="1" s="1"/>
  <c r="AU195" i="1"/>
  <c r="AW195" i="1" s="1"/>
  <c r="AY195" i="1" s="1"/>
  <c r="AU196" i="1"/>
  <c r="AW196" i="1" s="1"/>
  <c r="AY196" i="1" s="1"/>
  <c r="AU197" i="1"/>
  <c r="AW197" i="1" s="1"/>
  <c r="AY197" i="1" s="1"/>
  <c r="AU198" i="1"/>
  <c r="AW198" i="1" s="1"/>
  <c r="AY198" i="1" s="1"/>
  <c r="AU199" i="1"/>
  <c r="AW199" i="1" s="1"/>
  <c r="AY199" i="1" s="1"/>
  <c r="AU200" i="1"/>
  <c r="AW200" i="1" s="1"/>
  <c r="AY200" i="1" s="1"/>
  <c r="AU201" i="1"/>
  <c r="AW201" i="1" s="1"/>
  <c r="AY201" i="1" s="1"/>
  <c r="AU202" i="1"/>
  <c r="AW202" i="1" s="1"/>
  <c r="AY202" i="1" s="1"/>
  <c r="AU203" i="1"/>
  <c r="AW203" i="1" s="1"/>
  <c r="AY203" i="1" s="1"/>
  <c r="AU204" i="1"/>
  <c r="AW204" i="1" s="1"/>
  <c r="AY204" i="1" s="1"/>
  <c r="AU205" i="1"/>
  <c r="AW205" i="1" s="1"/>
  <c r="AY205" i="1" s="1"/>
  <c r="AU206" i="1"/>
  <c r="AW206" i="1" s="1"/>
  <c r="AY206" i="1" s="1"/>
  <c r="AU207" i="1"/>
  <c r="AW207" i="1" s="1"/>
  <c r="AY207" i="1" s="1"/>
  <c r="AU208" i="1"/>
  <c r="AW208" i="1" s="1"/>
  <c r="AY208" i="1" s="1"/>
  <c r="AU209" i="1"/>
  <c r="AW209" i="1" s="1"/>
  <c r="AY209" i="1" s="1"/>
  <c r="AU210" i="1"/>
  <c r="AW210" i="1" s="1"/>
  <c r="AY210" i="1" s="1"/>
  <c r="AU211" i="1"/>
  <c r="AW211" i="1" s="1"/>
  <c r="AY211" i="1" s="1"/>
  <c r="AU212" i="1"/>
  <c r="AW212" i="1" s="1"/>
  <c r="AY212" i="1" s="1"/>
  <c r="AU213" i="1"/>
  <c r="AW213" i="1" s="1"/>
  <c r="AY213" i="1" s="1"/>
  <c r="AU214" i="1"/>
  <c r="AW214" i="1" s="1"/>
  <c r="AY214" i="1" s="1"/>
  <c r="AU215" i="1"/>
  <c r="AW215" i="1" s="1"/>
  <c r="AY215" i="1" s="1"/>
  <c r="AU216" i="1"/>
  <c r="AW216" i="1" s="1"/>
  <c r="AY216" i="1" s="1"/>
  <c r="AU217" i="1"/>
  <c r="AW217" i="1" s="1"/>
  <c r="AY217" i="1" s="1"/>
  <c r="AU218" i="1"/>
  <c r="AW218" i="1" s="1"/>
  <c r="AY218" i="1" s="1"/>
  <c r="AU219" i="1"/>
  <c r="AW219" i="1" s="1"/>
  <c r="AY219" i="1" s="1"/>
  <c r="AU220" i="1"/>
  <c r="AW220" i="1" s="1"/>
  <c r="AY220" i="1" s="1"/>
  <c r="AU221" i="1"/>
  <c r="AW221" i="1" s="1"/>
  <c r="AY221" i="1" s="1"/>
  <c r="AU222" i="1"/>
  <c r="AW222" i="1" s="1"/>
  <c r="AY222" i="1" s="1"/>
  <c r="AU223" i="1"/>
  <c r="AW223" i="1" s="1"/>
  <c r="AY223" i="1" s="1"/>
  <c r="AU224" i="1"/>
  <c r="AW224" i="1" s="1"/>
  <c r="AY224" i="1" s="1"/>
  <c r="AU225" i="1"/>
  <c r="AW225" i="1" s="1"/>
  <c r="AY225" i="1" s="1"/>
  <c r="AU226" i="1"/>
  <c r="AW226" i="1" s="1"/>
  <c r="AY226" i="1" s="1"/>
  <c r="AU227" i="1"/>
  <c r="AW227" i="1" s="1"/>
  <c r="AY227" i="1" s="1"/>
  <c r="AU228" i="1"/>
  <c r="AW228" i="1" s="1"/>
  <c r="AY228" i="1" s="1"/>
  <c r="AU229" i="1"/>
  <c r="AW229" i="1" s="1"/>
  <c r="AY229" i="1" s="1"/>
  <c r="AU230" i="1"/>
  <c r="AW230" i="1" s="1"/>
  <c r="AY230" i="1" s="1"/>
  <c r="AU231" i="1"/>
  <c r="AW231" i="1" s="1"/>
  <c r="AY231" i="1" s="1"/>
  <c r="AU232" i="1"/>
  <c r="AW232" i="1" s="1"/>
  <c r="AY232" i="1" s="1"/>
  <c r="AU233" i="1"/>
  <c r="AW233" i="1" s="1"/>
  <c r="AY233" i="1" s="1"/>
  <c r="AU234" i="1"/>
  <c r="AW234" i="1" s="1"/>
  <c r="AY234" i="1" s="1"/>
  <c r="AU235" i="1"/>
  <c r="AW235" i="1" s="1"/>
  <c r="AY235" i="1" s="1"/>
  <c r="AU236" i="1"/>
  <c r="AW236" i="1" s="1"/>
  <c r="AY236" i="1" s="1"/>
  <c r="AU237" i="1"/>
  <c r="AW237" i="1" s="1"/>
  <c r="AY237" i="1" s="1"/>
  <c r="AU238" i="1"/>
  <c r="AW238" i="1" s="1"/>
  <c r="AY238" i="1" s="1"/>
  <c r="AU239" i="1"/>
  <c r="AW239" i="1" s="1"/>
  <c r="AY239" i="1" s="1"/>
  <c r="AU240" i="1"/>
  <c r="AW240" i="1" s="1"/>
  <c r="AY240" i="1" s="1"/>
  <c r="AU241" i="1"/>
  <c r="AW241" i="1" s="1"/>
  <c r="AY241" i="1" s="1"/>
  <c r="AU242" i="1"/>
  <c r="AW242" i="1" s="1"/>
  <c r="AY242" i="1" s="1"/>
  <c r="AU243" i="1"/>
  <c r="AW243" i="1" s="1"/>
  <c r="AY243" i="1" s="1"/>
  <c r="AU244" i="1"/>
  <c r="AW244" i="1" s="1"/>
  <c r="AY244" i="1" s="1"/>
  <c r="AU245" i="1"/>
  <c r="AW245" i="1" s="1"/>
  <c r="AY245" i="1" s="1"/>
  <c r="AU246" i="1"/>
  <c r="AW246" i="1" s="1"/>
  <c r="AY246" i="1" s="1"/>
  <c r="AU247" i="1"/>
  <c r="AW247" i="1" s="1"/>
  <c r="AY247" i="1" s="1"/>
  <c r="AU248" i="1"/>
  <c r="AW248" i="1" s="1"/>
  <c r="AY248" i="1" s="1"/>
  <c r="AU249" i="1"/>
  <c r="AW249" i="1" s="1"/>
  <c r="AY249" i="1" s="1"/>
  <c r="AU250" i="1"/>
  <c r="AW250" i="1" s="1"/>
  <c r="AY250" i="1" s="1"/>
  <c r="AU251" i="1"/>
  <c r="AW251" i="1" s="1"/>
  <c r="AY251" i="1" s="1"/>
  <c r="AU252" i="1"/>
  <c r="AW252" i="1" s="1"/>
  <c r="AY252" i="1" s="1"/>
  <c r="AU253" i="1"/>
  <c r="AW253" i="1" s="1"/>
  <c r="AY253" i="1" s="1"/>
  <c r="AU254" i="1"/>
  <c r="AW254" i="1" s="1"/>
  <c r="AY254" i="1" s="1"/>
  <c r="AU255" i="1"/>
  <c r="AW255" i="1" s="1"/>
  <c r="AY255" i="1" s="1"/>
  <c r="AU256" i="1"/>
  <c r="AW256" i="1" s="1"/>
  <c r="AY256" i="1" s="1"/>
  <c r="AU257" i="1"/>
  <c r="AW257" i="1" s="1"/>
  <c r="AY257" i="1" s="1"/>
  <c r="AU258" i="1"/>
  <c r="AW258" i="1" s="1"/>
  <c r="AY258" i="1" s="1"/>
  <c r="AU259" i="1"/>
  <c r="AW259" i="1" s="1"/>
  <c r="AY259" i="1" s="1"/>
  <c r="AU260" i="1"/>
  <c r="AW260" i="1" s="1"/>
  <c r="AY260" i="1" s="1"/>
  <c r="AU261" i="1"/>
  <c r="AW261" i="1" s="1"/>
  <c r="AY261" i="1" s="1"/>
  <c r="AU262" i="1"/>
  <c r="AW262" i="1" s="1"/>
  <c r="AY262" i="1" s="1"/>
  <c r="AU263" i="1"/>
  <c r="AW263" i="1" s="1"/>
  <c r="AY263" i="1" s="1"/>
  <c r="AU264" i="1"/>
  <c r="AW264" i="1" s="1"/>
  <c r="AY264" i="1" s="1"/>
  <c r="AU265" i="1"/>
  <c r="AW265" i="1" s="1"/>
  <c r="AY265" i="1" s="1"/>
  <c r="AU266" i="1"/>
  <c r="AW266" i="1" s="1"/>
  <c r="AY266" i="1" s="1"/>
  <c r="AU267" i="1"/>
  <c r="AW267" i="1" s="1"/>
  <c r="AY267" i="1" s="1"/>
  <c r="AU268" i="1"/>
  <c r="AW268" i="1" s="1"/>
  <c r="AY268" i="1" s="1"/>
  <c r="AU269" i="1"/>
  <c r="AW269" i="1" s="1"/>
  <c r="AY269" i="1" s="1"/>
  <c r="AU270" i="1"/>
  <c r="AW270" i="1" s="1"/>
  <c r="AY270" i="1" s="1"/>
  <c r="AU271" i="1"/>
  <c r="AW271" i="1" s="1"/>
  <c r="AY271" i="1" s="1"/>
  <c r="AU272" i="1"/>
  <c r="AW272" i="1" s="1"/>
  <c r="AY272" i="1" s="1"/>
  <c r="AU273" i="1"/>
  <c r="AW273" i="1" s="1"/>
  <c r="AY273" i="1" s="1"/>
  <c r="AU274" i="1"/>
  <c r="AW274" i="1" s="1"/>
  <c r="AY274" i="1" s="1"/>
  <c r="AU275" i="1"/>
  <c r="AW275" i="1" s="1"/>
  <c r="AY275" i="1" s="1"/>
  <c r="AU276" i="1"/>
  <c r="AW276" i="1" s="1"/>
  <c r="AY276" i="1" s="1"/>
  <c r="AU277" i="1"/>
  <c r="AW277" i="1" s="1"/>
  <c r="AY277" i="1" s="1"/>
  <c r="AU278" i="1"/>
  <c r="AW278" i="1" s="1"/>
  <c r="AY278" i="1" s="1"/>
  <c r="AU279" i="1"/>
  <c r="AW279" i="1" s="1"/>
  <c r="AY279" i="1" s="1"/>
  <c r="AU280" i="1"/>
  <c r="AW280" i="1" s="1"/>
  <c r="AY280" i="1" s="1"/>
  <c r="AU281" i="1"/>
  <c r="AW281" i="1" s="1"/>
  <c r="AY281" i="1" s="1"/>
  <c r="AU282" i="1"/>
  <c r="AW282" i="1" s="1"/>
  <c r="AY282" i="1" s="1"/>
  <c r="AU283" i="1"/>
  <c r="AW283" i="1" s="1"/>
  <c r="AY283" i="1" s="1"/>
  <c r="AU284" i="1"/>
  <c r="AW284" i="1" s="1"/>
  <c r="AY284" i="1" s="1"/>
  <c r="AU285" i="1"/>
  <c r="AW285" i="1" s="1"/>
  <c r="AY285" i="1" s="1"/>
  <c r="AU286" i="1"/>
  <c r="AW286" i="1" s="1"/>
  <c r="AY286" i="1" s="1"/>
  <c r="AU287" i="1"/>
  <c r="AW287" i="1" s="1"/>
  <c r="AY287" i="1" s="1"/>
  <c r="AU288" i="1"/>
  <c r="AW288" i="1" s="1"/>
  <c r="AY288" i="1" s="1"/>
  <c r="AU289" i="1"/>
  <c r="AW289" i="1" s="1"/>
  <c r="AY289" i="1" s="1"/>
  <c r="AU290" i="1"/>
  <c r="AW290" i="1" s="1"/>
  <c r="AY290" i="1" s="1"/>
  <c r="AU291" i="1"/>
  <c r="AW291" i="1" s="1"/>
  <c r="AY291" i="1" s="1"/>
  <c r="AU292" i="1"/>
  <c r="AW292" i="1" s="1"/>
  <c r="AY292" i="1" s="1"/>
  <c r="AU293" i="1"/>
  <c r="AW293" i="1" s="1"/>
  <c r="AY293" i="1" s="1"/>
  <c r="AU294" i="1"/>
  <c r="AW294" i="1" s="1"/>
  <c r="AY294" i="1" s="1"/>
  <c r="AU295" i="1"/>
  <c r="AW295" i="1" s="1"/>
  <c r="AY295" i="1" s="1"/>
  <c r="AU296" i="1"/>
  <c r="AW296" i="1" s="1"/>
  <c r="AY296" i="1" s="1"/>
  <c r="AU297" i="1"/>
  <c r="AW297" i="1" s="1"/>
  <c r="AY297" i="1" s="1"/>
  <c r="AU298" i="1"/>
  <c r="AW298" i="1" s="1"/>
  <c r="AY298" i="1" s="1"/>
  <c r="AU299" i="1"/>
  <c r="AW299" i="1" s="1"/>
  <c r="AY299" i="1" s="1"/>
  <c r="AU300" i="1"/>
  <c r="AW300" i="1" s="1"/>
  <c r="AY300" i="1" s="1"/>
  <c r="AU301" i="1"/>
  <c r="AW301" i="1" s="1"/>
  <c r="AY301" i="1" s="1"/>
  <c r="AU302" i="1"/>
  <c r="AW302" i="1" s="1"/>
  <c r="AY302" i="1" s="1"/>
  <c r="AU303" i="1"/>
  <c r="AW303" i="1" s="1"/>
  <c r="AY303" i="1" s="1"/>
  <c r="AU304" i="1"/>
  <c r="AW304" i="1" s="1"/>
  <c r="AY304" i="1" s="1"/>
  <c r="AU305" i="1"/>
  <c r="AW305" i="1" s="1"/>
  <c r="AY305" i="1" s="1"/>
  <c r="AU306" i="1"/>
  <c r="AW306" i="1" s="1"/>
  <c r="AY306" i="1" s="1"/>
  <c r="AU307" i="1"/>
  <c r="AW307" i="1" s="1"/>
  <c r="AY307" i="1" s="1"/>
  <c r="AU308" i="1"/>
  <c r="AW308" i="1" s="1"/>
  <c r="AY308" i="1" s="1"/>
  <c r="AU309" i="1"/>
  <c r="AW309" i="1" s="1"/>
  <c r="AY309" i="1" s="1"/>
  <c r="AU310" i="1"/>
  <c r="AW310" i="1" s="1"/>
  <c r="AY310" i="1" s="1"/>
  <c r="AU311" i="1"/>
  <c r="AW311" i="1" s="1"/>
  <c r="AY311" i="1" s="1"/>
  <c r="AU312" i="1"/>
  <c r="AW312" i="1" s="1"/>
  <c r="AY312" i="1" s="1"/>
  <c r="AU313" i="1"/>
  <c r="AW313" i="1" s="1"/>
  <c r="AY313" i="1" s="1"/>
  <c r="AU314" i="1"/>
  <c r="AW314" i="1" s="1"/>
  <c r="AY314" i="1" s="1"/>
  <c r="AU315" i="1"/>
  <c r="AW315" i="1" s="1"/>
  <c r="AY315" i="1" s="1"/>
  <c r="AU316" i="1"/>
  <c r="AW316" i="1" s="1"/>
  <c r="AY316" i="1" s="1"/>
  <c r="AU317" i="1"/>
  <c r="AW317" i="1" s="1"/>
  <c r="AY317" i="1" s="1"/>
  <c r="AU318" i="1"/>
  <c r="AW318" i="1" s="1"/>
  <c r="AY318" i="1" s="1"/>
  <c r="AU319" i="1"/>
  <c r="AW319" i="1" s="1"/>
  <c r="AY319" i="1" s="1"/>
  <c r="AU320" i="1"/>
  <c r="AW320" i="1" s="1"/>
  <c r="AY320" i="1" s="1"/>
  <c r="AU321" i="1"/>
  <c r="AW321" i="1" s="1"/>
  <c r="AY321" i="1" s="1"/>
  <c r="AU322" i="1"/>
  <c r="AW322" i="1" s="1"/>
  <c r="AY322" i="1" s="1"/>
  <c r="AU323" i="1"/>
  <c r="AW323" i="1" s="1"/>
  <c r="AY323" i="1" s="1"/>
  <c r="AU324" i="1"/>
  <c r="AW324" i="1" s="1"/>
  <c r="AY324" i="1" s="1"/>
  <c r="AU325" i="1"/>
  <c r="AW325" i="1" s="1"/>
  <c r="AY325" i="1" s="1"/>
  <c r="AU326" i="1"/>
  <c r="AW326" i="1" s="1"/>
  <c r="AY326" i="1" s="1"/>
  <c r="AU327" i="1"/>
  <c r="AW327" i="1" s="1"/>
  <c r="AY327" i="1" s="1"/>
  <c r="AU328" i="1"/>
  <c r="AW328" i="1" s="1"/>
  <c r="AY328" i="1" s="1"/>
  <c r="AU329" i="1"/>
  <c r="AW329" i="1" s="1"/>
  <c r="AY329" i="1" s="1"/>
  <c r="AU330" i="1"/>
  <c r="AW330" i="1" s="1"/>
  <c r="AY330" i="1" s="1"/>
  <c r="AU331" i="1"/>
  <c r="AW331" i="1" s="1"/>
  <c r="AY331" i="1" s="1"/>
  <c r="AU332" i="1"/>
  <c r="AW332" i="1" s="1"/>
  <c r="AY332" i="1" s="1"/>
  <c r="AU333" i="1"/>
  <c r="AW333" i="1" s="1"/>
  <c r="AY333" i="1" s="1"/>
  <c r="AU334" i="1"/>
  <c r="AW334" i="1" s="1"/>
  <c r="AY334" i="1" s="1"/>
  <c r="AU335" i="1"/>
  <c r="AW335" i="1" s="1"/>
  <c r="AY335" i="1" s="1"/>
  <c r="AU336" i="1"/>
  <c r="AW336" i="1" s="1"/>
  <c r="AY336" i="1" s="1"/>
  <c r="AU337" i="1"/>
  <c r="AW337" i="1" s="1"/>
  <c r="AY337" i="1" s="1"/>
  <c r="AU338" i="1"/>
  <c r="AW338" i="1" s="1"/>
  <c r="AY338" i="1" s="1"/>
  <c r="AU339" i="1"/>
  <c r="AW339" i="1" s="1"/>
  <c r="AY339" i="1" s="1"/>
  <c r="AU340" i="1"/>
  <c r="AW340" i="1" s="1"/>
  <c r="AY340" i="1" s="1"/>
  <c r="AU341" i="1"/>
  <c r="AW341" i="1" s="1"/>
  <c r="AY341" i="1" s="1"/>
  <c r="AU342" i="1"/>
  <c r="AW342" i="1" s="1"/>
  <c r="AY342" i="1" s="1"/>
  <c r="AU343" i="1"/>
  <c r="AW343" i="1" s="1"/>
  <c r="AY343" i="1" s="1"/>
  <c r="AU344" i="1"/>
  <c r="AW344" i="1" s="1"/>
  <c r="AY344" i="1" s="1"/>
  <c r="AU345" i="1"/>
  <c r="AW345" i="1" s="1"/>
  <c r="AY345" i="1" s="1"/>
  <c r="AU346" i="1"/>
  <c r="AW346" i="1" s="1"/>
  <c r="AY346" i="1" s="1"/>
  <c r="AU347" i="1"/>
  <c r="AW347" i="1" s="1"/>
  <c r="AY347" i="1" s="1"/>
  <c r="AU348" i="1"/>
  <c r="AW348" i="1" s="1"/>
  <c r="AY348" i="1" s="1"/>
  <c r="AU349" i="1"/>
  <c r="AW349" i="1" s="1"/>
  <c r="AY349" i="1" s="1"/>
  <c r="AU350" i="1"/>
  <c r="AW350" i="1" s="1"/>
  <c r="AY350" i="1" s="1"/>
  <c r="AU351" i="1"/>
  <c r="AW351" i="1" s="1"/>
  <c r="AY351" i="1" s="1"/>
  <c r="AU352" i="1"/>
  <c r="AW352" i="1" s="1"/>
  <c r="AY352" i="1" s="1"/>
  <c r="AU353" i="1"/>
  <c r="AW353" i="1" s="1"/>
  <c r="AY353" i="1" s="1"/>
  <c r="AU354" i="1"/>
  <c r="AW354" i="1" s="1"/>
  <c r="AY354" i="1" s="1"/>
  <c r="AU355" i="1"/>
  <c r="AW355" i="1" s="1"/>
  <c r="AY355" i="1" s="1"/>
  <c r="AU356" i="1"/>
  <c r="AW356" i="1" s="1"/>
  <c r="AY356" i="1" s="1"/>
  <c r="AU357" i="1"/>
  <c r="AW357" i="1" s="1"/>
  <c r="AY357" i="1" s="1"/>
  <c r="AU358" i="1"/>
  <c r="AW358" i="1" s="1"/>
  <c r="AY358" i="1" s="1"/>
  <c r="AU359" i="1"/>
  <c r="AW359" i="1" s="1"/>
  <c r="AY359" i="1" s="1"/>
  <c r="AU360" i="1"/>
  <c r="AW360" i="1" s="1"/>
  <c r="AY360" i="1" s="1"/>
  <c r="AU361" i="1"/>
  <c r="AW361" i="1" s="1"/>
  <c r="AY361" i="1" s="1"/>
  <c r="AU362" i="1"/>
  <c r="AW362" i="1" s="1"/>
  <c r="AY362" i="1" s="1"/>
  <c r="AU363" i="1"/>
  <c r="AW363" i="1" s="1"/>
  <c r="AY363" i="1" s="1"/>
  <c r="AU364" i="1"/>
  <c r="AW364" i="1" s="1"/>
  <c r="AY364" i="1" s="1"/>
  <c r="AU365" i="1"/>
  <c r="AW365" i="1" s="1"/>
  <c r="AY365" i="1" s="1"/>
  <c r="AU366" i="1"/>
  <c r="AW366" i="1" s="1"/>
  <c r="AY366" i="1" s="1"/>
  <c r="AU367" i="1"/>
  <c r="AW367" i="1" s="1"/>
  <c r="AY367" i="1" s="1"/>
  <c r="AU368" i="1"/>
  <c r="AW368" i="1" s="1"/>
  <c r="AY368" i="1" s="1"/>
  <c r="AU369" i="1"/>
  <c r="AW369" i="1" s="1"/>
  <c r="AY369" i="1" s="1"/>
  <c r="AU370" i="1"/>
  <c r="AW370" i="1" s="1"/>
  <c r="AY370" i="1" s="1"/>
  <c r="AU371" i="1"/>
  <c r="AW371" i="1" s="1"/>
  <c r="AY371" i="1" s="1"/>
  <c r="AU372" i="1"/>
  <c r="AW372" i="1" s="1"/>
  <c r="AY372" i="1" s="1"/>
  <c r="AU373" i="1"/>
  <c r="AW373" i="1" s="1"/>
  <c r="AY373" i="1" s="1"/>
  <c r="AU374" i="1"/>
  <c r="AW374" i="1" s="1"/>
  <c r="AY374" i="1" s="1"/>
  <c r="AU375" i="1"/>
  <c r="AW375" i="1" s="1"/>
  <c r="AY375" i="1" s="1"/>
  <c r="AU376" i="1"/>
  <c r="AW376" i="1" s="1"/>
  <c r="AY376" i="1" s="1"/>
  <c r="AU377" i="1"/>
  <c r="AW377" i="1" s="1"/>
  <c r="AY377" i="1" s="1"/>
  <c r="AU378" i="1"/>
  <c r="AW378" i="1" s="1"/>
  <c r="AY378" i="1" s="1"/>
  <c r="AU379" i="1"/>
  <c r="AW379" i="1" s="1"/>
  <c r="AY379" i="1" s="1"/>
  <c r="AU380" i="1"/>
  <c r="AW380" i="1" s="1"/>
  <c r="AY380" i="1" s="1"/>
  <c r="AU381" i="1"/>
  <c r="AW381" i="1" s="1"/>
  <c r="AY381" i="1" s="1"/>
  <c r="AU382" i="1"/>
  <c r="AW382" i="1" s="1"/>
  <c r="AY382" i="1" s="1"/>
  <c r="AU383" i="1"/>
  <c r="AW383" i="1" s="1"/>
  <c r="AY383" i="1" s="1"/>
  <c r="AU384" i="1"/>
  <c r="AW384" i="1" s="1"/>
  <c r="AY384" i="1" s="1"/>
  <c r="AU385" i="1"/>
  <c r="AW385" i="1" s="1"/>
  <c r="AY385" i="1" s="1"/>
  <c r="AU386" i="1"/>
  <c r="AW386" i="1" s="1"/>
  <c r="AY386" i="1" s="1"/>
  <c r="AU387" i="1"/>
  <c r="AW387" i="1" s="1"/>
  <c r="AY387" i="1" s="1"/>
  <c r="AU388" i="1"/>
  <c r="AW388" i="1" s="1"/>
  <c r="AY388" i="1" s="1"/>
  <c r="AU389" i="1"/>
  <c r="AW389" i="1" s="1"/>
  <c r="AY389" i="1" s="1"/>
  <c r="AU390" i="1"/>
  <c r="AW390" i="1" s="1"/>
  <c r="AY390" i="1" s="1"/>
  <c r="AU391" i="1"/>
  <c r="AW391" i="1" s="1"/>
  <c r="AY391" i="1" s="1"/>
  <c r="AU392" i="1"/>
  <c r="AW392" i="1" s="1"/>
  <c r="AY392" i="1" s="1"/>
  <c r="AU393" i="1"/>
  <c r="AW393" i="1" s="1"/>
  <c r="AY393" i="1" s="1"/>
  <c r="AU394" i="1"/>
  <c r="AW394" i="1" s="1"/>
  <c r="AY394" i="1" s="1"/>
  <c r="AU395" i="1"/>
  <c r="AW395" i="1" s="1"/>
  <c r="AY395" i="1" s="1"/>
  <c r="AU396" i="1"/>
  <c r="AW396" i="1" s="1"/>
  <c r="AY396" i="1" s="1"/>
  <c r="AU397" i="1"/>
  <c r="AW397" i="1" s="1"/>
  <c r="AY397" i="1" s="1"/>
  <c r="AU398" i="1"/>
  <c r="AW398" i="1" s="1"/>
  <c r="AY398" i="1" s="1"/>
  <c r="AU399" i="1"/>
  <c r="AW399" i="1" s="1"/>
  <c r="AY399" i="1" s="1"/>
  <c r="AU400" i="1"/>
  <c r="AW400" i="1" s="1"/>
  <c r="AY400" i="1" s="1"/>
  <c r="AU401" i="1"/>
  <c r="AW401" i="1" s="1"/>
  <c r="AY401" i="1" s="1"/>
  <c r="AU402" i="1"/>
  <c r="AW402" i="1" s="1"/>
  <c r="AY402" i="1" s="1"/>
  <c r="AU403" i="1"/>
  <c r="AW403" i="1" s="1"/>
  <c r="AY403" i="1" s="1"/>
  <c r="AU404" i="1"/>
  <c r="AW404" i="1" s="1"/>
  <c r="AY404" i="1" s="1"/>
  <c r="AU405" i="1"/>
  <c r="AW405" i="1" s="1"/>
  <c r="AY405" i="1" s="1"/>
  <c r="AU406" i="1"/>
  <c r="AW406" i="1" s="1"/>
  <c r="AY406" i="1" s="1"/>
  <c r="AU407" i="1"/>
  <c r="AW407" i="1" s="1"/>
  <c r="AY407" i="1" s="1"/>
  <c r="AU408" i="1"/>
  <c r="AW408" i="1" s="1"/>
  <c r="AY408" i="1" s="1"/>
  <c r="AU409" i="1"/>
  <c r="AW409" i="1" s="1"/>
  <c r="AY409" i="1" s="1"/>
  <c r="AU410" i="1"/>
  <c r="AW410" i="1" s="1"/>
  <c r="AY410" i="1" s="1"/>
  <c r="AU411" i="1"/>
  <c r="AW411" i="1" s="1"/>
  <c r="AY411" i="1" s="1"/>
  <c r="AU412" i="1"/>
  <c r="AW412" i="1" s="1"/>
  <c r="AY412" i="1" s="1"/>
  <c r="AU413" i="1"/>
  <c r="AW413" i="1" s="1"/>
  <c r="AY413" i="1" s="1"/>
  <c r="AU414" i="1"/>
  <c r="AW414" i="1" s="1"/>
  <c r="AY414" i="1" s="1"/>
  <c r="AU415" i="1"/>
  <c r="AW415" i="1" s="1"/>
  <c r="AY415" i="1" s="1"/>
  <c r="AU416" i="1"/>
  <c r="AW416" i="1" s="1"/>
  <c r="AY416" i="1" s="1"/>
  <c r="AU417" i="1"/>
  <c r="AW417" i="1" s="1"/>
  <c r="AY417" i="1" s="1"/>
  <c r="AU418" i="1"/>
  <c r="AW418" i="1" s="1"/>
  <c r="AY418" i="1" s="1"/>
  <c r="AU419" i="1"/>
  <c r="AW419" i="1" s="1"/>
  <c r="AY419" i="1" s="1"/>
  <c r="AU420" i="1"/>
  <c r="AW420" i="1" s="1"/>
  <c r="AY420" i="1" s="1"/>
  <c r="AU421" i="1"/>
  <c r="AW421" i="1" s="1"/>
  <c r="AY421" i="1" s="1"/>
  <c r="AU422" i="1"/>
  <c r="AW422" i="1" s="1"/>
  <c r="AY422" i="1" s="1"/>
  <c r="AU423" i="1"/>
  <c r="AW423" i="1" s="1"/>
  <c r="AY423" i="1" s="1"/>
  <c r="AU424" i="1"/>
  <c r="AW424" i="1" s="1"/>
  <c r="AY424" i="1" s="1"/>
  <c r="AU425" i="1"/>
  <c r="AW425" i="1" s="1"/>
  <c r="AY425" i="1" s="1"/>
  <c r="AU426" i="1"/>
  <c r="AW426" i="1" s="1"/>
  <c r="AY426" i="1" s="1"/>
  <c r="AU427" i="1"/>
  <c r="AW427" i="1" s="1"/>
  <c r="AY427" i="1" s="1"/>
  <c r="AU428" i="1"/>
  <c r="AW428" i="1" s="1"/>
  <c r="AY428" i="1" s="1"/>
  <c r="AU429" i="1"/>
  <c r="AW429" i="1" s="1"/>
  <c r="AY429" i="1" s="1"/>
  <c r="AU430" i="1"/>
  <c r="AW430" i="1" s="1"/>
  <c r="AY430" i="1" s="1"/>
  <c r="AU431" i="1"/>
  <c r="AW431" i="1" s="1"/>
  <c r="AY431" i="1" s="1"/>
  <c r="AU432" i="1"/>
  <c r="AW432" i="1" s="1"/>
  <c r="AY432" i="1" s="1"/>
  <c r="AU433" i="1"/>
  <c r="AW433" i="1" s="1"/>
  <c r="AY433" i="1" s="1"/>
  <c r="AU434" i="1"/>
  <c r="AW434" i="1" s="1"/>
  <c r="AY434" i="1" s="1"/>
  <c r="AU435" i="1"/>
  <c r="AW435" i="1" s="1"/>
  <c r="AY435" i="1" s="1"/>
  <c r="AU436" i="1"/>
  <c r="AW436" i="1" s="1"/>
  <c r="AY436" i="1" s="1"/>
  <c r="AU437" i="1"/>
  <c r="AW437" i="1" s="1"/>
  <c r="AY437" i="1" s="1"/>
  <c r="AU438" i="1"/>
  <c r="AW438" i="1" s="1"/>
  <c r="AY438" i="1" s="1"/>
  <c r="AU439" i="1"/>
  <c r="AW439" i="1" s="1"/>
  <c r="AY439" i="1" s="1"/>
  <c r="AU440" i="1"/>
  <c r="AW440" i="1" s="1"/>
  <c r="AY440" i="1" s="1"/>
  <c r="AU441" i="1"/>
  <c r="AW441" i="1" s="1"/>
  <c r="AY441" i="1" s="1"/>
  <c r="AU442" i="1"/>
  <c r="AW442" i="1" s="1"/>
  <c r="AY442" i="1" s="1"/>
  <c r="AU443" i="1"/>
  <c r="AW443" i="1" s="1"/>
  <c r="AY443" i="1" s="1"/>
  <c r="AU444" i="1"/>
  <c r="AW444" i="1" s="1"/>
  <c r="AY444" i="1" s="1"/>
  <c r="AU445" i="1"/>
  <c r="AW445" i="1" s="1"/>
  <c r="AY445" i="1" s="1"/>
  <c r="AU446" i="1"/>
  <c r="AW446" i="1" s="1"/>
  <c r="AY446" i="1" s="1"/>
  <c r="AU447" i="1"/>
  <c r="AW447" i="1" s="1"/>
  <c r="AY447" i="1" s="1"/>
  <c r="AU448" i="1"/>
  <c r="AW448" i="1" s="1"/>
  <c r="AY448" i="1" s="1"/>
  <c r="AU449" i="1"/>
  <c r="AW449" i="1" s="1"/>
  <c r="AY449" i="1" s="1"/>
  <c r="AU450" i="1"/>
  <c r="AW450" i="1" s="1"/>
  <c r="AY450" i="1" s="1"/>
  <c r="AU451" i="1"/>
  <c r="AW451" i="1" s="1"/>
  <c r="AY451" i="1" s="1"/>
  <c r="AU452" i="1"/>
  <c r="AW452" i="1" s="1"/>
  <c r="AY452" i="1" s="1"/>
  <c r="AU453" i="1"/>
  <c r="AW453" i="1" s="1"/>
  <c r="AY453" i="1" s="1"/>
  <c r="AU454" i="1"/>
  <c r="AW454" i="1" s="1"/>
  <c r="AY454" i="1" s="1"/>
  <c r="AU455" i="1"/>
  <c r="AW455" i="1" s="1"/>
  <c r="AY455" i="1" s="1"/>
  <c r="AU456" i="1"/>
  <c r="AW456" i="1" s="1"/>
  <c r="AY456" i="1" s="1"/>
  <c r="AU457" i="1"/>
  <c r="AW457" i="1" s="1"/>
  <c r="AY457" i="1" s="1"/>
  <c r="AU458" i="1"/>
  <c r="AW458" i="1" s="1"/>
  <c r="AY458" i="1" s="1"/>
  <c r="AU459" i="1"/>
  <c r="AW459" i="1" s="1"/>
  <c r="AY459" i="1" s="1"/>
  <c r="AU460" i="1"/>
  <c r="AW460" i="1" s="1"/>
  <c r="AY460" i="1" s="1"/>
  <c r="AU461" i="1"/>
  <c r="AW461" i="1" s="1"/>
  <c r="AY461" i="1" s="1"/>
  <c r="AU462" i="1"/>
  <c r="AW462" i="1" s="1"/>
  <c r="AY462" i="1" s="1"/>
  <c r="AU463" i="1"/>
  <c r="AW463" i="1" s="1"/>
  <c r="AY463" i="1" s="1"/>
  <c r="AU464" i="1"/>
  <c r="AW464" i="1" s="1"/>
  <c r="AY464" i="1" s="1"/>
  <c r="AU465" i="1"/>
  <c r="AW465" i="1" s="1"/>
  <c r="AY465" i="1" s="1"/>
  <c r="AU466" i="1"/>
  <c r="AW466" i="1" s="1"/>
  <c r="AY466" i="1" s="1"/>
  <c r="AU467" i="1"/>
  <c r="AW467" i="1" s="1"/>
  <c r="AY467" i="1" s="1"/>
  <c r="AU468" i="1"/>
  <c r="AW468" i="1" s="1"/>
  <c r="AY468" i="1" s="1"/>
  <c r="AU469" i="1"/>
  <c r="AW469" i="1" s="1"/>
  <c r="AY469" i="1" s="1"/>
  <c r="AU470" i="1"/>
  <c r="AW470" i="1" s="1"/>
  <c r="AY470" i="1" s="1"/>
  <c r="AU471" i="1"/>
  <c r="AW471" i="1" s="1"/>
  <c r="AY471" i="1" s="1"/>
  <c r="AU472" i="1"/>
  <c r="AW472" i="1" s="1"/>
  <c r="AY472" i="1" s="1"/>
  <c r="AU473" i="1"/>
  <c r="AW473" i="1" s="1"/>
  <c r="AY473" i="1" s="1"/>
  <c r="AU474" i="1"/>
  <c r="AW474" i="1" s="1"/>
  <c r="AY474" i="1" s="1"/>
  <c r="AU475" i="1"/>
  <c r="AW475" i="1" s="1"/>
  <c r="AY475" i="1" s="1"/>
  <c r="AU476" i="1"/>
  <c r="AW476" i="1" s="1"/>
  <c r="AY476" i="1" s="1"/>
  <c r="AU477" i="1"/>
  <c r="AW477" i="1" s="1"/>
  <c r="AY477" i="1" s="1"/>
  <c r="AU478" i="1"/>
  <c r="AW478" i="1" s="1"/>
  <c r="AY478" i="1" s="1"/>
  <c r="AU479" i="1"/>
  <c r="AW479" i="1" s="1"/>
  <c r="AY479" i="1" s="1"/>
  <c r="AU480" i="1"/>
  <c r="AW480" i="1" s="1"/>
  <c r="AY480" i="1" s="1"/>
  <c r="AU481" i="1"/>
  <c r="AW481" i="1" s="1"/>
  <c r="AY481" i="1" s="1"/>
  <c r="AU482" i="1"/>
  <c r="AW482" i="1" s="1"/>
  <c r="AY482" i="1" s="1"/>
  <c r="AU483" i="1"/>
  <c r="AW483" i="1" s="1"/>
  <c r="AY483" i="1" s="1"/>
  <c r="AU484" i="1"/>
  <c r="AW484" i="1" s="1"/>
  <c r="AY484" i="1" s="1"/>
  <c r="AU485" i="1"/>
  <c r="AW485" i="1" s="1"/>
  <c r="AY485" i="1" s="1"/>
  <c r="AU486" i="1"/>
  <c r="AW486" i="1" s="1"/>
  <c r="AY486" i="1" s="1"/>
  <c r="AU487" i="1"/>
  <c r="AW487" i="1" s="1"/>
  <c r="AY487" i="1" s="1"/>
  <c r="AU488" i="1"/>
  <c r="AW488" i="1" s="1"/>
  <c r="AY488" i="1" s="1"/>
  <c r="AU489" i="1"/>
  <c r="AW489" i="1" s="1"/>
  <c r="AY489" i="1" s="1"/>
  <c r="AU490" i="1"/>
  <c r="AW490" i="1" s="1"/>
  <c r="AY490" i="1" s="1"/>
  <c r="AU491" i="1"/>
  <c r="AW491" i="1" s="1"/>
  <c r="AY491" i="1" s="1"/>
  <c r="AU492" i="1"/>
  <c r="AW492" i="1" s="1"/>
  <c r="AY492" i="1" s="1"/>
  <c r="AU493" i="1"/>
  <c r="AW493" i="1" s="1"/>
  <c r="AY493" i="1" s="1"/>
  <c r="AU494" i="1"/>
  <c r="AW494" i="1" s="1"/>
  <c r="AY494" i="1" s="1"/>
  <c r="AU495" i="1"/>
  <c r="AW495" i="1" s="1"/>
  <c r="AY495" i="1" s="1"/>
  <c r="AU496" i="1"/>
  <c r="AW496" i="1" s="1"/>
  <c r="AY496" i="1" s="1"/>
  <c r="AU497" i="1"/>
  <c r="AW497" i="1" s="1"/>
  <c r="AY497" i="1" s="1"/>
  <c r="AU498" i="1"/>
  <c r="AW498" i="1" s="1"/>
  <c r="AY498" i="1" s="1"/>
  <c r="AU499" i="1"/>
  <c r="AW499" i="1" s="1"/>
  <c r="AY499" i="1" s="1"/>
  <c r="AU500" i="1"/>
  <c r="AW500" i="1" s="1"/>
  <c r="AY500" i="1" s="1"/>
  <c r="AU501" i="1"/>
  <c r="AW501" i="1" s="1"/>
  <c r="AY501" i="1" s="1"/>
  <c r="AU502" i="1"/>
  <c r="AW502" i="1" s="1"/>
  <c r="AY502" i="1" s="1"/>
  <c r="AU503" i="1"/>
  <c r="AW503" i="1" s="1"/>
  <c r="AY503" i="1" s="1"/>
  <c r="AU504" i="1"/>
  <c r="AW504" i="1" s="1"/>
  <c r="AY504" i="1" s="1"/>
  <c r="AU505" i="1"/>
  <c r="AW505" i="1" s="1"/>
  <c r="AY505" i="1" s="1"/>
  <c r="AU506" i="1"/>
  <c r="AW506" i="1" s="1"/>
  <c r="AY506" i="1" s="1"/>
  <c r="AU507" i="1"/>
  <c r="AW507" i="1" s="1"/>
  <c r="AY507" i="1" s="1"/>
  <c r="AU508" i="1"/>
  <c r="AW508" i="1" s="1"/>
  <c r="AY508" i="1" s="1"/>
  <c r="AU509" i="1"/>
  <c r="AW509" i="1" s="1"/>
  <c r="AY509" i="1" s="1"/>
  <c r="AU510" i="1"/>
  <c r="AW510" i="1" s="1"/>
  <c r="AY510" i="1" s="1"/>
  <c r="AU511" i="1"/>
  <c r="AW511" i="1" s="1"/>
  <c r="AY511" i="1" s="1"/>
  <c r="AU512" i="1"/>
  <c r="AW512" i="1" s="1"/>
  <c r="AY512" i="1" s="1"/>
  <c r="AU513" i="1"/>
  <c r="AW513" i="1" s="1"/>
  <c r="AY513" i="1" s="1"/>
  <c r="AU514" i="1"/>
  <c r="AW514" i="1" s="1"/>
  <c r="AY514" i="1" s="1"/>
  <c r="AU515" i="1"/>
  <c r="AW515" i="1" s="1"/>
  <c r="AY515" i="1" s="1"/>
  <c r="AU516" i="1"/>
  <c r="AW516" i="1" s="1"/>
  <c r="AY516" i="1" s="1"/>
  <c r="AU517" i="1"/>
  <c r="AW517" i="1" s="1"/>
  <c r="AY517" i="1" s="1"/>
  <c r="AU518" i="1"/>
  <c r="AW518" i="1" s="1"/>
  <c r="AY518" i="1" s="1"/>
  <c r="AU519" i="1"/>
  <c r="AW519" i="1" s="1"/>
  <c r="AY519" i="1" s="1"/>
  <c r="AU520" i="1"/>
  <c r="AW520" i="1" s="1"/>
  <c r="AY520" i="1" s="1"/>
  <c r="AU521" i="1"/>
  <c r="AW521" i="1" s="1"/>
  <c r="AY521" i="1" s="1"/>
  <c r="AU522" i="1"/>
  <c r="AW522" i="1" s="1"/>
  <c r="AY522" i="1" s="1"/>
  <c r="AU523" i="1"/>
  <c r="AW523" i="1" s="1"/>
  <c r="AY523" i="1" s="1"/>
  <c r="AU524" i="1"/>
  <c r="AW524" i="1" s="1"/>
  <c r="AY524" i="1" s="1"/>
  <c r="AU525" i="1"/>
  <c r="AW525" i="1" s="1"/>
  <c r="AY525" i="1" s="1"/>
  <c r="AU526" i="1"/>
  <c r="AW526" i="1" s="1"/>
  <c r="AY526" i="1" s="1"/>
  <c r="AU527" i="1"/>
  <c r="AW527" i="1" s="1"/>
  <c r="AY527" i="1" s="1"/>
  <c r="AU528" i="1"/>
  <c r="AW528" i="1" s="1"/>
  <c r="AY528" i="1" s="1"/>
  <c r="AU529" i="1"/>
  <c r="AW529" i="1" s="1"/>
  <c r="AY529" i="1" s="1"/>
  <c r="AU530" i="1"/>
  <c r="AW530" i="1" s="1"/>
  <c r="AY530" i="1" s="1"/>
  <c r="AU531" i="1"/>
  <c r="AW531" i="1" s="1"/>
  <c r="AY531" i="1" s="1"/>
  <c r="AU532" i="1"/>
  <c r="AW532" i="1" s="1"/>
  <c r="AY532" i="1" s="1"/>
  <c r="AU533" i="1"/>
  <c r="AW533" i="1" s="1"/>
  <c r="AY533" i="1" s="1"/>
  <c r="AU534" i="1"/>
  <c r="AW534" i="1" s="1"/>
  <c r="AY534" i="1" s="1"/>
  <c r="AU535" i="1"/>
  <c r="AW535" i="1" s="1"/>
  <c r="AY535" i="1" s="1"/>
  <c r="AU536" i="1"/>
  <c r="AW536" i="1" s="1"/>
  <c r="AY536" i="1" s="1"/>
  <c r="AU537" i="1"/>
  <c r="AW537" i="1" s="1"/>
  <c r="AY537" i="1" s="1"/>
  <c r="AU538" i="1"/>
  <c r="AW538" i="1" s="1"/>
  <c r="AY538" i="1" s="1"/>
  <c r="AU539" i="1"/>
  <c r="AW539" i="1" s="1"/>
  <c r="AY539" i="1" s="1"/>
  <c r="AU540" i="1"/>
  <c r="AW540" i="1" s="1"/>
  <c r="AY540" i="1" s="1"/>
  <c r="AU541" i="1"/>
  <c r="AW541" i="1" s="1"/>
  <c r="AY541" i="1" s="1"/>
  <c r="AU542" i="1"/>
  <c r="AW542" i="1" s="1"/>
  <c r="AY542" i="1" s="1"/>
  <c r="AU543" i="1"/>
  <c r="AW543" i="1" s="1"/>
  <c r="AY543" i="1" s="1"/>
  <c r="AU544" i="1"/>
  <c r="AW544" i="1" s="1"/>
  <c r="AY544" i="1" s="1"/>
  <c r="AU545" i="1"/>
  <c r="AW545" i="1" s="1"/>
  <c r="AY545" i="1" s="1"/>
  <c r="AU546" i="1"/>
  <c r="AW546" i="1" s="1"/>
  <c r="AY546" i="1" s="1"/>
  <c r="AU547" i="1"/>
  <c r="AW547" i="1" s="1"/>
  <c r="AY547" i="1" s="1"/>
  <c r="AU548" i="1"/>
  <c r="AW548" i="1" s="1"/>
  <c r="AY548" i="1" s="1"/>
  <c r="AU549" i="1"/>
  <c r="AW549" i="1" s="1"/>
  <c r="AY549" i="1" s="1"/>
  <c r="AU550" i="1"/>
  <c r="AW550" i="1" s="1"/>
  <c r="AY550" i="1" s="1"/>
  <c r="AU551" i="1"/>
  <c r="AW551" i="1" s="1"/>
  <c r="AY551" i="1" s="1"/>
  <c r="AU552" i="1"/>
  <c r="AW552" i="1" s="1"/>
  <c r="AY552" i="1" s="1"/>
  <c r="AU553" i="1"/>
  <c r="AW553" i="1" s="1"/>
  <c r="AY553" i="1" s="1"/>
  <c r="AU554" i="1"/>
  <c r="AW554" i="1" s="1"/>
  <c r="AY554" i="1" s="1"/>
  <c r="AU555" i="1"/>
  <c r="AW555" i="1" s="1"/>
  <c r="AY555" i="1" s="1"/>
  <c r="AU556" i="1"/>
  <c r="AW556" i="1" s="1"/>
  <c r="AY556" i="1" s="1"/>
  <c r="AU557" i="1"/>
  <c r="AW557" i="1" s="1"/>
  <c r="AY557" i="1" s="1"/>
  <c r="AU558" i="1"/>
  <c r="AW558" i="1" s="1"/>
  <c r="AY558" i="1" s="1"/>
  <c r="AU559" i="1"/>
  <c r="AW559" i="1" s="1"/>
  <c r="AY559" i="1" s="1"/>
  <c r="AU560" i="1"/>
  <c r="AW560" i="1" s="1"/>
  <c r="AY560" i="1" s="1"/>
  <c r="AU561" i="1"/>
  <c r="AW561" i="1" s="1"/>
  <c r="AY561" i="1" s="1"/>
  <c r="AU562" i="1"/>
  <c r="AW562" i="1" s="1"/>
  <c r="AY562" i="1" s="1"/>
  <c r="AU563" i="1"/>
  <c r="AW563" i="1" s="1"/>
  <c r="AY563" i="1" s="1"/>
  <c r="AU564" i="1"/>
  <c r="AW564" i="1" s="1"/>
  <c r="AY564" i="1" s="1"/>
  <c r="AU565" i="1"/>
  <c r="AW565" i="1" s="1"/>
  <c r="AY565" i="1" s="1"/>
  <c r="AU566" i="1"/>
  <c r="AW566" i="1" s="1"/>
  <c r="AY566" i="1" s="1"/>
  <c r="AU567" i="1"/>
  <c r="AW567" i="1" s="1"/>
  <c r="AY567" i="1" s="1"/>
  <c r="AU568" i="1"/>
  <c r="AW568" i="1" s="1"/>
  <c r="AY568" i="1" s="1"/>
  <c r="AU569" i="1"/>
  <c r="AW569" i="1" s="1"/>
  <c r="AY569" i="1" s="1"/>
  <c r="AU570" i="1"/>
  <c r="AW570" i="1" s="1"/>
  <c r="AY570" i="1" s="1"/>
  <c r="AU571" i="1"/>
  <c r="AW571" i="1" s="1"/>
  <c r="AY571" i="1" s="1"/>
  <c r="AU572" i="1"/>
  <c r="AW572" i="1" s="1"/>
  <c r="AY572" i="1" s="1"/>
  <c r="AU573" i="1"/>
  <c r="AW573" i="1" s="1"/>
  <c r="AY573" i="1" s="1"/>
  <c r="AU574" i="1"/>
  <c r="AW574" i="1" s="1"/>
  <c r="AY574" i="1" s="1"/>
  <c r="AU575" i="1"/>
  <c r="AW575" i="1" s="1"/>
  <c r="AY575" i="1" s="1"/>
  <c r="AU576" i="1"/>
  <c r="AW576" i="1" s="1"/>
  <c r="AY576" i="1" s="1"/>
  <c r="AU577" i="1"/>
  <c r="AW577" i="1" s="1"/>
  <c r="AY577" i="1" s="1"/>
  <c r="AU578" i="1"/>
  <c r="AW578" i="1" s="1"/>
  <c r="AY578" i="1" s="1"/>
  <c r="AU579" i="1"/>
  <c r="AW579" i="1" s="1"/>
  <c r="AY579" i="1" s="1"/>
  <c r="AU580" i="1"/>
  <c r="AW580" i="1" s="1"/>
  <c r="AY580" i="1" s="1"/>
  <c r="AU581" i="1"/>
  <c r="AW581" i="1" s="1"/>
  <c r="AY581" i="1" s="1"/>
  <c r="AU582" i="1"/>
  <c r="AW582" i="1" s="1"/>
  <c r="AY582" i="1" s="1"/>
  <c r="AU583" i="1"/>
  <c r="AW583" i="1" s="1"/>
  <c r="AY583" i="1" s="1"/>
  <c r="AU584" i="1"/>
  <c r="AW584" i="1" s="1"/>
  <c r="AY584" i="1" s="1"/>
  <c r="AU585" i="1"/>
  <c r="AW585" i="1" s="1"/>
  <c r="AY585" i="1" s="1"/>
  <c r="AU586" i="1"/>
  <c r="AW586" i="1" s="1"/>
  <c r="AY586" i="1" s="1"/>
  <c r="AU587" i="1"/>
  <c r="AW587" i="1" s="1"/>
  <c r="AY587" i="1" s="1"/>
  <c r="AU588" i="1"/>
  <c r="AW588" i="1" s="1"/>
  <c r="AY588" i="1" s="1"/>
  <c r="AU589" i="1"/>
  <c r="AW589" i="1" s="1"/>
  <c r="AY589" i="1" s="1"/>
  <c r="AU590" i="1"/>
  <c r="AW590" i="1" s="1"/>
  <c r="AY590" i="1" s="1"/>
  <c r="AU591" i="1"/>
  <c r="AW591" i="1" s="1"/>
  <c r="AY591" i="1" s="1"/>
  <c r="AU592" i="1"/>
  <c r="AW592" i="1" s="1"/>
  <c r="AY592" i="1" s="1"/>
  <c r="AU593" i="1"/>
  <c r="AW593" i="1" s="1"/>
  <c r="AY593" i="1" s="1"/>
  <c r="AU594" i="1"/>
  <c r="AW594" i="1" s="1"/>
  <c r="AY594" i="1" s="1"/>
  <c r="AU595" i="1"/>
  <c r="AW595" i="1" s="1"/>
  <c r="AY595" i="1" s="1"/>
  <c r="AU596" i="1"/>
  <c r="AW596" i="1" s="1"/>
  <c r="AY596" i="1" s="1"/>
  <c r="AU597" i="1"/>
  <c r="AW597" i="1" s="1"/>
  <c r="AY597" i="1" s="1"/>
  <c r="AU598" i="1"/>
  <c r="AW598" i="1" s="1"/>
  <c r="AY598" i="1" s="1"/>
  <c r="AU599" i="1"/>
  <c r="AW599" i="1" s="1"/>
  <c r="AY599" i="1" s="1"/>
  <c r="AU600" i="1"/>
  <c r="AW600" i="1" s="1"/>
  <c r="AY600" i="1" s="1"/>
  <c r="AU601" i="1"/>
  <c r="AW601" i="1" s="1"/>
  <c r="AY601" i="1" s="1"/>
  <c r="AU602" i="1"/>
  <c r="AW602" i="1" s="1"/>
  <c r="AY602" i="1" s="1"/>
  <c r="AU603" i="1"/>
  <c r="AW603" i="1" s="1"/>
  <c r="AY603" i="1" s="1"/>
  <c r="AU604" i="1"/>
  <c r="AW604" i="1" s="1"/>
  <c r="AY604" i="1" s="1"/>
  <c r="AU605" i="1"/>
  <c r="AW605" i="1" s="1"/>
  <c r="AY605" i="1" s="1"/>
  <c r="AU606" i="1"/>
  <c r="AW606" i="1" s="1"/>
  <c r="AY606" i="1" s="1"/>
  <c r="AU607" i="1"/>
  <c r="AW607" i="1" s="1"/>
  <c r="AY607" i="1" s="1"/>
  <c r="AU608" i="1"/>
  <c r="AW608" i="1" s="1"/>
  <c r="AY608" i="1" s="1"/>
  <c r="AU609" i="1"/>
  <c r="AW609" i="1" s="1"/>
  <c r="AY609" i="1" s="1"/>
  <c r="AU610" i="1"/>
  <c r="AW610" i="1" s="1"/>
  <c r="AY610" i="1" s="1"/>
  <c r="AU611" i="1"/>
  <c r="AW611" i="1" s="1"/>
  <c r="AY611" i="1" s="1"/>
  <c r="AU612" i="1"/>
  <c r="AW612" i="1" s="1"/>
  <c r="AY612" i="1" s="1"/>
  <c r="AU613" i="1"/>
  <c r="AW613" i="1" s="1"/>
  <c r="AY613" i="1" s="1"/>
  <c r="AU614" i="1"/>
  <c r="AW614" i="1" s="1"/>
  <c r="AY614" i="1" s="1"/>
  <c r="AU615" i="1"/>
  <c r="AW615" i="1" s="1"/>
  <c r="AY615" i="1" s="1"/>
  <c r="AU616" i="1"/>
  <c r="AW616" i="1" s="1"/>
  <c r="AY616" i="1" s="1"/>
  <c r="AU617" i="1"/>
  <c r="AW617" i="1" s="1"/>
  <c r="AY617" i="1" s="1"/>
  <c r="AU618" i="1"/>
  <c r="AW618" i="1" s="1"/>
  <c r="AY618" i="1" s="1"/>
  <c r="AU619" i="1"/>
  <c r="AW619" i="1" s="1"/>
  <c r="AY619" i="1" s="1"/>
  <c r="AU620" i="1"/>
  <c r="AW620" i="1" s="1"/>
  <c r="AY620" i="1" s="1"/>
  <c r="AU621" i="1"/>
  <c r="AW621" i="1" s="1"/>
  <c r="AY621" i="1" s="1"/>
  <c r="AU622" i="1"/>
  <c r="AW622" i="1" s="1"/>
  <c r="AY622" i="1" s="1"/>
  <c r="AU623" i="1"/>
  <c r="AW623" i="1" s="1"/>
  <c r="AY623" i="1" s="1"/>
  <c r="AU624" i="1"/>
  <c r="AW624" i="1" s="1"/>
  <c r="AY624" i="1" s="1"/>
  <c r="AU625" i="1"/>
  <c r="AW625" i="1" s="1"/>
  <c r="AY625" i="1" s="1"/>
  <c r="AU626" i="1"/>
  <c r="AW626" i="1" s="1"/>
  <c r="AY626" i="1" s="1"/>
  <c r="AU627" i="1"/>
  <c r="AW627" i="1" s="1"/>
  <c r="AY627" i="1" s="1"/>
  <c r="AU628" i="1"/>
  <c r="AW628" i="1" s="1"/>
  <c r="AY628" i="1" s="1"/>
  <c r="AU629" i="1"/>
  <c r="AW629" i="1" s="1"/>
  <c r="AY629" i="1" s="1"/>
  <c r="AU630" i="1"/>
  <c r="AW630" i="1" s="1"/>
  <c r="AY630" i="1" s="1"/>
  <c r="AU631" i="1"/>
  <c r="AW631" i="1" s="1"/>
  <c r="AY631" i="1" s="1"/>
  <c r="AU632" i="1"/>
  <c r="AW632" i="1" s="1"/>
  <c r="AY632" i="1" s="1"/>
  <c r="AU633" i="1"/>
  <c r="AW633" i="1" s="1"/>
  <c r="AY633" i="1" s="1"/>
  <c r="AU634" i="1"/>
  <c r="AW634" i="1" s="1"/>
  <c r="AY634" i="1" s="1"/>
  <c r="AU635" i="1"/>
  <c r="AW635" i="1" s="1"/>
  <c r="AY635" i="1" s="1"/>
  <c r="AU636" i="1"/>
  <c r="AW636" i="1" s="1"/>
  <c r="AY636" i="1" s="1"/>
  <c r="AU637" i="1"/>
  <c r="AW637" i="1" s="1"/>
  <c r="AY637" i="1" s="1"/>
  <c r="AU638" i="1"/>
  <c r="AW638" i="1" s="1"/>
  <c r="AY638" i="1" s="1"/>
  <c r="AU639" i="1"/>
  <c r="AW639" i="1" s="1"/>
  <c r="AY639" i="1" s="1"/>
  <c r="AU640" i="1"/>
  <c r="AW640" i="1" s="1"/>
  <c r="AY640" i="1" s="1"/>
  <c r="AU641" i="1"/>
  <c r="AW641" i="1" s="1"/>
  <c r="AY641" i="1" s="1"/>
  <c r="AU642" i="1"/>
  <c r="AW642" i="1" s="1"/>
  <c r="AY642" i="1" s="1"/>
  <c r="AU643" i="1"/>
  <c r="AW643" i="1" s="1"/>
  <c r="AY643" i="1" s="1"/>
  <c r="AU644" i="1"/>
  <c r="AW644" i="1" s="1"/>
  <c r="AY644" i="1" s="1"/>
  <c r="AU645" i="1"/>
  <c r="AW645" i="1" s="1"/>
  <c r="AY645" i="1" s="1"/>
  <c r="AU646" i="1"/>
  <c r="AW646" i="1" s="1"/>
  <c r="AY646" i="1" s="1"/>
  <c r="AU647" i="1"/>
  <c r="AW647" i="1" s="1"/>
  <c r="AY647" i="1" s="1"/>
  <c r="AU648" i="1"/>
  <c r="AW648" i="1" s="1"/>
  <c r="AY648" i="1" s="1"/>
  <c r="AU649" i="1"/>
  <c r="AW649" i="1" s="1"/>
  <c r="AY649" i="1" s="1"/>
  <c r="AU650" i="1"/>
  <c r="AW650" i="1" s="1"/>
  <c r="AY650" i="1" s="1"/>
  <c r="AU651" i="1"/>
  <c r="AW651" i="1" s="1"/>
  <c r="AY651" i="1" s="1"/>
  <c r="AU652" i="1"/>
  <c r="AW652" i="1" s="1"/>
  <c r="AY652" i="1" s="1"/>
  <c r="AU653" i="1"/>
  <c r="AW653" i="1" s="1"/>
  <c r="AY653" i="1" s="1"/>
  <c r="AU654" i="1"/>
  <c r="AW654" i="1" s="1"/>
  <c r="AY654" i="1" s="1"/>
  <c r="AU655" i="1"/>
  <c r="AW655" i="1" s="1"/>
  <c r="AY655" i="1" s="1"/>
  <c r="AU656" i="1"/>
  <c r="AW656" i="1" s="1"/>
  <c r="AY656" i="1" s="1"/>
  <c r="AU657" i="1"/>
  <c r="AW657" i="1" s="1"/>
  <c r="AY657" i="1" s="1"/>
  <c r="AU658" i="1"/>
  <c r="AW658" i="1" s="1"/>
  <c r="AY658" i="1" s="1"/>
  <c r="AU659" i="1"/>
  <c r="AW659" i="1" s="1"/>
  <c r="AY659" i="1" s="1"/>
  <c r="AU660" i="1"/>
  <c r="AW660" i="1" s="1"/>
  <c r="AY660" i="1" s="1"/>
  <c r="AU661" i="1"/>
  <c r="AW661" i="1" s="1"/>
  <c r="AY661" i="1" s="1"/>
  <c r="AU662" i="1"/>
  <c r="AW662" i="1" s="1"/>
  <c r="AY662" i="1" s="1"/>
  <c r="AU663" i="1"/>
  <c r="AW663" i="1" s="1"/>
  <c r="AY663" i="1" s="1"/>
  <c r="AU664" i="1"/>
  <c r="AW664" i="1" s="1"/>
  <c r="AY664" i="1" s="1"/>
  <c r="AU665" i="1"/>
  <c r="AW665" i="1" s="1"/>
  <c r="AY665" i="1" s="1"/>
  <c r="AU666" i="1"/>
  <c r="AW666" i="1" s="1"/>
  <c r="AY666" i="1" s="1"/>
  <c r="AU667" i="1"/>
  <c r="AW667" i="1" s="1"/>
  <c r="AY667" i="1" s="1"/>
  <c r="AU668" i="1"/>
  <c r="AW668" i="1" s="1"/>
  <c r="AY668" i="1" s="1"/>
  <c r="AU669" i="1"/>
  <c r="AW669" i="1" s="1"/>
  <c r="AY669" i="1" s="1"/>
  <c r="AU670" i="1"/>
  <c r="AW670" i="1" s="1"/>
  <c r="AY670" i="1" s="1"/>
  <c r="AU671" i="1"/>
  <c r="AW671" i="1" s="1"/>
  <c r="AY671" i="1" s="1"/>
  <c r="AU672" i="1"/>
  <c r="AW672" i="1" s="1"/>
  <c r="AY672" i="1" s="1"/>
  <c r="AU673" i="1"/>
  <c r="AW673" i="1" s="1"/>
  <c r="AY673" i="1" s="1"/>
  <c r="AU674" i="1"/>
  <c r="AW674" i="1" s="1"/>
  <c r="AY674" i="1" s="1"/>
  <c r="AU675" i="1"/>
  <c r="AW675" i="1" s="1"/>
  <c r="AY675" i="1" s="1"/>
  <c r="AU676" i="1"/>
  <c r="AW676" i="1" s="1"/>
  <c r="AY676" i="1" s="1"/>
  <c r="AU677" i="1"/>
  <c r="AW677" i="1" s="1"/>
  <c r="AY677" i="1" s="1"/>
  <c r="AU678" i="1"/>
  <c r="AW678" i="1" s="1"/>
  <c r="AY678" i="1" s="1"/>
  <c r="AU679" i="1"/>
  <c r="AW679" i="1" s="1"/>
  <c r="AY679" i="1" s="1"/>
  <c r="AU680" i="1"/>
  <c r="AW680" i="1" s="1"/>
  <c r="AY680" i="1" s="1"/>
  <c r="AU681" i="1"/>
  <c r="AW681" i="1" s="1"/>
  <c r="AY681" i="1" s="1"/>
  <c r="AU682" i="1"/>
  <c r="AW682" i="1" s="1"/>
  <c r="AY682" i="1" s="1"/>
  <c r="AU683" i="1"/>
  <c r="AW683" i="1" s="1"/>
  <c r="AY683" i="1" s="1"/>
  <c r="AU684" i="1"/>
  <c r="AW684" i="1" s="1"/>
  <c r="AY684" i="1" s="1"/>
  <c r="AU685" i="1"/>
  <c r="AW685" i="1" s="1"/>
  <c r="AY685" i="1" s="1"/>
  <c r="AU686" i="1"/>
  <c r="AW686" i="1" s="1"/>
  <c r="AY686" i="1" s="1"/>
  <c r="AU687" i="1"/>
  <c r="AW687" i="1" s="1"/>
  <c r="AY687" i="1" s="1"/>
  <c r="AU688" i="1"/>
  <c r="AW688" i="1" s="1"/>
  <c r="AY688" i="1" s="1"/>
  <c r="AU689" i="1"/>
  <c r="AW689" i="1" s="1"/>
  <c r="AY689" i="1" s="1"/>
  <c r="AU690" i="1"/>
  <c r="AW690" i="1" s="1"/>
  <c r="AY690" i="1" s="1"/>
  <c r="AU691" i="1"/>
  <c r="AW691" i="1" s="1"/>
  <c r="AY691" i="1" s="1"/>
  <c r="AU692" i="1"/>
  <c r="AW692" i="1" s="1"/>
  <c r="AY692" i="1" s="1"/>
  <c r="AU693" i="1"/>
  <c r="AW693" i="1" s="1"/>
  <c r="AY693" i="1" s="1"/>
  <c r="AU694" i="1"/>
  <c r="AW694" i="1" s="1"/>
  <c r="AY694" i="1" s="1"/>
  <c r="AU695" i="1"/>
  <c r="AW695" i="1" s="1"/>
  <c r="AY695" i="1" s="1"/>
  <c r="AU696" i="1"/>
  <c r="AW696" i="1" s="1"/>
  <c r="AY696" i="1" s="1"/>
  <c r="AU697" i="1"/>
  <c r="AW697" i="1" s="1"/>
  <c r="AY697" i="1" s="1"/>
  <c r="AU698" i="1"/>
  <c r="AW698" i="1" s="1"/>
  <c r="AY698" i="1" s="1"/>
  <c r="AU699" i="1"/>
  <c r="AW699" i="1" s="1"/>
  <c r="AY699" i="1" s="1"/>
  <c r="AU700" i="1"/>
  <c r="AW700" i="1" s="1"/>
  <c r="AY700" i="1" s="1"/>
  <c r="AU701" i="1"/>
  <c r="AW701" i="1" s="1"/>
  <c r="AY701" i="1" s="1"/>
  <c r="AU702" i="1"/>
  <c r="AW702" i="1" s="1"/>
  <c r="AY702" i="1" s="1"/>
  <c r="AU703" i="1"/>
  <c r="AW703" i="1" s="1"/>
  <c r="AY703" i="1" s="1"/>
  <c r="AU704" i="1"/>
  <c r="AW704" i="1" s="1"/>
  <c r="AY704" i="1" s="1"/>
  <c r="AU705" i="1"/>
  <c r="AW705" i="1" s="1"/>
  <c r="AY705" i="1" s="1"/>
  <c r="AU706" i="1"/>
  <c r="AW706" i="1" s="1"/>
  <c r="AY706" i="1" s="1"/>
  <c r="AU707" i="1"/>
  <c r="AW707" i="1" s="1"/>
  <c r="AY707" i="1" s="1"/>
  <c r="AU708" i="1"/>
  <c r="AW708" i="1" s="1"/>
  <c r="AY708" i="1" s="1"/>
  <c r="AU709" i="1"/>
  <c r="AW709" i="1" s="1"/>
  <c r="AY709" i="1" s="1"/>
  <c r="AU710" i="1"/>
  <c r="AW710" i="1" s="1"/>
  <c r="AY710" i="1" s="1"/>
  <c r="AU711" i="1"/>
  <c r="AW711" i="1" s="1"/>
  <c r="AY711" i="1" s="1"/>
  <c r="AU712" i="1"/>
  <c r="AW712" i="1" s="1"/>
  <c r="AY712" i="1" s="1"/>
  <c r="AU713" i="1"/>
  <c r="AW713" i="1" s="1"/>
  <c r="AY713" i="1" s="1"/>
  <c r="AU714" i="1"/>
  <c r="AW714" i="1" s="1"/>
  <c r="AY714" i="1" s="1"/>
  <c r="AU715" i="1"/>
  <c r="AW715" i="1" s="1"/>
  <c r="AY715" i="1" s="1"/>
  <c r="AU716" i="1"/>
  <c r="AW716" i="1" s="1"/>
  <c r="AY716" i="1" s="1"/>
  <c r="AU717" i="1"/>
  <c r="AW717" i="1" s="1"/>
  <c r="AY717" i="1" s="1"/>
  <c r="AU718" i="1"/>
  <c r="AW718" i="1" s="1"/>
  <c r="AY718" i="1" s="1"/>
  <c r="AU719" i="1"/>
  <c r="AW719" i="1" s="1"/>
  <c r="AY719" i="1" s="1"/>
  <c r="AU720" i="1"/>
  <c r="AW720" i="1" s="1"/>
  <c r="AY720" i="1" s="1"/>
  <c r="AU721" i="1"/>
  <c r="AW721" i="1" s="1"/>
  <c r="AY721" i="1" s="1"/>
  <c r="AU722" i="1"/>
  <c r="AW722" i="1" s="1"/>
  <c r="AY722" i="1" s="1"/>
  <c r="AU723" i="1"/>
  <c r="AW723" i="1" s="1"/>
  <c r="AY723" i="1" s="1"/>
  <c r="AU724" i="1"/>
  <c r="AW724" i="1" s="1"/>
  <c r="AY724" i="1" s="1"/>
  <c r="AU725" i="1"/>
  <c r="AW725" i="1" s="1"/>
  <c r="AY725" i="1" s="1"/>
  <c r="AU726" i="1"/>
  <c r="AW726" i="1" s="1"/>
  <c r="AY726" i="1" s="1"/>
  <c r="AU727" i="1"/>
  <c r="AW727" i="1" s="1"/>
  <c r="AY727" i="1" s="1"/>
  <c r="AU728" i="1"/>
  <c r="AW728" i="1" s="1"/>
  <c r="AY728" i="1" s="1"/>
  <c r="AU729" i="1"/>
  <c r="AW729" i="1" s="1"/>
  <c r="AY729" i="1" s="1"/>
  <c r="AU730" i="1"/>
  <c r="AW730" i="1" s="1"/>
  <c r="AY730" i="1" s="1"/>
  <c r="AU731" i="1"/>
  <c r="AW731" i="1" s="1"/>
  <c r="AY731" i="1" s="1"/>
  <c r="AU732" i="1"/>
  <c r="AW732" i="1" s="1"/>
  <c r="AY732" i="1" s="1"/>
  <c r="AU733" i="1"/>
  <c r="AW733" i="1" s="1"/>
  <c r="AY733" i="1" s="1"/>
  <c r="AU734" i="1"/>
  <c r="AW734" i="1" s="1"/>
  <c r="AY734" i="1" s="1"/>
  <c r="AU735" i="1"/>
  <c r="AW735" i="1" s="1"/>
  <c r="AY735" i="1" s="1"/>
  <c r="AU736" i="1"/>
  <c r="AW736" i="1" s="1"/>
  <c r="AY736" i="1" s="1"/>
  <c r="AU737" i="1"/>
  <c r="AW737" i="1" s="1"/>
  <c r="AY737" i="1" s="1"/>
  <c r="AU738" i="1"/>
  <c r="AW738" i="1" s="1"/>
  <c r="AY738" i="1" s="1"/>
  <c r="AU739" i="1"/>
  <c r="AW739" i="1" s="1"/>
  <c r="AY739" i="1" s="1"/>
  <c r="AU740" i="1"/>
  <c r="AW740" i="1" s="1"/>
  <c r="AY740" i="1" s="1"/>
  <c r="AU741" i="1"/>
  <c r="AW741" i="1" s="1"/>
  <c r="AY741" i="1" s="1"/>
  <c r="AU742" i="1"/>
  <c r="AW742" i="1" s="1"/>
  <c r="AY742" i="1" s="1"/>
  <c r="AU743" i="1"/>
  <c r="AW743" i="1" s="1"/>
  <c r="AY743" i="1" s="1"/>
  <c r="AU744" i="1"/>
  <c r="AW744" i="1" s="1"/>
  <c r="AY744" i="1" s="1"/>
  <c r="AU745" i="1"/>
  <c r="AW745" i="1" s="1"/>
  <c r="AY745" i="1" s="1"/>
  <c r="AU746" i="1"/>
  <c r="AW746" i="1" s="1"/>
  <c r="AY746" i="1" s="1"/>
  <c r="AU747" i="1"/>
  <c r="AW747" i="1" s="1"/>
  <c r="AY747" i="1" s="1"/>
  <c r="AU748" i="1"/>
  <c r="AW748" i="1" s="1"/>
  <c r="AY748" i="1" s="1"/>
  <c r="AU749" i="1"/>
  <c r="AW749" i="1" s="1"/>
  <c r="AY749" i="1" s="1"/>
  <c r="AU750" i="1"/>
  <c r="AW750" i="1" s="1"/>
  <c r="AY750" i="1" s="1"/>
  <c r="AU751" i="1"/>
  <c r="AW751" i="1" s="1"/>
  <c r="AY751" i="1" s="1"/>
  <c r="AU752" i="1"/>
  <c r="AW752" i="1" s="1"/>
  <c r="AY752" i="1" s="1"/>
  <c r="AU753" i="1"/>
  <c r="AW753" i="1" s="1"/>
  <c r="AY753" i="1" s="1"/>
  <c r="AU754" i="1"/>
  <c r="AW754" i="1" s="1"/>
  <c r="AY754" i="1" s="1"/>
  <c r="AU755" i="1"/>
  <c r="AW755" i="1" s="1"/>
  <c r="AY755" i="1" s="1"/>
  <c r="AU756" i="1"/>
  <c r="AW756" i="1" s="1"/>
  <c r="AY756" i="1" s="1"/>
  <c r="AU757" i="1"/>
  <c r="AW757" i="1" s="1"/>
  <c r="AY757" i="1" s="1"/>
  <c r="AU758" i="1"/>
  <c r="AW758" i="1" s="1"/>
  <c r="AY758" i="1" s="1"/>
  <c r="AU759" i="1"/>
  <c r="AW759" i="1" s="1"/>
  <c r="AY759" i="1" s="1"/>
  <c r="AU760" i="1"/>
  <c r="AW760" i="1" s="1"/>
  <c r="AY760" i="1" s="1"/>
  <c r="AU761" i="1"/>
  <c r="AW761" i="1" s="1"/>
  <c r="AY761" i="1" s="1"/>
  <c r="AU762" i="1"/>
  <c r="AW762" i="1" s="1"/>
  <c r="AY762" i="1" s="1"/>
  <c r="AU763" i="1"/>
  <c r="AW763" i="1" s="1"/>
  <c r="AY763" i="1" s="1"/>
  <c r="AU764" i="1"/>
  <c r="AW764" i="1" s="1"/>
  <c r="AY764" i="1" s="1"/>
  <c r="AU765" i="1"/>
  <c r="AW765" i="1" s="1"/>
  <c r="AY765" i="1" s="1"/>
  <c r="AU766" i="1"/>
  <c r="AW766" i="1" s="1"/>
  <c r="AY766" i="1" s="1"/>
  <c r="AU767" i="1"/>
  <c r="AW767" i="1" s="1"/>
  <c r="AY767" i="1" s="1"/>
  <c r="AU768" i="1"/>
  <c r="AW768" i="1" s="1"/>
  <c r="AY768" i="1" s="1"/>
  <c r="AU769" i="1"/>
  <c r="AW769" i="1" s="1"/>
  <c r="AY769" i="1" s="1"/>
  <c r="AU770" i="1"/>
  <c r="AW770" i="1" s="1"/>
  <c r="AY770" i="1" s="1"/>
  <c r="AU771" i="1"/>
  <c r="AW771" i="1" s="1"/>
  <c r="AY771" i="1" s="1"/>
  <c r="AU772" i="1"/>
  <c r="AW772" i="1" s="1"/>
  <c r="AY772" i="1" s="1"/>
  <c r="AU773" i="1"/>
  <c r="AW773" i="1" s="1"/>
  <c r="AY773" i="1" s="1"/>
  <c r="AU774" i="1"/>
  <c r="AW774" i="1" s="1"/>
  <c r="AY774" i="1" s="1"/>
  <c r="AU775" i="1"/>
  <c r="AW775" i="1" s="1"/>
  <c r="AY775" i="1" s="1"/>
  <c r="AU776" i="1"/>
  <c r="AW776" i="1" s="1"/>
  <c r="AY776" i="1" s="1"/>
  <c r="AU777" i="1"/>
  <c r="AW777" i="1" s="1"/>
  <c r="AY777" i="1" s="1"/>
  <c r="AU778" i="1"/>
  <c r="AW778" i="1" s="1"/>
  <c r="AY778" i="1" s="1"/>
  <c r="AU779" i="1"/>
  <c r="AW779" i="1" s="1"/>
  <c r="AY779" i="1" s="1"/>
  <c r="AU780" i="1"/>
  <c r="AW780" i="1" s="1"/>
  <c r="AY780" i="1" s="1"/>
  <c r="AU781" i="1"/>
  <c r="AW781" i="1" s="1"/>
  <c r="AY781" i="1" s="1"/>
  <c r="AU782" i="1"/>
  <c r="AW782" i="1" s="1"/>
  <c r="AY782" i="1" s="1"/>
  <c r="AU783" i="1"/>
  <c r="AW783" i="1" s="1"/>
  <c r="AY783" i="1" s="1"/>
  <c r="AU784" i="1"/>
  <c r="AW784" i="1" s="1"/>
  <c r="AY784" i="1" s="1"/>
  <c r="AU785" i="1"/>
  <c r="AW785" i="1" s="1"/>
  <c r="AY785" i="1" s="1"/>
  <c r="AU786" i="1"/>
  <c r="AW786" i="1" s="1"/>
  <c r="AY786" i="1" s="1"/>
  <c r="AU787" i="1"/>
  <c r="AW787" i="1" s="1"/>
  <c r="AY787" i="1" s="1"/>
  <c r="AU788" i="1"/>
  <c r="AW788" i="1" s="1"/>
  <c r="AY788" i="1" s="1"/>
  <c r="AU789" i="1"/>
  <c r="AW789" i="1" s="1"/>
  <c r="AY789" i="1" s="1"/>
  <c r="AU790" i="1"/>
  <c r="AW790" i="1" s="1"/>
  <c r="AY790" i="1" s="1"/>
  <c r="AU791" i="1"/>
  <c r="AW791" i="1" s="1"/>
  <c r="AY791" i="1" s="1"/>
  <c r="AU792" i="1"/>
  <c r="AW792" i="1" s="1"/>
  <c r="AY792" i="1" s="1"/>
  <c r="AU793" i="1"/>
  <c r="AW793" i="1" s="1"/>
  <c r="AY793" i="1" s="1"/>
  <c r="AU794" i="1"/>
  <c r="AW794" i="1" s="1"/>
  <c r="AY794" i="1" s="1"/>
  <c r="AU795" i="1"/>
  <c r="AW795" i="1" s="1"/>
  <c r="AY795" i="1" s="1"/>
  <c r="AU796" i="1"/>
  <c r="AW796" i="1" s="1"/>
  <c r="AY796" i="1" s="1"/>
  <c r="AU797" i="1"/>
  <c r="AW797" i="1" s="1"/>
  <c r="AY797" i="1" s="1"/>
  <c r="AU798" i="1"/>
  <c r="AW798" i="1" s="1"/>
  <c r="AY798" i="1" s="1"/>
  <c r="AU799" i="1"/>
  <c r="AW799" i="1" s="1"/>
  <c r="AY799" i="1" s="1"/>
  <c r="AU800" i="1"/>
  <c r="AW800" i="1" s="1"/>
  <c r="AY800" i="1" s="1"/>
  <c r="AU801" i="1"/>
  <c r="AW801" i="1" s="1"/>
  <c r="AY801" i="1" s="1"/>
  <c r="AU802" i="1"/>
  <c r="AW802" i="1" s="1"/>
  <c r="AY802" i="1" s="1"/>
  <c r="AU803" i="1"/>
  <c r="AW803" i="1" s="1"/>
  <c r="AY803" i="1" s="1"/>
  <c r="AU804" i="1"/>
  <c r="AW804" i="1" s="1"/>
  <c r="AY804" i="1" s="1"/>
  <c r="AU805" i="1"/>
  <c r="AW805" i="1" s="1"/>
  <c r="AY805" i="1" s="1"/>
  <c r="AU806" i="1"/>
  <c r="AW806" i="1" s="1"/>
  <c r="AY806" i="1" s="1"/>
  <c r="AU807" i="1"/>
  <c r="AW807" i="1" s="1"/>
  <c r="AY807" i="1" s="1"/>
  <c r="AU808" i="1"/>
  <c r="AW808" i="1" s="1"/>
  <c r="AY808" i="1" s="1"/>
  <c r="AU809" i="1"/>
  <c r="AW809" i="1" s="1"/>
  <c r="AY809" i="1" s="1"/>
  <c r="AU810" i="1"/>
  <c r="AW810" i="1" s="1"/>
  <c r="AY810" i="1" s="1"/>
  <c r="AU811" i="1"/>
  <c r="AW811" i="1" s="1"/>
  <c r="AY811" i="1" s="1"/>
  <c r="AU812" i="1"/>
  <c r="AW812" i="1" s="1"/>
  <c r="AY812" i="1" s="1"/>
  <c r="AU813" i="1"/>
  <c r="AW813" i="1" s="1"/>
  <c r="AY813" i="1" s="1"/>
  <c r="AU814" i="1"/>
  <c r="AW814" i="1" s="1"/>
  <c r="AY814" i="1" s="1"/>
  <c r="AU815" i="1"/>
  <c r="AW815" i="1" s="1"/>
  <c r="AY815" i="1" s="1"/>
  <c r="AU816" i="1"/>
  <c r="AW816" i="1" s="1"/>
  <c r="AY816" i="1" s="1"/>
  <c r="AU817" i="1"/>
  <c r="AW817" i="1" s="1"/>
  <c r="AY817" i="1" s="1"/>
  <c r="AU818" i="1"/>
  <c r="AW818" i="1" s="1"/>
  <c r="AY818" i="1" s="1"/>
  <c r="AU819" i="1"/>
  <c r="AW819" i="1" s="1"/>
  <c r="AY819" i="1" s="1"/>
  <c r="AU820" i="1"/>
  <c r="AW820" i="1" s="1"/>
  <c r="AY820" i="1" s="1"/>
  <c r="AU821" i="1"/>
  <c r="AW821" i="1" s="1"/>
  <c r="AY821" i="1" s="1"/>
  <c r="AU822" i="1"/>
  <c r="AW822" i="1" s="1"/>
  <c r="AY822" i="1" s="1"/>
  <c r="AU823" i="1"/>
  <c r="AW823" i="1" s="1"/>
  <c r="AY823" i="1" s="1"/>
  <c r="AU824" i="1"/>
  <c r="AW824" i="1" s="1"/>
  <c r="AY824" i="1" s="1"/>
  <c r="AU825" i="1"/>
  <c r="AW825" i="1" s="1"/>
  <c r="AY825" i="1" s="1"/>
  <c r="AU826" i="1"/>
  <c r="AW826" i="1" s="1"/>
  <c r="AY826" i="1" s="1"/>
  <c r="AU827" i="1"/>
  <c r="AW827" i="1" s="1"/>
  <c r="AY827" i="1" s="1"/>
  <c r="AU828" i="1"/>
  <c r="AW828" i="1" s="1"/>
  <c r="AY828" i="1" s="1"/>
  <c r="AU829" i="1"/>
  <c r="AW829" i="1" s="1"/>
  <c r="AY829" i="1" s="1"/>
  <c r="AU830" i="1"/>
  <c r="AW830" i="1" s="1"/>
  <c r="AY830" i="1" s="1"/>
  <c r="AU831" i="1"/>
  <c r="AW831" i="1" s="1"/>
  <c r="AY831" i="1" s="1"/>
  <c r="AU832" i="1"/>
  <c r="AW832" i="1" s="1"/>
  <c r="AY832" i="1" s="1"/>
  <c r="AU833" i="1"/>
  <c r="AW833" i="1" s="1"/>
  <c r="AY833" i="1" s="1"/>
  <c r="AU834" i="1"/>
  <c r="AW834" i="1" s="1"/>
  <c r="AY834" i="1" s="1"/>
  <c r="AU835" i="1"/>
  <c r="AW835" i="1" s="1"/>
  <c r="AY835" i="1" s="1"/>
  <c r="AU836" i="1"/>
  <c r="AW836" i="1" s="1"/>
  <c r="AY836" i="1" s="1"/>
  <c r="AU837" i="1"/>
  <c r="AW837" i="1" s="1"/>
  <c r="AY837" i="1" s="1"/>
  <c r="AU838" i="1"/>
  <c r="AW838" i="1" s="1"/>
  <c r="AY838" i="1" s="1"/>
  <c r="AU839" i="1"/>
  <c r="AW839" i="1" s="1"/>
  <c r="AY839" i="1" s="1"/>
  <c r="AU840" i="1"/>
  <c r="AW840" i="1" s="1"/>
  <c r="AY840" i="1" s="1"/>
  <c r="AU841" i="1"/>
  <c r="AW841" i="1" s="1"/>
  <c r="AY841" i="1" s="1"/>
  <c r="AU842" i="1"/>
  <c r="AW842" i="1" s="1"/>
  <c r="AY842" i="1" s="1"/>
  <c r="AU843" i="1"/>
  <c r="AW843" i="1" s="1"/>
  <c r="AY843" i="1" s="1"/>
  <c r="AU844" i="1"/>
  <c r="AW844" i="1" s="1"/>
  <c r="AY844" i="1" s="1"/>
  <c r="AU845" i="1"/>
  <c r="AW845" i="1" s="1"/>
  <c r="AY845" i="1" s="1"/>
  <c r="AU846" i="1"/>
  <c r="AW846" i="1" s="1"/>
  <c r="AY846" i="1" s="1"/>
  <c r="AU847" i="1"/>
  <c r="AW847" i="1" s="1"/>
  <c r="AY847" i="1" s="1"/>
  <c r="AU848" i="1"/>
  <c r="AW848" i="1" s="1"/>
  <c r="AY848" i="1" s="1"/>
  <c r="AU849" i="1"/>
  <c r="AW849" i="1" s="1"/>
  <c r="AY849" i="1" s="1"/>
  <c r="AU850" i="1"/>
  <c r="AW850" i="1" s="1"/>
  <c r="AY850" i="1" s="1"/>
  <c r="AU851" i="1"/>
  <c r="AW851" i="1" s="1"/>
  <c r="AY851" i="1" s="1"/>
  <c r="AU852" i="1"/>
  <c r="AW852" i="1" s="1"/>
  <c r="AY852" i="1" s="1"/>
  <c r="AU853" i="1"/>
  <c r="AW853" i="1" s="1"/>
  <c r="AY853" i="1" s="1"/>
  <c r="AU854" i="1"/>
  <c r="AW854" i="1" s="1"/>
  <c r="AY854" i="1" s="1"/>
  <c r="AU855" i="1"/>
  <c r="AW855" i="1" s="1"/>
  <c r="AY855" i="1" s="1"/>
  <c r="AU856" i="1"/>
  <c r="AW856" i="1" s="1"/>
  <c r="AY856" i="1" s="1"/>
  <c r="AU857" i="1"/>
  <c r="AW857" i="1" s="1"/>
  <c r="AY857" i="1" s="1"/>
  <c r="AU858" i="1"/>
  <c r="AW858" i="1" s="1"/>
  <c r="AY858" i="1" s="1"/>
  <c r="AU859" i="1"/>
  <c r="AW859" i="1" s="1"/>
  <c r="AY859" i="1" s="1"/>
  <c r="AU860" i="1"/>
  <c r="AW860" i="1" s="1"/>
  <c r="AY860" i="1" s="1"/>
  <c r="AU861" i="1"/>
  <c r="AW861" i="1" s="1"/>
  <c r="AY861" i="1" s="1"/>
  <c r="AU862" i="1"/>
  <c r="AW862" i="1" s="1"/>
  <c r="AY862" i="1" s="1"/>
  <c r="AU863" i="1"/>
  <c r="AW863" i="1" s="1"/>
  <c r="AY863" i="1" s="1"/>
  <c r="AU864" i="1"/>
  <c r="AW864" i="1" s="1"/>
  <c r="AY864" i="1" s="1"/>
  <c r="AU865" i="1"/>
  <c r="AW865" i="1" s="1"/>
  <c r="AY865" i="1" s="1"/>
  <c r="AU866" i="1"/>
  <c r="AW866" i="1" s="1"/>
  <c r="AY866" i="1" s="1"/>
  <c r="AU867" i="1"/>
  <c r="AW867" i="1" s="1"/>
  <c r="AY867" i="1" s="1"/>
  <c r="AU868" i="1"/>
  <c r="AW868" i="1" s="1"/>
  <c r="AY868" i="1" s="1"/>
  <c r="AU869" i="1"/>
  <c r="AW869" i="1" s="1"/>
  <c r="AY869" i="1" s="1"/>
  <c r="AU870" i="1"/>
  <c r="AW870" i="1" s="1"/>
  <c r="AY870" i="1" s="1"/>
  <c r="AU871" i="1"/>
  <c r="AW871" i="1" s="1"/>
  <c r="AY871" i="1" s="1"/>
  <c r="AU872" i="1"/>
  <c r="AW872" i="1" s="1"/>
  <c r="AY872" i="1" s="1"/>
  <c r="AU873" i="1"/>
  <c r="AW873" i="1" s="1"/>
  <c r="AY873" i="1" s="1"/>
  <c r="AU874" i="1"/>
  <c r="AW874" i="1" s="1"/>
  <c r="AY874" i="1" s="1"/>
  <c r="AU875" i="1"/>
  <c r="AW875" i="1" s="1"/>
  <c r="AY875" i="1" s="1"/>
  <c r="AU876" i="1"/>
  <c r="AW876" i="1" s="1"/>
  <c r="AY876" i="1" s="1"/>
  <c r="AU877" i="1"/>
  <c r="AW877" i="1" s="1"/>
  <c r="AY877" i="1" s="1"/>
  <c r="AU878" i="1"/>
  <c r="AW878" i="1" s="1"/>
  <c r="AY878" i="1" s="1"/>
  <c r="AU879" i="1"/>
  <c r="AW879" i="1" s="1"/>
  <c r="AY879" i="1" s="1"/>
  <c r="AU880" i="1"/>
  <c r="AW880" i="1" s="1"/>
  <c r="AY880" i="1" s="1"/>
  <c r="AU881" i="1"/>
  <c r="AW881" i="1" s="1"/>
  <c r="AY881" i="1" s="1"/>
  <c r="AU882" i="1"/>
  <c r="AW882" i="1" s="1"/>
  <c r="AY882" i="1" s="1"/>
  <c r="AU883" i="1"/>
  <c r="AW883" i="1" s="1"/>
  <c r="AY883" i="1" s="1"/>
  <c r="AU884" i="1"/>
  <c r="AW884" i="1" s="1"/>
  <c r="AY884" i="1" s="1"/>
  <c r="AU885" i="1"/>
  <c r="AW885" i="1" s="1"/>
  <c r="AY885" i="1" s="1"/>
  <c r="AU886" i="1"/>
  <c r="AW886" i="1" s="1"/>
  <c r="AY886" i="1" s="1"/>
  <c r="AU887" i="1"/>
  <c r="AW887" i="1" s="1"/>
  <c r="AY887" i="1" s="1"/>
  <c r="AU888" i="1"/>
  <c r="AW888" i="1" s="1"/>
  <c r="AY888" i="1" s="1"/>
  <c r="AU889" i="1"/>
  <c r="AW889" i="1" s="1"/>
  <c r="AY889" i="1" s="1"/>
  <c r="AU890" i="1"/>
  <c r="AW890" i="1" s="1"/>
  <c r="AY890" i="1" s="1"/>
  <c r="AU891" i="1"/>
  <c r="AW891" i="1" s="1"/>
  <c r="AY891" i="1" s="1"/>
  <c r="AU892" i="1"/>
  <c r="AW892" i="1" s="1"/>
  <c r="AY892" i="1" s="1"/>
  <c r="AU893" i="1"/>
  <c r="AW893" i="1" s="1"/>
  <c r="AY893" i="1" s="1"/>
  <c r="AU894" i="1"/>
  <c r="AW894" i="1" s="1"/>
  <c r="AY894" i="1" s="1"/>
  <c r="AU895" i="1"/>
  <c r="AW895" i="1" s="1"/>
  <c r="AY895" i="1" s="1"/>
  <c r="AU896" i="1"/>
  <c r="AW896" i="1" s="1"/>
  <c r="AY896" i="1" s="1"/>
  <c r="AU897" i="1"/>
  <c r="AW897" i="1" s="1"/>
  <c r="AY897" i="1" s="1"/>
  <c r="AU898" i="1"/>
  <c r="AW898" i="1" s="1"/>
  <c r="AY898" i="1" s="1"/>
  <c r="AU899" i="1"/>
  <c r="AW899" i="1" s="1"/>
  <c r="AY899" i="1" s="1"/>
  <c r="AU900" i="1"/>
  <c r="AW900" i="1" s="1"/>
  <c r="AY900" i="1" s="1"/>
  <c r="AU901" i="1"/>
  <c r="AW901" i="1" s="1"/>
  <c r="AY901" i="1" s="1"/>
  <c r="AU902" i="1"/>
  <c r="AW902" i="1" s="1"/>
  <c r="AY902" i="1" s="1"/>
  <c r="AU903" i="1"/>
  <c r="AW903" i="1" s="1"/>
  <c r="AY903" i="1" s="1"/>
  <c r="AU904" i="1"/>
  <c r="AW904" i="1" s="1"/>
  <c r="AY904" i="1" s="1"/>
  <c r="AU905" i="1"/>
  <c r="AW905" i="1" s="1"/>
  <c r="AY905" i="1" s="1"/>
  <c r="AU906" i="1"/>
  <c r="AW906" i="1" s="1"/>
  <c r="AY906" i="1" s="1"/>
  <c r="AU907" i="1"/>
  <c r="AW907" i="1" s="1"/>
  <c r="AY907" i="1" s="1"/>
  <c r="AU908" i="1"/>
  <c r="AW908" i="1" s="1"/>
  <c r="AY908" i="1" s="1"/>
  <c r="AU909" i="1"/>
  <c r="AW909" i="1" s="1"/>
  <c r="AY909" i="1" s="1"/>
  <c r="AU910" i="1"/>
  <c r="AW910" i="1" s="1"/>
  <c r="AY910" i="1" s="1"/>
  <c r="AU911" i="1"/>
  <c r="AW911" i="1" s="1"/>
  <c r="AY911" i="1" s="1"/>
  <c r="AU912" i="1"/>
  <c r="AW912" i="1" s="1"/>
  <c r="AY912" i="1" s="1"/>
  <c r="AU913" i="1"/>
  <c r="AW913" i="1" s="1"/>
  <c r="AY913" i="1" s="1"/>
  <c r="AU914" i="1"/>
  <c r="AW914" i="1" s="1"/>
  <c r="AY914" i="1" s="1"/>
  <c r="AU915" i="1"/>
  <c r="AW915" i="1" s="1"/>
  <c r="AY915" i="1" s="1"/>
  <c r="AU916" i="1"/>
  <c r="AW916" i="1" s="1"/>
  <c r="AY916" i="1" s="1"/>
  <c r="AU917" i="1"/>
  <c r="AW917" i="1" s="1"/>
  <c r="AY917" i="1" s="1"/>
  <c r="AU918" i="1"/>
  <c r="AW918" i="1" s="1"/>
  <c r="AY918" i="1" s="1"/>
  <c r="AU919" i="1"/>
  <c r="AW919" i="1" s="1"/>
  <c r="AY919" i="1" s="1"/>
  <c r="AU920" i="1"/>
  <c r="AW920" i="1" s="1"/>
  <c r="AY920" i="1" s="1"/>
  <c r="AU921" i="1"/>
  <c r="AW921" i="1" s="1"/>
  <c r="AY921" i="1" s="1"/>
  <c r="AU922" i="1"/>
  <c r="AW922" i="1" s="1"/>
  <c r="AY922" i="1" s="1"/>
  <c r="AU923" i="1"/>
  <c r="AW923" i="1" s="1"/>
  <c r="AY923" i="1" s="1"/>
  <c r="AU924" i="1"/>
  <c r="AW924" i="1" s="1"/>
  <c r="AY924" i="1" s="1"/>
  <c r="AU925" i="1"/>
  <c r="AW925" i="1" s="1"/>
  <c r="AY925" i="1" s="1"/>
  <c r="AU926" i="1"/>
  <c r="AW926" i="1" s="1"/>
  <c r="AY926" i="1" s="1"/>
  <c r="AU927" i="1"/>
  <c r="AW927" i="1" s="1"/>
  <c r="AY927" i="1" s="1"/>
  <c r="AU928" i="1"/>
  <c r="AW928" i="1" s="1"/>
  <c r="AY928" i="1" s="1"/>
  <c r="AU929" i="1"/>
  <c r="AW929" i="1" s="1"/>
  <c r="AY929" i="1" s="1"/>
  <c r="AU930" i="1"/>
  <c r="AW930" i="1" s="1"/>
  <c r="AY930" i="1" s="1"/>
  <c r="AU931" i="1"/>
  <c r="AW931" i="1" s="1"/>
  <c r="AY931" i="1" s="1"/>
  <c r="AU932" i="1"/>
  <c r="AW932" i="1" s="1"/>
  <c r="AY932" i="1" s="1"/>
  <c r="AU933" i="1"/>
  <c r="AW933" i="1" s="1"/>
  <c r="AY933" i="1" s="1"/>
  <c r="AU934" i="1"/>
  <c r="AW934" i="1" s="1"/>
  <c r="AY934" i="1" s="1"/>
  <c r="AU935" i="1"/>
  <c r="AW935" i="1" s="1"/>
  <c r="AY935" i="1" s="1"/>
  <c r="AU936" i="1"/>
  <c r="AW936" i="1" s="1"/>
  <c r="AY936" i="1" s="1"/>
  <c r="AU937" i="1"/>
  <c r="AW937" i="1" s="1"/>
  <c r="AY937" i="1" s="1"/>
  <c r="AU938" i="1"/>
  <c r="AW938" i="1" s="1"/>
  <c r="AY938" i="1" s="1"/>
  <c r="AU939" i="1"/>
  <c r="AW939" i="1" s="1"/>
  <c r="AY939" i="1" s="1"/>
  <c r="AU940" i="1"/>
  <c r="AW940" i="1" s="1"/>
  <c r="AY940" i="1" s="1"/>
  <c r="AU941" i="1"/>
  <c r="AW941" i="1" s="1"/>
  <c r="AY941" i="1" s="1"/>
  <c r="AU942" i="1"/>
  <c r="AW942" i="1" s="1"/>
  <c r="AY942" i="1" s="1"/>
  <c r="AU943" i="1"/>
  <c r="AW943" i="1" s="1"/>
  <c r="AY943" i="1" s="1"/>
  <c r="AU944" i="1"/>
  <c r="AW944" i="1" s="1"/>
  <c r="AY944" i="1" s="1"/>
  <c r="AU945" i="1"/>
  <c r="AW945" i="1" s="1"/>
  <c r="AY945" i="1" s="1"/>
  <c r="AU946" i="1"/>
  <c r="AW946" i="1" s="1"/>
  <c r="AY946" i="1" s="1"/>
  <c r="AU947" i="1"/>
  <c r="AW947" i="1" s="1"/>
  <c r="AY947" i="1" s="1"/>
  <c r="AU948" i="1"/>
  <c r="AW948" i="1" s="1"/>
  <c r="AY948" i="1" s="1"/>
  <c r="AU949" i="1"/>
  <c r="AW949" i="1" s="1"/>
  <c r="AY949" i="1" s="1"/>
  <c r="AU950" i="1"/>
  <c r="AW950" i="1" s="1"/>
  <c r="AY950" i="1" s="1"/>
  <c r="AU951" i="1"/>
  <c r="AW951" i="1" s="1"/>
  <c r="AY951" i="1" s="1"/>
  <c r="AU952" i="1"/>
  <c r="AW952" i="1" s="1"/>
  <c r="AY952" i="1" s="1"/>
  <c r="AU953" i="1"/>
  <c r="AW953" i="1" s="1"/>
  <c r="AY953" i="1" s="1"/>
  <c r="AU954" i="1"/>
  <c r="AW954" i="1" s="1"/>
  <c r="AY954" i="1" s="1"/>
  <c r="AU955" i="1"/>
  <c r="AW955" i="1" s="1"/>
  <c r="AY955" i="1" s="1"/>
  <c r="AU956" i="1"/>
  <c r="AW956" i="1" s="1"/>
  <c r="AY956" i="1" s="1"/>
  <c r="AU957" i="1"/>
  <c r="AW957" i="1" s="1"/>
  <c r="AY957" i="1" s="1"/>
  <c r="AU958" i="1"/>
  <c r="AW958" i="1" s="1"/>
  <c r="AY958" i="1" s="1"/>
  <c r="AU959" i="1"/>
  <c r="AW959" i="1" s="1"/>
  <c r="AY959" i="1" s="1"/>
  <c r="AU960" i="1"/>
  <c r="AW960" i="1" s="1"/>
  <c r="AY960" i="1" s="1"/>
  <c r="AU961" i="1"/>
  <c r="AW961" i="1" s="1"/>
  <c r="AY961" i="1" s="1"/>
  <c r="AU962" i="1"/>
  <c r="AW962" i="1" s="1"/>
  <c r="AY962" i="1" s="1"/>
  <c r="AU963" i="1"/>
  <c r="AW963" i="1" s="1"/>
  <c r="AY963" i="1" s="1"/>
  <c r="AU964" i="1"/>
  <c r="AW964" i="1" s="1"/>
  <c r="AY964" i="1" s="1"/>
  <c r="AU965" i="1"/>
  <c r="AW965" i="1" s="1"/>
  <c r="AY965" i="1" s="1"/>
  <c r="AU966" i="1"/>
  <c r="AW966" i="1" s="1"/>
  <c r="AY966" i="1" s="1"/>
  <c r="AU967" i="1"/>
  <c r="AW967" i="1" s="1"/>
  <c r="AY967" i="1" s="1"/>
  <c r="AU968" i="1"/>
  <c r="AW968" i="1" s="1"/>
  <c r="AY968" i="1" s="1"/>
  <c r="AU969" i="1"/>
  <c r="AW969" i="1" s="1"/>
  <c r="AY969" i="1" s="1"/>
  <c r="AU970" i="1"/>
  <c r="AW970" i="1" s="1"/>
  <c r="AY970" i="1" s="1"/>
  <c r="AU971" i="1"/>
  <c r="AW971" i="1" s="1"/>
  <c r="AY971" i="1" s="1"/>
  <c r="AU972" i="1"/>
  <c r="AW972" i="1" s="1"/>
  <c r="AY972" i="1" s="1"/>
  <c r="AU973" i="1"/>
  <c r="AW973" i="1" s="1"/>
  <c r="AY973" i="1" s="1"/>
  <c r="AU974" i="1"/>
  <c r="AW974" i="1" s="1"/>
  <c r="AY974" i="1" s="1"/>
  <c r="AU975" i="1"/>
  <c r="AW975" i="1" s="1"/>
  <c r="AY975" i="1" s="1"/>
  <c r="AU976" i="1"/>
  <c r="AW976" i="1" s="1"/>
  <c r="AY976" i="1" s="1"/>
  <c r="AU977" i="1"/>
  <c r="AW977" i="1" s="1"/>
  <c r="AY977" i="1" s="1"/>
  <c r="AU978" i="1"/>
  <c r="AW978" i="1" s="1"/>
  <c r="AY978" i="1" s="1"/>
  <c r="AU979" i="1"/>
  <c r="AW979" i="1" s="1"/>
  <c r="AY979" i="1" s="1"/>
  <c r="AU980" i="1"/>
  <c r="AW980" i="1" s="1"/>
  <c r="AY980" i="1" s="1"/>
  <c r="AU981" i="1"/>
  <c r="AW981" i="1" s="1"/>
  <c r="AY981" i="1" s="1"/>
  <c r="AU982" i="1"/>
  <c r="AW982" i="1" s="1"/>
  <c r="AY982" i="1" s="1"/>
  <c r="AU983" i="1"/>
  <c r="AW983" i="1" s="1"/>
  <c r="AY983" i="1" s="1"/>
  <c r="AU984" i="1"/>
  <c r="AW984" i="1" s="1"/>
  <c r="AY984" i="1" s="1"/>
  <c r="AU985" i="1"/>
  <c r="AW985" i="1" s="1"/>
  <c r="AY985" i="1" s="1"/>
  <c r="AU986" i="1"/>
  <c r="AW986" i="1" s="1"/>
  <c r="AY986" i="1" s="1"/>
  <c r="AU987" i="1"/>
  <c r="AW987" i="1" s="1"/>
  <c r="AY987" i="1" s="1"/>
  <c r="AU988" i="1"/>
  <c r="AW988" i="1" s="1"/>
  <c r="AY988" i="1" s="1"/>
  <c r="AU989" i="1"/>
  <c r="AW989" i="1" s="1"/>
  <c r="AY989" i="1" s="1"/>
  <c r="AU990" i="1"/>
  <c r="AW990" i="1" s="1"/>
  <c r="AY990" i="1" s="1"/>
  <c r="AU991" i="1"/>
  <c r="AW991" i="1" s="1"/>
  <c r="AY991" i="1" s="1"/>
  <c r="AU992" i="1"/>
  <c r="AW992" i="1" s="1"/>
  <c r="AY992" i="1" s="1"/>
  <c r="AU993" i="1"/>
  <c r="AW993" i="1" s="1"/>
  <c r="AY993" i="1" s="1"/>
  <c r="AU994" i="1"/>
  <c r="AW994" i="1" s="1"/>
  <c r="AY994" i="1" s="1"/>
  <c r="AU995" i="1"/>
  <c r="AW995" i="1" s="1"/>
  <c r="AY995" i="1" s="1"/>
  <c r="AU996" i="1"/>
  <c r="AW996" i="1" s="1"/>
  <c r="AY996" i="1" s="1"/>
  <c r="AU997" i="1"/>
  <c r="AW997" i="1" s="1"/>
  <c r="AY997" i="1" s="1"/>
  <c r="AU998" i="1"/>
  <c r="AW998" i="1" s="1"/>
  <c r="AY998" i="1" s="1"/>
  <c r="AU999" i="1"/>
  <c r="AW999" i="1" s="1"/>
  <c r="AY999" i="1" s="1"/>
  <c r="AU1000" i="1"/>
  <c r="AW1000" i="1" s="1"/>
  <c r="AY1000" i="1" s="1"/>
  <c r="AU1001" i="1"/>
  <c r="AW1001" i="1" s="1"/>
  <c r="AY1001" i="1" s="1"/>
  <c r="AU1002" i="1"/>
  <c r="AW1002" i="1" s="1"/>
  <c r="AY1002" i="1" s="1"/>
  <c r="AU1003" i="1"/>
  <c r="AW1003" i="1" s="1"/>
  <c r="AY1003" i="1" s="1"/>
  <c r="AU1004" i="1"/>
  <c r="AW1004" i="1" s="1"/>
  <c r="AY1004" i="1" s="1"/>
  <c r="AU1005" i="1"/>
  <c r="AW1005" i="1" s="1"/>
  <c r="AY1005" i="1" s="1"/>
  <c r="AU1006" i="1"/>
  <c r="AW1006" i="1" s="1"/>
  <c r="AY1006" i="1" s="1"/>
  <c r="AU1007" i="1"/>
  <c r="AW1007" i="1" s="1"/>
  <c r="AY1007" i="1" s="1"/>
  <c r="AU1008" i="1"/>
  <c r="AW1008" i="1" s="1"/>
  <c r="AY1008" i="1" s="1"/>
  <c r="AU1009" i="1"/>
  <c r="AW1009" i="1" s="1"/>
  <c r="AY1009" i="1" s="1"/>
  <c r="AU1010" i="1"/>
  <c r="AW1010" i="1" s="1"/>
  <c r="AY1010" i="1" s="1"/>
  <c r="AU1011" i="1"/>
  <c r="AW1011" i="1" s="1"/>
  <c r="AY1011" i="1" s="1"/>
  <c r="AU1012" i="1"/>
  <c r="AW1012" i="1" s="1"/>
  <c r="AY1012" i="1" s="1"/>
  <c r="AU1013" i="1"/>
  <c r="AW1013" i="1" s="1"/>
  <c r="AY1013" i="1" s="1"/>
  <c r="AU1014" i="1"/>
  <c r="AW1014" i="1" s="1"/>
  <c r="AY1014" i="1" s="1"/>
  <c r="AU1015" i="1"/>
  <c r="AW1015" i="1" s="1"/>
  <c r="AY1015" i="1" s="1"/>
  <c r="AU1016" i="1"/>
  <c r="AW1016" i="1" s="1"/>
  <c r="AY1016" i="1" s="1"/>
  <c r="AU1017" i="1"/>
  <c r="AW1017" i="1" s="1"/>
  <c r="AY1017" i="1" s="1"/>
  <c r="AU1018" i="1"/>
  <c r="AW1018" i="1" s="1"/>
  <c r="AY1018" i="1" s="1"/>
  <c r="AU1019" i="1"/>
  <c r="AW1019" i="1" s="1"/>
  <c r="AY1019" i="1" s="1"/>
  <c r="AU1020" i="1"/>
  <c r="AW1020" i="1" s="1"/>
  <c r="AY1020" i="1" s="1"/>
  <c r="AU1021" i="1"/>
  <c r="AW1021" i="1" s="1"/>
  <c r="AY1021" i="1" s="1"/>
  <c r="AU1022" i="1"/>
  <c r="AW1022" i="1" s="1"/>
  <c r="AY1022" i="1" s="1"/>
  <c r="AU1023" i="1"/>
  <c r="AW1023" i="1" s="1"/>
  <c r="AY1023" i="1" s="1"/>
  <c r="AU1024" i="1"/>
  <c r="AW1024" i="1" s="1"/>
  <c r="AY1024" i="1" s="1"/>
  <c r="AU1025" i="1"/>
  <c r="AW1025" i="1" s="1"/>
  <c r="AY1025" i="1" s="1"/>
  <c r="AU1026" i="1"/>
  <c r="AW1026" i="1" s="1"/>
  <c r="AY1026" i="1" s="1"/>
  <c r="AU1027" i="1"/>
  <c r="AW1027" i="1" s="1"/>
  <c r="AY1027" i="1" s="1"/>
  <c r="AU1028" i="1"/>
  <c r="AW1028" i="1" s="1"/>
  <c r="AY1028" i="1" s="1"/>
  <c r="AU1029" i="1"/>
  <c r="AW1029" i="1" s="1"/>
  <c r="AY1029" i="1" s="1"/>
  <c r="AU1030" i="1"/>
  <c r="AW1030" i="1" s="1"/>
  <c r="AY1030" i="1" s="1"/>
  <c r="AU1031" i="1"/>
  <c r="AW1031" i="1" s="1"/>
  <c r="AY1031" i="1" s="1"/>
  <c r="AU1032" i="1"/>
  <c r="AW1032" i="1" s="1"/>
  <c r="AY1032" i="1" s="1"/>
  <c r="AU1033" i="1"/>
  <c r="AW1033" i="1" s="1"/>
  <c r="AY1033" i="1" s="1"/>
  <c r="AU1034" i="1"/>
  <c r="AW1034" i="1" s="1"/>
  <c r="AY1034" i="1" s="1"/>
  <c r="AU1035" i="1"/>
  <c r="AW1035" i="1" s="1"/>
  <c r="AY1035" i="1" s="1"/>
  <c r="AU1036" i="1"/>
  <c r="AW1036" i="1" s="1"/>
  <c r="AY1036" i="1" s="1"/>
  <c r="AU1037" i="1"/>
  <c r="AW1037" i="1" s="1"/>
  <c r="AY1037" i="1" s="1"/>
  <c r="AU1038" i="1"/>
  <c r="AW1038" i="1" s="1"/>
  <c r="AY1038" i="1" s="1"/>
  <c r="AU1039" i="1"/>
  <c r="AW1039" i="1" s="1"/>
  <c r="AY1039" i="1" s="1"/>
  <c r="AU1040" i="1"/>
  <c r="AW1040" i="1" s="1"/>
  <c r="AY1040" i="1" s="1"/>
  <c r="AU1041" i="1"/>
  <c r="AW1041" i="1" s="1"/>
  <c r="AY1041" i="1" s="1"/>
  <c r="AU1042" i="1"/>
  <c r="AW1042" i="1" s="1"/>
  <c r="AY1042" i="1" s="1"/>
  <c r="AU1043" i="1"/>
  <c r="AW1043" i="1" s="1"/>
  <c r="AY1043" i="1" s="1"/>
  <c r="AU1044" i="1"/>
  <c r="AW1044" i="1" s="1"/>
  <c r="AY1044" i="1" s="1"/>
  <c r="AU1045" i="1"/>
  <c r="AW1045" i="1" s="1"/>
  <c r="AY1045" i="1" s="1"/>
  <c r="AU1046" i="1"/>
  <c r="AW1046" i="1" s="1"/>
  <c r="AY1046" i="1" s="1"/>
  <c r="AU1047" i="1"/>
  <c r="AW1047" i="1" s="1"/>
  <c r="AY1047" i="1" s="1"/>
  <c r="AU1048" i="1"/>
  <c r="AW1048" i="1" s="1"/>
  <c r="AY1048" i="1" s="1"/>
  <c r="AU1049" i="1"/>
  <c r="AW1049" i="1" s="1"/>
  <c r="AY1049" i="1" s="1"/>
  <c r="AU1050" i="1"/>
  <c r="AW1050" i="1" s="1"/>
  <c r="AY1050" i="1" s="1"/>
  <c r="AU1051" i="1"/>
  <c r="AW1051" i="1" s="1"/>
  <c r="AY1051" i="1" s="1"/>
  <c r="AU1052" i="1"/>
  <c r="AW1052" i="1" s="1"/>
  <c r="AY1052" i="1" s="1"/>
  <c r="AU1053" i="1"/>
  <c r="AW1053" i="1" s="1"/>
  <c r="AY1053" i="1" s="1"/>
  <c r="AU1054" i="1"/>
  <c r="AW1054" i="1" s="1"/>
  <c r="AY1054" i="1" s="1"/>
  <c r="AU1055" i="1"/>
  <c r="AW1055" i="1" s="1"/>
  <c r="AY1055" i="1" s="1"/>
  <c r="AU1056" i="1"/>
  <c r="AW1056" i="1" s="1"/>
  <c r="AY1056" i="1" s="1"/>
  <c r="AU1057" i="1"/>
  <c r="AW1057" i="1" s="1"/>
  <c r="AY1057" i="1" s="1"/>
  <c r="AU1058" i="1"/>
  <c r="AW1058" i="1" s="1"/>
  <c r="AY1058" i="1" s="1"/>
  <c r="AU1059" i="1"/>
  <c r="AW1059" i="1" s="1"/>
  <c r="AY1059" i="1" s="1"/>
  <c r="AU1060" i="1"/>
  <c r="AW1060" i="1" s="1"/>
  <c r="AY1060" i="1" s="1"/>
  <c r="AU1061" i="1"/>
  <c r="AW1061" i="1" s="1"/>
  <c r="AY1061" i="1" s="1"/>
  <c r="AU1062" i="1"/>
  <c r="AW1062" i="1" s="1"/>
  <c r="AY1062" i="1" s="1"/>
  <c r="AU1063" i="1"/>
  <c r="AW1063" i="1" s="1"/>
  <c r="AY1063" i="1" s="1"/>
  <c r="AU1064" i="1"/>
  <c r="AW1064" i="1" s="1"/>
  <c r="AY1064" i="1" s="1"/>
  <c r="AU1065" i="1"/>
  <c r="AW1065" i="1" s="1"/>
  <c r="AY1065" i="1" s="1"/>
  <c r="AU1066" i="1"/>
  <c r="AW1066" i="1" s="1"/>
  <c r="AY1066" i="1" s="1"/>
  <c r="AU1067" i="1"/>
  <c r="AW1067" i="1" s="1"/>
  <c r="AY1067" i="1" s="1"/>
  <c r="AU1068" i="1"/>
  <c r="AW1068" i="1" s="1"/>
  <c r="AY1068" i="1" s="1"/>
  <c r="AU1069" i="1"/>
  <c r="AW1069" i="1" s="1"/>
  <c r="AY1069" i="1" s="1"/>
  <c r="AU1070" i="1"/>
  <c r="AW1070" i="1" s="1"/>
  <c r="AY1070" i="1" s="1"/>
  <c r="AU1071" i="1"/>
  <c r="AW1071" i="1" s="1"/>
  <c r="AY1071" i="1" s="1"/>
  <c r="AU1072" i="1"/>
  <c r="AW1072" i="1" s="1"/>
  <c r="AY1072" i="1" s="1"/>
  <c r="AU1073" i="1"/>
  <c r="AW1073" i="1" s="1"/>
  <c r="AY1073" i="1" s="1"/>
  <c r="AU1074" i="1"/>
  <c r="AW1074" i="1" s="1"/>
  <c r="AY1074" i="1" s="1"/>
  <c r="AU1075" i="1"/>
  <c r="AW1075" i="1" s="1"/>
  <c r="AY1075" i="1" s="1"/>
  <c r="AU1076" i="1"/>
  <c r="AW1076" i="1" s="1"/>
  <c r="AY1076" i="1" s="1"/>
  <c r="AU1077" i="1"/>
  <c r="AW1077" i="1" s="1"/>
  <c r="AY1077" i="1" s="1"/>
  <c r="AU1078" i="1"/>
  <c r="AW1078" i="1" s="1"/>
  <c r="AY1078" i="1" s="1"/>
  <c r="AI45" i="1" l="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N5" i="15" l="1"/>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CTDT_4386</author>
  </authors>
  <commentList>
    <comment ref="A2" authorId="0" shapeId="0" xr:uid="{00000000-0006-0000-0000-000001000000}">
      <text>
        <r>
          <rPr>
            <sz val="9"/>
            <color rgb="FF000000"/>
            <rFont val="Tahoma"/>
            <family val="2"/>
          </rPr>
          <t xml:space="preserve">(Dùng cho sheet Phụ Lục tham chiếu đến Lao động ở sheet này, ID là duy nhất)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CTDT_4386</author>
  </authors>
  <commentList>
    <comment ref="A2" authorId="0" shapeId="0" xr:uid="{00000000-0006-0000-0100-000001000000}">
      <text>
        <r>
          <rPr>
            <sz val="9"/>
            <color rgb="FF000000"/>
            <rFont val="Tahoma"/>
            <family val="2"/>
          </rPr>
          <t xml:space="preserve">(Dùng cho sheet Phụ Lục tham chiếu đến Lao động ở sheet này, ID là duy nhất)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BNV-01</author>
    <author>Nguyen</author>
    <author>Dell</author>
    <author>Home</author>
    <author>Pham Hong Khiem</author>
    <author>MSHOME</author>
  </authors>
  <commentList>
    <comment ref="B311" authorId="0" shapeId="0" xr:uid="{B9AD7CDB-0277-42A7-A84D-7792479C01A1}">
      <text>
        <r>
          <rPr>
            <b/>
            <sz val="9"/>
            <color indexed="81"/>
            <rFont val="Tahoma"/>
            <family val="2"/>
          </rPr>
          <t>BNV-01:</t>
        </r>
        <r>
          <rPr>
            <sz val="9"/>
            <color indexed="81"/>
            <rFont val="Tahoma"/>
            <family val="2"/>
          </rPr>
          <t xml:space="preserve">
NQ 815/NQ-UBTVQH ngày 21/11/2019</t>
        </r>
      </text>
    </comment>
    <comment ref="B315" authorId="0" shapeId="0" xr:uid="{C524777B-7BEC-4B74-827E-894AAD7072E2}">
      <text>
        <r>
          <rPr>
            <b/>
            <sz val="9"/>
            <color indexed="81"/>
            <rFont val="Tahoma"/>
            <family val="2"/>
          </rPr>
          <t>BNV-01:</t>
        </r>
        <r>
          <rPr>
            <sz val="9"/>
            <color indexed="81"/>
            <rFont val="Tahoma"/>
            <family val="2"/>
          </rPr>
          <t xml:space="preserve">
NQ 815/NQ-UBTVQH ngày 21/11/2019</t>
        </r>
      </text>
    </comment>
    <comment ref="B316" authorId="0" shapeId="0" xr:uid="{7BD803A8-DE0C-4DFA-B12E-888BE52E0E93}">
      <text>
        <r>
          <rPr>
            <b/>
            <sz val="9"/>
            <color indexed="81"/>
            <rFont val="Tahoma"/>
            <family val="2"/>
          </rPr>
          <t>BNV-01:</t>
        </r>
        <r>
          <rPr>
            <sz val="9"/>
            <color indexed="81"/>
            <rFont val="Tahoma"/>
            <family val="2"/>
          </rPr>
          <t xml:space="preserve">
NQ 815/NQ-UBTVQH ngày 21/11/2019</t>
        </r>
      </text>
    </comment>
    <comment ref="B317" authorId="0" shapeId="0" xr:uid="{E06B197F-78B8-4210-8F12-0344131D15F9}">
      <text>
        <r>
          <rPr>
            <b/>
            <sz val="9"/>
            <color indexed="81"/>
            <rFont val="Tahoma"/>
            <family val="2"/>
          </rPr>
          <t>BNV-01:</t>
        </r>
        <r>
          <rPr>
            <sz val="9"/>
            <color indexed="81"/>
            <rFont val="Tahoma"/>
            <family val="2"/>
          </rPr>
          <t xml:space="preserve">
NQ 815/NQ-UBTVQH ngày 21/11/2019</t>
        </r>
      </text>
    </comment>
    <comment ref="B318" authorId="0" shapeId="0" xr:uid="{E0FF3A9D-647B-4E40-9097-579F4CB6BE08}">
      <text>
        <r>
          <rPr>
            <b/>
            <sz val="9"/>
            <color indexed="81"/>
            <rFont val="Tahoma"/>
            <family val="2"/>
          </rPr>
          <t>BNV-01:</t>
        </r>
        <r>
          <rPr>
            <sz val="9"/>
            <color indexed="81"/>
            <rFont val="Tahoma"/>
            <family val="2"/>
          </rPr>
          <t xml:space="preserve">
NQ 815/NQ-UBTVQH ngày 21/11/2019</t>
        </r>
      </text>
    </comment>
    <comment ref="B319" authorId="0" shapeId="0" xr:uid="{A6181B5C-E9F1-4003-A318-EA9CA702FA18}">
      <text>
        <r>
          <rPr>
            <b/>
            <sz val="9"/>
            <color indexed="81"/>
            <rFont val="Tahoma"/>
            <family val="2"/>
          </rPr>
          <t>BNV-01:</t>
        </r>
        <r>
          <rPr>
            <sz val="9"/>
            <color indexed="81"/>
            <rFont val="Tahoma"/>
            <family val="2"/>
          </rPr>
          <t xml:space="preserve">
NQ 815/NQ-UBTVQH ngày 21/11/2019</t>
        </r>
      </text>
    </comment>
    <comment ref="B320" authorId="0" shapeId="0" xr:uid="{91DDD76A-0140-40AE-8A82-5058B1330067}">
      <text>
        <r>
          <rPr>
            <b/>
            <sz val="9"/>
            <color indexed="81"/>
            <rFont val="Tahoma"/>
            <family val="2"/>
          </rPr>
          <t>BNV-01:</t>
        </r>
        <r>
          <rPr>
            <sz val="9"/>
            <color indexed="81"/>
            <rFont val="Tahoma"/>
            <family val="2"/>
          </rPr>
          <t xml:space="preserve">
NQ 815/NQ-UBTVQH ngày 21/11/2019</t>
        </r>
      </text>
    </comment>
    <comment ref="B347" authorId="0" shapeId="0" xr:uid="{3C54765B-4DE0-4539-99EE-D64636DF91F9}">
      <text>
        <r>
          <rPr>
            <b/>
            <sz val="9"/>
            <color indexed="81"/>
            <rFont val="Tahoma"/>
            <family val="2"/>
          </rPr>
          <t>BNV-01:</t>
        </r>
        <r>
          <rPr>
            <sz val="9"/>
            <color indexed="81"/>
            <rFont val="Tahoma"/>
            <family val="2"/>
          </rPr>
          <t xml:space="preserve">
NQ 815/NQ-UBTVQH ngày 21/11/2019</t>
        </r>
      </text>
    </comment>
    <comment ref="B350" authorId="0" shapeId="0" xr:uid="{12E4EAB3-2F06-4C2F-A773-B791F4B997BA}">
      <text>
        <r>
          <rPr>
            <b/>
            <sz val="9"/>
            <color indexed="81"/>
            <rFont val="Tahoma"/>
            <family val="2"/>
          </rPr>
          <t>BNV-01:</t>
        </r>
        <r>
          <rPr>
            <sz val="9"/>
            <color indexed="81"/>
            <rFont val="Tahoma"/>
            <family val="2"/>
          </rPr>
          <t xml:space="preserve">
NQ 815/NQ-UBTVQH ngày 21/11/2019</t>
        </r>
      </text>
    </comment>
    <comment ref="B360" authorId="1" shapeId="0" xr:uid="{590887CC-44D2-4876-8E3B-3C204A04ED56}">
      <text>
        <r>
          <rPr>
            <b/>
            <sz val="9"/>
            <color indexed="81"/>
            <rFont val="Tahoma"/>
            <family val="2"/>
          </rPr>
          <t>Nguyen:</t>
        </r>
        <r>
          <rPr>
            <sz val="9"/>
            <color indexed="81"/>
            <rFont val="Tahoma"/>
            <family val="2"/>
          </rPr>
          <t xml:space="preserve">
NQ/NQ-UBTVQH14 ngày 10/1/2020</t>
        </r>
      </text>
    </comment>
    <comment ref="B666" authorId="2" shapeId="0" xr:uid="{3C8F0AC3-0D97-4CDC-9295-EAE19D54B537}">
      <text>
        <r>
          <rPr>
            <b/>
            <sz val="9"/>
            <color indexed="81"/>
            <rFont val="Tahoma"/>
            <family val="2"/>
          </rPr>
          <t>Dell:</t>
        </r>
        <r>
          <rPr>
            <sz val="9"/>
            <color indexed="81"/>
            <rFont val="Tahoma"/>
            <family val="2"/>
          </rPr>
          <t xml:space="preserve">
NQ số 1246/NQ-UBTVQH15 ngày 24/10/2024</t>
        </r>
      </text>
    </comment>
    <comment ref="B671" authorId="0" shapeId="0" xr:uid="{FD0BF4E5-5844-4837-A372-8E15697A7227}">
      <text>
        <r>
          <rPr>
            <b/>
            <sz val="9"/>
            <color indexed="81"/>
            <rFont val="Tahoma"/>
            <family val="2"/>
          </rPr>
          <t>BNV-01:</t>
        </r>
        <r>
          <rPr>
            <sz val="9"/>
            <color indexed="81"/>
            <rFont val="Tahoma"/>
            <family val="2"/>
          </rPr>
          <t xml:space="preserve">
NQ 818/NQ-UBTVQH ngày 21/11/2019</t>
        </r>
      </text>
    </comment>
    <comment ref="B673" authorId="2" shapeId="0" xr:uid="{6D4D5623-52E0-4A46-A4EB-E41F3B63C019}">
      <text>
        <r>
          <rPr>
            <b/>
            <sz val="9"/>
            <color indexed="81"/>
            <rFont val="Tahoma"/>
            <family val="2"/>
          </rPr>
          <t>Dell:</t>
        </r>
        <r>
          <rPr>
            <sz val="9"/>
            <color indexed="81"/>
            <rFont val="Tahoma"/>
            <family val="2"/>
          </rPr>
          <t xml:space="preserve">
NQ số 1246/NQ-UBTVQH15 ngày 24/10/2024</t>
        </r>
      </text>
    </comment>
    <comment ref="B677" authorId="2" shapeId="0" xr:uid="{BC2BCA58-CCD1-4A64-AC2D-BBFF2257B917}">
      <text>
        <r>
          <rPr>
            <b/>
            <sz val="9"/>
            <color indexed="81"/>
            <rFont val="Tahoma"/>
            <family val="2"/>
          </rPr>
          <t>Dell:</t>
        </r>
        <r>
          <rPr>
            <sz val="9"/>
            <color indexed="81"/>
            <rFont val="Tahoma"/>
            <family val="2"/>
          </rPr>
          <t xml:space="preserve">
NQ số 1246/NQ-UBTVQH15 ngày 24/10/2024</t>
        </r>
      </text>
    </comment>
    <comment ref="B678" authorId="0" shapeId="0" xr:uid="{98380E87-56DD-4AE2-B8EE-DF4C3411B3F1}">
      <text>
        <r>
          <rPr>
            <b/>
            <sz val="9"/>
            <color indexed="81"/>
            <rFont val="Tahoma"/>
            <family val="2"/>
          </rPr>
          <t>BNV-01:</t>
        </r>
        <r>
          <rPr>
            <sz val="9"/>
            <color indexed="81"/>
            <rFont val="Tahoma"/>
            <family val="2"/>
          </rPr>
          <t xml:space="preserve">
NQ 818/NQ-UBTVQH ngày 21/11/2019</t>
        </r>
      </text>
    </comment>
    <comment ref="B686" authorId="0" shapeId="0" xr:uid="{279F54F2-5AF6-4291-AD3F-19653ADB066F}">
      <text>
        <r>
          <rPr>
            <b/>
            <sz val="9"/>
            <color indexed="81"/>
            <rFont val="Tahoma"/>
            <family val="2"/>
          </rPr>
          <t>BNV-01:</t>
        </r>
        <r>
          <rPr>
            <sz val="9"/>
            <color indexed="81"/>
            <rFont val="Tahoma"/>
            <family val="2"/>
          </rPr>
          <t xml:space="preserve">
NQ 818/NQ-UBTVQH ngày 21/11/2019</t>
        </r>
      </text>
    </comment>
    <comment ref="B705" authorId="0" shapeId="0" xr:uid="{E8454B22-C1B6-438D-BF80-A108B62AEB20}">
      <text>
        <r>
          <rPr>
            <b/>
            <sz val="9"/>
            <color indexed="81"/>
            <rFont val="Tahoma"/>
            <family val="2"/>
          </rPr>
          <t>BNV-01:</t>
        </r>
        <r>
          <rPr>
            <sz val="9"/>
            <color indexed="81"/>
            <rFont val="Tahoma"/>
            <family val="2"/>
          </rPr>
          <t xml:space="preserve">
NQ 818/NQ-UBTVQH ngày 21/11/2019</t>
        </r>
      </text>
    </comment>
    <comment ref="B706" authorId="0" shapeId="0" xr:uid="{D9A347B5-90C6-4603-B550-ACE4098FB18A}">
      <text>
        <r>
          <rPr>
            <b/>
            <sz val="9"/>
            <color indexed="81"/>
            <rFont val="Tahoma"/>
            <family val="2"/>
          </rPr>
          <t>BNV-01:</t>
        </r>
        <r>
          <rPr>
            <sz val="9"/>
            <color indexed="81"/>
            <rFont val="Tahoma"/>
            <family val="2"/>
          </rPr>
          <t xml:space="preserve">
NQ 818/NQ-UBTVQH ngày 21/11/2019</t>
        </r>
      </text>
    </comment>
    <comment ref="B708" authorId="0" shapeId="0" xr:uid="{A83665F2-E2F9-4AC8-87A4-A4E3A7CF1E47}">
      <text>
        <r>
          <rPr>
            <b/>
            <sz val="9"/>
            <color indexed="81"/>
            <rFont val="Tahoma"/>
            <family val="2"/>
          </rPr>
          <t>BNV-01:</t>
        </r>
        <r>
          <rPr>
            <sz val="9"/>
            <color indexed="81"/>
            <rFont val="Tahoma"/>
            <family val="2"/>
          </rPr>
          <t xml:space="preserve">
NQ 818/NQ-UBTVQH ngày 21/11/2019</t>
        </r>
      </text>
    </comment>
    <comment ref="B711" authorId="0" shapeId="0" xr:uid="{A6667919-4F1A-47BB-B660-53C22ED46A66}">
      <text>
        <r>
          <rPr>
            <b/>
            <sz val="9"/>
            <color indexed="81"/>
            <rFont val="Tahoma"/>
            <family val="2"/>
          </rPr>
          <t>BNV-01:</t>
        </r>
        <r>
          <rPr>
            <sz val="9"/>
            <color indexed="81"/>
            <rFont val="Tahoma"/>
            <family val="2"/>
          </rPr>
          <t xml:space="preserve">
NQ 818/NQ-UBTVQH ngày 21/11/2019</t>
        </r>
      </text>
    </comment>
    <comment ref="B712" authorId="0" shapeId="0" xr:uid="{0D4BC91E-79C3-425F-8CFD-6EF1C0C4C6AA}">
      <text>
        <r>
          <rPr>
            <b/>
            <sz val="9"/>
            <color indexed="81"/>
            <rFont val="Tahoma"/>
            <family val="2"/>
          </rPr>
          <t>BNV-01:</t>
        </r>
        <r>
          <rPr>
            <sz val="9"/>
            <color indexed="81"/>
            <rFont val="Tahoma"/>
            <family val="2"/>
          </rPr>
          <t xml:space="preserve">
NQ 818/NQ-UBTVQH ngày 21/11/2019</t>
        </r>
      </text>
    </comment>
    <comment ref="B1024" authorId="2" shapeId="0" xr:uid="{8FCCE752-BE0A-4782-A8B5-AB24D38F1199}">
      <text>
        <r>
          <rPr>
            <b/>
            <sz val="9"/>
            <color indexed="81"/>
            <rFont val="Tahoma"/>
            <family val="2"/>
          </rPr>
          <t>Dell:</t>
        </r>
        <r>
          <rPr>
            <sz val="9"/>
            <color indexed="81"/>
            <rFont val="Tahoma"/>
            <family val="2"/>
          </rPr>
          <t xml:space="preserve">
NQ số 1232/NQ-UBTVQH15 ngày 24/10/2024</t>
        </r>
      </text>
    </comment>
    <comment ref="B1025" authorId="2" shapeId="0" xr:uid="{8BB10E0B-8477-4C79-B964-F3D8084CF640}">
      <text>
        <r>
          <rPr>
            <b/>
            <sz val="9"/>
            <color indexed="81"/>
            <rFont val="Tahoma"/>
            <family val="2"/>
          </rPr>
          <t>Dell:</t>
        </r>
        <r>
          <rPr>
            <sz val="9"/>
            <color indexed="81"/>
            <rFont val="Tahoma"/>
            <family val="2"/>
          </rPr>
          <t xml:space="preserve">
NQ số 1232/NQ-UBTVQH15 ngày 24/10/2024</t>
        </r>
      </text>
    </comment>
    <comment ref="B1026" authorId="2" shapeId="0" xr:uid="{37E7A077-913E-40BB-A8D7-85037956A4E5}">
      <text>
        <r>
          <rPr>
            <b/>
            <sz val="9"/>
            <color indexed="81"/>
            <rFont val="Tahoma"/>
            <family val="2"/>
          </rPr>
          <t>Dell:</t>
        </r>
        <r>
          <rPr>
            <sz val="9"/>
            <color indexed="81"/>
            <rFont val="Tahoma"/>
            <family val="2"/>
          </rPr>
          <t xml:space="preserve">
NQ số 1232/NQ-UBTVQH15 ngày 24/10/2024</t>
        </r>
      </text>
    </comment>
    <comment ref="B1027" authorId="0" shapeId="0" xr:uid="{4589C34B-0F33-404E-B02E-C4B741B6A595}">
      <text>
        <r>
          <rPr>
            <b/>
            <sz val="9"/>
            <color indexed="81"/>
            <rFont val="Tahoma"/>
            <family val="2"/>
          </rPr>
          <t>BNV-01:</t>
        </r>
        <r>
          <rPr>
            <sz val="9"/>
            <color indexed="81"/>
            <rFont val="Tahoma"/>
            <family val="2"/>
          </rPr>
          <t xml:space="preserve">
NQ 872/NQ-UBTVQH ngày 10/01/2020</t>
        </r>
      </text>
    </comment>
    <comment ref="B1030" authorId="0" shapeId="0" xr:uid="{DAC103CF-0618-4060-B423-FF77B3EE16F4}">
      <text>
        <r>
          <rPr>
            <b/>
            <sz val="9"/>
            <color indexed="81"/>
            <rFont val="Tahoma"/>
            <family val="2"/>
          </rPr>
          <t>BNV-01:</t>
        </r>
        <r>
          <rPr>
            <sz val="9"/>
            <color indexed="81"/>
            <rFont val="Tahoma"/>
            <family val="2"/>
          </rPr>
          <t xml:space="preserve">
NQ 872/NQ-UBTVQH ngày 10/01/2020</t>
        </r>
      </text>
    </comment>
    <comment ref="B1033" authorId="2" shapeId="0" xr:uid="{BF9CECAE-CCA5-493E-BDB2-DD2AC23C2F27}">
      <text>
        <r>
          <rPr>
            <b/>
            <sz val="9"/>
            <color indexed="81"/>
            <rFont val="Tahoma"/>
            <family val="2"/>
          </rPr>
          <t>Dell:</t>
        </r>
        <r>
          <rPr>
            <sz val="9"/>
            <color indexed="81"/>
            <rFont val="Tahoma"/>
            <family val="2"/>
          </rPr>
          <t xml:space="preserve">
NQ số 1232/NQ-UBTVQH15 ngày 24/10/2024</t>
        </r>
      </text>
    </comment>
    <comment ref="B1034" authorId="0" shapeId="0" xr:uid="{AFA0AC53-8CD9-47F5-A94E-B78E56B116E8}">
      <text>
        <r>
          <rPr>
            <b/>
            <sz val="9"/>
            <color indexed="81"/>
            <rFont val="Tahoma"/>
            <family val="2"/>
          </rPr>
          <t>BNV-01:</t>
        </r>
        <r>
          <rPr>
            <sz val="9"/>
            <color indexed="81"/>
            <rFont val="Tahoma"/>
            <family val="2"/>
          </rPr>
          <t xml:space="preserve">
NQ 872/NQ-UBTVQH ngày 10/01/2020</t>
        </r>
      </text>
    </comment>
    <comment ref="B1038" authorId="2" shapeId="0" xr:uid="{6B091E35-5BC5-4E4B-8D4D-4BAF11130825}">
      <text>
        <r>
          <rPr>
            <b/>
            <sz val="9"/>
            <color indexed="81"/>
            <rFont val="Tahoma"/>
            <family val="2"/>
          </rPr>
          <t>Dell:</t>
        </r>
        <r>
          <rPr>
            <sz val="9"/>
            <color indexed="81"/>
            <rFont val="Tahoma"/>
            <family val="2"/>
          </rPr>
          <t xml:space="preserve">
NQ số 1232/NQ-UBTVQH15 ngày 24/10/2024</t>
        </r>
      </text>
    </comment>
    <comment ref="B1039" authorId="2" shapeId="0" xr:uid="{C9069F80-E0F2-43BE-925A-6735B5213B14}">
      <text>
        <r>
          <rPr>
            <b/>
            <sz val="9"/>
            <color indexed="81"/>
            <rFont val="Tahoma"/>
            <family val="2"/>
          </rPr>
          <t>Dell:</t>
        </r>
        <r>
          <rPr>
            <sz val="9"/>
            <color indexed="81"/>
            <rFont val="Tahoma"/>
            <family val="2"/>
          </rPr>
          <t xml:space="preserve">
NQ số 1232/NQ-UBTVQH15 ngày 24/10/2024</t>
        </r>
      </text>
    </comment>
    <comment ref="B1042" authorId="2" shapeId="0" xr:uid="{527FBC45-5CD0-47AD-BB8B-C51ABE5936CB}">
      <text>
        <r>
          <rPr>
            <b/>
            <sz val="9"/>
            <color indexed="81"/>
            <rFont val="Tahoma"/>
            <family val="2"/>
          </rPr>
          <t>Dell:</t>
        </r>
        <r>
          <rPr>
            <sz val="9"/>
            <color indexed="81"/>
            <rFont val="Tahoma"/>
            <family val="2"/>
          </rPr>
          <t xml:space="preserve">
NQ số 1232/NQ-UBTVQH15 ngày 24/10/2024</t>
        </r>
      </text>
    </comment>
    <comment ref="B1043" authorId="2" shapeId="0" xr:uid="{72306163-E251-458A-999F-8524818D727C}">
      <text>
        <r>
          <rPr>
            <b/>
            <sz val="9"/>
            <color indexed="81"/>
            <rFont val="Tahoma"/>
            <family val="2"/>
          </rPr>
          <t>Dell:</t>
        </r>
        <r>
          <rPr>
            <sz val="9"/>
            <color indexed="81"/>
            <rFont val="Tahoma"/>
            <family val="2"/>
          </rPr>
          <t xml:space="preserve">
NQ số 1232/NQ-UBTVQH15 ngày 24/10/2024</t>
        </r>
      </text>
    </comment>
    <comment ref="B1045" authorId="2" shapeId="0" xr:uid="{EE0BA4C5-DA54-4E88-A547-2CE3A1D49500}">
      <text>
        <r>
          <rPr>
            <b/>
            <sz val="9"/>
            <color indexed="81"/>
            <rFont val="Tahoma"/>
            <family val="2"/>
          </rPr>
          <t>Dell:</t>
        </r>
        <r>
          <rPr>
            <sz val="9"/>
            <color indexed="81"/>
            <rFont val="Tahoma"/>
            <family val="2"/>
          </rPr>
          <t xml:space="preserve">
NQ số 1232/NQ-UBTVQH15 ngày 24/10/2024</t>
        </r>
      </text>
    </comment>
    <comment ref="B1047" authorId="2" shapeId="0" xr:uid="{7DD15869-2F4E-4005-AE62-DB226B172520}">
      <text>
        <r>
          <rPr>
            <b/>
            <sz val="9"/>
            <color indexed="81"/>
            <rFont val="Tahoma"/>
            <family val="2"/>
          </rPr>
          <t>Dell:</t>
        </r>
        <r>
          <rPr>
            <sz val="9"/>
            <color indexed="81"/>
            <rFont val="Tahoma"/>
            <family val="2"/>
          </rPr>
          <t xml:space="preserve">
NQ số 1232/NQ-UBTVQH15 ngày 24/10/2024</t>
        </r>
      </text>
    </comment>
    <comment ref="B1052" authorId="2" shapeId="0" xr:uid="{10DD2AAC-E2C3-4ECD-B081-F99ADBD7CE80}">
      <text>
        <r>
          <rPr>
            <b/>
            <sz val="9"/>
            <color indexed="81"/>
            <rFont val="Tahoma"/>
            <family val="2"/>
          </rPr>
          <t>Dell:</t>
        </r>
        <r>
          <rPr>
            <sz val="9"/>
            <color indexed="81"/>
            <rFont val="Tahoma"/>
            <family val="2"/>
          </rPr>
          <t xml:space="preserve">
NQ số 1232/NQ-UBTVQH15 ngày 24/10/2024</t>
        </r>
      </text>
    </comment>
    <comment ref="B1057" authorId="2" shapeId="0" xr:uid="{24FA8A56-1339-4CC6-9A95-C069F251885D}">
      <text>
        <r>
          <rPr>
            <b/>
            <sz val="9"/>
            <color indexed="81"/>
            <rFont val="Tahoma"/>
            <family val="2"/>
          </rPr>
          <t>Dell:</t>
        </r>
        <r>
          <rPr>
            <sz val="9"/>
            <color indexed="81"/>
            <rFont val="Tahoma"/>
            <family val="2"/>
          </rPr>
          <t xml:space="preserve">
NQ số 1232/NQ-UBTVQH15 ngày 24/10/2024</t>
        </r>
      </text>
    </comment>
    <comment ref="B1059" authorId="2" shapeId="0" xr:uid="{247CFA90-D0B3-48D5-8F8A-D180DA7CE783}">
      <text>
        <r>
          <rPr>
            <b/>
            <sz val="9"/>
            <color indexed="81"/>
            <rFont val="Tahoma"/>
            <family val="2"/>
          </rPr>
          <t>Dell:</t>
        </r>
        <r>
          <rPr>
            <sz val="9"/>
            <color indexed="81"/>
            <rFont val="Tahoma"/>
            <family val="2"/>
          </rPr>
          <t xml:space="preserve">
NQ số 1232/NQ-UBTVQH15 ngày 24/10/2024</t>
        </r>
      </text>
    </comment>
    <comment ref="B1065" authorId="0" shapeId="0" xr:uid="{F39F80CD-758E-46B8-94E6-7E76778F963E}">
      <text>
        <r>
          <rPr>
            <b/>
            <sz val="9"/>
            <color indexed="81"/>
            <rFont val="Tahoma"/>
            <family val="2"/>
          </rPr>
          <t>BNV-01:</t>
        </r>
        <r>
          <rPr>
            <sz val="9"/>
            <color indexed="81"/>
            <rFont val="Tahoma"/>
            <family val="2"/>
          </rPr>
          <t xml:space="preserve">
NQ 872/NQ-UBTVQH ngày 10/01/2020</t>
        </r>
      </text>
    </comment>
    <comment ref="B1076" authorId="2" shapeId="0" xr:uid="{8568D9A8-9264-4643-BB2B-F0495F1275D2}">
      <text>
        <r>
          <rPr>
            <b/>
            <sz val="9"/>
            <color indexed="81"/>
            <rFont val="Tahoma"/>
            <family val="2"/>
          </rPr>
          <t>Dell:</t>
        </r>
        <r>
          <rPr>
            <sz val="9"/>
            <color indexed="81"/>
            <rFont val="Tahoma"/>
            <family val="2"/>
          </rPr>
          <t xml:space="preserve">
NQ số 1232/NQ-UBTVQH15 ngày 24/10/2024</t>
        </r>
      </text>
    </comment>
    <comment ref="B1077" authorId="2" shapeId="0" xr:uid="{FA0ECD10-3BF4-4E28-B6F2-457CC129640C}">
      <text>
        <r>
          <rPr>
            <b/>
            <sz val="9"/>
            <color indexed="81"/>
            <rFont val="Tahoma"/>
            <family val="2"/>
          </rPr>
          <t>Dell:</t>
        </r>
        <r>
          <rPr>
            <sz val="9"/>
            <color indexed="81"/>
            <rFont val="Tahoma"/>
            <family val="2"/>
          </rPr>
          <t xml:space="preserve">
NQ số 1232/NQ-UBTVQH15 ngày 24/10/2024</t>
        </r>
      </text>
    </comment>
    <comment ref="B1078" authorId="2" shapeId="0" xr:uid="{FEB6F83C-4517-4EBE-BA20-01769797B7BC}">
      <text>
        <r>
          <rPr>
            <b/>
            <sz val="9"/>
            <color indexed="81"/>
            <rFont val="Tahoma"/>
            <family val="2"/>
          </rPr>
          <t>Dell:</t>
        </r>
        <r>
          <rPr>
            <sz val="9"/>
            <color indexed="81"/>
            <rFont val="Tahoma"/>
            <family val="2"/>
          </rPr>
          <t xml:space="preserve">
NQ số 1232/NQ-UBTVQH15 ngày 24/10/2024</t>
        </r>
      </text>
    </comment>
    <comment ref="B1079" authorId="2" shapeId="0" xr:uid="{DD6F9322-9F52-4337-9AC1-CD06D6B19660}">
      <text>
        <r>
          <rPr>
            <b/>
            <sz val="9"/>
            <color indexed="81"/>
            <rFont val="Tahoma"/>
            <family val="2"/>
          </rPr>
          <t>Dell:</t>
        </r>
        <r>
          <rPr>
            <sz val="9"/>
            <color indexed="81"/>
            <rFont val="Tahoma"/>
            <family val="2"/>
          </rPr>
          <t xml:space="preserve">
NQ số 1232/NQ-UBTVQH15 ngày 24/10/2024</t>
        </r>
      </text>
    </comment>
    <comment ref="B1080" authorId="2" shapeId="0" xr:uid="{CA8F66EA-7EF5-4746-AAEB-16159CDF059C}">
      <text>
        <r>
          <rPr>
            <b/>
            <sz val="9"/>
            <color indexed="81"/>
            <rFont val="Tahoma"/>
            <family val="2"/>
          </rPr>
          <t>Dell:</t>
        </r>
        <r>
          <rPr>
            <sz val="9"/>
            <color indexed="81"/>
            <rFont val="Tahoma"/>
            <family val="2"/>
          </rPr>
          <t xml:space="preserve">
NQ số 1232/NQ-UBTVQH15 ngày 24/10/2024</t>
        </r>
      </text>
    </comment>
    <comment ref="B1081" authorId="2" shapeId="0" xr:uid="{0C2F346A-5102-4789-8F78-CE4A5DC0D766}">
      <text>
        <r>
          <rPr>
            <b/>
            <sz val="9"/>
            <color indexed="81"/>
            <rFont val="Tahoma"/>
            <family val="2"/>
          </rPr>
          <t>Dell:</t>
        </r>
        <r>
          <rPr>
            <sz val="9"/>
            <color indexed="81"/>
            <rFont val="Tahoma"/>
            <family val="2"/>
          </rPr>
          <t xml:space="preserve">
NQ số 1232/NQ-UBTVQH15 ngày 24/10/2024</t>
        </r>
      </text>
    </comment>
    <comment ref="B1082" authorId="2" shapeId="0" xr:uid="{114769FC-BE6A-49DC-BD3A-94EC086EF361}">
      <text>
        <r>
          <rPr>
            <b/>
            <sz val="9"/>
            <color indexed="81"/>
            <rFont val="Tahoma"/>
            <family val="2"/>
          </rPr>
          <t>Dell:</t>
        </r>
        <r>
          <rPr>
            <sz val="9"/>
            <color indexed="81"/>
            <rFont val="Tahoma"/>
            <family val="2"/>
          </rPr>
          <t xml:space="preserve">
NQ số 1232/NQ-UBTVQH15 ngày 24/10/2024</t>
        </r>
      </text>
    </comment>
    <comment ref="B1083" authorId="2" shapeId="0" xr:uid="{561A6E2A-6AA2-4B33-BE6E-1EBA699E92AB}">
      <text>
        <r>
          <rPr>
            <b/>
            <sz val="9"/>
            <color indexed="81"/>
            <rFont val="Tahoma"/>
            <family val="2"/>
          </rPr>
          <t>Dell:</t>
        </r>
        <r>
          <rPr>
            <sz val="9"/>
            <color indexed="81"/>
            <rFont val="Tahoma"/>
            <family val="2"/>
          </rPr>
          <t xml:space="preserve">
NQ số 1232/NQ-UBTVQH15 ngày 24/10/2024</t>
        </r>
      </text>
    </comment>
    <comment ref="B1084" authorId="2" shapeId="0" xr:uid="{D06ACA71-7C55-4F4A-B7E4-14AF3C07643F}">
      <text>
        <r>
          <rPr>
            <b/>
            <sz val="9"/>
            <color indexed="81"/>
            <rFont val="Tahoma"/>
            <family val="2"/>
          </rPr>
          <t xml:space="preserve">Dell:
</t>
        </r>
        <r>
          <rPr>
            <sz val="9"/>
            <color indexed="81"/>
            <rFont val="Tahoma"/>
            <family val="2"/>
          </rPr>
          <t>NQ số 1232/NQ-UBTVQH15 ngày 24/10/2024</t>
        </r>
      </text>
    </comment>
    <comment ref="B1085" authorId="2" shapeId="0" xr:uid="{46B355E9-81D1-4053-B907-A8F6CA5EF9E1}">
      <text>
        <r>
          <rPr>
            <b/>
            <sz val="9"/>
            <color indexed="81"/>
            <rFont val="Tahoma"/>
            <family val="2"/>
          </rPr>
          <t>Dell:</t>
        </r>
        <r>
          <rPr>
            <sz val="9"/>
            <color indexed="81"/>
            <rFont val="Tahoma"/>
            <family val="2"/>
          </rPr>
          <t xml:space="preserve">
NQ số 1232/NQ-UBTVQH15 ngày 24/10/2024</t>
        </r>
      </text>
    </comment>
    <comment ref="B1086" authorId="2" shapeId="0" xr:uid="{B2D7AE6A-D5B2-467D-8DBF-FC833FA3C815}">
      <text>
        <r>
          <rPr>
            <b/>
            <sz val="9"/>
            <color indexed="81"/>
            <rFont val="Tahoma"/>
            <family val="2"/>
          </rPr>
          <t>Dell:</t>
        </r>
        <r>
          <rPr>
            <sz val="9"/>
            <color indexed="81"/>
            <rFont val="Tahoma"/>
            <family val="2"/>
          </rPr>
          <t xml:space="preserve">
NQ số 1232/NQ-UBTVQH15 ngày 24/10/2024</t>
        </r>
      </text>
    </comment>
    <comment ref="B1087" authorId="2" shapeId="0" xr:uid="{841A3651-D2AE-4BA9-A74A-823A816D638A}">
      <text>
        <r>
          <rPr>
            <b/>
            <sz val="9"/>
            <color indexed="81"/>
            <rFont val="Tahoma"/>
            <family val="2"/>
          </rPr>
          <t>Dell:</t>
        </r>
        <r>
          <rPr>
            <sz val="9"/>
            <color indexed="81"/>
            <rFont val="Tahoma"/>
            <family val="2"/>
          </rPr>
          <t xml:space="preserve">
NQ số 1232/NQ-UBTVQH15 ngày 24/10/2024</t>
        </r>
      </text>
    </comment>
    <comment ref="B1088" authorId="2" shapeId="0" xr:uid="{9DBA4351-04A2-4FE5-929F-F13DE4AD28DF}">
      <text>
        <r>
          <rPr>
            <b/>
            <sz val="9"/>
            <color indexed="81"/>
            <rFont val="Tahoma"/>
            <family val="2"/>
          </rPr>
          <t>Dell:</t>
        </r>
        <r>
          <rPr>
            <sz val="9"/>
            <color indexed="81"/>
            <rFont val="Tahoma"/>
            <family val="2"/>
          </rPr>
          <t xml:space="preserve">
NQ số 1232/NQ-UBTVQH15 ngày 24/10/2024</t>
        </r>
      </text>
    </comment>
    <comment ref="B1089" authorId="2" shapeId="0" xr:uid="{BCE88FB2-6C31-4410-817F-FF79E7FDBE00}">
      <text>
        <r>
          <rPr>
            <b/>
            <sz val="9"/>
            <color indexed="81"/>
            <rFont val="Tahoma"/>
            <family val="2"/>
          </rPr>
          <t>Dell:</t>
        </r>
        <r>
          <rPr>
            <sz val="9"/>
            <color indexed="81"/>
            <rFont val="Tahoma"/>
            <family val="2"/>
          </rPr>
          <t xml:space="preserve">
NQ số 1232/NQ-UBTVQH15 ngày 24/10/2024</t>
        </r>
      </text>
    </comment>
    <comment ref="B1090" authorId="2" shapeId="0" xr:uid="{B92145DF-7FAE-40CB-8870-348502577393}">
      <text>
        <r>
          <rPr>
            <b/>
            <sz val="9"/>
            <color indexed="81"/>
            <rFont val="Tahoma"/>
            <family val="2"/>
          </rPr>
          <t>Dell:</t>
        </r>
        <r>
          <rPr>
            <sz val="9"/>
            <color indexed="81"/>
            <rFont val="Tahoma"/>
            <family val="2"/>
          </rPr>
          <t xml:space="preserve">
NQ số 1232/NQ-UBTVQH15 ngày 24/10/2024</t>
        </r>
      </text>
    </comment>
    <comment ref="B1091" authorId="2" shapeId="0" xr:uid="{28569DAA-EAEB-4CC0-A12C-CA03D9FC38D3}">
      <text>
        <r>
          <rPr>
            <b/>
            <sz val="9"/>
            <color indexed="81"/>
            <rFont val="Tahoma"/>
            <family val="2"/>
          </rPr>
          <t>Dell:</t>
        </r>
        <r>
          <rPr>
            <sz val="9"/>
            <color indexed="81"/>
            <rFont val="Tahoma"/>
            <family val="2"/>
          </rPr>
          <t xml:space="preserve">
NQ số 1232/NQ-UBTVQH15 ngày 24/10/2024</t>
        </r>
      </text>
    </comment>
    <comment ref="B1092" authorId="2" shapeId="0" xr:uid="{25D6A471-9E17-4AB1-81FD-98E8A093E537}">
      <text>
        <r>
          <rPr>
            <b/>
            <sz val="9"/>
            <color indexed="81"/>
            <rFont val="Tahoma"/>
            <family val="2"/>
          </rPr>
          <t>Dell:</t>
        </r>
        <r>
          <rPr>
            <sz val="9"/>
            <color indexed="81"/>
            <rFont val="Tahoma"/>
            <family val="2"/>
          </rPr>
          <t xml:space="preserve">
NQ số 1232/NQ-UBTVQH15 ngày 24/10/2024</t>
        </r>
      </text>
    </comment>
    <comment ref="B1093" authorId="2" shapeId="0" xr:uid="{652AFBA4-9D78-48D9-A45E-27C651FDF204}">
      <text>
        <r>
          <rPr>
            <b/>
            <sz val="9"/>
            <color indexed="81"/>
            <rFont val="Tahoma"/>
            <family val="2"/>
          </rPr>
          <t>Dell:</t>
        </r>
        <r>
          <rPr>
            <sz val="9"/>
            <color indexed="81"/>
            <rFont val="Tahoma"/>
            <family val="2"/>
          </rPr>
          <t xml:space="preserve">
NQ số 1232/NQ-UBTVQH15 ngày 24/10/2024</t>
        </r>
      </text>
    </comment>
    <comment ref="B1094" authorId="2" shapeId="0" xr:uid="{5C99674B-E398-4BED-BD39-9B78722FBEA4}">
      <text>
        <r>
          <rPr>
            <b/>
            <sz val="9"/>
            <color indexed="81"/>
            <rFont val="Tahoma"/>
            <family val="2"/>
          </rPr>
          <t>Dell:</t>
        </r>
        <r>
          <rPr>
            <sz val="9"/>
            <color indexed="81"/>
            <rFont val="Tahoma"/>
            <family val="2"/>
          </rPr>
          <t xml:space="preserve">
NQ số 1232/NQ-UBTVQH15 ngày 24/10/2024</t>
        </r>
      </text>
    </comment>
    <comment ref="B1095" authorId="2" shapeId="0" xr:uid="{ACE5A7FD-7DC7-4FFD-8EA9-11F57040C073}">
      <text>
        <r>
          <rPr>
            <b/>
            <sz val="9"/>
            <color indexed="81"/>
            <rFont val="Tahoma"/>
            <family val="2"/>
          </rPr>
          <t>Dell:</t>
        </r>
        <r>
          <rPr>
            <sz val="9"/>
            <color indexed="81"/>
            <rFont val="Tahoma"/>
            <family val="2"/>
          </rPr>
          <t xml:space="preserve">
NQ số 1232/NQ-UBTVQH15 ngày 24/10/2024</t>
        </r>
      </text>
    </comment>
    <comment ref="B1096" authorId="2" shapeId="0" xr:uid="{16A92759-210D-47FA-BE22-146A1492C499}">
      <text>
        <r>
          <rPr>
            <b/>
            <sz val="9"/>
            <color indexed="81"/>
            <rFont val="Tahoma"/>
            <family val="2"/>
          </rPr>
          <t>Dell:</t>
        </r>
        <r>
          <rPr>
            <sz val="9"/>
            <color indexed="81"/>
            <rFont val="Tahoma"/>
            <family val="2"/>
          </rPr>
          <t xml:space="preserve">
NQ số 1232/NQ-UBTVQH15 ngày 24/10/2024</t>
        </r>
      </text>
    </comment>
    <comment ref="B1097" authorId="2" shapeId="0" xr:uid="{6370FB71-4CE8-4BDD-A071-B4A8029754E7}">
      <text>
        <r>
          <rPr>
            <b/>
            <sz val="9"/>
            <color indexed="81"/>
            <rFont val="Tahoma"/>
            <family val="2"/>
          </rPr>
          <t>Dell:</t>
        </r>
        <r>
          <rPr>
            <sz val="9"/>
            <color indexed="81"/>
            <rFont val="Tahoma"/>
            <family val="2"/>
          </rPr>
          <t xml:space="preserve">
NQ số 1232/NQ-UBTVQH15 ngày 24/10/2024</t>
        </r>
      </text>
    </comment>
    <comment ref="B1098" authorId="2" shapeId="0" xr:uid="{67896F4C-581D-48A4-9DB7-769C1B956952}">
      <text>
        <r>
          <rPr>
            <b/>
            <sz val="9"/>
            <color indexed="81"/>
            <rFont val="Tahoma"/>
            <family val="2"/>
          </rPr>
          <t>Dell:</t>
        </r>
        <r>
          <rPr>
            <sz val="9"/>
            <color indexed="81"/>
            <rFont val="Tahoma"/>
            <family val="2"/>
          </rPr>
          <t xml:space="preserve">
NQ số 1232/NQ-UBTVQH15 ngày 24/10/2024</t>
        </r>
      </text>
    </comment>
    <comment ref="B1099" authorId="2" shapeId="0" xr:uid="{A6B8BF90-79AB-436B-B490-5ADA6360DD66}">
      <text>
        <r>
          <rPr>
            <b/>
            <sz val="9"/>
            <color indexed="81"/>
            <rFont val="Tahoma"/>
            <family val="2"/>
          </rPr>
          <t>Dell:</t>
        </r>
        <r>
          <rPr>
            <sz val="9"/>
            <color indexed="81"/>
            <rFont val="Tahoma"/>
            <family val="2"/>
          </rPr>
          <t xml:space="preserve">
NQ số 1232/NQ-UBTVQH15 ngày 24/10/2024</t>
        </r>
      </text>
    </comment>
    <comment ref="B1100" authorId="2" shapeId="0" xr:uid="{59DC7F2C-998C-45CA-8201-E8B9619130BE}">
      <text>
        <r>
          <rPr>
            <b/>
            <sz val="9"/>
            <color indexed="81"/>
            <rFont val="Tahoma"/>
            <family val="2"/>
          </rPr>
          <t>Dell:</t>
        </r>
        <r>
          <rPr>
            <sz val="9"/>
            <color indexed="81"/>
            <rFont val="Tahoma"/>
            <family val="2"/>
          </rPr>
          <t xml:space="preserve">
NQ số 1232/NQ-UBTVQH15 ngày 24/10/2024</t>
        </r>
      </text>
    </comment>
    <comment ref="B1101" authorId="2" shapeId="0" xr:uid="{994B487F-CF41-4FD4-9354-6014A31B52F2}">
      <text>
        <r>
          <rPr>
            <b/>
            <sz val="9"/>
            <color indexed="81"/>
            <rFont val="Tahoma"/>
            <family val="2"/>
          </rPr>
          <t>Dell:</t>
        </r>
        <r>
          <rPr>
            <sz val="9"/>
            <color indexed="81"/>
            <rFont val="Tahoma"/>
            <family val="2"/>
          </rPr>
          <t xml:space="preserve">
NQ số 1232/NQ-UBTVQH15 ngày 24/10/2024</t>
        </r>
      </text>
    </comment>
    <comment ref="B1102" authorId="2" shapeId="0" xr:uid="{138696F2-0625-4714-8FEA-D4D60609607E}">
      <text>
        <r>
          <rPr>
            <b/>
            <sz val="9"/>
            <color indexed="81"/>
            <rFont val="Tahoma"/>
            <family val="2"/>
          </rPr>
          <t>Dell:</t>
        </r>
        <r>
          <rPr>
            <sz val="9"/>
            <color indexed="81"/>
            <rFont val="Tahoma"/>
            <family val="2"/>
          </rPr>
          <t xml:space="preserve">
NQ số 1232/NQ-UBTVQH15 ngày 24/10/2024</t>
        </r>
      </text>
    </comment>
    <comment ref="B1103" authorId="2" shapeId="0" xr:uid="{3C1E8E46-1E4A-487A-B4F0-A685311DF9EC}">
      <text>
        <r>
          <rPr>
            <b/>
            <sz val="9"/>
            <color indexed="81"/>
            <rFont val="Tahoma"/>
            <family val="2"/>
          </rPr>
          <t>Dell:</t>
        </r>
        <r>
          <rPr>
            <sz val="9"/>
            <color indexed="81"/>
            <rFont val="Tahoma"/>
            <family val="2"/>
          </rPr>
          <t xml:space="preserve">
NQ số 1232/NQ-UBTVQH15 ngày 24/10/2024</t>
        </r>
      </text>
    </comment>
    <comment ref="B1104" authorId="2" shapeId="0" xr:uid="{F67EFCE3-639B-4E6E-AEE6-76C25C2BAA2C}">
      <text>
        <r>
          <rPr>
            <b/>
            <sz val="9"/>
            <color indexed="81"/>
            <rFont val="Tahoma"/>
            <family val="2"/>
          </rPr>
          <t>Dell:</t>
        </r>
        <r>
          <rPr>
            <sz val="9"/>
            <color indexed="81"/>
            <rFont val="Tahoma"/>
            <family val="2"/>
          </rPr>
          <t xml:space="preserve">
NQ số 1232/NQ-UBTVQH15 ngày 24/10/2024</t>
        </r>
      </text>
    </comment>
    <comment ref="B1105" authorId="2" shapeId="0" xr:uid="{31DF409C-EC9A-403F-B7D4-6F3D6D74A76E}">
      <text>
        <r>
          <rPr>
            <b/>
            <sz val="9"/>
            <color indexed="81"/>
            <rFont val="Tahoma"/>
            <family val="2"/>
          </rPr>
          <t>Dell:</t>
        </r>
        <r>
          <rPr>
            <sz val="9"/>
            <color indexed="81"/>
            <rFont val="Tahoma"/>
            <family val="2"/>
          </rPr>
          <t xml:space="preserve">
NQ số 1232/NQ-UBTVQH15 ngày 24/10/2024</t>
        </r>
      </text>
    </comment>
    <comment ref="B1106" authorId="2" shapeId="0" xr:uid="{195BB345-E083-485F-84EC-70B6EB71B842}">
      <text>
        <r>
          <rPr>
            <b/>
            <sz val="9"/>
            <color indexed="81"/>
            <rFont val="Tahoma"/>
            <family val="2"/>
          </rPr>
          <t>Dell:</t>
        </r>
        <r>
          <rPr>
            <sz val="9"/>
            <color indexed="81"/>
            <rFont val="Tahoma"/>
            <family val="2"/>
          </rPr>
          <t xml:space="preserve">
NQ số 1232/NQ-UBTVQH15 ngày 24/10/2024</t>
        </r>
      </text>
    </comment>
    <comment ref="B1131" authorId="2" shapeId="0" xr:uid="{C036C62B-5650-4952-822F-6F7BE2C87535}">
      <text>
        <r>
          <rPr>
            <b/>
            <sz val="9"/>
            <color indexed="81"/>
            <rFont val="Tahoma"/>
            <family val="2"/>
          </rPr>
          <t>Dell:</t>
        </r>
        <r>
          <rPr>
            <sz val="9"/>
            <color indexed="81"/>
            <rFont val="Tahoma"/>
            <family val="2"/>
          </rPr>
          <t xml:space="preserve">
NQ số 1232/NQ-UBTVQH15 ngày 24/10/2024</t>
        </r>
      </text>
    </comment>
    <comment ref="B1142" authorId="2" shapeId="0" xr:uid="{EB87BFF7-7D5D-4EDE-96B6-37D9F4A2B0C4}">
      <text>
        <r>
          <rPr>
            <b/>
            <sz val="9"/>
            <color indexed="81"/>
            <rFont val="Tahoma"/>
            <family val="2"/>
          </rPr>
          <t>Dell:</t>
        </r>
        <r>
          <rPr>
            <sz val="9"/>
            <color indexed="81"/>
            <rFont val="Tahoma"/>
            <family val="2"/>
          </rPr>
          <t xml:space="preserve">
NQ số 1248/NQ-UBTVQH15 ngày 24/10/2024</t>
        </r>
      </text>
    </comment>
    <comment ref="B1147" authorId="2" shapeId="0" xr:uid="{8A8EB729-D3A2-44D8-AFD1-55F28F476409}">
      <text>
        <r>
          <rPr>
            <b/>
            <sz val="9"/>
            <color indexed="81"/>
            <rFont val="Tahoma"/>
            <family val="2"/>
          </rPr>
          <t>Dell:</t>
        </r>
        <r>
          <rPr>
            <sz val="9"/>
            <color indexed="81"/>
            <rFont val="Tahoma"/>
            <family val="2"/>
          </rPr>
          <t xml:space="preserve">
NQ số 1248/NQ-UBTVQH15 ngày 24/10/2024</t>
        </r>
      </text>
    </comment>
    <comment ref="B1149" authorId="2" shapeId="0" xr:uid="{B24E8FD4-D7A0-4285-AC39-062F1274C84E}">
      <text>
        <r>
          <rPr>
            <b/>
            <sz val="9"/>
            <color indexed="81"/>
            <rFont val="Tahoma"/>
            <family val="2"/>
          </rPr>
          <t>Dell:</t>
        </r>
        <r>
          <rPr>
            <sz val="9"/>
            <color indexed="81"/>
            <rFont val="Tahoma"/>
            <family val="2"/>
          </rPr>
          <t xml:space="preserve">
NQ số 1248/NQ-UBTVQH15 ngày 24/10/2024</t>
        </r>
      </text>
    </comment>
    <comment ref="B1175" authorId="2" shapeId="0" xr:uid="{F1F02967-9252-4FD9-A8EB-1D4F3CB4837C}">
      <text>
        <r>
          <rPr>
            <b/>
            <sz val="9"/>
            <color indexed="81"/>
            <rFont val="Tahoma"/>
            <family val="2"/>
          </rPr>
          <t>Dell:</t>
        </r>
        <r>
          <rPr>
            <sz val="9"/>
            <color indexed="81"/>
            <rFont val="Tahoma"/>
            <family val="2"/>
          </rPr>
          <t xml:space="preserve">
NQ số 1248/NQ-UBTVQH15 ngày 24/10/2024</t>
        </r>
      </text>
    </comment>
    <comment ref="B1180" authorId="2" shapeId="0" xr:uid="{D2547DFA-BC51-4BD6-8883-C9CB18511663}">
      <text>
        <r>
          <rPr>
            <b/>
            <sz val="9"/>
            <color indexed="81"/>
            <rFont val="Tahoma"/>
            <family val="2"/>
          </rPr>
          <t>Dell:</t>
        </r>
        <r>
          <rPr>
            <sz val="9"/>
            <color indexed="81"/>
            <rFont val="Tahoma"/>
            <family val="2"/>
          </rPr>
          <t xml:space="preserve">
NQ số 1248/NQ-UBTVQH15 ngày 24/10/2024</t>
        </r>
      </text>
    </comment>
    <comment ref="B1182" authorId="2" shapeId="0" xr:uid="{BD5ADE23-6F8E-4FE0-9FDE-9EA4CA047FAB}">
      <text>
        <r>
          <rPr>
            <b/>
            <sz val="9"/>
            <color indexed="81"/>
            <rFont val="Tahoma"/>
            <family val="2"/>
          </rPr>
          <t>Dell:</t>
        </r>
        <r>
          <rPr>
            <sz val="9"/>
            <color indexed="81"/>
            <rFont val="Tahoma"/>
            <family val="2"/>
          </rPr>
          <t xml:space="preserve">
NQ số 1248/NQ-UBTVQH15 ngày 24/10/2024</t>
        </r>
      </text>
    </comment>
    <comment ref="B1185" authorId="2" shapeId="0" xr:uid="{739692B9-BD44-49FF-9749-953491258C19}">
      <text>
        <r>
          <rPr>
            <b/>
            <sz val="9"/>
            <color indexed="81"/>
            <rFont val="Tahoma"/>
            <family val="2"/>
          </rPr>
          <t>Dell:</t>
        </r>
        <r>
          <rPr>
            <sz val="9"/>
            <color indexed="81"/>
            <rFont val="Tahoma"/>
            <family val="2"/>
          </rPr>
          <t xml:space="preserve">
NQ số 1248/NQ-UBTVQH15 ngày 24/10/2024</t>
        </r>
      </text>
    </comment>
    <comment ref="B1187" authorId="3" shapeId="0" xr:uid="{22DF3545-2115-4275-A5B5-6BF5635F5BD0}">
      <text>
        <r>
          <rPr>
            <b/>
            <sz val="8"/>
            <color indexed="81"/>
            <rFont val="Tahoma"/>
            <family val="2"/>
          </rPr>
          <t>Home:</t>
        </r>
        <r>
          <rPr>
            <sz val="8"/>
            <color indexed="81"/>
            <rFont val="Tahoma"/>
            <family val="2"/>
          </rPr>
          <t xml:space="preserve">
NQ 656/NQ-UBTVQH14 ngày 13/3/2019</t>
        </r>
      </text>
    </comment>
    <comment ref="B1188" authorId="3" shapeId="0" xr:uid="{40EC5351-F8ED-4EE9-9846-6BD0B2C0F166}">
      <text>
        <r>
          <rPr>
            <b/>
            <sz val="8"/>
            <color indexed="81"/>
            <rFont val="Tahoma"/>
            <family val="2"/>
          </rPr>
          <t>Home:</t>
        </r>
        <r>
          <rPr>
            <sz val="8"/>
            <color indexed="81"/>
            <rFont val="Tahoma"/>
            <family val="2"/>
          </rPr>
          <t xml:space="preserve">
NQ 656/NQ-UBTVQH14 ngày 13/3/2019</t>
        </r>
      </text>
    </comment>
    <comment ref="B1189" authorId="3" shapeId="0" xr:uid="{32DF2335-4997-4FA9-AAA0-569D5EB8F1C0}">
      <text>
        <r>
          <rPr>
            <b/>
            <sz val="8"/>
            <color indexed="81"/>
            <rFont val="Tahoma"/>
            <family val="2"/>
          </rPr>
          <t>Home:</t>
        </r>
        <r>
          <rPr>
            <sz val="8"/>
            <color indexed="81"/>
            <rFont val="Tahoma"/>
            <family val="2"/>
          </rPr>
          <t xml:space="preserve">
NQ 656/NQ-UBTVQH14 ngày 13/3/2019</t>
        </r>
      </text>
    </comment>
    <comment ref="B1190" authorId="3" shapeId="0" xr:uid="{8B3FD565-24A9-4D97-90E3-47DA17EADC95}">
      <text>
        <r>
          <rPr>
            <b/>
            <sz val="8"/>
            <color indexed="81"/>
            <rFont val="Tahoma"/>
            <family val="2"/>
          </rPr>
          <t>Home:</t>
        </r>
        <r>
          <rPr>
            <sz val="8"/>
            <color indexed="81"/>
            <rFont val="Tahoma"/>
            <family val="2"/>
          </rPr>
          <t xml:space="preserve">
NQ 656/NQ-UBTVQH14 ngày 13/3/2019</t>
        </r>
      </text>
    </comment>
    <comment ref="B1191" authorId="3" shapeId="0" xr:uid="{9E90F2EC-7FB3-4261-9B74-637B787C089D}">
      <text>
        <r>
          <rPr>
            <b/>
            <sz val="8"/>
            <color indexed="81"/>
            <rFont val="Tahoma"/>
            <family val="2"/>
          </rPr>
          <t>Home:</t>
        </r>
        <r>
          <rPr>
            <sz val="8"/>
            <color indexed="81"/>
            <rFont val="Tahoma"/>
            <family val="2"/>
          </rPr>
          <t xml:space="preserve">
NQ 656/NQ-UBTVQH14 ngày 13/3/2019</t>
        </r>
      </text>
    </comment>
    <comment ref="B1192" authorId="3" shapeId="0" xr:uid="{75BACFE7-A406-4175-8588-56E33188694B}">
      <text>
        <r>
          <rPr>
            <b/>
            <sz val="8"/>
            <color indexed="81"/>
            <rFont val="Tahoma"/>
            <family val="2"/>
          </rPr>
          <t>Home:</t>
        </r>
        <r>
          <rPr>
            <sz val="8"/>
            <color indexed="81"/>
            <rFont val="Tahoma"/>
            <family val="2"/>
          </rPr>
          <t xml:space="preserve">
NQ 656/NQ-UBTVQH14 ngày 13/3/2019</t>
        </r>
      </text>
    </comment>
    <comment ref="B1193" authorId="3" shapeId="0" xr:uid="{2DF9D8FD-8AC0-46B4-A79E-F15888DBF73A}">
      <text>
        <r>
          <rPr>
            <b/>
            <sz val="8"/>
            <color indexed="81"/>
            <rFont val="Tahoma"/>
            <family val="2"/>
          </rPr>
          <t>Home:</t>
        </r>
        <r>
          <rPr>
            <sz val="8"/>
            <color indexed="81"/>
            <rFont val="Tahoma"/>
            <family val="2"/>
          </rPr>
          <t xml:space="preserve">
NQ 656/NQ-UBTVQH14 ngày 13/3/2019</t>
        </r>
      </text>
    </comment>
    <comment ref="B1204" authorId="2" shapeId="0" xr:uid="{893D2809-69BF-4EBE-9686-39B83686011A}">
      <text>
        <r>
          <rPr>
            <b/>
            <sz val="9"/>
            <color indexed="81"/>
            <rFont val="Tahoma"/>
            <family val="2"/>
          </rPr>
          <t>Dell:</t>
        </r>
        <r>
          <rPr>
            <sz val="9"/>
            <color indexed="81"/>
            <rFont val="Tahoma"/>
            <family val="2"/>
          </rPr>
          <t xml:space="preserve">
NQ số 1248/NQ-UBTVQH15 ngày 24/10/2024</t>
        </r>
      </text>
    </comment>
    <comment ref="B1210" authorId="2" shapeId="0" xr:uid="{CF5E081D-A5C3-4727-9F81-078C5219FAED}">
      <text>
        <r>
          <rPr>
            <b/>
            <sz val="9"/>
            <color indexed="81"/>
            <rFont val="Tahoma"/>
            <family val="2"/>
          </rPr>
          <t>Dell:</t>
        </r>
        <r>
          <rPr>
            <sz val="9"/>
            <color indexed="81"/>
            <rFont val="Tahoma"/>
            <family val="2"/>
          </rPr>
          <t xml:space="preserve">
NQ số 1248/NQ-UBTVQH15 ngày 24/10/2024</t>
        </r>
      </text>
    </comment>
    <comment ref="B1214" authorId="2" shapeId="0" xr:uid="{495D3BC3-49E6-4205-A77E-D96B2B1384A4}">
      <text>
        <r>
          <rPr>
            <b/>
            <sz val="9"/>
            <color indexed="81"/>
            <rFont val="Tahoma"/>
            <family val="2"/>
          </rPr>
          <t>Dell:</t>
        </r>
        <r>
          <rPr>
            <sz val="9"/>
            <color indexed="81"/>
            <rFont val="Tahoma"/>
            <family val="2"/>
          </rPr>
          <t xml:space="preserve">
NQ số 1248/NQ-UBTVQH15 ngày 24/10/2024</t>
        </r>
      </text>
    </comment>
    <comment ref="B1218" authorId="2" shapeId="0" xr:uid="{07C95E1B-0314-4292-A477-C6DBB8CA026A}">
      <text>
        <r>
          <rPr>
            <b/>
            <sz val="9"/>
            <color indexed="81"/>
            <rFont val="Tahoma"/>
            <family val="2"/>
          </rPr>
          <t>Dell:</t>
        </r>
        <r>
          <rPr>
            <sz val="9"/>
            <color indexed="81"/>
            <rFont val="Tahoma"/>
            <family val="2"/>
          </rPr>
          <t xml:space="preserve">
NQ số 1248/NQ-UBTVQH15 ngày 24/10/2024</t>
        </r>
      </text>
    </comment>
    <comment ref="B1221" authorId="2" shapeId="0" xr:uid="{4E348300-085C-46E7-BE3D-7AA6EADE2349}">
      <text>
        <r>
          <rPr>
            <b/>
            <sz val="9"/>
            <color indexed="81"/>
            <rFont val="Tahoma"/>
            <family val="2"/>
          </rPr>
          <t>Dell:</t>
        </r>
        <r>
          <rPr>
            <sz val="9"/>
            <color indexed="81"/>
            <rFont val="Tahoma"/>
            <family val="2"/>
          </rPr>
          <t xml:space="preserve">
NQ số 1248/NQ-UBTVQH15 ngày 24/10/2024</t>
        </r>
      </text>
    </comment>
    <comment ref="B1227" authorId="2" shapeId="0" xr:uid="{C16675C5-8999-436D-97D8-4EC85CBF46BF}">
      <text>
        <r>
          <rPr>
            <b/>
            <sz val="9"/>
            <color indexed="81"/>
            <rFont val="Tahoma"/>
            <family val="2"/>
          </rPr>
          <t>Dell:</t>
        </r>
        <r>
          <rPr>
            <sz val="9"/>
            <color indexed="81"/>
            <rFont val="Tahoma"/>
            <family val="2"/>
          </rPr>
          <t xml:space="preserve">
NQ số 1248/NQ-UBTVQH15 ngày 24/10/2024</t>
        </r>
      </text>
    </comment>
    <comment ref="B1229" authorId="2" shapeId="0" xr:uid="{B2A03EEB-D3FF-49FE-A304-D0C8C2C32461}">
      <text>
        <r>
          <rPr>
            <b/>
            <sz val="9"/>
            <color indexed="81"/>
            <rFont val="Tahoma"/>
            <family val="2"/>
          </rPr>
          <t>Dell:</t>
        </r>
        <r>
          <rPr>
            <sz val="9"/>
            <color indexed="81"/>
            <rFont val="Tahoma"/>
            <family val="2"/>
          </rPr>
          <t xml:space="preserve">
NQ số 1248/NQ-UBTVQH15 ngày 24/10/2024</t>
        </r>
      </text>
    </comment>
    <comment ref="B1231" authorId="2" shapeId="0" xr:uid="{C39A2386-CF6F-435E-87F3-777020083F9E}">
      <text>
        <r>
          <rPr>
            <b/>
            <sz val="9"/>
            <color indexed="81"/>
            <rFont val="Tahoma"/>
            <family val="2"/>
          </rPr>
          <t>Dell:</t>
        </r>
        <r>
          <rPr>
            <sz val="9"/>
            <color indexed="81"/>
            <rFont val="Tahoma"/>
            <family val="2"/>
          </rPr>
          <t xml:space="preserve">
NQ số 1248/NQ-UBTVQH15 ngày 24/10/2024</t>
        </r>
      </text>
    </comment>
    <comment ref="B1240" authorId="2" shapeId="0" xr:uid="{1525BB82-3417-4402-AB94-2C91E14779D9}">
      <text>
        <r>
          <rPr>
            <b/>
            <sz val="9"/>
            <color indexed="81"/>
            <rFont val="Tahoma"/>
            <family val="2"/>
          </rPr>
          <t>Dell:</t>
        </r>
        <r>
          <rPr>
            <sz val="9"/>
            <color indexed="81"/>
            <rFont val="Tahoma"/>
            <family val="2"/>
          </rPr>
          <t xml:space="preserve">
NQ số 1248/NQ-UBTVQH15 ngày 24/10/2024</t>
        </r>
      </text>
    </comment>
    <comment ref="B1542" authorId="2" shapeId="0" xr:uid="{45A562B6-FD20-4370-8834-E9D496076B47}">
      <text>
        <r>
          <rPr>
            <b/>
            <sz val="9"/>
            <color indexed="81"/>
            <rFont val="Tahoma"/>
            <family val="2"/>
          </rPr>
          <t>Dell:</t>
        </r>
        <r>
          <rPr>
            <sz val="9"/>
            <color indexed="81"/>
            <rFont val="Tahoma"/>
            <family val="2"/>
          </rPr>
          <t xml:space="preserve">
NQ soos1243/NQ-UBTVQH15 ngày 24/10/2024</t>
        </r>
      </text>
    </comment>
    <comment ref="B1544" authorId="2" shapeId="0" xr:uid="{2A895E25-5D80-49B4-82D5-124488A17DB8}">
      <text>
        <r>
          <rPr>
            <b/>
            <sz val="9"/>
            <color indexed="81"/>
            <rFont val="Tahoma"/>
            <family val="2"/>
          </rPr>
          <t>Dell:</t>
        </r>
        <r>
          <rPr>
            <sz val="9"/>
            <color indexed="81"/>
            <rFont val="Tahoma"/>
            <family val="2"/>
          </rPr>
          <t xml:space="preserve">
NQ so 1243/NQ-UBTVQH15 ngày 24/10/2024</t>
        </r>
      </text>
    </comment>
    <comment ref="B1547" authorId="2" shapeId="0" xr:uid="{847928C0-A51B-4FF9-84BB-BE08A607D840}">
      <text>
        <r>
          <rPr>
            <b/>
            <sz val="9"/>
            <color indexed="81"/>
            <rFont val="Tahoma"/>
            <family val="2"/>
          </rPr>
          <t>Dell:</t>
        </r>
        <r>
          <rPr>
            <sz val="9"/>
            <color indexed="81"/>
            <rFont val="Tahoma"/>
            <family val="2"/>
          </rPr>
          <t xml:space="preserve">
NQ so 1243/NQ-UBTVQH15 ngày 24/10/2024</t>
        </r>
      </text>
    </comment>
    <comment ref="B1551" authorId="2" shapeId="0" xr:uid="{B1C35ABC-25A5-44A4-969F-FBF1E292B25F}">
      <text>
        <r>
          <rPr>
            <b/>
            <sz val="9"/>
            <color indexed="81"/>
            <rFont val="Tahoma"/>
            <family val="2"/>
          </rPr>
          <t>Dell:</t>
        </r>
        <r>
          <rPr>
            <sz val="9"/>
            <color indexed="81"/>
            <rFont val="Tahoma"/>
            <family val="2"/>
          </rPr>
          <t xml:space="preserve">
NQ so 1243/NQ-UBTVQH15 ngày 24/10/2024</t>
        </r>
      </text>
    </comment>
    <comment ref="B1556" authorId="2" shapeId="0" xr:uid="{0D161E29-2A94-4DF6-B5E8-747D4042B068}">
      <text>
        <r>
          <rPr>
            <b/>
            <sz val="9"/>
            <color indexed="81"/>
            <rFont val="Tahoma"/>
            <family val="2"/>
          </rPr>
          <t>Dell:</t>
        </r>
        <r>
          <rPr>
            <sz val="9"/>
            <color indexed="81"/>
            <rFont val="Tahoma"/>
            <family val="2"/>
          </rPr>
          <t xml:space="preserve">
NQ so 1243/NQ-UBTVQH15 ngày 24/10/2024</t>
        </r>
      </text>
    </comment>
    <comment ref="B1560" authorId="2" shapeId="0" xr:uid="{FA5223F3-9388-4BFE-AF1A-AB450A524FA4}">
      <text>
        <r>
          <rPr>
            <b/>
            <sz val="9"/>
            <color indexed="81"/>
            <rFont val="Tahoma"/>
            <family val="2"/>
          </rPr>
          <t>Dell:</t>
        </r>
        <r>
          <rPr>
            <sz val="9"/>
            <color indexed="81"/>
            <rFont val="Tahoma"/>
            <family val="2"/>
          </rPr>
          <t xml:space="preserve">
NQ so 1243/NQ-UBTVQH15 ngày 24/10/2024</t>
        </r>
      </text>
    </comment>
    <comment ref="B1571" authorId="0" shapeId="0" xr:uid="{430C05F4-9F98-4CDB-B363-E6D819572223}">
      <text>
        <r>
          <rPr>
            <b/>
            <sz val="9"/>
            <color indexed="81"/>
            <rFont val="Tahoma"/>
            <family val="2"/>
          </rPr>
          <t>BNV-01:</t>
        </r>
        <r>
          <rPr>
            <sz val="9"/>
            <color indexed="81"/>
            <rFont val="Tahoma"/>
            <family val="2"/>
          </rPr>
          <t xml:space="preserve">
NQ 831/NQ-UBTVQH14 ngày 17/1/2/2019</t>
        </r>
      </text>
    </comment>
    <comment ref="B1589" authorId="0" shapeId="0" xr:uid="{842D2C59-8525-4620-B8CF-2E49C6458438}">
      <text>
        <r>
          <rPr>
            <b/>
            <sz val="9"/>
            <color indexed="81"/>
            <rFont val="Tahoma"/>
            <family val="2"/>
          </rPr>
          <t>BNV-01:</t>
        </r>
        <r>
          <rPr>
            <sz val="9"/>
            <color indexed="81"/>
            <rFont val="Tahoma"/>
            <family val="2"/>
          </rPr>
          <t xml:space="preserve">
NQ 831/NQ-UBTVQH14 ngày 17/1/2/2019</t>
        </r>
      </text>
    </comment>
    <comment ref="B1595" authorId="0" shapeId="0" xr:uid="{EB196649-F4CB-4EC0-AB47-79C7672035C6}">
      <text>
        <r>
          <rPr>
            <b/>
            <sz val="9"/>
            <color indexed="81"/>
            <rFont val="Tahoma"/>
            <family val="2"/>
          </rPr>
          <t>BNV-01:</t>
        </r>
        <r>
          <rPr>
            <sz val="9"/>
            <color indexed="81"/>
            <rFont val="Tahoma"/>
            <family val="2"/>
          </rPr>
          <t xml:space="preserve">
NQ 831/NQ-UBTVQH14 ngày 17/1/2/2019</t>
        </r>
      </text>
    </comment>
    <comment ref="B1600" authorId="0" shapeId="0" xr:uid="{3E094AC7-2E41-4DDA-B992-C75BCBFFF621}">
      <text>
        <r>
          <rPr>
            <b/>
            <sz val="9"/>
            <color indexed="81"/>
            <rFont val="Tahoma"/>
            <family val="2"/>
          </rPr>
          <t>BNV-01:</t>
        </r>
        <r>
          <rPr>
            <sz val="9"/>
            <color indexed="81"/>
            <rFont val="Tahoma"/>
            <family val="2"/>
          </rPr>
          <t xml:space="preserve">
NQ 831/NQ-UBTVQH14 ngày 17/1/2/2019</t>
        </r>
      </text>
    </comment>
    <comment ref="B1635" authorId="0" shapeId="0" xr:uid="{E3E4EB05-1796-435F-B385-89F209A43BE7}">
      <text>
        <r>
          <rPr>
            <b/>
            <sz val="9"/>
            <color indexed="81"/>
            <rFont val="Tahoma"/>
            <family val="2"/>
          </rPr>
          <t>BNV-01:</t>
        </r>
        <r>
          <rPr>
            <sz val="9"/>
            <color indexed="81"/>
            <rFont val="Tahoma"/>
            <family val="2"/>
          </rPr>
          <t xml:space="preserve">
NQ 831/NQ-UBTVQH14 ngày 17/1/2/2019</t>
        </r>
      </text>
    </comment>
    <comment ref="B1645" authorId="0" shapeId="0" xr:uid="{56E7CF02-D38A-43C7-A400-2CF4238CB55A}">
      <text>
        <r>
          <rPr>
            <b/>
            <sz val="9"/>
            <color indexed="81"/>
            <rFont val="Tahoma"/>
            <family val="2"/>
          </rPr>
          <t>BNV-01:</t>
        </r>
        <r>
          <rPr>
            <sz val="9"/>
            <color indexed="81"/>
            <rFont val="Tahoma"/>
            <family val="2"/>
          </rPr>
          <t xml:space="preserve">
NQ 831/NQ-UBTVQH14 ngày 17/1/2/2019</t>
        </r>
      </text>
    </comment>
    <comment ref="B1646" authorId="0" shapeId="0" xr:uid="{0234E5FB-EBCA-4E92-A3C0-8950D1798311}">
      <text>
        <r>
          <rPr>
            <b/>
            <sz val="9"/>
            <color indexed="81"/>
            <rFont val="Tahoma"/>
            <family val="2"/>
          </rPr>
          <t>BNV-01:</t>
        </r>
        <r>
          <rPr>
            <sz val="9"/>
            <color indexed="81"/>
            <rFont val="Tahoma"/>
            <family val="2"/>
          </rPr>
          <t xml:space="preserve">
NQ 831/NQ-UBTVQH14 ngày 17/1/2/2019</t>
        </r>
      </text>
    </comment>
    <comment ref="B1647" authorId="4" shapeId="0" xr:uid="{024B3A70-02B9-42C5-BF85-3AF7F7769F73}">
      <text>
        <r>
          <rPr>
            <sz val="8"/>
            <color indexed="81"/>
            <rFont val="Tahoma"/>
            <family val="2"/>
          </rPr>
          <t xml:space="preserve">
Tach tu xa Nga My - VTCI</t>
        </r>
      </text>
    </comment>
    <comment ref="B1658" authorId="2" shapeId="0" xr:uid="{54227FB0-8335-423C-BAD6-D45061FCFC1A}">
      <text>
        <r>
          <rPr>
            <b/>
            <sz val="9"/>
            <color indexed="81"/>
            <rFont val="Tahoma"/>
            <family val="2"/>
          </rPr>
          <t>Dell:</t>
        </r>
        <r>
          <rPr>
            <sz val="9"/>
            <color indexed="81"/>
            <rFont val="Tahoma"/>
            <family val="2"/>
          </rPr>
          <t xml:space="preserve">
NQ so 1243/NQ-UBTVQH15 ngày 24/10/2024</t>
        </r>
      </text>
    </comment>
    <comment ref="B1957" authorId="2" shapeId="0" xr:uid="{42FE6BDE-BA9E-472A-91C3-F23FCFF75513}">
      <text>
        <r>
          <rPr>
            <b/>
            <sz val="9"/>
            <color indexed="81"/>
            <rFont val="Tahoma"/>
            <family val="2"/>
          </rPr>
          <t>Dell:</t>
        </r>
        <r>
          <rPr>
            <sz val="9"/>
            <color indexed="81"/>
            <rFont val="Tahoma"/>
            <family val="2"/>
          </rPr>
          <t xml:space="preserve">
NQ số 1279/NQ-UBTVQH15 ngày 24/11/2024</t>
        </r>
      </text>
    </comment>
    <comment ref="B1970" authorId="1" shapeId="0" xr:uid="{0E0271FF-13B0-49B5-8FB1-46CB66097914}">
      <text>
        <r>
          <rPr>
            <b/>
            <sz val="9"/>
            <color indexed="81"/>
            <rFont val="Tahoma"/>
            <family val="2"/>
          </rPr>
          <t>Nguyen:</t>
        </r>
        <r>
          <rPr>
            <sz val="9"/>
            <color indexed="81"/>
            <rFont val="Tahoma"/>
            <family val="2"/>
          </rPr>
          <t xml:space="preserve">
NQ 867?NQ-UBTVQH14 ngày 10/01/2020</t>
        </r>
      </text>
    </comment>
    <comment ref="B1986" authorId="1" shapeId="0" xr:uid="{59B51524-ADF2-4923-9659-B5A4A8CEB291}">
      <text>
        <r>
          <rPr>
            <b/>
            <sz val="9"/>
            <color indexed="81"/>
            <rFont val="Tahoma"/>
            <family val="2"/>
          </rPr>
          <t>Nguyen:</t>
        </r>
        <r>
          <rPr>
            <sz val="9"/>
            <color indexed="81"/>
            <rFont val="Tahoma"/>
            <family val="2"/>
          </rPr>
          <t xml:space="preserve">
NQ 867?NQ-UBTVQH14 ngày 10/01/2020</t>
        </r>
      </text>
    </comment>
    <comment ref="B1988" authorId="1" shapeId="0" xr:uid="{9F19EB9D-C4E0-47D9-8640-DE282C94D97A}">
      <text>
        <r>
          <rPr>
            <b/>
            <sz val="9"/>
            <color indexed="81"/>
            <rFont val="Tahoma"/>
            <family val="2"/>
          </rPr>
          <t>Nguyen:</t>
        </r>
        <r>
          <rPr>
            <sz val="9"/>
            <color indexed="81"/>
            <rFont val="Tahoma"/>
            <family val="2"/>
          </rPr>
          <t xml:space="preserve">
NQ 867?NQ-UBTVQH14 ngày 10/01/2020</t>
        </r>
      </text>
    </comment>
    <comment ref="B1993" authorId="1" shapeId="0" xr:uid="{1EB218C7-2273-4C96-A745-FD6A036ACF96}">
      <text>
        <r>
          <rPr>
            <b/>
            <sz val="9"/>
            <color indexed="81"/>
            <rFont val="Tahoma"/>
            <family val="2"/>
          </rPr>
          <t>Nguyen:</t>
        </r>
        <r>
          <rPr>
            <sz val="9"/>
            <color indexed="81"/>
            <rFont val="Tahoma"/>
            <family val="2"/>
          </rPr>
          <t xml:space="preserve">
NQ 867?NQ-UBTVQH14 ngày 10/01/2020</t>
        </r>
      </text>
    </comment>
    <comment ref="B1994" authorId="1" shapeId="0" xr:uid="{DE60F81E-957C-4B49-978D-F88DA81D2801}">
      <text>
        <r>
          <rPr>
            <b/>
            <sz val="9"/>
            <color indexed="81"/>
            <rFont val="Tahoma"/>
            <family val="2"/>
          </rPr>
          <t>Nguyen:</t>
        </r>
        <r>
          <rPr>
            <sz val="9"/>
            <color indexed="81"/>
            <rFont val="Tahoma"/>
            <family val="2"/>
          </rPr>
          <t xml:space="preserve">
NQ 867?NQ-UBTVQH14 ngày 10/01/2020</t>
        </r>
      </text>
    </comment>
    <comment ref="B2004" authorId="1" shapeId="0" xr:uid="{53FB173E-F2C3-40C4-8F7D-0D4A3C9DA933}">
      <text>
        <r>
          <rPr>
            <b/>
            <sz val="9"/>
            <color indexed="81"/>
            <rFont val="Tahoma"/>
            <family val="2"/>
          </rPr>
          <t>Nguyen:</t>
        </r>
        <r>
          <rPr>
            <sz val="9"/>
            <color indexed="81"/>
            <rFont val="Tahoma"/>
            <family val="2"/>
          </rPr>
          <t xml:space="preserve">
NQ 867?NQ-UBTVQH14 ngày 10/01/2020</t>
        </r>
      </text>
    </comment>
    <comment ref="B2008" authorId="2" shapeId="0" xr:uid="{F74034F5-A639-4992-AC5A-EC84849D762B}">
      <text>
        <r>
          <rPr>
            <b/>
            <sz val="9"/>
            <color indexed="81"/>
            <rFont val="Tahoma"/>
            <family val="2"/>
          </rPr>
          <t>Dell:</t>
        </r>
        <r>
          <rPr>
            <sz val="9"/>
            <color indexed="81"/>
            <rFont val="Tahoma"/>
            <family val="2"/>
          </rPr>
          <t xml:space="preserve">
NQ số 1279/NQ-UBTVQH15 ngày 24/11/2024</t>
        </r>
      </text>
    </comment>
    <comment ref="B2016" authorId="2" shapeId="0" xr:uid="{D2BAA5D5-E1AE-4D37-95EB-9BE44AC91DBE}">
      <text>
        <r>
          <rPr>
            <b/>
            <sz val="9"/>
            <color indexed="81"/>
            <rFont val="Tahoma"/>
            <family val="2"/>
          </rPr>
          <t>Dell:</t>
        </r>
        <r>
          <rPr>
            <sz val="9"/>
            <color indexed="81"/>
            <rFont val="Tahoma"/>
            <family val="2"/>
          </rPr>
          <t xml:space="preserve">
NQ số 1279/NQ-UBTVQH15 ngày 24/11/2024</t>
        </r>
      </text>
    </comment>
    <comment ref="B2020" authorId="2" shapeId="0" xr:uid="{31E3261C-56A3-41E4-8CE9-C3A043D60B44}">
      <text>
        <r>
          <rPr>
            <b/>
            <sz val="9"/>
            <color indexed="81"/>
            <rFont val="Tahoma"/>
            <family val="2"/>
          </rPr>
          <t>Dell:</t>
        </r>
        <r>
          <rPr>
            <sz val="9"/>
            <color indexed="81"/>
            <rFont val="Tahoma"/>
            <family val="2"/>
          </rPr>
          <t xml:space="preserve">
NQ số 1279/NQ-UBTVQH15 ngày 24/11/2024</t>
        </r>
      </text>
    </comment>
    <comment ref="B2026" authorId="2" shapeId="0" xr:uid="{14C1637E-A61A-432C-B604-6CF93EC6462C}">
      <text>
        <r>
          <rPr>
            <b/>
            <sz val="9"/>
            <color indexed="81"/>
            <rFont val="Tahoma"/>
            <family val="2"/>
          </rPr>
          <t>Dell:</t>
        </r>
        <r>
          <rPr>
            <sz val="9"/>
            <color indexed="81"/>
            <rFont val="Tahoma"/>
            <family val="2"/>
          </rPr>
          <t xml:space="preserve">
NQ số 1279/NQ-UBTVQH15 ngày 24/11/2024</t>
        </r>
      </text>
    </comment>
    <comment ref="B2028" authorId="1" shapeId="0" xr:uid="{416E029D-E798-4F80-80F2-8C04DE67461F}">
      <text>
        <r>
          <rPr>
            <b/>
            <sz val="9"/>
            <color indexed="81"/>
            <rFont val="Tahoma"/>
            <family val="2"/>
          </rPr>
          <t>Nguyen:</t>
        </r>
        <r>
          <rPr>
            <sz val="9"/>
            <color indexed="81"/>
            <rFont val="Tahoma"/>
            <family val="2"/>
          </rPr>
          <t xml:space="preserve">
NQ 867?NQ-UBTVQH14 ngày 10/01/2020</t>
        </r>
      </text>
    </comment>
    <comment ref="B2044" authorId="1" shapeId="0" xr:uid="{E23D5C8D-5A56-4F6B-A4A4-BA32E3019C1C}">
      <text>
        <r>
          <rPr>
            <b/>
            <sz val="9"/>
            <color indexed="81"/>
            <rFont val="Tahoma"/>
            <family val="2"/>
          </rPr>
          <t>Nguyen:</t>
        </r>
        <r>
          <rPr>
            <sz val="9"/>
            <color indexed="81"/>
            <rFont val="Tahoma"/>
            <family val="2"/>
          </rPr>
          <t xml:space="preserve">
NQ 859/NQ-UBTVQH14 ngày 10/01/2020</t>
        </r>
      </text>
    </comment>
    <comment ref="B2059" authorId="2" shapeId="0" xr:uid="{90CEF3F2-4FBD-458B-977A-89C064D8E8A8}">
      <text>
        <r>
          <rPr>
            <b/>
            <sz val="9"/>
            <color indexed="81"/>
            <rFont val="Tahoma"/>
            <family val="2"/>
          </rPr>
          <t>Dell:</t>
        </r>
        <r>
          <rPr>
            <sz val="9"/>
            <color indexed="81"/>
            <rFont val="Tahoma"/>
            <family val="2"/>
          </rPr>
          <t xml:space="preserve">
NQ số 1195/NQ-UBTVQH15 ngày 28/9/2024</t>
        </r>
      </text>
    </comment>
    <comment ref="B2089" authorId="2" shapeId="0" xr:uid="{68795979-2867-43EC-96F4-396A4FF1A759}">
      <text>
        <r>
          <rPr>
            <b/>
            <sz val="9"/>
            <color indexed="81"/>
            <rFont val="Tahoma"/>
            <family val="2"/>
          </rPr>
          <t>Dell:</t>
        </r>
        <r>
          <rPr>
            <sz val="9"/>
            <color indexed="81"/>
            <rFont val="Tahoma"/>
            <family val="2"/>
          </rPr>
          <t xml:space="preserve">
NQ số 1195
/NQ-UBTVQH15 ngày 28/9/2024</t>
        </r>
      </text>
    </comment>
    <comment ref="B2093" authorId="2" shapeId="0" xr:uid="{286688F2-6849-44AC-BE6F-DBA87CDFFE16}">
      <text>
        <r>
          <rPr>
            <b/>
            <sz val="9"/>
            <color indexed="81"/>
            <rFont val="Tahoma"/>
            <family val="2"/>
          </rPr>
          <t>Dell:</t>
        </r>
        <r>
          <rPr>
            <sz val="9"/>
            <color indexed="81"/>
            <rFont val="Tahoma"/>
            <family val="2"/>
          </rPr>
          <t xml:space="preserve">
NQ số 1194/NQ-UBTVQH15 ngày 28/9/2024
</t>
        </r>
      </text>
    </comment>
    <comment ref="B2116" authorId="1" shapeId="0" xr:uid="{CF3D7E39-27B8-48C2-B728-D11E9A45FB00}">
      <text>
        <r>
          <rPr>
            <sz val="9"/>
            <color indexed="81"/>
            <rFont val="Tahoma"/>
            <family val="2"/>
          </rPr>
          <t>NQ 859/NQ-UBTVQH14 ngày 10/01/2020</t>
        </r>
      </text>
    </comment>
    <comment ref="B2801" authorId="1" shapeId="0" xr:uid="{A4915744-CE4A-4EC4-8C4B-A55E073CAF4D}">
      <text>
        <r>
          <rPr>
            <b/>
            <sz val="9"/>
            <color indexed="81"/>
            <rFont val="Tahoma"/>
            <family val="2"/>
          </rPr>
          <t>Nguyen:</t>
        </r>
        <r>
          <rPr>
            <sz val="9"/>
            <color indexed="81"/>
            <rFont val="Tahoma"/>
            <family val="2"/>
          </rPr>
          <t xml:space="preserve">
NQ 865/NQ-UBTVQH ngày 10/01/2020</t>
        </r>
      </text>
    </comment>
    <comment ref="B2802" authorId="1" shapeId="0" xr:uid="{E8F01C85-22E9-4512-81A7-EBCA657AB2B1}">
      <text>
        <r>
          <rPr>
            <b/>
            <sz val="9"/>
            <color indexed="81"/>
            <rFont val="Tahoma"/>
            <family val="2"/>
          </rPr>
          <t>Nguyen:</t>
        </r>
        <r>
          <rPr>
            <sz val="9"/>
            <color indexed="81"/>
            <rFont val="Tahoma"/>
            <family val="2"/>
          </rPr>
          <t xml:space="preserve">
NQ 865/NQ-UBTVQH ngày 10/01/2020</t>
        </r>
      </text>
    </comment>
    <comment ref="B2803" authorId="1" shapeId="0" xr:uid="{53A35BAE-4A83-40C8-8659-E32AA690D07C}">
      <text>
        <r>
          <rPr>
            <b/>
            <sz val="9"/>
            <color indexed="81"/>
            <rFont val="Tahoma"/>
            <family val="2"/>
          </rPr>
          <t>Nguyen:</t>
        </r>
        <r>
          <rPr>
            <sz val="9"/>
            <color indexed="81"/>
            <rFont val="Tahoma"/>
            <family val="2"/>
          </rPr>
          <t xml:space="preserve">
NQ 865/NQ-UBTVQH ngày 10/01/2020</t>
        </r>
      </text>
    </comment>
    <comment ref="B2804" authorId="1" shapeId="0" xr:uid="{803B42CC-6FD4-481E-891C-7855FB76E5E7}">
      <text>
        <r>
          <rPr>
            <b/>
            <sz val="9"/>
            <color indexed="81"/>
            <rFont val="Tahoma"/>
            <family val="2"/>
          </rPr>
          <t>Nguyen:</t>
        </r>
        <r>
          <rPr>
            <sz val="9"/>
            <color indexed="81"/>
            <rFont val="Tahoma"/>
            <family val="2"/>
          </rPr>
          <t xml:space="preserve">
NQ 865/NQ-UBTVQH ngày 10/01/2020</t>
        </r>
      </text>
    </comment>
    <comment ref="B2827" authorId="1" shapeId="0" xr:uid="{D026A62A-6B15-453A-8625-00E20189F165}">
      <text>
        <r>
          <rPr>
            <b/>
            <sz val="9"/>
            <color indexed="81"/>
            <rFont val="Tahoma"/>
            <family val="2"/>
          </rPr>
          <t>Nguyen:</t>
        </r>
        <r>
          <rPr>
            <sz val="9"/>
            <color indexed="81"/>
            <rFont val="Tahoma"/>
            <family val="2"/>
          </rPr>
          <t xml:space="preserve">
NQ 865/NQ-UBTVQH ngày 10/01/2020</t>
        </r>
      </text>
    </comment>
    <comment ref="B2828" authorId="1" shapeId="0" xr:uid="{C2A3D488-2CF1-4795-99CE-2772940AA1E3}">
      <text>
        <r>
          <rPr>
            <b/>
            <sz val="9"/>
            <color indexed="81"/>
            <rFont val="Tahoma"/>
            <family val="2"/>
          </rPr>
          <t>Nguyen:</t>
        </r>
        <r>
          <rPr>
            <sz val="9"/>
            <color indexed="81"/>
            <rFont val="Tahoma"/>
            <family val="2"/>
          </rPr>
          <t xml:space="preserve">
NQ 865/NQ-UBTVQH ngày 10/01/2020</t>
        </r>
      </text>
    </comment>
    <comment ref="B3064" authorId="2" shapeId="0" xr:uid="{E30C2729-4352-45F3-9953-B546E949FE54}">
      <text>
        <r>
          <rPr>
            <b/>
            <sz val="9"/>
            <color indexed="81"/>
            <rFont val="Tahoma"/>
            <family val="2"/>
          </rPr>
          <t>Dell:</t>
        </r>
        <r>
          <rPr>
            <sz val="9"/>
            <color indexed="81"/>
            <rFont val="Tahoma"/>
            <family val="2"/>
          </rPr>
          <t xml:space="preserve">
NQ số 1285/NQ-UBTVQH15 ngày 14/11/2024</t>
        </r>
      </text>
    </comment>
    <comment ref="B3075" authorId="5" shapeId="0" xr:uid="{1599D66B-F191-4E18-85B2-1D7014661B31}">
      <text>
        <r>
          <rPr>
            <b/>
            <sz val="9"/>
            <color indexed="81"/>
            <rFont val="Tahoma"/>
            <family val="2"/>
          </rPr>
          <t>MSHOME:</t>
        </r>
        <r>
          <rPr>
            <sz val="9"/>
            <color indexed="81"/>
            <rFont val="Tahoma"/>
            <family val="2"/>
          </rPr>
          <t xml:space="preserve">
MSHOME:
NQ số 721/NQ-UBTVQH15 ngày 13/2/2023</t>
        </r>
      </text>
    </comment>
    <comment ref="B3121" authorId="0" shapeId="0" xr:uid="{84DC0B33-8998-4597-969B-52668FA45950}">
      <text>
        <r>
          <rPr>
            <b/>
            <sz val="9"/>
            <color indexed="81"/>
            <rFont val="Tahoma"/>
            <family val="2"/>
          </rPr>
          <t>BNV-01:</t>
        </r>
        <r>
          <rPr>
            <sz val="9"/>
            <color indexed="81"/>
            <rFont val="Tahoma"/>
            <family val="2"/>
          </rPr>
          <t xml:space="preserve">
NQ 1107/NQ-UBTVQH14 ngày 9/12/2020</t>
        </r>
      </text>
    </comment>
    <comment ref="B3133" authorId="5" shapeId="0" xr:uid="{B80C5357-F0E8-4C1B-A3FB-C1CF1847F271}">
      <text>
        <r>
          <rPr>
            <b/>
            <sz val="9"/>
            <color indexed="81"/>
            <rFont val="Tahoma"/>
            <family val="2"/>
          </rPr>
          <t>MSHOME:</t>
        </r>
        <r>
          <rPr>
            <sz val="9"/>
            <color indexed="81"/>
            <rFont val="Tahoma"/>
            <family val="2"/>
          </rPr>
          <t xml:space="preserve">
NQ số 721/NQ-UBTVQH15 ngày 13/2/2023</t>
        </r>
      </text>
    </comment>
    <comment ref="B3134" authorId="5" shapeId="0" xr:uid="{BAF53828-E9E0-417E-9A35-BF1D98CECEC3}">
      <text>
        <r>
          <rPr>
            <b/>
            <sz val="9"/>
            <color indexed="81"/>
            <rFont val="Tahoma"/>
            <family val="2"/>
          </rPr>
          <t>MSHOME:</t>
        </r>
        <r>
          <rPr>
            <sz val="9"/>
            <color indexed="81"/>
            <rFont val="Tahoma"/>
            <family val="2"/>
          </rPr>
          <t xml:space="preserve">
NQ số 721/NQ-UBTVQH15 ngày 13/2/2023</t>
        </r>
      </text>
    </comment>
    <comment ref="B3135" authorId="5" shapeId="0" xr:uid="{44A817E0-9479-42DD-AB88-F39DDD60EA6A}">
      <text>
        <r>
          <rPr>
            <b/>
            <sz val="9"/>
            <color indexed="81"/>
            <rFont val="Tahoma"/>
            <family val="2"/>
          </rPr>
          <t>MSHOME:</t>
        </r>
        <r>
          <rPr>
            <sz val="9"/>
            <color indexed="81"/>
            <rFont val="Tahoma"/>
            <family val="2"/>
          </rPr>
          <t xml:space="preserve">
NQ số 721/NQ-UBTVQH15 ngày 13/2/2023</t>
        </r>
      </text>
    </comment>
    <comment ref="B3136" authorId="5" shapeId="0" xr:uid="{B0F601B5-81AC-491B-8818-FCA5A5D966A7}">
      <text>
        <r>
          <rPr>
            <b/>
            <sz val="9"/>
            <color indexed="81"/>
            <rFont val="Tahoma"/>
            <family val="2"/>
          </rPr>
          <t>MSHOME:</t>
        </r>
        <r>
          <rPr>
            <sz val="9"/>
            <color indexed="81"/>
            <rFont val="Tahoma"/>
            <family val="2"/>
          </rPr>
          <t xml:space="preserve">
NQ số 721/NQ-UBTVQH15 ngày 13/2/2023</t>
        </r>
      </text>
    </comment>
    <comment ref="B3137" authorId="5" shapeId="0" xr:uid="{492F6EB6-7BAA-46CA-BC31-BAD639C2D9B2}">
      <text>
        <r>
          <rPr>
            <b/>
            <sz val="9"/>
            <color indexed="81"/>
            <rFont val="Tahoma"/>
            <family val="2"/>
          </rPr>
          <t>MSHOME:</t>
        </r>
        <r>
          <rPr>
            <sz val="9"/>
            <color indexed="81"/>
            <rFont val="Tahoma"/>
            <family val="2"/>
          </rPr>
          <t xml:space="preserve">
NQ số 721/NQ-UBTVQH15 ngày 13/2/2023</t>
        </r>
      </text>
    </comment>
    <comment ref="B3138" authorId="5" shapeId="0" xr:uid="{CF85B177-C62B-4E4A-A15E-7AB83CC5F04A}">
      <text>
        <r>
          <rPr>
            <b/>
            <sz val="9"/>
            <color indexed="81"/>
            <rFont val="Tahoma"/>
            <family val="2"/>
          </rPr>
          <t>MSHOME:</t>
        </r>
        <r>
          <rPr>
            <sz val="9"/>
            <color indexed="81"/>
            <rFont val="Tahoma"/>
            <family val="2"/>
          </rPr>
          <t xml:space="preserve">
NQ số 721/NQ-UBTVQH15 ngày 13/2/2023</t>
        </r>
      </text>
    </comment>
    <comment ref="B3139" authorId="5" shapeId="0" xr:uid="{DB4B8222-6BF7-408D-9191-A1FDAFAA8054}">
      <text>
        <r>
          <rPr>
            <b/>
            <sz val="9"/>
            <color indexed="81"/>
            <rFont val="Tahoma"/>
            <family val="2"/>
          </rPr>
          <t>MSHOME:</t>
        </r>
        <r>
          <rPr>
            <sz val="9"/>
            <color indexed="81"/>
            <rFont val="Tahoma"/>
            <family val="2"/>
          </rPr>
          <t xml:space="preserve">
NQ số 721/NQ-UBTVQH15 ngày 13/2/2023</t>
        </r>
      </text>
    </comment>
    <comment ref="B3148" authorId="0" shapeId="0" xr:uid="{2A313F45-0949-4BA4-BBC6-CD8EFCD24F5B}">
      <text>
        <r>
          <rPr>
            <b/>
            <sz val="9"/>
            <color indexed="81"/>
            <rFont val="Tahoma"/>
            <family val="2"/>
          </rPr>
          <t>BNV-01:</t>
        </r>
        <r>
          <rPr>
            <sz val="9"/>
            <color indexed="81"/>
            <rFont val="Tahoma"/>
            <family val="2"/>
          </rPr>
          <t xml:space="preserve">
NQ 1107/NQ-UBTVQH14 ngày 9/12/2020</t>
        </r>
      </text>
    </comment>
    <comment ref="B3261" authorId="2" shapeId="0" xr:uid="{EDE06F95-7342-4F1E-9CDB-D98034ACE6F8}">
      <text>
        <r>
          <rPr>
            <b/>
            <sz val="9"/>
            <color indexed="81"/>
            <rFont val="Tahoma"/>
            <family val="2"/>
          </rPr>
          <t>Dell:</t>
        </r>
        <r>
          <rPr>
            <sz val="9"/>
            <color indexed="81"/>
            <rFont val="Tahoma"/>
            <family val="2"/>
          </rPr>
          <t xml:space="preserve">
NQ số 1252/NQ-UBTVQH15 ngày 24/10/2024</t>
        </r>
      </text>
    </comment>
    <comment ref="B3266" authorId="2" shapeId="0" xr:uid="{3BBBC7E2-0338-4911-B508-BEE090D915E0}">
      <text>
        <r>
          <rPr>
            <b/>
            <sz val="9"/>
            <color indexed="81"/>
            <rFont val="Tahoma"/>
            <family val="2"/>
          </rPr>
          <t>Dell:</t>
        </r>
        <r>
          <rPr>
            <sz val="9"/>
            <color indexed="81"/>
            <rFont val="Tahoma"/>
            <family val="2"/>
          </rPr>
          <t xml:space="preserve">
NQ số 1252/NQ-UBTVQH15 ngày 24/10/2024</t>
        </r>
      </text>
    </comment>
    <comment ref="B3268" authorId="2" shapeId="0" xr:uid="{696A954B-E720-49A4-82CF-56F2921B7DB6}">
      <text>
        <r>
          <rPr>
            <b/>
            <sz val="9"/>
            <color indexed="81"/>
            <rFont val="Tahoma"/>
            <family val="2"/>
          </rPr>
          <t xml:space="preserve">Dell:
</t>
        </r>
        <r>
          <rPr>
            <sz val="9"/>
            <color indexed="81"/>
            <rFont val="Tahoma"/>
            <family val="2"/>
          </rPr>
          <t>NQ số 1252/NQ-UBTVQH15 ngày 24/10/2024</t>
        </r>
      </text>
    </comment>
  </commentList>
</comments>
</file>

<file path=xl/sharedStrings.xml><?xml version="1.0" encoding="utf-8"?>
<sst xmlns="http://schemas.openxmlformats.org/spreadsheetml/2006/main" count="43432" uniqueCount="29547">
  <si>
    <t xml:space="preserve">ID Lao động
</t>
  </si>
  <si>
    <t>STT</t>
  </si>
  <si>
    <t>HoTen</t>
  </si>
  <si>
    <t>MasoBHXH</t>
  </si>
  <si>
    <t>Loai</t>
  </si>
  <si>
    <t>PA</t>
  </si>
  <si>
    <t>ChucVu</t>
  </si>
  <si>
    <t>TienLuong</t>
  </si>
  <si>
    <t>PhuCapCV</t>
  </si>
  <si>
    <t>PhuCapTNVK</t>
  </si>
  <si>
    <t>PhuCapTNNghe</t>
  </si>
  <si>
    <t>PhuCapLuong</t>
  </si>
  <si>
    <t>PhuCapBosung</t>
  </si>
  <si>
    <t>TuThang</t>
  </si>
  <si>
    <t>DenThang</t>
  </si>
  <si>
    <t>Ghichu</t>
  </si>
  <si>
    <t>TyleDong</t>
  </si>
  <si>
    <t>MucHuong</t>
  </si>
  <si>
    <t>MaPhongBan</t>
  </si>
  <si>
    <t>MavungSS</t>
  </si>
  <si>
    <t>MavungLTT</t>
  </si>
  <si>
    <t>CMND</t>
  </si>
  <si>
    <t>Maho_Giadinh</t>
  </si>
  <si>
    <t>NgaySinh</t>
  </si>
  <si>
    <t>GioiTinh</t>
  </si>
  <si>
    <t>QuocTich</t>
  </si>
  <si>
    <t>DanToc</t>
  </si>
  <si>
    <t>MaTinhBenhVien</t>
  </si>
  <si>
    <t>MaBenhVien</t>
  </si>
  <si>
    <t>Matinh_KS</t>
  </si>
  <si>
    <t>Maxa_KS</t>
  </si>
  <si>
    <t>Matinh_NN</t>
  </si>
  <si>
    <t>Maxa_NN</t>
  </si>
  <si>
    <t>Diachi_NN</t>
  </si>
  <si>
    <t>Ten_ChaMe_Giamho</t>
  </si>
  <si>
    <t>Dienthoai_LH</t>
  </si>
  <si>
    <t>Mucdong</t>
  </si>
  <si>
    <t>Noidung_Thaydoi</t>
  </si>
  <si>
    <t>HosoKemtheo</t>
  </si>
  <si>
    <t>Mã số BHXH</t>
  </si>
  <si>
    <t>Loại khai báo</t>
  </si>
  <si>
    <t>Phương án</t>
  </si>
  <si>
    <t>Chức vụ</t>
  </si>
  <si>
    <t>Phụ cấp CV</t>
  </si>
  <si>
    <t>Phụ cấp lương</t>
  </si>
  <si>
    <t>Phụ cấp bổ sung</t>
  </si>
  <si>
    <t>Từ tháng</t>
  </si>
  <si>
    <t>Đến tháng</t>
  </si>
  <si>
    <t>Ghi chú</t>
  </si>
  <si>
    <t>Mức hưởng BHYT</t>
  </si>
  <si>
    <t>Phòng ban làm việc</t>
  </si>
  <si>
    <t>Mã vùng sinh sống</t>
  </si>
  <si>
    <t>Mã vùng lương tối thiểu</t>
  </si>
  <si>
    <t>Mã hộ gia đình</t>
  </si>
  <si>
    <t>Ngày sinh</t>
  </si>
  <si>
    <t>Quốc tịch</t>
  </si>
  <si>
    <t>Dân tộc</t>
  </si>
  <si>
    <t>Tỉnh - Khai sinh</t>
  </si>
  <si>
    <t>Xã - Khai sinh</t>
  </si>
  <si>
    <t>Tỉnh - Địa chỉ liên hệ</t>
  </si>
  <si>
    <t>Xã - Địa chỉ liên hệ</t>
  </si>
  <si>
    <t>Địa chỉ nhận hồ sơ</t>
  </si>
  <si>
    <t>Tên cha/mẹ/người giám hộ</t>
  </si>
  <si>
    <t>Điện thoại liên hệ</t>
  </si>
  <si>
    <t>Mức tiền đóng</t>
  </si>
  <si>
    <t>Phương thức đóng</t>
  </si>
  <si>
    <t>Nội dung yêu cầu thay đổi</t>
  </si>
  <si>
    <t>Hồ sơ kèm theo</t>
  </si>
  <si>
    <t>TM</t>
  </si>
  <si>
    <t>K2</t>
  </si>
  <si>
    <t>01</t>
  </si>
  <si>
    <t>VN</t>
  </si>
  <si>
    <t>03</t>
  </si>
  <si>
    <t>02</t>
  </si>
  <si>
    <t>K1</t>
  </si>
  <si>
    <t>19</t>
  </si>
  <si>
    <t>Mã loại</t>
  </si>
  <si>
    <t>Tên loại khai báo</t>
  </si>
  <si>
    <t>Tăng lao động</t>
  </si>
  <si>
    <t>Tăng mức lương</t>
  </si>
  <si>
    <t>Giảm lao động</t>
  </si>
  <si>
    <t>Giảm mức lương</t>
  </si>
  <si>
    <t>Khác</t>
  </si>
  <si>
    <t>LOẠI</t>
  </si>
  <si>
    <t>AD</t>
  </si>
  <si>
    <t>AT</t>
  </si>
  <si>
    <t>CD</t>
  </si>
  <si>
    <t>DC</t>
  </si>
  <si>
    <t>DN</t>
  </si>
  <si>
    <t>GC</t>
  </si>
  <si>
    <t>GD</t>
  </si>
  <si>
    <t>GH</t>
  </si>
  <si>
    <t>GN</t>
  </si>
  <si>
    <t>KL</t>
  </si>
  <si>
    <t>OF</t>
  </si>
  <si>
    <t>ON</t>
  </si>
  <si>
    <t>SB</t>
  </si>
  <si>
    <t>TC</t>
  </si>
  <si>
    <t>TD</t>
  </si>
  <si>
    <t>TN</t>
  </si>
  <si>
    <t>TS</t>
  </si>
  <si>
    <t>TT</t>
  </si>
  <si>
    <t>TU</t>
  </si>
  <si>
    <t>DL</t>
  </si>
  <si>
    <t>TH</t>
  </si>
  <si>
    <t>Phụ cấp TNVK (%)</t>
  </si>
  <si>
    <t>Phụ cấp TN Nghề (%)</t>
  </si>
  <si>
    <t>Mã</t>
  </si>
  <si>
    <t>Diễn giải</t>
  </si>
  <si>
    <t>Được quỹ BHYT thanh toán 100% chi phí khám bệnh, chữa bệnh (KCB) thuộc phạm vi chi trả BHYT và không áp dụng giới hạn tỷ lệ thanh toán một số thuốc, hoá chất, vật tư y tế và dịch vụ kỹ thuật theo quy định của Bộ trưởng Bộ Y tế về danh mục và tỷ lệ, điều kiện thanh toán dịch vụ kỹ thuật; chi phí vận chuyển người bệnh từ tuyến huyện lên tuyến trên trong trường hợp cấp cứu hoặc khi đang điều trị nội trú phải chuyển tuyến chuyên môn kỹ thuật, bao gồm các đối tượng hưởng có ký hiệu là: CC, TE.</t>
  </si>
  <si>
    <t>Được quỹ BHYT thanh toán 100% chi phí KCB thuộc phạm vi chi trả BHYT (có giới hạn tỷ lệ thanh toán một số thuốc, hoá chất, vật tư y tế và dịch vụ kỹ thuật theo quy định của Bộ trưởng Bộ Y tế); chi phí vận chuyển người bệnh từ tuyến huyện lên tuyến trên trong trường hợp cấp cứu hoặc khi đang điều trị nội trú phải chuyển tuyến chuyên môn kỹ thuật, bao gồm các đối tượng hưởng có ký hiệu là: CK, CB, KC, HN, DT, DK, XD, BT, TS</t>
  </si>
  <si>
    <t>Được quỹ BHYT thanh toán 95% chi phí KCB thuộc phạm vi chi trả BHYT (có giới hạn tỷ lệ thanh toán một số thuốc, hoá chất, vật tư y tế và dịch vụ kỹ thuật theo quy định của Bộ trưởng Bộ Y tế); 100% chi phí KCB tại tuyến xã và chi phí cho một lần KCB thấp hơn 15% tháng lương cơ sở, bao gồm các đối tượng hưởng có ký hiệu là: HT, TC, CN</t>
  </si>
  <si>
    <t>Được quỹ BHYT thanh toán 80% chi phí KCB thuộc phạm vi chi trả BHYT (có giới hạn tỷ lệ thanh toán một số thuốc, hoá chất, vật tư y tế và dịch vụ kỹ thuật theo quy định của Bộ trưởng Bộ Y tế); 100% chi phí KCB tại tuyến xã và chi phí cho một lần KCB thấp hơn 15% tháng lương cơ sở, bao gồm các đối tượng hưởng có ký hiệu là: DN, HX, CH, NN, TK, HC, XK, TB, NO, CT, XB, TN, CS, XN, MS, HD, TQ, TA, TY, HG, LS, PV, HS, SV, GB, GD</t>
  </si>
  <si>
    <t>Được quỹ BHYT thanh toán 100% chi phí KCB, kể cả chi phí KCB ngoài phạm vi được hưởng BHYT; chi phí vận chuyển, bao gồm các đối tượng hưởng có ký hiệu là QN, CA, CY</t>
  </si>
  <si>
    <t>Nơi người dân tộc thiểu số và người thuộc hộ gia đình nghèo tham gia BHYT, đang sinh sống tại vùng có điều kiện kinh tế - xã hội khó khăn theo quy định của pháp luật</t>
  </si>
  <si>
    <t>Nơi người dân tộc thiểu số và người thuộc hộ gia đình nghèo tham gia BHYT, đang sinh sống tại vùng có điều kiện kinh tế - xã hội đặc biệt khó khăn theo quy định của pháp luật.</t>
  </si>
  <si>
    <t>K3</t>
  </si>
  <si>
    <t>Nơi người tham gia BHYT đang sinh sống tại xã đảo, huyện đảo theo quy định của pháp luật.</t>
  </si>
  <si>
    <t>Lưu ý: nếu không thuộc 3 loại trên thì để trống</t>
  </si>
  <si>
    <t>Mã vùng</t>
  </si>
  <si>
    <t>Tên vùng</t>
  </si>
  <si>
    <t>Vùng I</t>
  </si>
  <si>
    <t>Vùng II</t>
  </si>
  <si>
    <t>Vùng III</t>
  </si>
  <si>
    <t>04</t>
  </si>
  <si>
    <t>Vùng IV</t>
  </si>
  <si>
    <t xml:space="preserve">Giới tính
</t>
  </si>
  <si>
    <t>Mã quốc tịch</t>
  </si>
  <si>
    <t xml:space="preserve">Tỉnh - Bệnh viện
</t>
  </si>
  <si>
    <t>Mã Dân tộc</t>
  </si>
  <si>
    <t>Mã huyện</t>
  </si>
  <si>
    <t>Mã tỉnh</t>
  </si>
  <si>
    <t>06</t>
  </si>
  <si>
    <t>08</t>
  </si>
  <si>
    <t>11</t>
  </si>
  <si>
    <t>12</t>
  </si>
  <si>
    <t>14</t>
  </si>
  <si>
    <t>15</t>
  </si>
  <si>
    <t>20</t>
  </si>
  <si>
    <t>22</t>
  </si>
  <si>
    <t>24</t>
  </si>
  <si>
    <t>25</t>
  </si>
  <si>
    <t>31</t>
  </si>
  <si>
    <t>33</t>
  </si>
  <si>
    <t>37</t>
  </si>
  <si>
    <t>38</t>
  </si>
  <si>
    <t>40</t>
  </si>
  <si>
    <t>42</t>
  </si>
  <si>
    <t>44</t>
  </si>
  <si>
    <t>46</t>
  </si>
  <si>
    <t>48</t>
  </si>
  <si>
    <t>51</t>
  </si>
  <si>
    <t>52</t>
  </si>
  <si>
    <t>56</t>
  </si>
  <si>
    <t>66</t>
  </si>
  <si>
    <t>68</t>
  </si>
  <si>
    <t>75</t>
  </si>
  <si>
    <t>79</t>
  </si>
  <si>
    <t>80</t>
  </si>
  <si>
    <t>82</t>
  </si>
  <si>
    <t>86</t>
  </si>
  <si>
    <t>91</t>
  </si>
  <si>
    <t>92</t>
  </si>
  <si>
    <t>96</t>
  </si>
  <si>
    <t>Việt Nam</t>
  </si>
  <si>
    <t xml:space="preserve">Mã Tỉnh - Bệnh viện
</t>
  </si>
  <si>
    <t>Mã Bệnh viện</t>
  </si>
  <si>
    <t>Mã Tỉnh - Khai sinh</t>
  </si>
  <si>
    <t>Mã xã - Khai sinh</t>
  </si>
  <si>
    <t>Mã xã - Địa chỉ liên hệ</t>
  </si>
  <si>
    <t>Bệnh viện (KCB ban đầu)</t>
  </si>
  <si>
    <t>Mã tỉnh - Địa chỉ liên hệ</t>
  </si>
  <si>
    <t>DANH MỤC TỈNH THÀNH PHỐ</t>
  </si>
  <si>
    <t>TÊN TỈNH</t>
  </si>
  <si>
    <t>MÃ TỈNH</t>
  </si>
  <si>
    <t>TW</t>
  </si>
  <si>
    <t>DANH MỤC QUỐC TỊCH</t>
  </si>
  <si>
    <t>Tên Quốc gia/ Vùng lãnh thổ</t>
  </si>
  <si>
    <t>AFGHANISTAN</t>
  </si>
  <si>
    <t>AF</t>
  </si>
  <si>
    <t>ÅLAND ISLANDS</t>
  </si>
  <si>
    <t>AX</t>
  </si>
  <si>
    <t>ALBANIA</t>
  </si>
  <si>
    <t>AL</t>
  </si>
  <si>
    <t>ALGERIA</t>
  </si>
  <si>
    <t>DZ</t>
  </si>
  <si>
    <t>AMERICAN SAMOA</t>
  </si>
  <si>
    <t>AS</t>
  </si>
  <si>
    <t>ANDORRA</t>
  </si>
  <si>
    <t>ANGOLA</t>
  </si>
  <si>
    <t>AO</t>
  </si>
  <si>
    <t>ANGUILLA</t>
  </si>
  <si>
    <t>AI</t>
  </si>
  <si>
    <t>ANTARCTICA</t>
  </si>
  <si>
    <t>AQ</t>
  </si>
  <si>
    <t>ANTIGUA AND BARBUDA</t>
  </si>
  <si>
    <t>AG</t>
  </si>
  <si>
    <t>ARGENTINA</t>
  </si>
  <si>
    <t>AR</t>
  </si>
  <si>
    <t>ARMENIA</t>
  </si>
  <si>
    <t>AM</t>
  </si>
  <si>
    <t>ARUBA</t>
  </si>
  <si>
    <t>AW</t>
  </si>
  <si>
    <t>AUSTRALIA</t>
  </si>
  <si>
    <t>AU</t>
  </si>
  <si>
    <t>AUSTRIA</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</si>
  <si>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</si>
  <si>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</si>
  <si>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</si>
  <si>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</si>
  <si>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</si>
  <si>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</si>
  <si>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</si>
  <si>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</si>
  <si>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</si>
  <si>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</si>
  <si>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</si>
  <si>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</si>
  <si>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</si>
  <si>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</si>
  <si>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</si>
  <si>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</si>
  <si>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</si>
  <si>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</si>
  <si>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</si>
  <si>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</si>
  <si>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</si>
  <si>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</si>
  <si>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</si>
  <si>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t>
  </si>
  <si>
    <t>BOSNIA AND HERZEGOVINA</t>
  </si>
  <si>
    <t>BA</t>
  </si>
  <si>
    <t>BOTSWANA</t>
  </si>
  <si>
    <t>BW</t>
  </si>
  <si>
    <t>BOUVET ISLAND</t>
  </si>
  <si>
    <t>BV</t>
  </si>
  <si>
    <t>BRAZIL</t>
  </si>
  <si>
    <t>BR</t>
  </si>
  <si>
    <t>BRITISH INDIAN OCEAN TERRITORY</t>
  </si>
  <si>
    <t>IO</t>
  </si>
  <si>
    <t>BRUNEI DARUSSALAM</t>
  </si>
  <si>
    <t>BN</t>
  </si>
  <si>
    <t>BULGARIA</t>
  </si>
  <si>
    <t>BG</t>
  </si>
  <si>
    <t>BURKINA FASO</t>
  </si>
  <si>
    <t>BF</t>
  </si>
  <si>
    <t>BURUNDI</t>
  </si>
  <si>
    <t>BI</t>
  </si>
  <si>
    <t>CAMBODIA</t>
  </si>
  <si>
    <t>KH</t>
  </si>
  <si>
    <t>CAMEROON</t>
  </si>
  <si>
    <t>CM</t>
  </si>
  <si>
    <t>CANADA</t>
  </si>
  <si>
    <t>CA</t>
  </si>
  <si>
    <t>CAPE VERDE</t>
  </si>
  <si>
    <t>CV</t>
  </si>
  <si>
    <t>CAYMAN ISLANDS</t>
  </si>
  <si>
    <t>KY</t>
  </si>
  <si>
    <t>CENTRAL AFRICAN REPUBLIC</t>
  </si>
  <si>
    <t>CF</t>
  </si>
  <si>
    <t>CHAD</t>
  </si>
  <si>
    <t>CHILE</t>
  </si>
  <si>
    <t>CL</t>
  </si>
  <si>
    <t>CHINA</t>
  </si>
  <si>
    <t>CN</t>
  </si>
  <si>
    <t>CHRISTMAS ISLAND</t>
  </si>
  <si>
    <t>CX</t>
  </si>
  <si>
    <t>COCOS (KEELING) ISLANDS</t>
  </si>
  <si>
    <t>CC</t>
  </si>
  <si>
    <t>COLOMBIA</t>
  </si>
  <si>
    <t>CO</t>
  </si>
  <si>
    <t>COMOROS</t>
  </si>
  <si>
    <t>KM</t>
  </si>
  <si>
    <t>CONGO</t>
  </si>
  <si>
    <t>CG</t>
  </si>
  <si>
    <t>CONGO, THE DEMOCRATIC REPUBLIC OF THE</t>
  </si>
  <si>
    <t>COOK ISLANDS</t>
  </si>
  <si>
    <t>CK</t>
  </si>
  <si>
    <t>COSTA RICA</t>
  </si>
  <si>
    <t>CR</t>
  </si>
  <si>
    <t>CÔTE D'IVOIRE</t>
  </si>
  <si>
    <t>CI</t>
  </si>
  <si>
    <t>CROATIA</t>
  </si>
  <si>
    <t>HR</t>
  </si>
  <si>
    <t>CUBA</t>
  </si>
  <si>
    <t>CU</t>
  </si>
  <si>
    <t>CYPRUS</t>
  </si>
  <si>
    <t>CY</t>
  </si>
  <si>
    <t>CZECH REPUBLIC</t>
  </si>
  <si>
    <t>CZ</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</si>
  <si>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</si>
  <si>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</si>
  <si>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</si>
  <si>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</si>
  <si>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</si>
  <si>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</si>
  <si>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</si>
  <si>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</si>
  <si>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</si>
  <si>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</si>
  <si>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</si>
  <si>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</si>
  <si>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</si>
  <si>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</si>
  <si>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</si>
  <si>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</si>
  <si>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</si>
  <si>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</si>
  <si>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</si>
  <si>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</si>
  <si>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ETHIOPIA</t>
  </si>
  <si>
    <t>ET</t>
  </si>
  <si>
    <t>FALKLAND ISLANDS (MALVINAS)</t>
  </si>
  <si>
    <t>FK</t>
  </si>
  <si>
    <t>FAROE ISLANDS</t>
  </si>
  <si>
    <t>FO</t>
  </si>
  <si>
    <t>FIJI</t>
  </si>
  <si>
    <t>FJ</t>
  </si>
  <si>
    <t>FINLAND</t>
  </si>
  <si>
    <t>FI</t>
  </si>
  <si>
    <t>FRANCE</t>
  </si>
  <si>
    <t>FR</t>
  </si>
  <si>
    <t>FRENCH GUIANA</t>
  </si>
  <si>
    <t>GF</t>
  </si>
  <si>
    <t>FRENCH POLYNESIA</t>
  </si>
  <si>
    <t>PF</t>
  </si>
  <si>
    <t>FRENCH SOUTHERN TERRITORIES</t>
  </si>
  <si>
    <t>TF</t>
  </si>
  <si>
    <t>GABON</t>
  </si>
  <si>
    <t>GA</t>
  </si>
  <si>
    <t>GAMBIA</t>
  </si>
  <si>
    <t>GM</t>
  </si>
  <si>
    <t>GEORGIA</t>
  </si>
  <si>
    <t>GE</t>
  </si>
  <si>
    <t>GERMANY</t>
  </si>
  <si>
    <t>DE</t>
  </si>
  <si>
    <t>GHANA</t>
  </si>
  <si>
    <t>GIBRALTAR</t>
  </si>
  <si>
    <t>GI</t>
  </si>
  <si>
    <t>GREECE</t>
  </si>
  <si>
    <t>GR</t>
  </si>
  <si>
    <t>GREENLAND</t>
  </si>
  <si>
    <t>GL</t>
  </si>
  <si>
    <t>GRENADA</t>
  </si>
  <si>
    <t>GUADELOUPE</t>
  </si>
  <si>
    <t>GP</t>
  </si>
  <si>
    <t>GUAM</t>
  </si>
  <si>
    <t>GU</t>
  </si>
  <si>
    <t>GUATEMALA</t>
  </si>
  <si>
    <t>GT</t>
  </si>
  <si>
    <t>GUINEA</t>
  </si>
  <si>
    <t>GUINEA-BISSAU</t>
  </si>
  <si>
    <t>GW</t>
  </si>
  <si>
    <t>GUYANA</t>
  </si>
  <si>
    <t>GY</t>
  </si>
  <si>
    <t>HAITI</t>
  </si>
  <si>
    <t>HT</t>
  </si>
  <si>
    <t>HEARD ISLAND AND MCDONALD ISLANDS</t>
  </si>
  <si>
    <t>HM</t>
  </si>
  <si>
    <t>HOLY SEE (VATICAN CITY STATE)</t>
  </si>
  <si>
    <t>VA</t>
  </si>
  <si>
    <t>HONDURAS</t>
  </si>
  <si>
    <t>HN</t>
  </si>
  <si>
    <t>HONG KONG</t>
  </si>
  <si>
    <t>HK</t>
  </si>
  <si>
    <t>HUNGARY</t>
  </si>
  <si>
    <t>HU</t>
  </si>
  <si>
    <t>ICELAND</t>
  </si>
  <si>
    <t>IS</t>
  </si>
  <si>
    <t>INDIA</t>
  </si>
  <si>
    <t>IN</t>
  </si>
  <si>
    <t>INDONESIA</t>
  </si>
  <si>
    <t>ID</t>
  </si>
  <si>
    <t>IRAN, ISLAMIC REPUBLIC OF</t>
  </si>
  <si>
    <t>IR</t>
  </si>
  <si>
    <t>IRAQ</t>
  </si>
  <si>
    <t>IQ</t>
  </si>
  <si>
    <t>IRELAND</t>
  </si>
  <si>
    <t>IE</t>
  </si>
  <si>
    <t>ISRAEL</t>
  </si>
  <si>
    <t>IL</t>
  </si>
  <si>
    <t>ITALY</t>
  </si>
  <si>
    <t>IT</t>
  </si>
  <si>
    <t>JAMAICA</t>
  </si>
  <si>
    <t>JM</t>
  </si>
  <si>
    <t>JAPAN</t>
  </si>
  <si>
    <t>JP</t>
  </si>
  <si>
    <t>JORDAN</t>
  </si>
  <si>
    <t>JO</t>
  </si>
  <si>
    <t>KAZAKHSTAN</t>
  </si>
  <si>
    <t>KZ</t>
  </si>
  <si>
    <t>KENYA</t>
  </si>
  <si>
    <t>KE</t>
  </si>
  <si>
    <t>KIRIBATI</t>
  </si>
  <si>
    <t>KI</t>
  </si>
  <si>
    <t>KOREA, DEMOCRATIC PEOPLE'S REPUBLIC OF</t>
  </si>
  <si>
    <t>KP</t>
  </si>
  <si>
    <t>KOREA, REPUBLIC OF</t>
  </si>
  <si>
    <t>KR</t>
  </si>
  <si>
    <t>KUWAIT</t>
  </si>
  <si>
    <t>KW</t>
  </si>
  <si>
    <t>KYRGYZSTAN</t>
  </si>
  <si>
    <t>KG</t>
  </si>
  <si>
    <t>LAO PEOPLE'S DEMOCRATIC REPUBLIC</t>
  </si>
  <si>
    <t>LA</t>
  </si>
  <si>
    <t>LATVIA</t>
  </si>
  <si>
    <t>LV</t>
  </si>
  <si>
    <t>LEBANON</t>
  </si>
  <si>
    <t>LB</t>
  </si>
  <si>
    <t>LESOTHO</t>
  </si>
  <si>
    <t>LS</t>
  </si>
  <si>
    <t>LIBERIA</t>
  </si>
  <si>
    <t>LR</t>
  </si>
  <si>
    <t>LIBYAN ARAB JAMAHIRIYA</t>
  </si>
  <si>
    <t>LY</t>
  </si>
  <si>
    <t>LIECHTENSTEIN</t>
  </si>
  <si>
    <t>LI</t>
  </si>
  <si>
    <t>LITHUANIA</t>
  </si>
  <si>
    <t>LT</t>
  </si>
  <si>
    <t>LUXEMBOURG</t>
  </si>
  <si>
    <t>LU</t>
  </si>
  <si>
    <t>MACAO</t>
  </si>
  <si>
    <t>MO</t>
  </si>
  <si>
    <t>MACEDONIA, THE FORMER YUGOSLAV REPUBLIC OF</t>
  </si>
  <si>
    <t>MK</t>
  </si>
  <si>
    <t>MADAGASCAR</t>
  </si>
  <si>
    <t>MG</t>
  </si>
  <si>
    <t>MALAWI</t>
  </si>
  <si>
    <t>MW</t>
  </si>
  <si>
    <t>MALAYSIA</t>
  </si>
  <si>
    <t>MY</t>
  </si>
  <si>
    <t>MALDIVES</t>
  </si>
  <si>
    <t>MV</t>
  </si>
  <si>
    <t>MALI</t>
  </si>
  <si>
    <t>ML</t>
  </si>
  <si>
    <t>MALTA</t>
  </si>
  <si>
    <t>MT</t>
  </si>
  <si>
    <t>MARSHALL ISLANDS</t>
  </si>
  <si>
    <t>MH</t>
  </si>
  <si>
    <t>MARTINIQUE</t>
  </si>
  <si>
    <t>MQ</t>
  </si>
  <si>
    <t>MAURITANIA</t>
  </si>
  <si>
    <t>MR</t>
  </si>
  <si>
    <t>MAURITIUS</t>
  </si>
  <si>
    <t>MU</t>
  </si>
  <si>
    <t>MAYOTTE</t>
  </si>
  <si>
    <t>YT</t>
  </si>
  <si>
    <t>MEXICO</t>
  </si>
  <si>
    <t>MX</t>
  </si>
  <si>
    <t>MICRONESIA, FEDERATED STATES OF</t>
  </si>
  <si>
    <t>FM</t>
  </si>
  <si>
    <t>MOLDOVA, REPUBLIC OF</t>
  </si>
  <si>
    <t>MD</t>
  </si>
  <si>
    <t>MONACO</t>
  </si>
  <si>
    <t>MC</t>
  </si>
  <si>
    <t>MONGOLIA</t>
  </si>
  <si>
    <t>MN</t>
  </si>
  <si>
    <t>MONTSERRAT</t>
  </si>
  <si>
    <t>MS</t>
  </si>
  <si>
    <t>MOROCCO</t>
  </si>
  <si>
    <t>MA</t>
  </si>
  <si>
    <t>MOZAMBIQUE</t>
  </si>
  <si>
    <t>MZ</t>
  </si>
  <si>
    <t>MYANMAR</t>
  </si>
  <si>
    <t>MM</t>
  </si>
  <si>
    <t>NAMIBIA</t>
  </si>
  <si>
    <t>NA</t>
  </si>
  <si>
    <t>NAURU</t>
  </si>
  <si>
    <t>NR</t>
  </si>
  <si>
    <t>NEPAL</t>
  </si>
  <si>
    <t>NP</t>
  </si>
  <si>
    <t>NETHERLANDS</t>
  </si>
  <si>
    <t>NL</t>
  </si>
  <si>
    <t>NETHERLANDS ANTILLES</t>
  </si>
  <si>
    <t>AN</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</si>
  <si>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</si>
  <si>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</si>
  <si>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</si>
  <si>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</si>
  <si>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</si>
  <si>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</si>
  <si>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</si>
  <si>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</si>
  <si>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</si>
  <si>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</si>
  <si>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</si>
  <si>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</si>
  <si>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</si>
  <si>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</si>
  <si>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</si>
  <si>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</si>
  <si>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</si>
  <si>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</si>
  <si>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</si>
  <si>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</si>
  <si>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PAKISTAN</t>
  </si>
  <si>
    <t>PK</t>
  </si>
  <si>
    <t>PALAU</t>
  </si>
  <si>
    <t>PW</t>
  </si>
  <si>
    <t>PALESTINIAN TERRITORY, OCCUPIED</t>
  </si>
  <si>
    <t>PS</t>
  </si>
  <si>
    <t>PANAMA</t>
  </si>
  <si>
    <t>PAPUA NEW GUINEA</t>
  </si>
  <si>
    <t>PG</t>
  </si>
  <si>
    <t>PARAGUAY</t>
  </si>
  <si>
    <t>PY</t>
  </si>
  <si>
    <t>PERU</t>
  </si>
  <si>
    <t>PE</t>
  </si>
  <si>
    <t>PHILIPPINES</t>
  </si>
  <si>
    <t>PH</t>
  </si>
  <si>
    <t>PITCAIRN</t>
  </si>
  <si>
    <t>PN</t>
  </si>
  <si>
    <t>POLAND</t>
  </si>
  <si>
    <t>PL</t>
  </si>
  <si>
    <t>PORTUGAL</t>
  </si>
  <si>
    <t>PT</t>
  </si>
  <si>
    <t>PUERTO RICO</t>
  </si>
  <si>
    <t>PR</t>
  </si>
  <si>
    <t>QATAR</t>
  </si>
  <si>
    <t>QA</t>
  </si>
  <si>
    <t>RÉUNION</t>
  </si>
  <si>
    <t>RE</t>
  </si>
  <si>
    <t>ROMANIA</t>
  </si>
  <si>
    <t>RO</t>
  </si>
  <si>
    <t>RUSSIAN FEDERATION</t>
  </si>
  <si>
    <t>RU</t>
  </si>
  <si>
    <t>RWANDA</t>
  </si>
  <si>
    <t>RW</t>
  </si>
  <si>
    <t>SAINT HELENA</t>
  </si>
  <si>
    <t>SH</t>
  </si>
  <si>
    <t>SAINT KITTS AND NEVIS</t>
  </si>
  <si>
    <t>KN</t>
  </si>
  <si>
    <t>SAINT LUCIA</t>
  </si>
  <si>
    <t>LC</t>
  </si>
  <si>
    <t>SAINT PIERRE AND MIQUELON</t>
  </si>
  <si>
    <t>PM</t>
  </si>
  <si>
    <t>SAINT VINCENT AND THE GRENADINES</t>
  </si>
  <si>
    <t>VC</t>
  </si>
  <si>
    <t>SAMOA</t>
  </si>
  <si>
    <t>WS</t>
  </si>
  <si>
    <t>SAN MARINO</t>
  </si>
  <si>
    <t>SM</t>
  </si>
  <si>
    <t>SAO TOME AND PRINCIPE</t>
  </si>
  <si>
    <t>ST</t>
  </si>
  <si>
    <t>SAUDI ARABIA</t>
  </si>
  <si>
    <t>SA</t>
  </si>
  <si>
    <t>SENEGAL</t>
  </si>
  <si>
    <t>SN</t>
  </si>
  <si>
    <t>SERBIA AND MONTENEGRO</t>
  </si>
  <si>
    <t>CS</t>
  </si>
  <si>
    <t>SEYCHELLES</t>
  </si>
  <si>
    <t>SC</t>
  </si>
  <si>
    <t>SIERRA LEONE</t>
  </si>
  <si>
    <t>SL</t>
  </si>
  <si>
    <t>SINGAPORE</t>
  </si>
  <si>
    <t>SG</t>
  </si>
  <si>
    <t>SLOVAKIA</t>
  </si>
  <si>
    <t>SK</t>
  </si>
  <si>
    <t>SLOVENIA</t>
  </si>
  <si>
    <t>SI</t>
  </si>
  <si>
    <t>SOLOMON ISLANDS</t>
  </si>
  <si>
    <t>SOMALIA</t>
  </si>
  <si>
    <t>SO</t>
  </si>
  <si>
    <t>SOUTH AFRICA</t>
  </si>
  <si>
    <t>ZA</t>
  </si>
  <si>
    <t>SOUTH GEORGIA AND THE SOUTH SANDWICH ISLANDS</t>
  </si>
  <si>
    <t>GS</t>
  </si>
  <si>
    <t>SPAIN</t>
  </si>
  <si>
    <t>ES</t>
  </si>
  <si>
    <t>SRI LANKA</t>
  </si>
  <si>
    <t>LK</t>
  </si>
  <si>
    <t>SUDAN</t>
  </si>
  <si>
    <t>SD</t>
  </si>
  <si>
    <t>SURINAME</t>
  </si>
  <si>
    <t>SR</t>
  </si>
  <si>
    <t>SVALBARD AND JAN MAYEN</t>
  </si>
  <si>
    <t>SJ</t>
  </si>
  <si>
    <t>SWAZILAND</t>
  </si>
  <si>
    <t>SZ</t>
  </si>
  <si>
    <t>SWEDEN</t>
  </si>
  <si>
    <t>SE</t>
  </si>
  <si>
    <t>SWITZERLAND</t>
  </si>
  <si>
    <t>CH</t>
  </si>
  <si>
    <t>SYRIAN ARAB REPUBLIC</t>
  </si>
  <si>
    <t>SY</t>
  </si>
  <si>
    <t>TAIWAN, PROVINCE OF CHINA</t>
  </si>
  <si>
    <t>TAJIKISTAN</t>
  </si>
  <si>
    <t>TJ</t>
  </si>
  <si>
    <t>TANZANIA, UNITED REPUBLIC OF</t>
  </si>
  <si>
    <t>TZ</t>
  </si>
  <si>
    <t>THAILAND</t>
  </si>
  <si>
    <t>TIMOR-LESTE</t>
  </si>
  <si>
    <t>TL</t>
  </si>
  <si>
    <t>TOGO</t>
  </si>
  <si>
    <t>TG</t>
  </si>
  <si>
    <t>TOKELAU</t>
  </si>
  <si>
    <t>TK</t>
  </si>
  <si>
    <t>TONGA</t>
  </si>
  <si>
    <t>TO</t>
  </si>
  <si>
    <t>TRINIDAD AND TOBAGO</t>
  </si>
  <si>
    <t>TUNISIA</t>
  </si>
  <si>
    <t>TURKEY</t>
  </si>
  <si>
    <t>TR</t>
  </si>
  <si>
    <t>TURKMENISTAN</t>
  </si>
  <si>
    <t>TURKS AND CAICOS ISLANDS</t>
  </si>
  <si>
    <t>TUVALU</t>
  </si>
  <si>
    <t>TV</t>
  </si>
  <si>
    <t>UGANDA</t>
  </si>
  <si>
    <t>UG</t>
  </si>
  <si>
    <t>UKRAINE</t>
  </si>
  <si>
    <t>UA</t>
  </si>
  <si>
    <t>UNITED ARAB EMIRATES</t>
  </si>
  <si>
    <t>AE</t>
  </si>
  <si>
    <t>UNITED KINGDOM</t>
  </si>
  <si>
    <t>GB</t>
  </si>
  <si>
    <t>UNITED STATES</t>
  </si>
  <si>
    <t>US</t>
  </si>
  <si>
    <t>UNITED STATES MINOR OUTLYING ISLANDS</t>
  </si>
  <si>
    <t>UM</t>
  </si>
  <si>
    <t>URUGUAY</t>
  </si>
  <si>
    <t>UY</t>
  </si>
  <si>
    <t>UZBEKISTAN</t>
  </si>
  <si>
    <t>UZ</t>
  </si>
  <si>
    <t>VANUATU</t>
  </si>
  <si>
    <t>VU</t>
  </si>
  <si>
    <t>Vatican City State see HOLY SEE</t>
  </si>
  <si>
    <t>VENEZUELA</t>
  </si>
  <si>
    <t>VE</t>
  </si>
  <si>
    <t>VIRGIN ISLANDS, BRITISH</t>
  </si>
  <si>
    <t>VG</t>
  </si>
  <si>
    <t>VIRGIN ISLANDS, U.S.</t>
  </si>
  <si>
    <t>VI</t>
  </si>
  <si>
    <t>WALLIS AND FUTUNA</t>
  </si>
  <si>
    <t>WF</t>
  </si>
  <si>
    <t>WESTERN SAHARA</t>
  </si>
  <si>
    <t>EH</t>
  </si>
  <si>
    <t>YEMEN</t>
  </si>
  <si>
    <t>YE</t>
  </si>
  <si>
    <t>ZAMBIA</t>
  </si>
  <si>
    <t>ZM</t>
  </si>
  <si>
    <t>ZIMBABWE</t>
  </si>
  <si>
    <t>ZW</t>
  </si>
  <si>
    <t>DANH MỤC DÂN TỘC</t>
  </si>
  <si>
    <t>Kinh</t>
  </si>
  <si>
    <t>Tày</t>
  </si>
  <si>
    <t>Thái</t>
  </si>
  <si>
    <t>Hoa</t>
  </si>
  <si>
    <t>Mường</t>
  </si>
  <si>
    <t>Nùng</t>
  </si>
  <si>
    <t>Hmông</t>
  </si>
  <si>
    <t>Dao</t>
  </si>
  <si>
    <t>Gia-rai</t>
  </si>
  <si>
    <t>Ngái</t>
  </si>
  <si>
    <t>Ê-đê</t>
  </si>
  <si>
    <t>Ba-na</t>
  </si>
  <si>
    <t>Xơ-đăng</t>
  </si>
  <si>
    <t>Sán Chay</t>
  </si>
  <si>
    <t>Cơ-ho</t>
  </si>
  <si>
    <t>Chăm</t>
  </si>
  <si>
    <t>Sán Dìu</t>
  </si>
  <si>
    <t>Hrê</t>
  </si>
  <si>
    <t>Mnông</t>
  </si>
  <si>
    <t>Ra-glai</t>
  </si>
  <si>
    <t>Xtiêng</t>
  </si>
  <si>
    <t>Bru-Vân Kiều</t>
  </si>
  <si>
    <t>Thổ</t>
  </si>
  <si>
    <t>Giáy</t>
  </si>
  <si>
    <t>Cơ-tu</t>
  </si>
  <si>
    <t>Gié-Triêng</t>
  </si>
  <si>
    <t>Mạ</t>
  </si>
  <si>
    <t>Khơ-mú</t>
  </si>
  <si>
    <t>Co</t>
  </si>
  <si>
    <t>Chơ-ro</t>
  </si>
  <si>
    <t>Kháng</t>
  </si>
  <si>
    <t>Xinh-mun</t>
  </si>
  <si>
    <t>Hà Nhì</t>
  </si>
  <si>
    <t>Chu-ru</t>
  </si>
  <si>
    <t>Lào</t>
  </si>
  <si>
    <t>La Chi</t>
  </si>
  <si>
    <t>La Ha</t>
  </si>
  <si>
    <t>Phù Lá</t>
  </si>
  <si>
    <t>La Hủ</t>
  </si>
  <si>
    <t>Lự</t>
  </si>
  <si>
    <t>Lô Lô</t>
  </si>
  <si>
    <t>Chứt</t>
  </si>
  <si>
    <t>Mảng</t>
  </si>
  <si>
    <t>Pà Thẻn</t>
  </si>
  <si>
    <t>Cơ Lao</t>
  </si>
  <si>
    <t>Cống</t>
  </si>
  <si>
    <t>Bố Y</t>
  </si>
  <si>
    <t>Si La</t>
  </si>
  <si>
    <t>Pu Péo</t>
  </si>
  <si>
    <t>Brâu</t>
  </si>
  <si>
    <t>Ơ Đu</t>
  </si>
  <si>
    <t>Rơ-măm</t>
  </si>
  <si>
    <t>Người nước ngoài</t>
  </si>
  <si>
    <t>05</t>
  </si>
  <si>
    <t>07</t>
  </si>
  <si>
    <t>09</t>
  </si>
  <si>
    <t>Tên loại</t>
  </si>
  <si>
    <t>1 tháng</t>
  </si>
  <si>
    <t>3 tháng</t>
  </si>
  <si>
    <t>6 tháng</t>
  </si>
  <si>
    <t>1 Năm</t>
  </si>
  <si>
    <t>VS</t>
  </si>
  <si>
    <t>Về sau</t>
  </si>
  <si>
    <t>Còn thiếu</t>
  </si>
  <si>
    <t>phương thức đóng</t>
  </si>
  <si>
    <t>DienThoai</t>
  </si>
  <si>
    <t>SoGiayTo</t>
  </si>
  <si>
    <t>MaThon</t>
  </si>
  <si>
    <t>MoiQuanHe</t>
  </si>
  <si>
    <t>NguoiThamGia</t>
  </si>
  <si>
    <t>00</t>
  </si>
  <si>
    <t>THÔNG TIN THÀNH VIÊN (Bao gồm cả người tham gia và chủ hộ)</t>
  </si>
  <si>
    <t xml:space="preserve">Loại giấy tờ
</t>
  </si>
  <si>
    <t>Số điện thoại</t>
  </si>
  <si>
    <t xml:space="preserve">Họ tên Thành viên
</t>
  </si>
  <si>
    <t xml:space="preserve">Mã số BHXH
</t>
  </si>
  <si>
    <t xml:space="preserve">Tỉnh khai sinh
</t>
  </si>
  <si>
    <t>Xã khai sinh</t>
  </si>
  <si>
    <t>Mối quan hệ</t>
  </si>
  <si>
    <t xml:space="preserve">Ghi chú
</t>
  </si>
  <si>
    <t>Số giấy tờ</t>
  </si>
  <si>
    <t>Mã Loại</t>
  </si>
  <si>
    <t>Tên</t>
  </si>
  <si>
    <t>Sổ hộ khẩu</t>
  </si>
  <si>
    <t>Sổ tạm trú</t>
  </si>
  <si>
    <t>Giấy tạm trú</t>
  </si>
  <si>
    <t>Số UBND</t>
  </si>
  <si>
    <t>Giấy tờ</t>
  </si>
  <si>
    <t>Chủ hộ</t>
  </si>
  <si>
    <t>Chồng</t>
  </si>
  <si>
    <t>Bố</t>
  </si>
  <si>
    <t>Mẹ</t>
  </si>
  <si>
    <t>Em</t>
  </si>
  <si>
    <t>Anh</t>
  </si>
  <si>
    <t>Chị</t>
  </si>
  <si>
    <t>Con</t>
  </si>
  <si>
    <t>Cháu</t>
  </si>
  <si>
    <t>Ông</t>
  </si>
  <si>
    <t>Bà</t>
  </si>
  <si>
    <t>Cô</t>
  </si>
  <si>
    <t>Dì</t>
  </si>
  <si>
    <t>Chú</t>
  </si>
  <si>
    <t>Thím</t>
  </si>
  <si>
    <t>Bác</t>
  </si>
  <si>
    <t>Cậu</t>
  </si>
  <si>
    <t>Mợ</t>
  </si>
  <si>
    <t>Con dâu</t>
  </si>
  <si>
    <t>Con dể</t>
  </si>
  <si>
    <t>Chắt</t>
  </si>
  <si>
    <t>Vợ</t>
  </si>
  <si>
    <t>MQH</t>
  </si>
  <si>
    <t>Mã quan hệ</t>
  </si>
  <si>
    <t xml:space="preserve">Mã tỉnh khai sinh
</t>
  </si>
  <si>
    <t>Mã xã khai sinh</t>
  </si>
  <si>
    <t>Tên bệnh viện</t>
  </si>
  <si>
    <t>Trạm y tế phường Minh Khai</t>
  </si>
  <si>
    <t>Bệnh viện YHCT Hà Đông</t>
  </si>
  <si>
    <t>Bệnh viện Châm cứu Trung ương</t>
  </si>
  <si>
    <t>Bệnh viện đa khoa Sơn Tây</t>
  </si>
  <si>
    <t>Bệnh viện đa khoa Vân Đình</t>
  </si>
  <si>
    <t>Bệnh viện đa khoa Hà Đông</t>
  </si>
  <si>
    <t>Bệnh viện đa khoa tư nhân Hà Thành</t>
  </si>
  <si>
    <t>Bệnh viện đa khoa MEDLATEC</t>
  </si>
  <si>
    <t>Phòng khám đa khoa Nam Hồng</t>
  </si>
  <si>
    <t>Bệnh viện đa khoa tư nhân Hà Nội</t>
  </si>
  <si>
    <t>Trung tâm y tế Đại học Bách Khoa Hà Nội</t>
  </si>
  <si>
    <t>Bệnh viện Than - Khoáng sản</t>
  </si>
  <si>
    <t>Bệnh viện Bắc Thăng Long</t>
  </si>
  <si>
    <t>Bệnh viện Nam Thăng Long</t>
  </si>
  <si>
    <t>Bệnh viện Dệt May</t>
  </si>
  <si>
    <t>Bệnh viện Tuệ Tĩnh</t>
  </si>
  <si>
    <t>Bệnh viện đa khoa Sóc Sơn</t>
  </si>
  <si>
    <t>Bệnh viện đa khoa Đông Anh</t>
  </si>
  <si>
    <t>Bệnh viện đa khoa Thanh Trì</t>
  </si>
  <si>
    <t>Bệnh viện đa khoa Đức Giang</t>
  </si>
  <si>
    <t>Bệnh viện Thanh Nhàn</t>
  </si>
  <si>
    <t>Bệnh viện đa khoa Đống Đa</t>
  </si>
  <si>
    <t>Bệnh viện đa khoa Xanh Pôn</t>
  </si>
  <si>
    <t>Bệnh viện Hữu Nghị</t>
  </si>
  <si>
    <t>Phòng khám đa khoa KV Bạch Ngọc</t>
  </si>
  <si>
    <t>Phòng khám đa khoa KV Đông Hà</t>
  </si>
  <si>
    <t>Phòng khám đa khoa KV Tùng Vài</t>
  </si>
  <si>
    <t>Phòng khám đa khoa KV Lũng Hồ</t>
  </si>
  <si>
    <t>Phòng khám đa khoa khu vực Minh Ngọc</t>
  </si>
  <si>
    <t>Phòng khám đa khoa khu vực Đường Âm</t>
  </si>
  <si>
    <t>Phòng khám đa khoa khu vực Xín Cái</t>
  </si>
  <si>
    <t>Phòng khám đa khoa khu vực Niêm Sơn</t>
  </si>
  <si>
    <t>Phòng khám đa khoa khu vực Lũng Phìn</t>
  </si>
  <si>
    <t>Phòng khám đa khoa khu vực Mậu Duệ</t>
  </si>
  <si>
    <t>Phòng khám đa khoa khu vực Bạch Đích</t>
  </si>
  <si>
    <t>Bệnh viện đa khoa Nà Chì</t>
  </si>
  <si>
    <t>Phòng khám đa khoa khu vực Nậm Dịch</t>
  </si>
  <si>
    <t>Phòng khám đa khoa khu vực Chiến Phố</t>
  </si>
  <si>
    <t>Phòng khám đa khoa khu vực Thông Nguyên</t>
  </si>
  <si>
    <t>Phòng khám đa khoa khu vực Liên Hiệp</t>
  </si>
  <si>
    <t>Phòng khám đa khoa khu vực Đồng Yên</t>
  </si>
  <si>
    <t>Trạm y tế xã Vĩ Thượng</t>
  </si>
  <si>
    <t>Trạm y tế xã Tiên Yên</t>
  </si>
  <si>
    <t>Trạm y tế xã Nà Khương</t>
  </si>
  <si>
    <t>Phòng khám đa khoa khu vực Xuân Giang</t>
  </si>
  <si>
    <t>Trạm y tế xã Hương Sơn</t>
  </si>
  <si>
    <t>Trạm y tế xã Yên Hà</t>
  </si>
  <si>
    <t>Trạm y tế xã Bằng Lang</t>
  </si>
  <si>
    <t>Trạm y tế xã Tân Bắc</t>
  </si>
  <si>
    <t>Trạm y tế xã Tân Trịnh</t>
  </si>
  <si>
    <t>Trạm y tế xã Yên Bình</t>
  </si>
  <si>
    <t>Trạm y tế xã Yên Thành</t>
  </si>
  <si>
    <t>Trạm y tế xã Bản Rịa</t>
  </si>
  <si>
    <t>Trạm y tế xã Tân Nam</t>
  </si>
  <si>
    <t>Trạm y tế xã Tiên Nguyên</t>
  </si>
  <si>
    <t>Trạm y tế xã Xuân Minh</t>
  </si>
  <si>
    <t>Trạm y tế xã Đông Thành</t>
  </si>
  <si>
    <t>Trạm y tế xã Vĩnh Phúc</t>
  </si>
  <si>
    <t>Trạm y tế xã Vĩnh Hảo</t>
  </si>
  <si>
    <t>Trạm y tế xã Tiên Kiều</t>
  </si>
  <si>
    <t>Trạm y tế xã Đức Xuân</t>
  </si>
  <si>
    <t>Trạm y tế xã Hùng An</t>
  </si>
  <si>
    <t>Trạm y tế xã Việt Hồng</t>
  </si>
  <si>
    <t>Trạm y tế xã Vô Điếm</t>
  </si>
  <si>
    <t>Trạm y tế xã Quang Minh</t>
  </si>
  <si>
    <t>Trạm y tế xã Bằng Hành</t>
  </si>
  <si>
    <t>Trạm y tế xã Việt Vinh</t>
  </si>
  <si>
    <t>Trạm y tế xã Kim Ngọc</t>
  </si>
  <si>
    <t>Trạm y tế xã Hữu Sản</t>
  </si>
  <si>
    <t>Trạm y tế xã Thượng Bình</t>
  </si>
  <si>
    <t>Trạm y tế xã Tân Quang</t>
  </si>
  <si>
    <t>Trạm y tế xã Đồng Tâm</t>
  </si>
  <si>
    <t>Trạm y tế xã Đồng Tiến</t>
  </si>
  <si>
    <t>Trạm y tế xã Tân Thành</t>
  </si>
  <si>
    <t>Trạm y tế xã Tân Lập</t>
  </si>
  <si>
    <t>Trạm y tế Thị trấn Vĩnh Tuy</t>
  </si>
  <si>
    <t>Trạm y tế Thị trấn Việt Quang</t>
  </si>
  <si>
    <t>Trạm y tế xã Khuôn Lùng</t>
  </si>
  <si>
    <t>Trạm y tế xã Nấm Dẩn</t>
  </si>
  <si>
    <t>Trạm y tế xã Quảng Nguyên</t>
  </si>
  <si>
    <t>Trạm y tế xã Chế Là</t>
  </si>
  <si>
    <t>Trạm y tế xã Bản Ngò</t>
  </si>
  <si>
    <t>Trạm y tế xã Nàn Ma</t>
  </si>
  <si>
    <t>Trạm y tế xã Thu Tà</t>
  </si>
  <si>
    <t>Trạm y tế xã Tả Nhìu</t>
  </si>
  <si>
    <t>Trạm y tế xã Cốc Rế</t>
  </si>
  <si>
    <t>Trạm y tế xã Trung Thịnh</t>
  </si>
  <si>
    <t>Trạm y tế xã Thèn Phàng</t>
  </si>
  <si>
    <t>Trạm y tế xã Chí Cà</t>
  </si>
  <si>
    <t>Trạm y tế xã Bản Díu</t>
  </si>
  <si>
    <t>Trạm y tế xã Xín Mần</t>
  </si>
  <si>
    <t>Trạm y tế xã Nàn Xỉn</t>
  </si>
  <si>
    <t>Trạm y tế xã Nậm Khòa</t>
  </si>
  <si>
    <t>Trạm y tế xã Nam Sơn</t>
  </si>
  <si>
    <t>Trạm y tế xã Hồ Thầu</t>
  </si>
  <si>
    <t>Trạm y tế xã Bản Nhùng</t>
  </si>
  <si>
    <t>Trạm y tế xã Ngàm Đăng Vài</t>
  </si>
  <si>
    <t>Trạm y tế xã Bản Luốc</t>
  </si>
  <si>
    <t>Trạm y tế xã Sán Xả Hồ</t>
  </si>
  <si>
    <t>Trạm y tế xã Pờ Ly Ngài</t>
  </si>
  <si>
    <t>Trạm y tế xã Nàng Đôn</t>
  </si>
  <si>
    <t>Trạm y tế xã Tân Tiến</t>
  </si>
  <si>
    <t>Trạm y tế xã Tụ Nhân</t>
  </si>
  <si>
    <t>Trạm y tế xã Đản Ván</t>
  </si>
  <si>
    <t>Trạm y tế xã Túng Sán</t>
  </si>
  <si>
    <t>Trạm y tế xã Bản Phùng</t>
  </si>
  <si>
    <t>Trạm y tế xã Pố Lồ</t>
  </si>
  <si>
    <t>Trạm y tế xã Thèn Chu Phìn</t>
  </si>
  <si>
    <t>Trạm y tế xã Thàng Tín</t>
  </si>
  <si>
    <t>Trạm y tế xã Bản Máy</t>
  </si>
  <si>
    <t>Trạm y tế Thị trấn Vinh Quang</t>
  </si>
  <si>
    <t>Trạm y tế xã Phiêng Luông</t>
  </si>
  <si>
    <t>Trạm y tế xã Đường Hồng</t>
  </si>
  <si>
    <t>Trạm y tế xã Thượng Tân</t>
  </si>
  <si>
    <t>Trạm y tế xã Yên Cường</t>
  </si>
  <si>
    <t>Trạm y tế xã Phú Nam</t>
  </si>
  <si>
    <t>Trạm y tế xã Lạc Nông</t>
  </si>
  <si>
    <t>Trạm y tế xã Yên Phong</t>
  </si>
  <si>
    <t>Trạm y tế xã Yên Phú</t>
  </si>
  <si>
    <t>Trạm y tế xã Yên Định</t>
  </si>
  <si>
    <t>Trạm y tế xã Giáp Trung</t>
  </si>
  <si>
    <t>Trạm y tế xã Minh Sơn</t>
  </si>
  <si>
    <t>Trạm y tế xã Trung Thành</t>
  </si>
  <si>
    <t>Trạm y tế xã Ngọc Minh</t>
  </si>
  <si>
    <t>Trạm y tế xã Ngọc Linh</t>
  </si>
  <si>
    <t>Trạm y tế xã Việt Lâm</t>
  </si>
  <si>
    <t>Trạm y tế xã Linh Hồ</t>
  </si>
  <si>
    <t>Trạm y tế xã Thượng Sơn</t>
  </si>
  <si>
    <t>Trạm y tế xã Đạo Đức</t>
  </si>
  <si>
    <t>Trạm y tế xã Cao Bồ</t>
  </si>
  <si>
    <t>Trạm y tế xã Phương Thiện</t>
  </si>
  <si>
    <t>Trạm y tế xã Phương Độ</t>
  </si>
  <si>
    <t>Trạm y tế xã Lao Chải</t>
  </si>
  <si>
    <t>Trạm y tế xã Phương Tiến</t>
  </si>
  <si>
    <t>Trạm y tế xã Xín ChảI</t>
  </si>
  <si>
    <t>Trạm y tế xã Phong Quang</t>
  </si>
  <si>
    <t>Trạm y tế xã Thanh Đức</t>
  </si>
  <si>
    <t>Trạm y tế xã Thanh Thủy</t>
  </si>
  <si>
    <t>Trạm y tế xã Tùng Bá</t>
  </si>
  <si>
    <t>Trạm y tế xã Thuận Hoà</t>
  </si>
  <si>
    <t>Trạm y tế xã Minh Tân</t>
  </si>
  <si>
    <t>Trạm y tế Thị trấn Việt Lâm</t>
  </si>
  <si>
    <t>Trạm y tế Thị trấn Vị Xuyên</t>
  </si>
  <si>
    <t>Trạm y tế xã Thái An</t>
  </si>
  <si>
    <t>Trạm y tế xã Tả Ván</t>
  </si>
  <si>
    <t>Trạm y tế xã Quyết Tiến</t>
  </si>
  <si>
    <t>Trạm y tế xã Lùng Tám</t>
  </si>
  <si>
    <t>Trạm y tế xã Quản Bạ</t>
  </si>
  <si>
    <t>Trạm y tế xã Thanh Vân</t>
  </si>
  <si>
    <t>Trạm y tế xã Cao Mã Pờ</t>
  </si>
  <si>
    <t>Trạm y tế xã Cán Tỷ</t>
  </si>
  <si>
    <t>Trạm y tế xã Nghĩa Thuận</t>
  </si>
  <si>
    <t>Trạm y tế xã Bát Đại Sơn</t>
  </si>
  <si>
    <t>Trạm y tế Thị trấn Tam Sơn</t>
  </si>
  <si>
    <t>Trạm y tế xã Du Già</t>
  </si>
  <si>
    <t>Trạm y tế xã Du Tiến</t>
  </si>
  <si>
    <t>Trạm y tế xã Đường Thượng</t>
  </si>
  <si>
    <t>Trạm y tế xã Ngọc Long</t>
  </si>
  <si>
    <t>Trạm y tế xã Ngam La</t>
  </si>
  <si>
    <t>Trạm y tế xã Mậu Long</t>
  </si>
  <si>
    <t>Trạm y tế xã Đông Minh</t>
  </si>
  <si>
    <t>Trạm y tế xã Lao Và Chải</t>
  </si>
  <si>
    <t>Trạm y tế xã Hữu Vinh</t>
  </si>
  <si>
    <t>Trạm y tế xã Sủng Thài</t>
  </si>
  <si>
    <t>Trạm y tế xã Na Khê</t>
  </si>
  <si>
    <t>Trạm y tế xã Sủng Tráng</t>
  </si>
  <si>
    <t>Trạm y tế xã Phú Lũng</t>
  </si>
  <si>
    <t>Trạm y tế xã Thắng Mố</t>
  </si>
  <si>
    <t>Trạm y tế Thị trấn Yên Minh</t>
  </si>
  <si>
    <t>Trạm y tế xã Niêm Tòng</t>
  </si>
  <si>
    <t>Trạm y tế xã Khâu Vai</t>
  </si>
  <si>
    <t>Trạm y tế xã Nậm Ban</t>
  </si>
  <si>
    <t>Trạm y tế xã Tát Ngà</t>
  </si>
  <si>
    <t>Trạm y tế xã Lũng Chinh</t>
  </si>
  <si>
    <t>Trạm y tế xã Lũng Pù</t>
  </si>
  <si>
    <t>Trạm y tế xã Cán Chu Phìn</t>
  </si>
  <si>
    <t>Trạm y tế xã Tả Lủng</t>
  </si>
  <si>
    <t>Trạm y tế xã Sơn Vĩ</t>
  </si>
  <si>
    <t>Trạm y tế xã Sủng Máng</t>
  </si>
  <si>
    <t>Trạm y tế xã Sủng Trà</t>
  </si>
  <si>
    <t>Trạm y tế xã Giàng Chu Phìn</t>
  </si>
  <si>
    <t>Trạm y tế xã Pả Vi</t>
  </si>
  <si>
    <t>Trạm y tế xã Pải Lủng</t>
  </si>
  <si>
    <t>Trạm y tế xã Thượng Phùng</t>
  </si>
  <si>
    <t>Trạm y tế Thị trấn Mèo Vạc</t>
  </si>
  <si>
    <t>Trạm y tế xã Sủng Trái</t>
  </si>
  <si>
    <t>Trạm y tế xã Vần Chải</t>
  </si>
  <si>
    <t>Trạm y tế xã Hố Quáng Phìn</t>
  </si>
  <si>
    <t>Trạm y tế xã Lũng Thầu</t>
  </si>
  <si>
    <t>Trạm y tế xã Sảng Tủng</t>
  </si>
  <si>
    <t>Trạm y tế xã Sính Lủng</t>
  </si>
  <si>
    <t>Trạm y tế xã Phố Cáo</t>
  </si>
  <si>
    <t>Trạm y tế xã Tả Phìn</t>
  </si>
  <si>
    <t>Trạm y tế xã Sủng Là</t>
  </si>
  <si>
    <t>Trạm y tế xã Thài Phìn Tủng</t>
  </si>
  <si>
    <t>Trạm y tế xã Phố Là</t>
  </si>
  <si>
    <t>Trạm y tế xã Lũng Táo</t>
  </si>
  <si>
    <t>Trạm y tế thị trấn Đồng Văn</t>
  </si>
  <si>
    <t>Trạm y tế xã Má Lé</t>
  </si>
  <si>
    <t>Trạm y tế xã Lũng Cú</t>
  </si>
  <si>
    <t>Trạm y tế phường Ngọc Hà</t>
  </si>
  <si>
    <t>Trạm y tế xã Kim Linh</t>
  </si>
  <si>
    <t>Trạm y tế xã Phú Linh</t>
  </si>
  <si>
    <t>Trạm y tế xã Kim Thạch</t>
  </si>
  <si>
    <t>Trạm y tế xã Ngọc Đường</t>
  </si>
  <si>
    <t>Trạm y tế phường Nguyễn Trãi</t>
  </si>
  <si>
    <t>Bệnh viện y dược cổ truyền</t>
  </si>
  <si>
    <t>Trạm y tế phường Trần Phú</t>
  </si>
  <si>
    <t>Trạm y tế phường Quang Trung</t>
  </si>
  <si>
    <t>Bệnh viện đa khoa huyện Quang Bình</t>
  </si>
  <si>
    <t>Bệnh viện đa khoa huyện Mèo vạc</t>
  </si>
  <si>
    <t>Bệnh viện đa khoa huyện Đồng Văn</t>
  </si>
  <si>
    <t>Bệnh viện đa khoa khu vực huyện Yên Minh</t>
  </si>
  <si>
    <t>Bệnh viện đa khoa huyện Quản Bạ</t>
  </si>
  <si>
    <t>Bệnh viện đa khoa huyện Bắc Mê</t>
  </si>
  <si>
    <t>Bệnh viện đa khoa huyện Xín mần</t>
  </si>
  <si>
    <t>Bệnh viện đa khoa KV huyện Hoàng Su Phì</t>
  </si>
  <si>
    <t>Bệnh viện đa khoa huyện Vị Xuyên</t>
  </si>
  <si>
    <t>Bệnh xá công an Tỉnh Hà Giang</t>
  </si>
  <si>
    <t>Bệnh viện đa khoa tỉnh Hà Giang</t>
  </si>
  <si>
    <t>Trạm y tế xã Ngọc Côn</t>
  </si>
  <si>
    <t>Trạm y tế xã Cần Nông</t>
  </si>
  <si>
    <t>Trạm y tế xã Kim Cúc</t>
  </si>
  <si>
    <t>Trạm y tế xã Sơn Lập</t>
  </si>
  <si>
    <t>Trạm y tế xã Hưng Thịnh</t>
  </si>
  <si>
    <t>Phòng khám đa khoa khu vực Xuân Trường</t>
  </si>
  <si>
    <t>Bệnh xá Công an tỉnh Cao Bằng</t>
  </si>
  <si>
    <t>Trạm y tế xã Thạch Lâm</t>
  </si>
  <si>
    <t>Trạm y tế xã Nam Cao</t>
  </si>
  <si>
    <t>Trạm y tế xã Thái Sơn</t>
  </si>
  <si>
    <t>Trạm y tế xã Lê Lợi</t>
  </si>
  <si>
    <t>Trạm y tế xã Đức Long</t>
  </si>
  <si>
    <t>Trạm y tế xã Lê Lai</t>
  </si>
  <si>
    <t>Trạm y tế xã Trọng Con</t>
  </si>
  <si>
    <t>Trạm y tế xã Quang Trọng</t>
  </si>
  <si>
    <t>Trạm y tế xã Thụy Hùng</t>
  </si>
  <si>
    <t>Trạm y tế xã Vân Trình</t>
  </si>
  <si>
    <t>Trạm y tế xã Thái Cường</t>
  </si>
  <si>
    <t>Trạm y tế xã Đức Thông</t>
  </si>
  <si>
    <t>Trạm y tế xã Minh Khai</t>
  </si>
  <si>
    <t>Trạm y tế xã Kim Đồng</t>
  </si>
  <si>
    <t>Trạm y tế xã Canh Tân</t>
  </si>
  <si>
    <t>Trạm y tế thị trấn Đông Khê</t>
  </si>
  <si>
    <t>Trạm y tế xã Hưng Đạo</t>
  </si>
  <si>
    <t>Trạm y tế xã Thịnh Vượng</t>
  </si>
  <si>
    <t>Trạm y tế xã Thành Công</t>
  </si>
  <si>
    <t>Trạm y tế xã Tam Kim</t>
  </si>
  <si>
    <t>Trạm y tế xã Quang Thành</t>
  </si>
  <si>
    <t>Trạm y tế xã Phan Thanh</t>
  </si>
  <si>
    <t>Trạm y tế xã Hoa Thám</t>
  </si>
  <si>
    <t>Trạm y tế xã Minh Thanh</t>
  </si>
  <si>
    <t>Trạm y tế xã Mai Long</t>
  </si>
  <si>
    <t>Trạm y tế xã Thể Dục</t>
  </si>
  <si>
    <t>Trạm y tế xã Minh Tâm</t>
  </si>
  <si>
    <t>Trạm y tế xã Vũ Nông</t>
  </si>
  <si>
    <t>Trạm y tế xã Thái Học</t>
  </si>
  <si>
    <t>Trạm y tế xã Ca Thành</t>
  </si>
  <si>
    <t>Trạm y tế xã Triệu Nguyên</t>
  </si>
  <si>
    <t>Trạm y tế xã Yên Lạc</t>
  </si>
  <si>
    <t>Trạm y tế thị trấn Tĩnh Túc</t>
  </si>
  <si>
    <t>Trạm y tế xã Hồng Nam</t>
  </si>
  <si>
    <t>Trạm y tế xã Chu Trinh</t>
  </si>
  <si>
    <t>Trạm y tế xã Lê Chung</t>
  </si>
  <si>
    <t>Trạm y tế xã Bình Dương</t>
  </si>
  <si>
    <t>Trạm y tế xã Bạch Đằng</t>
  </si>
  <si>
    <t>Trạm y tế xã Quang Trung</t>
  </si>
  <si>
    <t>Trạm y tế xã Trưng Vương</t>
  </si>
  <si>
    <t>Trạm y tế xã Hoàng Tung</t>
  </si>
  <si>
    <t>Trạm y tế xã Vĩnh Quang</t>
  </si>
  <si>
    <t>Trạm y tế xã Hồng Việt</t>
  </si>
  <si>
    <t>Trạm y tế xã Nguyễn Huệ</t>
  </si>
  <si>
    <t>Trạm y tế xã Bình Long</t>
  </si>
  <si>
    <t>Trạm y tế xã Trương Lương</t>
  </si>
  <si>
    <t>Trạm y tế xã Ngũ lão</t>
  </si>
  <si>
    <t>Trạm y tế xã Đại Tiến</t>
  </si>
  <si>
    <t>Trạm y tế xã Nam Tuấn</t>
  </si>
  <si>
    <t>Trạm y tế xã Dân Chủ</t>
  </si>
  <si>
    <t>Trạm y tế thị trấn Nước Hai</t>
  </si>
  <si>
    <t>Trạm y tế xã Mỹ Hưng</t>
  </si>
  <si>
    <t>Trạm y tế thị trấn Hòa Thuận</t>
  </si>
  <si>
    <t>Trạm y tế xã Tiên Thành</t>
  </si>
  <si>
    <t>Trạm y tế xã Lương Thiện</t>
  </si>
  <si>
    <t>Trạm y tế xã Đại Sơn</t>
  </si>
  <si>
    <t>Trạm y tế xã Cách Linh</t>
  </si>
  <si>
    <t>Trạm y tế thị trấn Tà Lùng</t>
  </si>
  <si>
    <t>Trạm y tế xã Hạnh Phúc</t>
  </si>
  <si>
    <t>Trạm y tế xã Ngọc Động</t>
  </si>
  <si>
    <t>Trạm y tế xã Hồng Quang</t>
  </si>
  <si>
    <t>Trạm y tế xã Tự Do</t>
  </si>
  <si>
    <t>Trạm y tế xã Chí Thảo</t>
  </si>
  <si>
    <t>Trạm y tế xã Phúc Sen</t>
  </si>
  <si>
    <t>Trạm y tế xã Cai Bộ</t>
  </si>
  <si>
    <t>Trạm y tế xã Độc Lập</t>
  </si>
  <si>
    <t>Trạm y tế xã Quảng Hưng</t>
  </si>
  <si>
    <t>Trạm y tế xã Phi Hải</t>
  </si>
  <si>
    <t>Trạm y tế xã Thị Hoa</t>
  </si>
  <si>
    <t>Trạm y tế xã Cô Ngân</t>
  </si>
  <si>
    <t>Trạm y tế xã Vinh Quý</t>
  </si>
  <si>
    <t>Trạm y tế thị trấn Thanh Nhật</t>
  </si>
  <si>
    <t>Trạm y tế xã An Lạc</t>
  </si>
  <si>
    <t>Trạm y tế xã Quang Long</t>
  </si>
  <si>
    <t>Trạm y tế xã Kim Loan</t>
  </si>
  <si>
    <t>Trạm y tế xã Đức Quang</t>
  </si>
  <si>
    <t>Trạm y tế xã Đồng Loan</t>
  </si>
  <si>
    <t>Trạm y tế xã Thắng Lợi</t>
  </si>
  <si>
    <t>Trạm y tế xã Lý Quốc</t>
  </si>
  <si>
    <t>Trạm y tế xã Minh Long</t>
  </si>
  <si>
    <t>Trạm y tế xã Đức Hồng</t>
  </si>
  <si>
    <t>Trạm y tế xã Cao Thăng</t>
  </si>
  <si>
    <t>Trạm y tế xã Trung Phúc</t>
  </si>
  <si>
    <t>Trạm y tế xã Phong Châu</t>
  </si>
  <si>
    <t>Trạm y tế xã Lăng Hiếu</t>
  </si>
  <si>
    <t>Trạm y tế xã Chí Viễn</t>
  </si>
  <si>
    <t>Trạm y tế xã Khâm Thành</t>
  </si>
  <si>
    <t>Trạm y tế xã Đàm Thủy</t>
  </si>
  <si>
    <t>Trạm y tế xã Đình Phong</t>
  </si>
  <si>
    <t>Trạm y tế xã Phong Nậm</t>
  </si>
  <si>
    <t>Trạm y tế xã Ngọc Khê</t>
  </si>
  <si>
    <t>Trạm y tế thị trấn Trùng Khánh</t>
  </si>
  <si>
    <t>Trạm y tế xã Quốc Toản</t>
  </si>
  <si>
    <t>Trạm y tế xã Cao Chương</t>
  </si>
  <si>
    <t>Trạm y tế xã Xuân Nội</t>
  </si>
  <si>
    <t>Trạm y tế xã Quang Vinh</t>
  </si>
  <si>
    <t>Trạm y tế xã Quang Hán</t>
  </si>
  <si>
    <t>Trạm y tế xã Tri Phương</t>
  </si>
  <si>
    <t>Trạm y tế xã Mã Ba</t>
  </si>
  <si>
    <t>Trạm y tế xã Quý Quân</t>
  </si>
  <si>
    <t>Trạm y tế xã Hồng Sỹ</t>
  </si>
  <si>
    <t>Trạm y tế thị trấn Xuân Hòa</t>
  </si>
  <si>
    <t>Trạm y tế xã Thượng Thôn</t>
  </si>
  <si>
    <t>Trạm y tế xã Sóc Hà</t>
  </si>
  <si>
    <t>Trạm y tế xã Tổng Cọt</t>
  </si>
  <si>
    <t>Trạm y tế xã Nội Thôn</t>
  </si>
  <si>
    <t>Trạm y tế xã Cải Viên</t>
  </si>
  <si>
    <t>Trạm y tế xã Trường Hà</t>
  </si>
  <si>
    <t>Trạm y tế xã Lũng Nặm</t>
  </si>
  <si>
    <t>Trạm y tế xã Thanh Long</t>
  </si>
  <si>
    <t>Trạm y tế xã Lương Can</t>
  </si>
  <si>
    <t>Trạm y tế xã Yên Sơn</t>
  </si>
  <si>
    <t>Trạm y tế xã Đa Thông</t>
  </si>
  <si>
    <t>Trạm y tế xã Lương Thông</t>
  </si>
  <si>
    <t>Trạm y tế xã Cần Yên</t>
  </si>
  <si>
    <t>Trạm y tế thị trấn Thông Nông</t>
  </si>
  <si>
    <t>Trạm y tế xã Sơn Lộ</t>
  </si>
  <si>
    <t>Trạm y tế xã Đình Phùng</t>
  </si>
  <si>
    <t>Trạm y tế xã Huy Giáp</t>
  </si>
  <si>
    <t>Trạm y tế xã Hồng An</t>
  </si>
  <si>
    <t>Trạm y tế xã Hồng Trị</t>
  </si>
  <si>
    <t>Trạm y tế xã Xuân Trường</t>
  </si>
  <si>
    <t>Trạm y tế xã Khánh Xuân</t>
  </si>
  <si>
    <t>Trạm y tế xã Bảo Toàn</t>
  </si>
  <si>
    <t>Trạm y tế xã Cô Ba</t>
  </si>
  <si>
    <t>Trạm y tế xã Thượng Hà</t>
  </si>
  <si>
    <t>Trạm y tế xã Cốc Pàng</t>
  </si>
  <si>
    <t>Trạm y tế thị trấn Bảo Lạc</t>
  </si>
  <si>
    <t>Trạm y tế xã Yên Thổ</t>
  </si>
  <si>
    <t>Trạm y tế xã Mông Ân</t>
  </si>
  <si>
    <t>Trạm y tế xã Vĩnh Phong</t>
  </si>
  <si>
    <t>Trạm y tế xã Quảng Lâm</t>
  </si>
  <si>
    <t>Trạm y tế xã Nam Quang</t>
  </si>
  <si>
    <t>Trạm y tế xã Lý Bôn</t>
  </si>
  <si>
    <t>Trạm y tế xã Đức Hạnh</t>
  </si>
  <si>
    <t>Trạm y tế phường Duyệt Trung</t>
  </si>
  <si>
    <t>Trạm y tế phường  Hòa Chung</t>
  </si>
  <si>
    <t>Trạm y tế phường Đề Thám</t>
  </si>
  <si>
    <t>Trạm y tế phường Ngọc Xuân</t>
  </si>
  <si>
    <t>Trạm y tế phường Tân Giang</t>
  </si>
  <si>
    <t>Trạm y tế phường Hợp Giang</t>
  </si>
  <si>
    <t>Trạm y tế phường Sông Bằng</t>
  </si>
  <si>
    <t>Trạm y tế phường Sông Hiến</t>
  </si>
  <si>
    <t>Bệnh viện Tĩnh Túc</t>
  </si>
  <si>
    <t>Bệnh viện Đa khoa tỉnh Cao Bằng</t>
  </si>
  <si>
    <t>Trạm y tế thị trấn Nà Phặc</t>
  </si>
  <si>
    <t>Trạm y tế xã Côn Minh</t>
  </si>
  <si>
    <t>Trạm y tế xã Quang Phong</t>
  </si>
  <si>
    <t>Trạm y tế xã Đổng Xá</t>
  </si>
  <si>
    <t>Trạm y tế xã Xuân Dương</t>
  </si>
  <si>
    <t>Trạm y tế xã Dương Sơn</t>
  </si>
  <si>
    <t>Trạm y tế xã Văn Minh</t>
  </si>
  <si>
    <t>Trạm y tế xã Cư Lễ</t>
  </si>
  <si>
    <t>Trạm y tế xã Lam Sơn</t>
  </si>
  <si>
    <t>Trạm y tế xã Kim Lư</t>
  </si>
  <si>
    <t>Trạm y tế xã Cường Lợi</t>
  </si>
  <si>
    <t>Trạm y tế xã Lương Thượng</t>
  </si>
  <si>
    <t>Trạm y tế xã Kim Hỷ</t>
  </si>
  <si>
    <t>Trạm y tế xã Xuân Lạc</t>
  </si>
  <si>
    <t>Trạm y tế xã Nam Cường</t>
  </si>
  <si>
    <t>Trạm y tế xã Đồng Lạc</t>
  </si>
  <si>
    <t>Trạm y tế xã Quảng Bạch</t>
  </si>
  <si>
    <t>Trạm y tế xã Bản Thi</t>
  </si>
  <si>
    <t>Trạm y tế xã Yên Thịnh</t>
  </si>
  <si>
    <t>Trạm y tế xã Yên Thượng</t>
  </si>
  <si>
    <t>Trạm y tế xã Ngọc Phái</t>
  </si>
  <si>
    <t>Trạm y tế xã Bằng Lãng</t>
  </si>
  <si>
    <t>Trạm y tế xã Lương Bằng</t>
  </si>
  <si>
    <t>Trạm y tế xã Nghĩa Tá</t>
  </si>
  <si>
    <t>Trạm y tế xã Bình Trung</t>
  </si>
  <si>
    <t>Trạm y tế xã Yên Mỹ</t>
  </si>
  <si>
    <t>Trạm y tế xã Đại Sảo</t>
  </si>
  <si>
    <t>Trạm y tế xã Phương Viên</t>
  </si>
  <si>
    <t>Trạm y tế xã Bằng Phúc</t>
  </si>
  <si>
    <t>Trạm y tế xã Tân Sơn</t>
  </si>
  <si>
    <t>Trạm y tế xã Hoà Mục</t>
  </si>
  <si>
    <t>Trạm y tế xã Thanh Vận</t>
  </si>
  <si>
    <t>Trạm y tế xã Cao Kỳ</t>
  </si>
  <si>
    <t>Trạm y tế xã Như Cố</t>
  </si>
  <si>
    <t>Trạm y tế xã Bình Văn</t>
  </si>
  <si>
    <t>Trạm y tế xã Thanh Bình</t>
  </si>
  <si>
    <t>Trạm y tế xã Yên Hân</t>
  </si>
  <si>
    <t>Trạm y tế xã Mai Lạp</t>
  </si>
  <si>
    <t>Trạm y tế xã Vũ Muộn</t>
  </si>
  <si>
    <t>Trạm y tế xã Cẩm Giàng</t>
  </si>
  <si>
    <t>Trạm y tế xã Đôn Phong</t>
  </si>
  <si>
    <t>Trạm y tế xã Nguyên Phúc</t>
  </si>
  <si>
    <t>Trạm y tế xã Cao Sơn</t>
  </si>
  <si>
    <t>Trạm y tế xã Mỹ Thanh</t>
  </si>
  <si>
    <t>Trạm y tế xã Dương Phong</t>
  </si>
  <si>
    <t>Trạm y tế xã Vi Hương</t>
  </si>
  <si>
    <t>Trạm y tế xã Trung Hoà</t>
  </si>
  <si>
    <t>Trạm y tế xã Thượng Quan</t>
  </si>
  <si>
    <t>Trạm y tế xã Đức Vân</t>
  </si>
  <si>
    <t>Trạm y tế xã Thượng Ân</t>
  </si>
  <si>
    <t>Trạm y tế xã Cốc Đán</t>
  </si>
  <si>
    <t>Trạm y tế xã Cổ Linh</t>
  </si>
  <si>
    <t>Trạm y tế xã Cao Tân</t>
  </si>
  <si>
    <t>Trạm y tế xã Bằng Thành</t>
  </si>
  <si>
    <t>Trạm y tế xã Công Bằng</t>
  </si>
  <si>
    <t>Trạm y tế xã Nhạn Môn</t>
  </si>
  <si>
    <t>Trạm y tế xã Giáo Hiệu</t>
  </si>
  <si>
    <t>Trạm y tế xã Xuân La</t>
  </si>
  <si>
    <t>Trạm y tế xã An Thắng</t>
  </si>
  <si>
    <t>Trạm y tế xã Nghiên Loan</t>
  </si>
  <si>
    <t>Trạm y tế xã Hoàng Trĩ</t>
  </si>
  <si>
    <t>Trạm y tế xã Đồng Phúc</t>
  </si>
  <si>
    <t>Trạm y tế xã Nam Mẫu</t>
  </si>
  <si>
    <t>Trạm y tế xã Bành Trạch</t>
  </si>
  <si>
    <t>Trạm y tế xã Phúc Lộc</t>
  </si>
  <si>
    <t>Trạm y tế xã Mỹ Phương</t>
  </si>
  <si>
    <t>Trạm y tế xã Yến Dương</t>
  </si>
  <si>
    <t>Trạm y tế xã Địa Linh</t>
  </si>
  <si>
    <t>Trạm y tế xã Thượng Giáo</t>
  </si>
  <si>
    <t>Trạm y tế xã Nông Thượng</t>
  </si>
  <si>
    <t>Trạm y tế xã Dương Quang</t>
  </si>
  <si>
    <t>Trạm y tế phường Xuất Hoá</t>
  </si>
  <si>
    <t>Trạm y tế phường Huyền Tụng</t>
  </si>
  <si>
    <t>Trạm y tế phường Phùng Chí Kiên</t>
  </si>
  <si>
    <t>Trạm y tế phường Sông Cầu</t>
  </si>
  <si>
    <t>Trạm y tế xã Quảng Khê</t>
  </si>
  <si>
    <t>Trạm y tế xã Lục Bình</t>
  </si>
  <si>
    <t>Trạm y tế xã Yên Cư</t>
  </si>
  <si>
    <t>Trung tâm y tế huyện Pác Nặm</t>
  </si>
  <si>
    <t>Trạm y tế xã Hà Hiệu</t>
  </si>
  <si>
    <t>Trạm y tế xã Cao Thượng</t>
  </si>
  <si>
    <t>Trạm y tế xã Chu Hương</t>
  </si>
  <si>
    <t>Trạm y tế xã Khang Ninh</t>
  </si>
  <si>
    <t>Trạm y tế xã Lãng Ngâm</t>
  </si>
  <si>
    <t>Trạm y tế xã Bằng Vân</t>
  </si>
  <si>
    <t>Trạm y tế xã Thuần Mang</t>
  </si>
  <si>
    <t>Trạm y tế xã Quang Thuận</t>
  </si>
  <si>
    <t>Trạm y tế xã Thanh Mai</t>
  </si>
  <si>
    <t>Trạm y tế xã Quảng Chu</t>
  </si>
  <si>
    <t>Trạm y tế xã Nông Hạ</t>
  </si>
  <si>
    <t>Trung tâm y tế huyện Chợ Mới</t>
  </si>
  <si>
    <t>Trung tâm y tế huyện Na Rì</t>
  </si>
  <si>
    <t>Trung tâm y tế huyện Ba Bể</t>
  </si>
  <si>
    <t>Trung tâm y tế huyện Bạch Thông</t>
  </si>
  <si>
    <t>Bệnh viện đa khoa tỉnh Bắc Kạn</t>
  </si>
  <si>
    <t>Trạm y tế xã Thổ Bình</t>
  </si>
  <si>
    <t>Trạm y tế xã Bình An</t>
  </si>
  <si>
    <t>Trạm y tế xã Xuân Lập</t>
  </si>
  <si>
    <t>Trạm y tế xã Phúc Yên</t>
  </si>
  <si>
    <t>Trạm y tế xã Khuôn Hà</t>
  </si>
  <si>
    <t>Bệnh viện đa khoa khu vực Yên Hoa</t>
  </si>
  <si>
    <t>Trạm y tế xã Hồng Thái</t>
  </si>
  <si>
    <t>Trạm y tế xã Thượng Giáp</t>
  </si>
  <si>
    <t>Trạm y tế xã Thượng Nông</t>
  </si>
  <si>
    <t>Trạm y tế xã Sinh Long</t>
  </si>
  <si>
    <t>Trạm y tế xã Côn Lôn</t>
  </si>
  <si>
    <t>Trạm y tế xã Yên Hoa</t>
  </si>
  <si>
    <t>Trạm y tế xã Khâu Tinh</t>
  </si>
  <si>
    <t>Trạm y tế xã Đà Vị</t>
  </si>
  <si>
    <t>Trạm y tế xã Sơn Phú</t>
  </si>
  <si>
    <t>Trạm y tế xã Năng Khả</t>
  </si>
  <si>
    <t>Trạm y tế xã Thanh Tương</t>
  </si>
  <si>
    <t>Trạm y tế thị trấn Na Hang</t>
  </si>
  <si>
    <t>Trạm y tế xã Hòa Phú</t>
  </si>
  <si>
    <t>Trạm y tế xã Kim Bình</t>
  </si>
  <si>
    <t>Trạm y tế xã Ngọc Hội</t>
  </si>
  <si>
    <t>Trạm y tế xã Hòa An</t>
  </si>
  <si>
    <t>Trạm y tế xã Phú Bình</t>
  </si>
  <si>
    <t>Trạm y tế xã Yên Lập</t>
  </si>
  <si>
    <t>Trạm y tế xã Xuân Quang</t>
  </si>
  <si>
    <t>Trạm y tế xã Hùng Mỹ</t>
  </si>
  <si>
    <t>Trạm y tế thị trấn Vĩnh Lộc</t>
  </si>
  <si>
    <t>Trạm y tế xã Tân Mỹ</t>
  </si>
  <si>
    <t>Trạm y tế xã Tân Thịnh</t>
  </si>
  <si>
    <t>Trạm y tế xã Phúc Thịnh</t>
  </si>
  <si>
    <t>Trạm y tế xã Tân An</t>
  </si>
  <si>
    <t>Trạm y tế xã Yên Nguyên</t>
  </si>
  <si>
    <t>Trạm y tế xã Vinh Quang</t>
  </si>
  <si>
    <t>Trạm y tế xã Nhân Lý</t>
  </si>
  <si>
    <t>Trạm y tế xã Bình Phú</t>
  </si>
  <si>
    <t>Trạm y tế xã Tri Phú</t>
  </si>
  <si>
    <t>Trạm y tế xã Linh Phú</t>
  </si>
  <si>
    <t>Trạm y tế xã Hà Lang</t>
  </si>
  <si>
    <t>Trạm y tế xã Trung Hà</t>
  </si>
  <si>
    <t>Trạm y tế xã Bình Nhân</t>
  </si>
  <si>
    <t>Trạm y tế xã Trung Hòa</t>
  </si>
  <si>
    <t>Trạm y tế xã Kiên Đài</t>
  </si>
  <si>
    <t>Trạm y tế xã Phúc Sơn</t>
  </si>
  <si>
    <t>Trạm y tế xã Minh Quang</t>
  </si>
  <si>
    <t>Phòng khám đa khoa khu vực Kim Bình</t>
  </si>
  <si>
    <t>Trạm y tế xã Phù Lưu</t>
  </si>
  <si>
    <t>Trạm y tế xã Thái Hòa</t>
  </si>
  <si>
    <t>Trạm y tế Thị trấn Tân Yên</t>
  </si>
  <si>
    <t>Trạm y tế xã Thành Long</t>
  </si>
  <si>
    <t>Trạm y tế xã Đức Ninh</t>
  </si>
  <si>
    <t>Trạm y tế xã Hùng Đức</t>
  </si>
  <si>
    <t>Trạm y tế xã Bằng Cốc</t>
  </si>
  <si>
    <t>Trạm y tế xã Nhân Mục</t>
  </si>
  <si>
    <t>Trạm y tế xã Yên Lâm</t>
  </si>
  <si>
    <t>Trạm y tế xã Bình Xa</t>
  </si>
  <si>
    <t>Trạm y tế xã Minh Hương</t>
  </si>
  <si>
    <t>Trạm y tế xã Minh Dân</t>
  </si>
  <si>
    <t>Trạm y tế xã Minh Khương</t>
  </si>
  <si>
    <t>Trạm y tế xã Bạch Xa</t>
  </si>
  <si>
    <t>Trạm y tế xã Yên Thuận</t>
  </si>
  <si>
    <t>Trạm y tế xã Đông Thọ</t>
  </si>
  <si>
    <t>Trạm y tế xã Chi Thiết</t>
  </si>
  <si>
    <t>Trạm y tế xã Đông Lợi</t>
  </si>
  <si>
    <t>Trạm y tế xã Văn Phú</t>
  </si>
  <si>
    <t>Trạm y tế xã Quyết Thắng</t>
  </si>
  <si>
    <t>Trạm y tế xã Hào Phú</t>
  </si>
  <si>
    <t>Trạm y tế xã Tam Đa</t>
  </si>
  <si>
    <t>Trạm y tế xã Phú Lương</t>
  </si>
  <si>
    <t>Trạm y tế xã Đại Phú</t>
  </si>
  <si>
    <t>Trạm y tế xã Ninh Lai</t>
  </si>
  <si>
    <t>Trạm y tế xã Thiện Kế</t>
  </si>
  <si>
    <t>Trạm y tế xã Hợp Hòa</t>
  </si>
  <si>
    <t>Trạm y tế xã Kháng Nhật</t>
  </si>
  <si>
    <t>Trạm y tế xã Hợp Thành</t>
  </si>
  <si>
    <t>Trạm y tế Thị trấn Sơn Dương</t>
  </si>
  <si>
    <t>Trạm y tế xã Phúc ứng</t>
  </si>
  <si>
    <t>Trạm y tế xã Vĩnh Lợi</t>
  </si>
  <si>
    <t>Trạm y tế xã Cấp Tiến</t>
  </si>
  <si>
    <t>Trạm y tế xã Thượng ấm</t>
  </si>
  <si>
    <t>Trạm y tế xã Tú Thịnh</t>
  </si>
  <si>
    <t>Trạm y tế xã Bình Yên</t>
  </si>
  <si>
    <t>Trạm y tế xã Trung Yên</t>
  </si>
  <si>
    <t>Bệnh viện đa khoa khu vực Kim Xuyên</t>
  </si>
  <si>
    <t>Trạm y tế xã Nhữ Hán</t>
  </si>
  <si>
    <t>Trạm y tế xã Phú Thịnh</t>
  </si>
  <si>
    <t>Trạm y tế xã Kim Quan</t>
  </si>
  <si>
    <t>Trạm y tế xã Kiến Thiết</t>
  </si>
  <si>
    <t>Trạm y tế xã Kim Phú</t>
  </si>
  <si>
    <t>Trạm y tế xã Lưỡng Vượng</t>
  </si>
  <si>
    <t>Trạm y tế xã Lực Hành</t>
  </si>
  <si>
    <t>Trạm y tế xã Lang Quán</t>
  </si>
  <si>
    <t>Trạm y tế xã Hùng Lợi</t>
  </si>
  <si>
    <t>Trạm y tế xã Hoàng Khai</t>
  </si>
  <si>
    <t>Trạm y tế xã Phúc Ninh</t>
  </si>
  <si>
    <t>Trạm y tế xã Phú Lâm</t>
  </si>
  <si>
    <t>Trạm y tế xã Chiêu Yên</t>
  </si>
  <si>
    <t>Trạm y tế xã Thái Long</t>
  </si>
  <si>
    <t>Trạm y tế xã Trung Minh</t>
  </si>
  <si>
    <t>Trạm y tế xã Trung Trực</t>
  </si>
  <si>
    <t>Trạm y tế xã Trung Sơn</t>
  </si>
  <si>
    <t>Trạm y tế xã Thái Bình</t>
  </si>
  <si>
    <t>Trạm y tế xã Tân Long</t>
  </si>
  <si>
    <t>Trạm y tế xã Tiến Bộ</t>
  </si>
  <si>
    <t>Trạm y tế xã Tứ Quận</t>
  </si>
  <si>
    <t>Trạm y tế xã Đạo Viện</t>
  </si>
  <si>
    <t>Trạm y tế xã Chân Sơn</t>
  </si>
  <si>
    <t>Trạm y tế xã Công Đa</t>
  </si>
  <si>
    <t>Trạm y tế xã Nhữ Khê</t>
  </si>
  <si>
    <t>Trạm y tế xã Đội Bình</t>
  </si>
  <si>
    <t>Trạm y tế xã An Khang</t>
  </si>
  <si>
    <t>Bệnh viện đa khoa khu vực ATK</t>
  </si>
  <si>
    <t>Bệnh viện Suối khoáng Mỹ Lâm</t>
  </si>
  <si>
    <t>Trạm y tế phường Tân Hà</t>
  </si>
  <si>
    <t>Trạm y tế phường Hưng Thành</t>
  </si>
  <si>
    <t>Trạm y tế phường Nông Tiến</t>
  </si>
  <si>
    <t>Trạm y tế xã Tràng Đà</t>
  </si>
  <si>
    <t>Trạm y tế phường ỷ La</t>
  </si>
  <si>
    <t>Trạm y tế phường Tân Quang</t>
  </si>
  <si>
    <t>Trạm y tế phường Phan Thiết</t>
  </si>
  <si>
    <t>Trạm y tế phường Minh Xuân</t>
  </si>
  <si>
    <t>Bệnh viện Công an tỉnh Tuyên Quang</t>
  </si>
  <si>
    <t>Trạm y tế xã Tả Phìn - Lào Cai</t>
  </si>
  <si>
    <t>Trạm y tế xã Nậm Mả - Lào Cai</t>
  </si>
  <si>
    <t>Trạm y tế xã Nậm Tha - Lào Cai</t>
  </si>
  <si>
    <t>Trạm y tế xã Dần Thàng - Lào Cai</t>
  </si>
  <si>
    <t>Trạm y tế xã Nậm Xây - Lào Cai</t>
  </si>
  <si>
    <t>Trạm y tế xã Nậm Xé - Lào Cai</t>
  </si>
  <si>
    <t>Trạm y tế xã Sơn Thủy - Lào Cai</t>
  </si>
  <si>
    <t>Trạm y tế xã Liêm Phú - Lào Cai</t>
  </si>
  <si>
    <t>Trạm y tế xã Chiềng Ken - Lào Cai</t>
  </si>
  <si>
    <t>Trạm y tế xã Làng Giàng - Lào Cai</t>
  </si>
  <si>
    <t>Trạm y tế xã Hoà Mạc - Lào Cai</t>
  </si>
  <si>
    <t>Trạm y tế xã Khánh Yên Trung - Lào Cai</t>
  </si>
  <si>
    <t>Trạm y tế xã Khánh Yên Hạ - Lào Cai</t>
  </si>
  <si>
    <t>Trạm y tế xã Khánh Yên Thượng - Lào Cai</t>
  </si>
  <si>
    <t>Trạm y tế xã Cốc San - Lào Cai</t>
  </si>
  <si>
    <t>Trạm y tế xã Tòng Sành - Lào Cai</t>
  </si>
  <si>
    <t>Trạm y tế xã Bản Cái - Lào Cai</t>
  </si>
  <si>
    <t>Trạm y tế xã Nậm Đét - Lào Cai</t>
  </si>
  <si>
    <t>Trạm y tế xã Nậm Khánh - Lào Cai</t>
  </si>
  <si>
    <t>Trạm y tế xã Tả Củ Tỷ - Lào Cai</t>
  </si>
  <si>
    <t>Trạm y tế xã Hoàng Thu Phố - Lào Cai</t>
  </si>
  <si>
    <t>Trạm y tế xã Tả Van Chư - Lào Cai</t>
  </si>
  <si>
    <t>Trạm y tế xã Lùng Cải - Lào Cai</t>
  </si>
  <si>
    <t>Trạm y tế xã Thải Giàng Phố - Lào Cai</t>
  </si>
  <si>
    <t>Trạm y tế xã Bản Phố - Lào Cai</t>
  </si>
  <si>
    <t>Trạm y tế xã Cốc Ly - Lào Cai</t>
  </si>
  <si>
    <t>Trạm y tế xã Cốc Lầu - Lào Cai</t>
  </si>
  <si>
    <t>Trạm y tế xã Nậm Mòn - Lào Cai</t>
  </si>
  <si>
    <t>Trạm y tế xã Na Hối - Lào Cai</t>
  </si>
  <si>
    <t>Trạm y tế xã Tà Chải - Lào Cai</t>
  </si>
  <si>
    <t>Trạm y tế thị trấn Phố Ràng - Lào Cai</t>
  </si>
  <si>
    <t>Trạm y tế xã Xuân Quang - Lào Cai</t>
  </si>
  <si>
    <t>Trạm y tế xã Phú Nhuận - Lào Cai</t>
  </si>
  <si>
    <t>Trạm y tế xã Xuân Giao - Lào Cai</t>
  </si>
  <si>
    <t>Trạm y tế xã Bản Phiệt - Lào Cai</t>
  </si>
  <si>
    <t>Trạm y tế xã Bản Cầm - Lào Cai</t>
  </si>
  <si>
    <t>Trạm y tế xã Gia Phú - Lào Cai</t>
  </si>
  <si>
    <t>Trạm y tế xã Thái Niên - Lào Cai</t>
  </si>
  <si>
    <t>Trạm y tế xã Sơn Hải - Lào Cai</t>
  </si>
  <si>
    <t>Trạm y tế xã Sơn Hà - Lào Cai</t>
  </si>
  <si>
    <t>Trạm y tế xã Phong Niên - Lào Cai</t>
  </si>
  <si>
    <t>Trạm y tế xã Trì Quang - Lào Cai</t>
  </si>
  <si>
    <t>Trạm y tế thị trấn Phố Lu - Lào Cai</t>
  </si>
  <si>
    <t>Trạm y tế Thị trấn Khánh Yên - Lào Cai</t>
  </si>
  <si>
    <t>Trạm y tế thị trấn Phong Hải - Lào Cai</t>
  </si>
  <si>
    <t>Trạm y tế phường Bình Minh - Lào Cai</t>
  </si>
  <si>
    <t>Trạm y tế xã Tả Phời - Lào Cai</t>
  </si>
  <si>
    <t>Trạm y tế phường Nam Cường - Lào Cai</t>
  </si>
  <si>
    <t>Trạm y tế xã Cam Đường - Lào Cai</t>
  </si>
  <si>
    <t>Trạm y tế phường Xuân Tăng - Lào Cai</t>
  </si>
  <si>
    <t>Trạm y tế phường Bắc Lệnh - Lào Cai</t>
  </si>
  <si>
    <t>Trạm y tế phường Duyên Hải - Lào Cai</t>
  </si>
  <si>
    <t>Trạm y tế phường Bắc Cường - Lào Cai</t>
  </si>
  <si>
    <t>Trạm y tế xã Đồng Tuyển - Lào Cai</t>
  </si>
  <si>
    <t>Trạm y tế xã Vạn Hoà - Lào Cai</t>
  </si>
  <si>
    <t>Phòng khám đa khoa Thanh Hải</t>
  </si>
  <si>
    <t>Phòng khám Quân dân y KV Ba Chà</t>
  </si>
  <si>
    <t>Phòng khám đa khoa KV Tả Sìn Thàng</t>
  </si>
  <si>
    <t>Phòng khám đa khoa KV Si Pa Phìn</t>
  </si>
  <si>
    <t>Trạm y tế xã Mường Luân</t>
  </si>
  <si>
    <t>Phòng khám đa khoa KV Búng Lao</t>
  </si>
  <si>
    <t>Bệnh viện Y học cổ truyền</t>
  </si>
  <si>
    <t>Phòng khám đa khoa KV Mường Nhà</t>
  </si>
  <si>
    <t>Trạm y tế xã Thanh Minh</t>
  </si>
  <si>
    <t>Trạm y tế phường Thanh Bình</t>
  </si>
  <si>
    <t>Bệnh viện đa khoa Tỉnh</t>
  </si>
  <si>
    <t>Trạm y tế phường Đông Phong</t>
  </si>
  <si>
    <t>Trạm y tế phường Quyết Tiến</t>
  </si>
  <si>
    <t>Trạm y tế xã Nậm Pì</t>
  </si>
  <si>
    <t>Trạm y tế xã Nậm Chà</t>
  </si>
  <si>
    <t>Trạm y tế xã Trung Chải</t>
  </si>
  <si>
    <t>Trạm y tế xã Vàng San</t>
  </si>
  <si>
    <t>Trạm y tế xã Tá Bạ</t>
  </si>
  <si>
    <t>Trạm y tế thị trấn Nậm Nhùn</t>
  </si>
  <si>
    <t>Bệnh viện Y học cổ truyền tỉnh Lai Châu</t>
  </si>
  <si>
    <t>Phòng khám đa khoa khu vực Mường So</t>
  </si>
  <si>
    <t>Trạm y tế xã Trung Đồng</t>
  </si>
  <si>
    <t>Trạm y tế xã Tà Mung</t>
  </si>
  <si>
    <t>Trạm y tế xã Phúc Than</t>
  </si>
  <si>
    <t>Trạm y tế xã Phúc Khoa</t>
  </si>
  <si>
    <t>Phòng khám đa khoa khu vực Ka Lăng</t>
  </si>
  <si>
    <t>Trạm y tế Thị trấn Than Uyên</t>
  </si>
  <si>
    <t>Trạm y tế phường Quyết Thắng</t>
  </si>
  <si>
    <t>Trạm y tế phường Đoàn Kết</t>
  </si>
  <si>
    <t>Trạm y tế phường Tân Phong</t>
  </si>
  <si>
    <t>Trạm y tế xã San Thàng</t>
  </si>
  <si>
    <t>Phòng khám đa khoa khu vực Mường tè xã</t>
  </si>
  <si>
    <t>Trạm y tế xã Chăn Nưa</t>
  </si>
  <si>
    <t>Trạm y tế xã Pa Tần</t>
  </si>
  <si>
    <t>Trạm y tế xã Giang Ma</t>
  </si>
  <si>
    <t>Trạm y tế xã Thân Thuộc</t>
  </si>
  <si>
    <t>Bệnh viện đa khoa tỉnh Lai Châu</t>
  </si>
  <si>
    <t>Trạm y tế xã Nậm Sỏ</t>
  </si>
  <si>
    <t>Trạm y tế xã Tà Mít</t>
  </si>
  <si>
    <t>Trạm y tế xã Mường Mít</t>
  </si>
  <si>
    <t>Trạm y tế xã Tà Hừa</t>
  </si>
  <si>
    <t>Trạm y tế xã Khoen On</t>
  </si>
  <si>
    <t>Trạm y tế xã Ta Gia</t>
  </si>
  <si>
    <t>Trạm y tế xã Mường Cang</t>
  </si>
  <si>
    <t>Trạm y tế xã Mường Than</t>
  </si>
  <si>
    <t>Trạm y tế xã Hố Mít</t>
  </si>
  <si>
    <t>Trạm y tế Thị trấn Tân Uyên</t>
  </si>
  <si>
    <t>Trạm y tế xã Mường Khoa</t>
  </si>
  <si>
    <t>Trạm y tế xã Nậm Hàng</t>
  </si>
  <si>
    <t>Trạm y tế xã Tà Tổng</t>
  </si>
  <si>
    <t>Trạm y tế xã Hua Bum</t>
  </si>
  <si>
    <t>Trạm y tế xã Nậm Khao</t>
  </si>
  <si>
    <t>Trạm y tế xã Thu Lũm</t>
  </si>
  <si>
    <t>Trạm y tế xã Mù Cả</t>
  </si>
  <si>
    <t>Trạm y tế xã Mường Tè</t>
  </si>
  <si>
    <t>Trạm y tế xã Bum Tở</t>
  </si>
  <si>
    <t>Trạm y tế xã Bum Nưa</t>
  </si>
  <si>
    <t>Trạm y tế xã Pú Đao</t>
  </si>
  <si>
    <t>Trạm y tế xã Nậm Manh</t>
  </si>
  <si>
    <t>Trạm y tế xã Huổi Luông</t>
  </si>
  <si>
    <t>Trạm y tế xã Sơn Bình</t>
  </si>
  <si>
    <t>Trạm y tế xã Nà Tăm</t>
  </si>
  <si>
    <t>Trạm y tế xã Hua Nà</t>
  </si>
  <si>
    <t>Trạm y tế xã Thèn Sin</t>
  </si>
  <si>
    <t>Trạm y tế xã Khun Há</t>
  </si>
  <si>
    <t>Trạm y tế xã Sùng Phài</t>
  </si>
  <si>
    <t>Trạm y tế xã Bản Hon</t>
  </si>
  <si>
    <t>Trạm y tế Thị trấn Tam đường</t>
  </si>
  <si>
    <t>Trạm y tế xã Bản Bo</t>
  </si>
  <si>
    <t>Trạm y tế xã Mồ Sì San</t>
  </si>
  <si>
    <t>Trạm y tế Thị trấn Mường Tè</t>
  </si>
  <si>
    <t>Trạm y tế xã Khổng Lào</t>
  </si>
  <si>
    <t>Trạm y tế xã Hoang Thèn</t>
  </si>
  <si>
    <t>Trạm y tế xã Vàng Ma Chải</t>
  </si>
  <si>
    <t>Trạm y tế xã Bản Lang</t>
  </si>
  <si>
    <t>Trạm y tế xã Sin Suối Hồ</t>
  </si>
  <si>
    <t>Trạm y tế xã Nậm Xe</t>
  </si>
  <si>
    <t>Trạm y tế xã Mù Sang</t>
  </si>
  <si>
    <t>Trạm y tế xã Mường Kim</t>
  </si>
  <si>
    <t>Trạm y tế xã Pha Mu</t>
  </si>
  <si>
    <t>Trạm y tế xã Nậm Cần</t>
  </si>
  <si>
    <t>Trạm y tế xã Pắc Ta</t>
  </si>
  <si>
    <t>Trạm y tế xã Mường Mô</t>
  </si>
  <si>
    <t>Trạm y tế xã Tả Lèng</t>
  </si>
  <si>
    <t>Phòng khám đa khoa KV Dào San</t>
  </si>
  <si>
    <t>Trạm y tế xã Bình Lư</t>
  </si>
  <si>
    <t>Trạm y tế xã Nà Bó</t>
  </si>
  <si>
    <t>Trạm y tế xã Tân Xuân</t>
  </si>
  <si>
    <t>Trạm y tế xã Mường Lạn</t>
  </si>
  <si>
    <t>Trạm y tế xã Mường Và</t>
  </si>
  <si>
    <t>Trạm y tế xã Mường Lèo</t>
  </si>
  <si>
    <t>Trạm y tế xã Nậm Lạnh</t>
  </si>
  <si>
    <t>Trạm y tế xã Dồm Cang</t>
  </si>
  <si>
    <t>Trạm y tế xã Sốp Cộp</t>
  </si>
  <si>
    <t>Trạm y tế xã Púng Bánh</t>
  </si>
  <si>
    <t>Trạm y tế xã Sam Kha</t>
  </si>
  <si>
    <t>Trạm y tế xã Yên Hưng</t>
  </si>
  <si>
    <t>Trạm y tế xã Nậm Ty</t>
  </si>
  <si>
    <t>Trạm y tế xã Tà Hộc</t>
  </si>
  <si>
    <t>Trạm y tế xã Nà ớt</t>
  </si>
  <si>
    <t>Trạm y tế xã Phiêng Pằn</t>
  </si>
  <si>
    <t>Trạm y tế xã Chiềng Lương</t>
  </si>
  <si>
    <t>Trạm y tế xã Chiềng Ve</t>
  </si>
  <si>
    <t>Trạm y tế xã Chiềng Kheo</t>
  </si>
  <si>
    <t>Trạm y tế xã Chiềng Dong</t>
  </si>
  <si>
    <t>Trạm y tế xã Chiềng Nơi</t>
  </si>
  <si>
    <t>Trạm y tế xã Cò  Nòi</t>
  </si>
  <si>
    <t>Trạm y tế xã Hát Lót</t>
  </si>
  <si>
    <t>Trạm y tế xã Chiềng Chung</t>
  </si>
  <si>
    <t>Trạm y tế xã Mường Bon</t>
  </si>
  <si>
    <t>Trạm y tế xã Chiềng Mung</t>
  </si>
  <si>
    <t>Trạm y tế xã Chiềng Ban</t>
  </si>
  <si>
    <t>Trạm y tế xã Chiềng Chăn</t>
  </si>
  <si>
    <t>Trạm y tế xã Mường Bằng</t>
  </si>
  <si>
    <t>Trạm y tế xã Chiềng Sung</t>
  </si>
  <si>
    <t>Trạm y tế Thị trấn Hát Lót</t>
  </si>
  <si>
    <t>Trạm y tế xã Viêng Lán</t>
  </si>
  <si>
    <t>Trạm y tế xã Tân Hợp</t>
  </si>
  <si>
    <t>Trạm y tế xã Bắc Phong</t>
  </si>
  <si>
    <t>Trạm y tế xã Nam Phong</t>
  </si>
  <si>
    <t>Trạm y tế xã Tân Phong</t>
  </si>
  <si>
    <t>Trạm y tế xã Huy Bắc</t>
  </si>
  <si>
    <t>Trạm y tế Thị trấn Phù Yên</t>
  </si>
  <si>
    <t>Trạm y tế xã Chiềng Ly</t>
  </si>
  <si>
    <t>Trạm y tế xã Chiềng Khoang</t>
  </si>
  <si>
    <t>Trạm y tế xã Nậm ét</t>
  </si>
  <si>
    <t>Trạm y tế xã Mường Sại</t>
  </si>
  <si>
    <t>Trạm y tế xã Chiềng Bằng</t>
  </si>
  <si>
    <t>Trạm y tế xã Chiềng Ơn</t>
  </si>
  <si>
    <t>Trạm y tế xã Pá Ma Pha Khinh</t>
  </si>
  <si>
    <t>Trạm y tế xã Chiềng Khay</t>
  </si>
  <si>
    <t>Trạm y tế xã Cà Nàng</t>
  </si>
  <si>
    <t>Trạm y tế xã Mường Chiên</t>
  </si>
  <si>
    <t>Trạm y tế phường Chiềng Sinh</t>
  </si>
  <si>
    <t>Trạm y tế phường Chiềng Cơi</t>
  </si>
  <si>
    <t>Trạm y tế phường Chiềng An</t>
  </si>
  <si>
    <t>Trạm y tế phường Tô Hiệu</t>
  </si>
  <si>
    <t>Trạm y tế xã Nghĩa An</t>
  </si>
  <si>
    <t>Trạm y tế xã Nghĩa Lợi</t>
  </si>
  <si>
    <t>Trạm y tế xã Nghĩa Phúc</t>
  </si>
  <si>
    <t>Trạm y tế xã Vân Hội</t>
  </si>
  <si>
    <t>Trạm y tế Xã Minh Tiến</t>
  </si>
  <si>
    <t>Trạm y tế xã Văn Tiến</t>
  </si>
  <si>
    <t>Trạm y tế xã An Lương</t>
  </si>
  <si>
    <t>Trạm y tế xã Nghĩa Sơn</t>
  </si>
  <si>
    <t>Trạm y tế xã Thanh Lương</t>
  </si>
  <si>
    <t>Trạm y tế xã Tú Lệ</t>
  </si>
  <si>
    <t>Trạm y tế xã Bình Thuận</t>
  </si>
  <si>
    <t>Trạm y tế xã Đại Đồng</t>
  </si>
  <si>
    <t>Trạm y tế xã Tân Hương</t>
  </si>
  <si>
    <t>Trạm y tế xã Xuân Lai</t>
  </si>
  <si>
    <t>Trạm y tế xã Đại Minh</t>
  </si>
  <si>
    <t>Trạm y tế xã An Bình</t>
  </si>
  <si>
    <t>Trạm y tế xã Yên Thái</t>
  </si>
  <si>
    <t>Trạm y tế xã Yên Hợp</t>
  </si>
  <si>
    <t>Trạm y tế xã Nà Hẩu</t>
  </si>
  <si>
    <t>Trạm y tế xã An Thịnh</t>
  </si>
  <si>
    <t>Trạm y tế xã An Phú</t>
  </si>
  <si>
    <t>Trạm y tế xã Khánh Hoà</t>
  </si>
  <si>
    <t>Trạm y tế xã Khánh Thiện</t>
  </si>
  <si>
    <t>Trạm y tế xã Yên Thắng</t>
  </si>
  <si>
    <t>Trạm y tế xã Mai Sơn</t>
  </si>
  <si>
    <t>Trạm y tế xã Tuy Lộc</t>
  </si>
  <si>
    <t>Phòng khám đa khoa khu vực Sơn Thịnh</t>
  </si>
  <si>
    <t>Trạm y tế phường Tân An</t>
  </si>
  <si>
    <t>Trạm y tế phường Đồng Tâm</t>
  </si>
  <si>
    <t>Phòng khám đa khoa KV Đường 21</t>
  </si>
  <si>
    <t>Trạm y tế xã Yên Bồng</t>
  </si>
  <si>
    <t>Trạm y tế xã Đồng Môn</t>
  </si>
  <si>
    <t>Trạm y tế xã Khoan Dụ</t>
  </si>
  <si>
    <t>Trạm y tế xã Liên Hòa</t>
  </si>
  <si>
    <t>Trạm y tế xã Hưng Thi</t>
  </si>
  <si>
    <t>Trạm y tế xã Phú Thành</t>
  </si>
  <si>
    <t>Trạm y tế thị trấn Chi Nê</t>
  </si>
  <si>
    <t>Trạm y tế xã Ngọc Lương</t>
  </si>
  <si>
    <t>Trạm y tế xã Yên Trị</t>
  </si>
  <si>
    <t>Trạm y tế xã Phú Lai</t>
  </si>
  <si>
    <t>Trạm y tế xã Đoàn Kết</t>
  </si>
  <si>
    <t>Trạm y tế xã Lạc Thịnh</t>
  </si>
  <si>
    <t>Trạm y tế xã Hữu Lợi</t>
  </si>
  <si>
    <t>Trạm y tế xã Đa Phúc</t>
  </si>
  <si>
    <t>Trạm y tế xã Lạc Lương</t>
  </si>
  <si>
    <t>Trạm y tế xã Lạc Sỹ</t>
  </si>
  <si>
    <t>Trạm y tế thị trấn Hàng Trạm</t>
  </si>
  <si>
    <t>Trạm y tế xã Ngọc Lâu</t>
  </si>
  <si>
    <t>Trạm y tế xã Ân Nghĩa</t>
  </si>
  <si>
    <t>Trạm y tế xã Yên Nghiệp</t>
  </si>
  <si>
    <t>Trạm y tế xã Hương Nhượng</t>
  </si>
  <si>
    <t>Trạm y tế xã Ngọc Sơn</t>
  </si>
  <si>
    <t>Trạm y tế Xã Chí Đạo</t>
  </si>
  <si>
    <t>Trạm y tế xã Định Cư</t>
  </si>
  <si>
    <t>Trạm y tế xã Bình Hẻm</t>
  </si>
  <si>
    <t>Trạm y tế xã Xuất Hóa</t>
  </si>
  <si>
    <t>Trạm y tế xã Thượng Cốc</t>
  </si>
  <si>
    <t>Trạm y tế xã Nhân Nghĩa</t>
  </si>
  <si>
    <t>Trạm y tế xã Văn Sơn</t>
  </si>
  <si>
    <t>Trạm y tế xã Văn Nghĩa</t>
  </si>
  <si>
    <t>Trạm y tế xã Tuân Đạo</t>
  </si>
  <si>
    <t>Trạm y tế xã Mỹ Thành</t>
  </si>
  <si>
    <t>Trạm y tế xã Miền Đồi</t>
  </si>
  <si>
    <t>Trạm y tế xã Vạn Mai</t>
  </si>
  <si>
    <t>Trạm y tế xã Mai Hịch</t>
  </si>
  <si>
    <t>Trạm y tế xã Mai Hạ</t>
  </si>
  <si>
    <t>Trạm y tế xã Chiềng Châu</t>
  </si>
  <si>
    <t>Trạm y tế xã Tòng Đậu</t>
  </si>
  <si>
    <t>Trạm y tế xã Cun Pheo</t>
  </si>
  <si>
    <t>Trạm y tế xã Hang Kia</t>
  </si>
  <si>
    <t>Trạm y tế xã Pà Cò</t>
  </si>
  <si>
    <t>Trạm y tế xã Gia Mô</t>
  </si>
  <si>
    <t>Trạm y tế xã Ngổ Luông</t>
  </si>
  <si>
    <t>Trạm y tế xã Lỗ Sơn</t>
  </si>
  <si>
    <t>Trạm y tế xã Bắc Sơn</t>
  </si>
  <si>
    <t>Trạm y tế xã Đông Lai</t>
  </si>
  <si>
    <t>Trạm y tế xã Ngọc Mỹ</t>
  </si>
  <si>
    <t>Trạm y tế xã Thanh Hối</t>
  </si>
  <si>
    <t>Trạm y tế xã Tử Nê</t>
  </si>
  <si>
    <t>Trạm y tế xã Quyết Chiến</t>
  </si>
  <si>
    <t>Trạm y tế xã Mỹ Hòa</t>
  </si>
  <si>
    <t>Trạm y tế xã Phú Cường</t>
  </si>
  <si>
    <t>Trạm y tế xã Phú Vinh</t>
  </si>
  <si>
    <t>Trạm y tế Xã Trung Hòa</t>
  </si>
  <si>
    <t>Trạm y tế xã Dũng Phong</t>
  </si>
  <si>
    <t>Trạm y tế xã Tây Phong</t>
  </si>
  <si>
    <t>Trạm y tế xã Xuân Phong</t>
  </si>
  <si>
    <t>Trạm y tế xã Đông Phong</t>
  </si>
  <si>
    <t>Trạm y tế xã Thu Phong</t>
  </si>
  <si>
    <t>Trạm y tế xã Thung Nai</t>
  </si>
  <si>
    <t>Trạm y tế xã Bình Thanh</t>
  </si>
  <si>
    <t>Trạm y tế Thị trấn Cao Phong</t>
  </si>
  <si>
    <t>Trạm y tế xã Nuông Dăm</t>
  </si>
  <si>
    <t>Trạm y tế xã Mỵ Hòa</t>
  </si>
  <si>
    <t>Trạm y tế xã Sào Báy</t>
  </si>
  <si>
    <t>Trạm y tế xã Cuối Hạ</t>
  </si>
  <si>
    <t>Trạm y tế xã Nam Thượng</t>
  </si>
  <si>
    <t>Trạm y tế xã Long Sơn</t>
  </si>
  <si>
    <t>Trạm y tế xã Kim Sơn</t>
  </si>
  <si>
    <t>Trạm y tế xã Vĩnh Đồng</t>
  </si>
  <si>
    <t>Trạm y tế xã Đông Bắc</t>
  </si>
  <si>
    <t>Trạm y tế xã Sơn Thủy</t>
  </si>
  <si>
    <t>Trạm y tế Xã Vĩnh Tiến</t>
  </si>
  <si>
    <t>Trạm y tế xã Tú Sơn</t>
  </si>
  <si>
    <t>Trạm y tế xã Bình Sơn</t>
  </si>
  <si>
    <t>Trạm y tế xã Đú Sáng</t>
  </si>
  <si>
    <t>Trạm y tế Xã Trung Sơn</t>
  </si>
  <si>
    <t>Trạm y tế xã Liên Sơn</t>
  </si>
  <si>
    <t>Trạm y tế xã Cư Yên</t>
  </si>
  <si>
    <t>Trạm y tế xã Nhuận Trạch</t>
  </si>
  <si>
    <t>Trạm y tế xã Tân Vinh</t>
  </si>
  <si>
    <t>Trạm y tế xã Trường Sơn</t>
  </si>
  <si>
    <t>Trạm y tế xã Hòa Sơn</t>
  </si>
  <si>
    <t>Trạm y tế xã Lâm Sơn</t>
  </si>
  <si>
    <t>Trạm y tế xã Yên Quang</t>
  </si>
  <si>
    <t>Trạm y tế thị trấn Lương Sơn</t>
  </si>
  <si>
    <t>Trạm y tế xã Vầy Nưa</t>
  </si>
  <si>
    <t>Trạm y tế xã Tiền Phong</t>
  </si>
  <si>
    <t>Trạm y tế xã Hiền Lương</t>
  </si>
  <si>
    <t>Trạm y tế xã Tân Dân</t>
  </si>
  <si>
    <t>Trạm y tế xã Toàn Sơn</t>
  </si>
  <si>
    <t>Trạm y tế xã Yên Hòa</t>
  </si>
  <si>
    <t>Trạm y tế Xã Trung Thành</t>
  </si>
  <si>
    <t>Trạm y tế xã Đồng Ruộng</t>
  </si>
  <si>
    <t>Trạm y tế xã Tân Minh</t>
  </si>
  <si>
    <t>Trạm y tế xã Đồng Chum</t>
  </si>
  <si>
    <t>Trạm y tế xã Tân Pheo</t>
  </si>
  <si>
    <t>Trạm y tế xã Giáp Đắt</t>
  </si>
  <si>
    <t>Trạm y tế thị Trấn Đà bắc</t>
  </si>
  <si>
    <t>Trạm y tế xã Thống Nhất</t>
  </si>
  <si>
    <t>Trạm y tế xã Thái Thịnh</t>
  </si>
  <si>
    <t>Trạm y tế xã Yên Mông</t>
  </si>
  <si>
    <t>Trạm y tế phường Phương Lâm</t>
  </si>
  <si>
    <t>Trạm y tế phường Đồng Tiến</t>
  </si>
  <si>
    <t>Trạm y tế phường Tân Thịnh</t>
  </si>
  <si>
    <t>Trạm y tế phường Hữu Nghị</t>
  </si>
  <si>
    <t>Trạm y tế phường Thịnh Lang</t>
  </si>
  <si>
    <t>Trạm y tế phường Tân Hòa</t>
  </si>
  <si>
    <t>Trạm y tế xã Hà Châu</t>
  </si>
  <si>
    <t>Trạm y tế xã Dương Thành</t>
  </si>
  <si>
    <t>Trạm y tế xã Thanh Ninh</t>
  </si>
  <si>
    <t>Trạm y tế xã Kha Sơn</t>
  </si>
  <si>
    <t>Trạm y tế xã Nga My</t>
  </si>
  <si>
    <t>Trạm y tế xã Lương Phú</t>
  </si>
  <si>
    <t>Trạm y tế xã úc Kỳ</t>
  </si>
  <si>
    <t>Trạm y tế xã Tân Đức</t>
  </si>
  <si>
    <t>Trạm y tế xã Xuân Phương</t>
  </si>
  <si>
    <t>Trạm y tế xã Điềm Thụy</t>
  </si>
  <si>
    <t>Trạm y tế xã Nhã Lộng</t>
  </si>
  <si>
    <t>Trạm y tế xã Tân Hòa</t>
  </si>
  <si>
    <t>Trạm y tế xã Thượng Đình</t>
  </si>
  <si>
    <t>Trạm y tế xã Bảo Lý</t>
  </si>
  <si>
    <t>Trạm y tế xã Đào Xá</t>
  </si>
  <si>
    <t>Trạm y tế xã Tân Kim</t>
  </si>
  <si>
    <t>Trạm y tế xã Tân Khánh</t>
  </si>
  <si>
    <t>Trạm y tế xã Đồng Liên</t>
  </si>
  <si>
    <t>Trạm y tế xã Bàn Đạt</t>
  </si>
  <si>
    <t>Trạm y tế Thị trấn Hương Sơn</t>
  </si>
  <si>
    <t>Trạm y tế xã Tân Phú</t>
  </si>
  <si>
    <t>Trạm y tế xã Vạn Phái</t>
  </si>
  <si>
    <t>Trạm y tế xã Tiên Phong</t>
  </si>
  <si>
    <t>Trạm y tế xã Minh Đức</t>
  </si>
  <si>
    <t>Trạm y tế xã Phúc Thuận</t>
  </si>
  <si>
    <t>Trạm y tế xã Phúc Tân</t>
  </si>
  <si>
    <t>Trạm y tế phường Ba Hàng</t>
  </si>
  <si>
    <t>Trạm y tế phường Bắc Sơn</t>
  </si>
  <si>
    <t>Trạm y tế phường Bãi Bông</t>
  </si>
  <si>
    <t>Trạm y tế xã Cát Nê</t>
  </si>
  <si>
    <t>Trạm y tế xã Văn Yên</t>
  </si>
  <si>
    <t>Trạm y tế xã Vạn Thọ</t>
  </si>
  <si>
    <t>Trạm y tế xã Mỹ Yên</t>
  </si>
  <si>
    <t>Trạm y tế xã Lục Ba</t>
  </si>
  <si>
    <t>Trạm y tế xã Tân Thái</t>
  </si>
  <si>
    <t>Trạm y tế xã An Khánh</t>
  </si>
  <si>
    <t>Trạm y tế xã Khôi Kỳ</t>
  </si>
  <si>
    <t>Trạm y tế xã Hoàng Nông</t>
  </si>
  <si>
    <t>Trạm y tế xã La Bằng</t>
  </si>
  <si>
    <t>Trạm y tế xã Hà Thượng</t>
  </si>
  <si>
    <t>Trạm y tế xã Cù Vân</t>
  </si>
  <si>
    <t>Trạm y tế xã Tiên Hội</t>
  </si>
  <si>
    <t>Trạm y tế xã Bản Ngoại</t>
  </si>
  <si>
    <t>Trạm y tế xã Phú Xuyên</t>
  </si>
  <si>
    <t>Trạm y tế xã Phục Linh</t>
  </si>
  <si>
    <t>Trạm y tế xã Tân Linh</t>
  </si>
  <si>
    <t>Trạm y tế xã Phú Lạc</t>
  </si>
  <si>
    <t>Trạm y tế xã Đức Lương</t>
  </si>
  <si>
    <t>Trạm y tế xã Yên Lãng</t>
  </si>
  <si>
    <t>Trạm y tế xã Phúc Lương</t>
  </si>
  <si>
    <t>Trạm y tế Thị trấn Quân Chu</t>
  </si>
  <si>
    <t>Bệnh viện Quốc tế Thái Nguyên</t>
  </si>
  <si>
    <t>Trạm y tế xã Dân Tiến</t>
  </si>
  <si>
    <t>Trạm y tế xã Liên Minh</t>
  </si>
  <si>
    <t>Trạm y tế xã Phương Giao</t>
  </si>
  <si>
    <t>Trạm y tế xã Tràng Xá</t>
  </si>
  <si>
    <t>Trạm y tế xã Lâu Thượng</t>
  </si>
  <si>
    <t>Trạm y tế xã La Hiên</t>
  </si>
  <si>
    <t>Trạm y tế xã Cúc Đường</t>
  </si>
  <si>
    <t>Trạm y tế xã Phú Thượng</t>
  </si>
  <si>
    <t>Trạm y tế xã Thượng Nung</t>
  </si>
  <si>
    <t>Trạm y tế xã Vũ Chấn</t>
  </si>
  <si>
    <t>Trạm y tế xã Thần Xa</t>
  </si>
  <si>
    <t>Trạm y tế xã Nghinh Tường</t>
  </si>
  <si>
    <t>Trạm y tế xã Sảng Mộc</t>
  </si>
  <si>
    <t>Trạm y tế Thị trấn Đình Cả</t>
  </si>
  <si>
    <t>Trạm y tế xã Huống Thượng</t>
  </si>
  <si>
    <t>Trạm y tế xã Nam Hòa</t>
  </si>
  <si>
    <t>Trạm y tế xã Tân Lợi</t>
  </si>
  <si>
    <t>Trạm y tế xã Linh Sơn</t>
  </si>
  <si>
    <t>Trạm y tế xã Hợp Tiến</t>
  </si>
  <si>
    <t>Trạm y tế xã Cây Thị</t>
  </si>
  <si>
    <t>Trạm y tế xã Khe Mo</t>
  </si>
  <si>
    <t>Trạm y tế xã Hóa Trung</t>
  </si>
  <si>
    <t>Trạm y tế xã Văn Hán</t>
  </si>
  <si>
    <t>Trạm y tế xã Minh Lập</t>
  </si>
  <si>
    <t>Trạm y tế xã Quang Sơn</t>
  </si>
  <si>
    <t>Trạm y tế xã Hòa Bình</t>
  </si>
  <si>
    <t>Trạm y tế xã Văn Lăng</t>
  </si>
  <si>
    <t>Trạm y tế Thị trấn Trại Cau</t>
  </si>
  <si>
    <t>Trạm y tế Thị trấn Sông Cầu</t>
  </si>
  <si>
    <t>Trạm y tế xã Sơn Cẩm</t>
  </si>
  <si>
    <t>Trạm y tế xã Cổ Lũng</t>
  </si>
  <si>
    <t>Trạm y tế xã Vô Tranh</t>
  </si>
  <si>
    <t>Trạm y tế xã Tức Tranh</t>
  </si>
  <si>
    <t>Trạm y tế xã Phú Đô</t>
  </si>
  <si>
    <t>Trạm y tế xã Phủ Lý</t>
  </si>
  <si>
    <t>Trạm y tế xã Động Đạt</t>
  </si>
  <si>
    <t>Trạm y tế xã Ôn Lương</t>
  </si>
  <si>
    <t>Trạm y tế xã Yên Đổ</t>
  </si>
  <si>
    <t>Trạm y tế xã Yên Trạch</t>
  </si>
  <si>
    <t>Trạm y tế xã Yên Ninh</t>
  </si>
  <si>
    <t>Trạm y tế Thị trấn Giang Tiên</t>
  </si>
  <si>
    <t>Trạm y tế xã Bình Thành</t>
  </si>
  <si>
    <t>Trạm y tế xã Phú Đình</t>
  </si>
  <si>
    <t>Trạm y tế xã Bộc Nhiêu</t>
  </si>
  <si>
    <t>Trạm y tế xã Phú Tiến</t>
  </si>
  <si>
    <t>Trạm y tế xã Điềm Mặc</t>
  </si>
  <si>
    <t>Trạm y tế Xã Trung Lương</t>
  </si>
  <si>
    <t>Trạm y tế Xã Trung Hội</t>
  </si>
  <si>
    <t>Trạm y tế xã Thanh Định</t>
  </si>
  <si>
    <t>Trạm y tế xã Định Biên</t>
  </si>
  <si>
    <t>Trạm y tế xã Đồng Thịnh</t>
  </si>
  <si>
    <t>Trạm y tế xã Phượng Tiến</t>
  </si>
  <si>
    <t>Trạm y tế xã Tân Dương</t>
  </si>
  <si>
    <t>Trạm y tế xã Phúc Chu</t>
  </si>
  <si>
    <t>Trạm y tế xã Bảo Linh</t>
  </si>
  <si>
    <t>Trạm y tế xã Kim Phượng</t>
  </si>
  <si>
    <t>Trạm y tế xã Quy Kỳ</t>
  </si>
  <si>
    <t>Trạm y tế xã Lam Vỹ</t>
  </si>
  <si>
    <t>Trạm y tế xã Linh Thông</t>
  </si>
  <si>
    <t>Trạm y tế xã Bá Xuyên</t>
  </si>
  <si>
    <t>Trạm y tế phường Phố Cò</t>
  </si>
  <si>
    <t>Trạm y tế phường Thắng Lợi</t>
  </si>
  <si>
    <t>Trạm y tế phường Cải Đan</t>
  </si>
  <si>
    <t>Trạm y tế phường Mỏ Chè</t>
  </si>
  <si>
    <t>Trạm y tế xã Cao Ngạn</t>
  </si>
  <si>
    <t>Trạm y tế phường Lương Sơn</t>
  </si>
  <si>
    <t>Trạm y tế xã Tân Cương</t>
  </si>
  <si>
    <t>Trạm y tế phường Tích Lương</t>
  </si>
  <si>
    <t>Trạm y tế xã Thịnh Đức</t>
  </si>
  <si>
    <t>Trạm y tế xã Phúc Trìu</t>
  </si>
  <si>
    <t>Trạm y tế xã Phúc Xuân</t>
  </si>
  <si>
    <t>Trạm y tế xã Phúc Hà</t>
  </si>
  <si>
    <t>Trạm y tế phường Tân Long</t>
  </si>
  <si>
    <t>Trạm y tế phường Tân Thành</t>
  </si>
  <si>
    <t>Trạm y tế phường Trung Thành</t>
  </si>
  <si>
    <t>Trạm y tế phường Hương Sơn</t>
  </si>
  <si>
    <t>Trạm y tế phường Phú Xá</t>
  </si>
  <si>
    <t>Trạm y tế phường Cam Giá</t>
  </si>
  <si>
    <t>Trạm y tế phường Tân Lập</t>
  </si>
  <si>
    <t>Trạm y tế phường Gia Sàng</t>
  </si>
  <si>
    <t>Trạm y tế phường Đồng Quang</t>
  </si>
  <si>
    <t>Trạm y tế phường Thịnh Đán</t>
  </si>
  <si>
    <t>Trạm y tế phường Trưng Vương</t>
  </si>
  <si>
    <t>Trạm y tế phường Túc Duyên</t>
  </si>
  <si>
    <t>Trạm y tế phường Quang Vinh</t>
  </si>
  <si>
    <t>Trạm y tế phường Quán Triều</t>
  </si>
  <si>
    <t>Phòng khám đa khoa Minh Đức</t>
  </si>
  <si>
    <t>Trạm y tế phường Bách Quang</t>
  </si>
  <si>
    <t>Phòng khám đa khoa Hà Nội - Thái Nguyên</t>
  </si>
  <si>
    <t>Phân viện Trại Cau</t>
  </si>
  <si>
    <t>Bệnh viện đa khoa tư nhân An Phú</t>
  </si>
  <si>
    <t>Bệnh viện đa khoa huyện Phú Bình</t>
  </si>
  <si>
    <t>Bệnh viện đa khoa huyện Đại Từ</t>
  </si>
  <si>
    <t>Bệnh viện đa khoa huyện Định Hóa</t>
  </si>
  <si>
    <t>Trung tâm y tế thành phố Sông Công</t>
  </si>
  <si>
    <t>Trung tâm y tế thành phố Thái Nguyên</t>
  </si>
  <si>
    <t>Bệnh xá Công an tỉnh Lạng Sơn</t>
  </si>
  <si>
    <t>Trạm y tế xã Minh Hòa</t>
  </si>
  <si>
    <t>Trạm y tế xã Hồ Sơn</t>
  </si>
  <si>
    <t>Trạm y tế xã Hòa Lạc</t>
  </si>
  <si>
    <t>Trạm y tế Xã Đồng Tiến</t>
  </si>
  <si>
    <t>Trạm y tế xã Thanh Sơn</t>
  </si>
  <si>
    <t>Trạm y tế xã Đô Lương</t>
  </si>
  <si>
    <t>Trạm y tế xã Sơn Hà</t>
  </si>
  <si>
    <t>Trạm y tế xã Đồng Thắng</t>
  </si>
  <si>
    <t>Trạm y tế xã Châu Sơn</t>
  </si>
  <si>
    <t>Trạm y tế xã Kiên Mộc</t>
  </si>
  <si>
    <t>Trạm y tế xã Đình Lập</t>
  </si>
  <si>
    <t>Trạm y tế xã Chi Lăng</t>
  </si>
  <si>
    <t>Trạm y tế xã Đông Quan</t>
  </si>
  <si>
    <t>Trạm y tế xã Lộc Yên</t>
  </si>
  <si>
    <t>Trạm y tế xã Hồng Phong</t>
  </si>
  <si>
    <t>Trạm y tế xã Vĩnh Lại</t>
  </si>
  <si>
    <t>Trạm y tế xã Tri Lễ</t>
  </si>
  <si>
    <t>Trạm y tế xã Tràng Sơn</t>
  </si>
  <si>
    <t>Trạm y tế xã Song Giang</t>
  </si>
  <si>
    <t>Trạm y tế xã Phú Mỹ</t>
  </si>
  <si>
    <t>Trạm y tế xã Đại An</t>
  </si>
  <si>
    <t>Trạm y tế xã Vũ Lăng</t>
  </si>
  <si>
    <t>Trạm y tế xã Cao Minh</t>
  </si>
  <si>
    <t>Trạm y tế xã Hùng Sơn</t>
  </si>
  <si>
    <t>Trạm y tế xã Quảng Lạc</t>
  </si>
  <si>
    <t>Trạm y tế xã Vũ Lễ</t>
  </si>
  <si>
    <t>Bệnh viện đa khoa tỉnh Lạng Sơn</t>
  </si>
  <si>
    <t>Trạm y tế xã Đại Thành</t>
  </si>
  <si>
    <t>Trung tâm y tế Thành phố Hạ Long</t>
  </si>
  <si>
    <t>Trung tâm y tế huyện Cô Tô</t>
  </si>
  <si>
    <t>TTYT Thành phố Móng Cái</t>
  </si>
  <si>
    <t>Trung tâm y tế huyện Ba Chẽ</t>
  </si>
  <si>
    <t>Trung tâm y tế huyện Bình Liêu</t>
  </si>
  <si>
    <t>Trung tâm y tế huyện Đầm Hà</t>
  </si>
  <si>
    <t>TTYT Huyện Hải Hà</t>
  </si>
  <si>
    <t>TTYT huyện Tiên Yên</t>
  </si>
  <si>
    <t>TTYT huyện Vân Đồn</t>
  </si>
  <si>
    <t>Trung tâm y tế Thành phố Uông Bí</t>
  </si>
  <si>
    <t>Bệnh viện Bãi Cháy</t>
  </si>
  <si>
    <t>Bệnh viện đa khoa tỉnh Quảng Ninh</t>
  </si>
  <si>
    <t>Phòng khám đa khoa chất lượng cao Tân Mỹ</t>
  </si>
  <si>
    <t>Phòng khám đa khoa khu vực Mỏ Trạng - Yên Thế</t>
  </si>
  <si>
    <t>Trạm y tế xã  Mai Đình</t>
  </si>
  <si>
    <t>Trạm y tế xã  Châu Minh</t>
  </si>
  <si>
    <t>Trạm y tế xã  Đông Lỗ</t>
  </si>
  <si>
    <t>Trạm y tế xã  Hương Lâm</t>
  </si>
  <si>
    <t>Trạm y tế xã  Xuân Cẩm</t>
  </si>
  <si>
    <t>Trạm y tế xã Bắc Lý</t>
  </si>
  <si>
    <t>Trạm y tế xã  Đoan Bái</t>
  </si>
  <si>
    <t>Trạm y tế xã  Mai Trung</t>
  </si>
  <si>
    <t>Trạm y tế xã  Danh Thắng</t>
  </si>
  <si>
    <t>Trạm y tế xã  Hợp Thịnh</t>
  </si>
  <si>
    <t>Trạm y tế xã  Thường Thắng</t>
  </si>
  <si>
    <t>Trạm y tế xã  Lương Phong</t>
  </si>
  <si>
    <t>Trạm y tế Xã Ngọc Sơn</t>
  </si>
  <si>
    <t>Trạm y tế Xã Hoàng Vân</t>
  </si>
  <si>
    <t>Trạm y tế thị trấn Thắng</t>
  </si>
  <si>
    <t>Trạm y tế Xã Vân Hà</t>
  </si>
  <si>
    <t>Trạm y tế Xã Tiên Sơn</t>
  </si>
  <si>
    <t>Trạm y tế Xã Hương Mai</t>
  </si>
  <si>
    <t>Trạm y tế Xã Minh Đức</t>
  </si>
  <si>
    <t>Trạm y tế Xã Nghĩa Trung</t>
  </si>
  <si>
    <t>Trạm y tế Xã Thượng Lan</t>
  </si>
  <si>
    <t>Trạm y tế Xã Đồng Phúc</t>
  </si>
  <si>
    <t>Trạm y tế Xã Đồng Việt</t>
  </si>
  <si>
    <t>Trạm y tế Xã Tư Mại</t>
  </si>
  <si>
    <t>Trạm y tế Xã Đức Giang</t>
  </si>
  <si>
    <t>Trạm y tế Xã Tiến Dũng</t>
  </si>
  <si>
    <t>Trạm y tế Xã Yên Lư</t>
  </si>
  <si>
    <t>Trạm y tế Xã Lãng Sơn</t>
  </si>
  <si>
    <t>Trạm y tế Xã Trí Yên</t>
  </si>
  <si>
    <t>Trạm y tế Xã Xuân Phú</t>
  </si>
  <si>
    <t>Trạm y tế Xã Quỳnh Sơn</t>
  </si>
  <si>
    <t>Trạm y tế Xã Tân Mỹ</t>
  </si>
  <si>
    <t>Trạm y tế Xã Lão Hộ</t>
  </si>
  <si>
    <t>Trạm y tế Xã Thanh Luận</t>
  </si>
  <si>
    <t>Trạm y tế Xã Long Sơn</t>
  </si>
  <si>
    <t>Trạm y tế Xã Dương Hưu</t>
  </si>
  <si>
    <t>Trạm y tế Xã Tuấn Đạo</t>
  </si>
  <si>
    <t>Trạm y tế Xã An Bá</t>
  </si>
  <si>
    <t>Trạm y tế Xã Lệ Viễn</t>
  </si>
  <si>
    <t>Trạm y tế Xã Yên Định</t>
  </si>
  <si>
    <t>Trạm y tế Xã An Lạc</t>
  </si>
  <si>
    <t>Trạm y tế Xã Cẩm Đàn</t>
  </si>
  <si>
    <t>Trạm y tế Xã Giáo Liêm</t>
  </si>
  <si>
    <t>Trạm y tế Xã Hữu Sản</t>
  </si>
  <si>
    <t>Trạm y tế Xã Vân Sơn</t>
  </si>
  <si>
    <t>Trạm y tế thị trấn An Châu</t>
  </si>
  <si>
    <t>Trạm y tế Xã Đèo Gia</t>
  </si>
  <si>
    <t>Trạm y tế Xã Tân Mộc</t>
  </si>
  <si>
    <t>Trạm y tế Xã Nam Dương</t>
  </si>
  <si>
    <t>Trạm y tế Xã Mỹ An</t>
  </si>
  <si>
    <t>Trạm y tế Xã Phú Nhuận</t>
  </si>
  <si>
    <t>Trạm y tế Xã Tân Lập</t>
  </si>
  <si>
    <t>Trạm y tế Xã Đồng Cốc</t>
  </si>
  <si>
    <t>Trạm y tế Xã Tân Quang</t>
  </si>
  <si>
    <t>Trạm y tế Xã Giáp Sơn</t>
  </si>
  <si>
    <t>Trạm y tế Xã Tân Hoa</t>
  </si>
  <si>
    <t>Trạm y tế Xã Kim Sơn</t>
  </si>
  <si>
    <t>Trạm y tế Xã Kiên Thành</t>
  </si>
  <si>
    <t>Trạm y tế Xã Biên Sơn</t>
  </si>
  <si>
    <t>Trạm y tế Xã Kiên Lao</t>
  </si>
  <si>
    <t>Trạm y tế Xã Sơn Hải</t>
  </si>
  <si>
    <t>Trạm y tế Xã Hộ Đáp</t>
  </si>
  <si>
    <t>Trạm y tế Xã Xa Lý</t>
  </si>
  <si>
    <t>Trạm y tế Xã Phong Vân</t>
  </si>
  <si>
    <t>Trạm y tế Xã Phong Minh</t>
  </si>
  <si>
    <t>Trạm y tế Xã Tân Sơn</t>
  </si>
  <si>
    <t>Trạm y tế Xã Cấm Sơn</t>
  </si>
  <si>
    <t>Trạm y tế Xã Đan Hội</t>
  </si>
  <si>
    <t>Trạm y tế Xã Cẩm Lý</t>
  </si>
  <si>
    <t>Trạm y tế Xã Vũ Xá</t>
  </si>
  <si>
    <t>Trạm y tế Xã Bắc Lũng</t>
  </si>
  <si>
    <t>Trạm y tế Xã Lục Sơn</t>
  </si>
  <si>
    <t>Trạm y tế Xã Trường Sơn</t>
  </si>
  <si>
    <t>Trạm y tế Xã Huyền Sơn</t>
  </si>
  <si>
    <t>Trạm y tế Xã Khám Lạng</t>
  </si>
  <si>
    <t>Trạm y tế Xã Yên Sơn</t>
  </si>
  <si>
    <t>Trạm y tế Xã Lan Mẫu</t>
  </si>
  <si>
    <t>Trạm y tế Xã Bình Sơn</t>
  </si>
  <si>
    <t>Trạm y tế Xã Vô Tranh</t>
  </si>
  <si>
    <t>Trạm y tế Xã Nghĩa Phương</t>
  </si>
  <si>
    <t>Trạm y tế Xã Cương Sơn</t>
  </si>
  <si>
    <t>Trạm y tế Xã Chu Điện</t>
  </si>
  <si>
    <t>Trạm y tế Xã Trường Giang</t>
  </si>
  <si>
    <t>Trạm y tế Xã Tiên Nha</t>
  </si>
  <si>
    <t>Trạm y tế Xã Thanh Lâm</t>
  </si>
  <si>
    <t>Trạm y tế Xã Bảo Đài</t>
  </si>
  <si>
    <t>Trạm y tế Xã Bảo Sơn</t>
  </si>
  <si>
    <t>Trạm y tế Xã Tam Dị</t>
  </si>
  <si>
    <t>Trạm y tế Xã Đông Phú</t>
  </si>
  <si>
    <t>Trạm y tế Xã Đông Hưng</t>
  </si>
  <si>
    <t>Trạm y tế thị trấn Đồi Ngô</t>
  </si>
  <si>
    <t>Trạm y tế Xã Thái Đào</t>
  </si>
  <si>
    <t>Trạm y tế Xã Đại Lâm</t>
  </si>
  <si>
    <t>Trạm y tế Xã Tân Dĩnh</t>
  </si>
  <si>
    <t>Trạm y tế Xã Xuân Hương</t>
  </si>
  <si>
    <t>Trạm y tế Xã Xương Lâm</t>
  </si>
  <si>
    <t>Trạm y tế Xã Mỹ Thái</t>
  </si>
  <si>
    <t>Trạm y tế Xã Tân Hưng</t>
  </si>
  <si>
    <t>Trạm y tế Xã Yên Mỹ</t>
  </si>
  <si>
    <t>Trạm y tế Xã Tân Thanh</t>
  </si>
  <si>
    <t>Trạm y tế Xã Dương Đức</t>
  </si>
  <si>
    <t>Trạm y tế Xã Hương Lạc</t>
  </si>
  <si>
    <t>Trạm y tế Xã Mỹ Hà</t>
  </si>
  <si>
    <t>Trạm y tế Xã An Hà</t>
  </si>
  <si>
    <t>Trạm y tế Xã Tiên Lục</t>
  </si>
  <si>
    <t>Trạm y tế Xã Đào Mỹ</t>
  </si>
  <si>
    <t>Trạm y tế Xã Hương Sơn</t>
  </si>
  <si>
    <t>Trạm y tế Xã Quang Thịnh</t>
  </si>
  <si>
    <t>Trạm y tế Xã Nghĩa Hưng</t>
  </si>
  <si>
    <t>Trạm y tế Xã Nghĩa Hòa</t>
  </si>
  <si>
    <t>Trạm y tế Thị trấn Vôi</t>
  </si>
  <si>
    <t>Trạm y tế Thị trấn Kép</t>
  </si>
  <si>
    <t>Trạm y tế Xã Ngọc Lý</t>
  </si>
  <si>
    <t>Trạm y tế Xã Ngọc Thiện</t>
  </si>
  <si>
    <t>Trạm y tế Xã Liên Chung</t>
  </si>
  <si>
    <t>Trạm y tế Xã Việt Lập</t>
  </si>
  <si>
    <t>Trạm y tế Xã Ngọc Vân</t>
  </si>
  <si>
    <t>Trạm y tế Xã Ngọc Châu</t>
  </si>
  <si>
    <t>Trạm y tế Xã Song Vân</t>
  </si>
  <si>
    <t>Trạm y tế Xã Việt Ngọc</t>
  </si>
  <si>
    <t>Trạm y tế Xã Cao Xá</t>
  </si>
  <si>
    <t>Trạm y tế Xã Hợp Đức</t>
  </si>
  <si>
    <t>Trạm y tế Xã Liên Sơn</t>
  </si>
  <si>
    <t>Trạm y tế Xã Phúc Hòa</t>
  </si>
  <si>
    <t>Trạm y tế Xã An Dương</t>
  </si>
  <si>
    <t>Trạm y tế xã Tân Trung</t>
  </si>
  <si>
    <t>Trạm y tế xã Tân Sỏi</t>
  </si>
  <si>
    <t>Trạm y tế xã An Thượng</t>
  </si>
  <si>
    <t>Trạm y tế xã Đồng Kỳ</t>
  </si>
  <si>
    <t>Trạm y tế xã Hương Vĩ</t>
  </si>
  <si>
    <t>Trạm y tế xã Tân Hiệp</t>
  </si>
  <si>
    <t>Trạm y tế xã Đông Sơn</t>
  </si>
  <si>
    <t>Trạm y tế xã Hồng Kỳ</t>
  </si>
  <si>
    <t>Trạm y tế Xã Tiến Thắng</t>
  </si>
  <si>
    <t>Trạm y tế xã Tam Hiệp</t>
  </si>
  <si>
    <t>Trạm y tế xã Đồng Hưu</t>
  </si>
  <si>
    <t>Trạm y tế xã Đồng Vương</t>
  </si>
  <si>
    <t>Trạm y tế Xã Tam Tiến</t>
  </si>
  <si>
    <t>Trạm y tế xã Xuân Lương</t>
  </si>
  <si>
    <t>Trạm y tế xã Canh Nậu</t>
  </si>
  <si>
    <t>Trạm y tế Thị trấn Bố Hạ</t>
  </si>
  <si>
    <t>Trạm y tế phường Lê Lợi</t>
  </si>
  <si>
    <t>Trạm y tế phường Hoàng Văn Thụ</t>
  </si>
  <si>
    <t>Phòng khám đa khoa  Bảo Minh</t>
  </si>
  <si>
    <t>Phòng khám đa khoaGTVT cơ sở 2</t>
  </si>
  <si>
    <t>Bệnh viện đa khoa Sông Thương</t>
  </si>
  <si>
    <t>Trạm y tế xã Vân Lĩnh</t>
  </si>
  <si>
    <t>Trạm y tế xã Lệ Mỹ</t>
  </si>
  <si>
    <t>Bệnh viện Công an tỉnh Phú Thọ</t>
  </si>
  <si>
    <t>Trạm y tế xã Tu Vũ</t>
  </si>
  <si>
    <t>Trạm y tế Xã Trung Nghĩa</t>
  </si>
  <si>
    <t>Trạm y tế xã Hoàng Xá</t>
  </si>
  <si>
    <t>Trạm y tế xã Đoan Hạ</t>
  </si>
  <si>
    <t>Trạm y tế xã Bảo Yên</t>
  </si>
  <si>
    <t>Trạm y tế thị trấn Thanh Thủy</t>
  </si>
  <si>
    <t>Trạm y tế xã Tân Phương</t>
  </si>
  <si>
    <t>Trạm y tế xã Xuân Lộc</t>
  </si>
  <si>
    <t>Trạm y tế xã Thạch Đồng</t>
  </si>
  <si>
    <t>Trạm y tế xã Tinh Nhuệ</t>
  </si>
  <si>
    <t>Trạm y tế xã Lương Nha</t>
  </si>
  <si>
    <t>Trạm y tế xã Thượng Cửu</t>
  </si>
  <si>
    <t>Trạm y tế xã Yên Lương</t>
  </si>
  <si>
    <t>Trạm y tế xã Đông Cửu</t>
  </si>
  <si>
    <t>Trạm y tế xã Khả Cửu</t>
  </si>
  <si>
    <t>Trạm y tế xã Hương Cần</t>
  </si>
  <si>
    <t>Trạm y tế xã Vinh Tiền</t>
  </si>
  <si>
    <t>Trạm y tế xã Thắng Sơn</t>
  </si>
  <si>
    <t>Trạm y tế xã Tam Thanh</t>
  </si>
  <si>
    <t>Trạm y tế xã Kim Thượng</t>
  </si>
  <si>
    <t>Trạm y tế xã Cự Đồng</t>
  </si>
  <si>
    <t>Trạm y tế xã Văn Miếu</t>
  </si>
  <si>
    <t>Trạm y tế xã Long Cốc</t>
  </si>
  <si>
    <t>Trạm y tế xã Tất Thắng</t>
  </si>
  <si>
    <t>Trạm y tế xã Cự Thắng</t>
  </si>
  <si>
    <t>Trạm y tế xã Xuân Sơn</t>
  </si>
  <si>
    <t>Trạm y tế xã Văn Luông</t>
  </si>
  <si>
    <t>Trạm y tế xã Minh Đài</t>
  </si>
  <si>
    <t>Trạm y tế xã Xuân Đài</t>
  </si>
  <si>
    <t>Trạm y tế xã Thạch Khoán</t>
  </si>
  <si>
    <t>Trạm y tế xã Võ Miếu</t>
  </si>
  <si>
    <t>Trạm y tế xã Thục Luyện</t>
  </si>
  <si>
    <t>Trạm y tế xã Giáp Lai</t>
  </si>
  <si>
    <t>Trạm y tế xã Địch Quả</t>
  </si>
  <si>
    <t>Trạm y tế xã Mỹ Thuận</t>
  </si>
  <si>
    <t>Trạm y tế xã Sơn Hùng</t>
  </si>
  <si>
    <t>Trạm y tế xã Lai Đồng</t>
  </si>
  <si>
    <t>Trạm y tế xã Đồng Sơn</t>
  </si>
  <si>
    <t>Trạm y tế xã Kiệt Sơn</t>
  </si>
  <si>
    <t>Trạm y tế xã Thu Ngạc</t>
  </si>
  <si>
    <t>Trạm y tế xã Thạch Kiệt</t>
  </si>
  <si>
    <t>Trạm y tế xã Thu Cúc</t>
  </si>
  <si>
    <t>Trạm y tế thị trấn Thanh Sơn</t>
  </si>
  <si>
    <t>Trạm y tế thị Trấn Hùng Sơn</t>
  </si>
  <si>
    <t>Trạm y tế xã Bản Nguyên</t>
  </si>
  <si>
    <t>Trạm y tế xã Tứ Xã</t>
  </si>
  <si>
    <t>Trạm y tế xã Cao Xá</t>
  </si>
  <si>
    <t>Trạm y tế xã Sơn Dương</t>
  </si>
  <si>
    <t>Trạm y tế xã Sơn Vi</t>
  </si>
  <si>
    <t>Trạm y tế xã Thanh Đình</t>
  </si>
  <si>
    <t>Trạm y tế xã Thạch Sơn</t>
  </si>
  <si>
    <t>Trạm y tế xã Xuân Huy</t>
  </si>
  <si>
    <t>Trạm y tế xã Chu Hóa</t>
  </si>
  <si>
    <t>Trạm y tế xã Hy Cương</t>
  </si>
  <si>
    <t>Trạm y tế xã Xuân Lũng</t>
  </si>
  <si>
    <t>Trạm y tế xã Tiên Kiên</t>
  </si>
  <si>
    <t>Trạm y tế thị trấn Lâm Thao</t>
  </si>
  <si>
    <t>Trạm y tế xã Dị Nậu</t>
  </si>
  <si>
    <t>Trạm y tế xã Thọ Văn</t>
  </si>
  <si>
    <t>Trạm y tế xã Tề Lễ</t>
  </si>
  <si>
    <t>Trạm y tế xã Hương Nộn</t>
  </si>
  <si>
    <t>Trạm y tế xã Quang Húc</t>
  </si>
  <si>
    <t>Trạm y tế xã Thanh Uyên</t>
  </si>
  <si>
    <t>Trạm y tế xã Hiền Quan</t>
  </si>
  <si>
    <t>Trạm y tế Thị trấn Hưng Hoá</t>
  </si>
  <si>
    <t>Trạm y tế xã Đồng Lương</t>
  </si>
  <si>
    <t>Trạm y tế xã Điêu Lương</t>
  </si>
  <si>
    <t>Trạm y tế xã Yên Dưỡng</t>
  </si>
  <si>
    <t>Trạm y tế xã Văn Khúc</t>
  </si>
  <si>
    <t>Trạm y tế xã Chương Xá</t>
  </si>
  <si>
    <t>Trạm y tế xã Tạ Xá</t>
  </si>
  <si>
    <t>Trạm y tế xã Hương Lung</t>
  </si>
  <si>
    <t>Trạm y tế xã Yên Tập</t>
  </si>
  <si>
    <t>Trạm y tế xã Sơn Tình</t>
  </si>
  <si>
    <t>Trạm y tế xã Phú Khê</t>
  </si>
  <si>
    <t>Trạm y tế xã Xương Thịnh</t>
  </si>
  <si>
    <t>Trạm y tế xã Cấp Dẫn</t>
  </si>
  <si>
    <t>Trạm y tế xã Văn Bán</t>
  </si>
  <si>
    <t>Trạm y tế xã Tam Sơn</t>
  </si>
  <si>
    <t>Trạm y tế xã Tùng Khê</t>
  </si>
  <si>
    <t>Trạm y tế xã Thụy Liễu</t>
  </si>
  <si>
    <t>Trạm y tế xã Ngô Xá</t>
  </si>
  <si>
    <t>Trạm y tế xã Tiên Lương</t>
  </si>
  <si>
    <t>Trạm y tế xã Ngọc Đồng</t>
  </si>
  <si>
    <t>Trạm y tế xã Ngọc Lập</t>
  </si>
  <si>
    <t>Trạm y tế xã Phúc Khánh</t>
  </si>
  <si>
    <t>Trạm y tế xã Thượng Long</t>
  </si>
  <si>
    <t>Trạm y tế xã Nga Hoàng</t>
  </si>
  <si>
    <t>Trạm y tế xã Hưng Long</t>
  </si>
  <si>
    <t>Trạm y tế xã Xuân Thủy</t>
  </si>
  <si>
    <t>Trạm y tế xã Xuân Viên</t>
  </si>
  <si>
    <t>Trạm y tế xã Xuân An</t>
  </si>
  <si>
    <t>Trạm y tế xã Lương Sơn</t>
  </si>
  <si>
    <t>Trạm y tế xã Mỹ Lương</t>
  </si>
  <si>
    <t>Trạm y tế xã Mỹ Lung</t>
  </si>
  <si>
    <t>Trạm y tế Thị trấn Yên Lập</t>
  </si>
  <si>
    <t>Trạm y tế xã Hùng Lô</t>
  </si>
  <si>
    <t>Trạm y tế xã Vĩnh Phú</t>
  </si>
  <si>
    <t>Trạm y tế xã Kim Đức</t>
  </si>
  <si>
    <t>Trạm y tế xã Phù Ninh</t>
  </si>
  <si>
    <t>Trạm y tế xã An Đạo</t>
  </si>
  <si>
    <t>Trạm y tế xã Phú Nham</t>
  </si>
  <si>
    <t>Trạm y tế xã Tiên Du</t>
  </si>
  <si>
    <t>Trạm y tế xã Gia Thanh</t>
  </si>
  <si>
    <t>Trạm y tế xã Phú Lộc</t>
  </si>
  <si>
    <t>Trạm y tế xã Bảo Thanh</t>
  </si>
  <si>
    <t>Trạm y tế xã Hạ Giáp</t>
  </si>
  <si>
    <t>Trạm y tế xã Tiên Phú</t>
  </si>
  <si>
    <t>Trạm y tế Xã Trung Giáp</t>
  </si>
  <si>
    <t>Trạm y tế xã Trị Quận</t>
  </si>
  <si>
    <t>Trạm y tế xã Trạm Thản</t>
  </si>
  <si>
    <t>Trạm y tế xã Liên Hoa</t>
  </si>
  <si>
    <t>Trạm y tế thị trấn Phong Châu</t>
  </si>
  <si>
    <t>Trạm y tế xã Lương Lỗ</t>
  </si>
  <si>
    <t>Trạm y tế xã Đỗ Xuyên</t>
  </si>
  <si>
    <t>Trạm y tế xã Đỗ Sơn</t>
  </si>
  <si>
    <t>Trạm y tế xã Thanh Hà</t>
  </si>
  <si>
    <t>Trạm y tế xã Sơn Cương</t>
  </si>
  <si>
    <t>Trạm y tế xã Hoàng Cương</t>
  </si>
  <si>
    <t>Trạm y tế xã Chí Tiên</t>
  </si>
  <si>
    <t>Trạm y tế xã Mạn Lạn</t>
  </si>
  <si>
    <t>Trạm y tế xã Khải Xuân</t>
  </si>
  <si>
    <t>Trạm y tế xã Võ Lao</t>
  </si>
  <si>
    <t>Trạm y tế xã Ninh Dân</t>
  </si>
  <si>
    <t>Trạm y tế xã Đồng Xuân</t>
  </si>
  <si>
    <t>Trạm y tế xã Hanh Cù</t>
  </si>
  <si>
    <t>Trạm y tế xã Đông Lĩnh</t>
  </si>
  <si>
    <t>Trạm y tế thị trấn Thanh Ba</t>
  </si>
  <si>
    <t>Trạm y tế xã Vĩnh Chân</t>
  </si>
  <si>
    <t>Trạm y tế xã Minh Côi</t>
  </si>
  <si>
    <t>Trạm y tế xã Văn Lang</t>
  </si>
  <si>
    <t>Trạm y tế xã Yên Luật</t>
  </si>
  <si>
    <t>Trạm y tế xã Bằng Giã</t>
  </si>
  <si>
    <t>Trạm y tế xã Lang Sơn</t>
  </si>
  <si>
    <t>Trạm y tế xã Minh Hạc</t>
  </si>
  <si>
    <t>Trạm y tế xã Yên Kỳ</t>
  </si>
  <si>
    <t>Trạm y tế xã Hương Xạ</t>
  </si>
  <si>
    <t>Trạm y tế Xã Gia Điền</t>
  </si>
  <si>
    <t>Trạm y tế xã Đan Thượng</t>
  </si>
  <si>
    <t>Trạm y tế xã Hà Lương</t>
  </si>
  <si>
    <t>Trạm y tế xã Đại Phạm</t>
  </si>
  <si>
    <t>Trạm y tế thị trấn Hạ Hoà</t>
  </si>
  <si>
    <t>Trạm y tế xã Ca Đình</t>
  </si>
  <si>
    <t>Trạm y tế xã Chân Mộng</t>
  </si>
  <si>
    <t>Trạm y tế xã Minh Phú</t>
  </si>
  <si>
    <t>Trạm y tế xã Tiêu Sơn</t>
  </si>
  <si>
    <t>Trạm y tế xã Vân Đồn</t>
  </si>
  <si>
    <t>Trạm y tế xã Vụ Quang</t>
  </si>
  <si>
    <t>Trạm y tế xã Hùng Long</t>
  </si>
  <si>
    <t>Trạm y tế xã Yên Kiện</t>
  </si>
  <si>
    <t>Trạm y tế xã Tây Cốc</t>
  </si>
  <si>
    <t>Trạm y tế xã Sóc Đăng</t>
  </si>
  <si>
    <t>Trạm y tế xã Đại Nghĩa</t>
  </si>
  <si>
    <t>Trạm y tế xã Ngọc Quan</t>
  </si>
  <si>
    <t>Trạm y tế xã Phúc Lai</t>
  </si>
  <si>
    <t>Trạm y tế Xã Chí Đám</t>
  </si>
  <si>
    <t>Trạm y tế xã Bằng Doãn</t>
  </si>
  <si>
    <t>Trạm y tế xã Minh Lương</t>
  </si>
  <si>
    <t>Trạm y tế xã Quế Lâm</t>
  </si>
  <si>
    <t>Trạm y tế xã Vân Du</t>
  </si>
  <si>
    <t>Trạm y tế xã Bằng Luân</t>
  </si>
  <si>
    <t>Trạm y tế thị trấn Đoan Hùng</t>
  </si>
  <si>
    <t>Trạm y tế xã Hà Thạch</t>
  </si>
  <si>
    <t>Trạm y tế xã Văn Lung</t>
  </si>
  <si>
    <t>Trạm y tế xã Phú Hộ</t>
  </si>
  <si>
    <t>Trạm y tế xã Hà Lộc</t>
  </si>
  <si>
    <t>Trạm y tế phường Âu Cơ</t>
  </si>
  <si>
    <t>Trạm y tế phường Phong Châu</t>
  </si>
  <si>
    <t>Trạm y tế phường Hùng Vương</t>
  </si>
  <si>
    <t>Trạm y tế xã Sông Lô</t>
  </si>
  <si>
    <t>Trạm y tế phường Minh Nông</t>
  </si>
  <si>
    <t>Trạm y tế phường Minh Phương</t>
  </si>
  <si>
    <t>Trạm y tế xã Thụy Vân</t>
  </si>
  <si>
    <t>Trạm y tế xã Phượng Lâu</t>
  </si>
  <si>
    <t>Trạm y tế phường Bến Gót</t>
  </si>
  <si>
    <t>Trạm y tế phường Bạch Hạc</t>
  </si>
  <si>
    <t>Trạm y tế phường Thanh Miếu</t>
  </si>
  <si>
    <t>Trạm y tế phường Thọ Sơn</t>
  </si>
  <si>
    <t>Trạm y tế phường Tiên Cát</t>
  </si>
  <si>
    <t>Trạm y tế phường Gia Cẩm</t>
  </si>
  <si>
    <t>Trạm y tế phường Tân Dân</t>
  </si>
  <si>
    <t>Trạm y tế phường Nông Trang</t>
  </si>
  <si>
    <t>Trạm y tế phường Vân Cơ</t>
  </si>
  <si>
    <t>Trạm y tế phường Dữu Lâu</t>
  </si>
  <si>
    <t>Bệnh viện Xây dựng Việt Trì</t>
  </si>
  <si>
    <t>Trạm y tế xã Ngọc Thanh</t>
  </si>
  <si>
    <t>Trạm y tế phường Phúc Thắng</t>
  </si>
  <si>
    <t>Trạm y tế xã Thanh Trù</t>
  </si>
  <si>
    <t>Trạm y tế phường Hội Hợp</t>
  </si>
  <si>
    <t>Phòng khám đa khoa khu vực Quang Hà</t>
  </si>
  <si>
    <t>Trạm y tế xã Trung Mỹ</t>
  </si>
  <si>
    <t>Trạm y tế Thị trấn Hương Canh</t>
  </si>
  <si>
    <t>Trạm y tế thị trấn Thanh Lãng</t>
  </si>
  <si>
    <t>Trạm y tế xã Quất Lưu</t>
  </si>
  <si>
    <t>Trạm y tế xã Sơn Lôi</t>
  </si>
  <si>
    <t>Trạm y tế xã Phú Xuân</t>
  </si>
  <si>
    <t>Trạm y tế xã Tam Hợp</t>
  </si>
  <si>
    <t>Trạm y tế thị trấn Gia Khánh</t>
  </si>
  <si>
    <t>Trạm y tế thị trấn Yên Lạc</t>
  </si>
  <si>
    <t>Trạm y tế xã Đồng Văn</t>
  </si>
  <si>
    <t>Trạm y tế xã Tề Lỗ</t>
  </si>
  <si>
    <t>Trạm y tế xã Hồng Châu</t>
  </si>
  <si>
    <t>Trạm y tế xã Trung Nguyên</t>
  </si>
  <si>
    <t>Trạm y tế xã Bình Định</t>
  </si>
  <si>
    <t>Trạm y tế xã Hồng Phương</t>
  </si>
  <si>
    <t>Trạm y tế xã Đồng Cương</t>
  </si>
  <si>
    <t>Trạm y tế xã Trung Kiên</t>
  </si>
  <si>
    <t>Trạm y tế xã Yên Đồng</t>
  </si>
  <si>
    <t>Trạm y tế xã Liên Châu</t>
  </si>
  <si>
    <t>Trạm y tế xã Nguyệt Đức</t>
  </si>
  <si>
    <t>Trạm y tế xã Yên Phương</t>
  </si>
  <si>
    <t>Trạm y tế xã Đại Tự</t>
  </si>
  <si>
    <t>Trạm y tế thị trấn Vĩnh Tường</t>
  </si>
  <si>
    <t>Trạm y tế xã Vũ Di</t>
  </si>
  <si>
    <t>Trạm y tế xã Vĩnh Ninh</t>
  </si>
  <si>
    <t>Trạm y tế xã Ngũ Kiên</t>
  </si>
  <si>
    <t>Trạm y tế xã Nghĩa Hưng</t>
  </si>
  <si>
    <t>Trạm y tế xã Cao Đại</t>
  </si>
  <si>
    <t>Trạm y tế xã Lũng Hoà</t>
  </si>
  <si>
    <t>Trạm y tế xã Vĩnh Sơn</t>
  </si>
  <si>
    <t>Trạm y tế xã Phú Đa</t>
  </si>
  <si>
    <t>Trạm y tế xã Lý Nhân</t>
  </si>
  <si>
    <t>Trạm y tế xã Vĩnh Thịnh</t>
  </si>
  <si>
    <t>Trạm y tế xã Chấn Hưng</t>
  </si>
  <si>
    <t>Trạm y tế xã Việt Xuân</t>
  </si>
  <si>
    <t>Trạm y tế xã Kim Xá</t>
  </si>
  <si>
    <t>Trạm y tế thị trấnTứ Trưng</t>
  </si>
  <si>
    <t>Trạm y tế xã Tam Phúc</t>
  </si>
  <si>
    <t>Trạm y tế xã Tuân Chính</t>
  </si>
  <si>
    <t>Trạm y tế xã Thượng Trưng</t>
  </si>
  <si>
    <t>Trạm y tế xã Hoàng Hoa</t>
  </si>
  <si>
    <t>Trạm y tế xã Duy Phiên</t>
  </si>
  <si>
    <t>Trạm y tế xã Đồng Tĩnh</t>
  </si>
  <si>
    <t>Trạm y tế xã Hoàng Lâu</t>
  </si>
  <si>
    <t>Trạm y tế thị trấn Hợp Hòa</t>
  </si>
  <si>
    <t>Trạm y tế xã An Hòa</t>
  </si>
  <si>
    <t>Trạm y tế xã Đạo Tú</t>
  </si>
  <si>
    <t>Trạm y tế xã Hoàng Đan</t>
  </si>
  <si>
    <t>Trạm y tế xã Hướng Đạo</t>
  </si>
  <si>
    <t>Trạm y tế xã Xuân Hòa</t>
  </si>
  <si>
    <t>Trạm y tế xã Quang Yên</t>
  </si>
  <si>
    <t>Trạm y tế Yên Thạch</t>
  </si>
  <si>
    <t>Trạm y tế xã Xuân Lôi</t>
  </si>
  <si>
    <t>Trạm y tế xã Phương Khoan</t>
  </si>
  <si>
    <t>Trạm y tế xã Nhạo Sơn</t>
  </si>
  <si>
    <t>Trạm y tế xã Triệu Đề</t>
  </si>
  <si>
    <t>Trạm y tế xã Bàn Giản</t>
  </si>
  <si>
    <t>Trạm y tế xã Đức Bác</t>
  </si>
  <si>
    <t>Trạm y tế xã Bắc Bình</t>
  </si>
  <si>
    <t>Trạm y tế xã Cao Phong</t>
  </si>
  <si>
    <t>Trạm y tế xã Hải Lựu</t>
  </si>
  <si>
    <t>Trạm y tế xã Bạch Lưu</t>
  </si>
  <si>
    <t>Trạm y tế xã Hợp Lý</t>
  </si>
  <si>
    <t>Trạm y tế xã Như Thụy</t>
  </si>
  <si>
    <t>Trạm y tế xã Liễn Sơn</t>
  </si>
  <si>
    <t>Trạm y tế xã Văn Quán</t>
  </si>
  <si>
    <t>Trạm y tế xã Vân Trục</t>
  </si>
  <si>
    <t>Trạm y tế thị trấn Lập Thạch</t>
  </si>
  <si>
    <t>Trạm y tế xã Nhân Đạo</t>
  </si>
  <si>
    <t>Trạm y tế xã Đồng Quế</t>
  </si>
  <si>
    <t>Trạm y tế xã Đôn Nhân</t>
  </si>
  <si>
    <t>Trạm y tế xã Tiên Lữ</t>
  </si>
  <si>
    <t>Trạm y tế xã Tứ Yên</t>
  </si>
  <si>
    <t>Trạm y tế xã Lãng Công</t>
  </si>
  <si>
    <t>Trạm y tế xã Sơn Đông</t>
  </si>
  <si>
    <t>Trạm y tế xã Tử Du</t>
  </si>
  <si>
    <t>Bệnh viện Hữu nghị Lạc Việt</t>
  </si>
  <si>
    <t>Trạm y tế xã Bồ Lý</t>
  </si>
  <si>
    <t>Trạm y tế xã Đạo Trù</t>
  </si>
  <si>
    <t>Trạm y tế xã Yên Dương</t>
  </si>
  <si>
    <t>Trạm y tế xã Tam Quan</t>
  </si>
  <si>
    <t>Trạm y tế thị trấn Tam Đảo</t>
  </si>
  <si>
    <t>Khoa khám bệnh cơ sở 2 - Bệnh viện giao thông vận tải Vĩnh Phúc</t>
  </si>
  <si>
    <t>Phòng khám đa khoa tư nhân Bạch Mai</t>
  </si>
  <si>
    <t>Phòng khám đa khoa tư nhân Thăng Long</t>
  </si>
  <si>
    <t>Phòng khám đa khoa Phúc An</t>
  </si>
  <si>
    <t>Trạm y tế thị trấn Hoa Sơn</t>
  </si>
  <si>
    <t>Phòng khám đa khoa khu vực Xuân Hoà</t>
  </si>
  <si>
    <t>Trạm y tế phường Ngô Quyền</t>
  </si>
  <si>
    <t>Trạm y tế phường Đống Đa</t>
  </si>
  <si>
    <t>Bệnh viện quân y 109</t>
  </si>
  <si>
    <t>Phòng khám đa khoa Kinh Bắc - Hà Nội</t>
  </si>
  <si>
    <t>Phòng khám đa khoa Quang Việt</t>
  </si>
  <si>
    <t>Phòng khám đa khoa Khu công nghiệp Yên Phong</t>
  </si>
  <si>
    <t>Trạm y tế phường Trang Hạ</t>
  </si>
  <si>
    <t>Trạm y tế xã Lâm Thao</t>
  </si>
  <si>
    <t>Trạm y tế Xã Trung Chính</t>
  </si>
  <si>
    <t>Trạm y tế xã Quảng Phú</t>
  </si>
  <si>
    <t>Trạm y tế xã Tân Lãng</t>
  </si>
  <si>
    <t>Trạm y tế xã Mỹ Hương</t>
  </si>
  <si>
    <t>Trạm y tế xã Phú Hòa</t>
  </si>
  <si>
    <t>Trạm y tế Xã Trung Kênh</t>
  </si>
  <si>
    <t>Trạm y tế Thị trấn Thứa</t>
  </si>
  <si>
    <t>Trạm y tế xã Quỳnh Phú</t>
  </si>
  <si>
    <t>Trạm y tế xã Đại Bái</t>
  </si>
  <si>
    <t>Trạm y tế xã Đông Cứu</t>
  </si>
  <si>
    <t>Trạm y tế xã Nhân Thắng</t>
  </si>
  <si>
    <t>Trạm y tế xã Đại Lai</t>
  </si>
  <si>
    <t>Trạm y tế xã Cao Đức</t>
  </si>
  <si>
    <t>Trạm y tế xã Giang Sơn</t>
  </si>
  <si>
    <t>Trạm y tế xã Thái Bảo</t>
  </si>
  <si>
    <t>Trạm y tế xã Vạn Ninh</t>
  </si>
  <si>
    <t>Trạm y tế Thị trấn Gia Bình</t>
  </si>
  <si>
    <t>Trạm y tế xã Xuân Lâm</t>
  </si>
  <si>
    <t>Trạm y tế phường Tân Hồng</t>
  </si>
  <si>
    <t>Trạm y tế phường Ninh Xá</t>
  </si>
  <si>
    <t>Bệnh viện Nhi Hải Dương</t>
  </si>
  <si>
    <t>Phòng khám đa khoa An Bình</t>
  </si>
  <si>
    <t>Phòng khám đa khoa Hồng Phúc</t>
  </si>
  <si>
    <t>Bệnh viện đa khoa Hòa Bình</t>
  </si>
  <si>
    <t>Trạm y tế xã Lương Điền</t>
  </si>
  <si>
    <t>Trạm y tế xã Cẩm Sơn</t>
  </si>
  <si>
    <t>Trạm y tế xã Cẩm Hưng</t>
  </si>
  <si>
    <t>Trạm y tế xã Thanh Giang</t>
  </si>
  <si>
    <t>Trạm y tế xã Thanh Tùng</t>
  </si>
  <si>
    <t>Trạm y tế xã Kim Tân</t>
  </si>
  <si>
    <t>Trạm y tế xã Kim Anh</t>
  </si>
  <si>
    <t>Trạm y tế xã Cẩm La</t>
  </si>
  <si>
    <t>Trạm y tế xã Bình Dân</t>
  </si>
  <si>
    <t>Trạm y tế xã Trường Thành</t>
  </si>
  <si>
    <t>Trạm y tế xã Thanh Xuân</t>
  </si>
  <si>
    <t>Trạm y tế xã Thanh Hải</t>
  </si>
  <si>
    <t>Trạm y tế xã Thanh An</t>
  </si>
  <si>
    <t>Trạm y tế xã Tân Hưng</t>
  </si>
  <si>
    <t>Trạm y tế xã An Thanh</t>
  </si>
  <si>
    <t>Trạm y tế xã Kỳ Sơn</t>
  </si>
  <si>
    <t>Trạm y tế xã Vĩnh Hòa</t>
  </si>
  <si>
    <t>Trạm y tế xã Ninh Hòa</t>
  </si>
  <si>
    <t>Trạm y tế xã Ninh Hải</t>
  </si>
  <si>
    <t>Trạm y tế xã Hiệp Lực</t>
  </si>
  <si>
    <t>Trạm y tế xã Đông Xuyên</t>
  </si>
  <si>
    <t>Trạm y tế xã Thăng Long</t>
  </si>
  <si>
    <t>Trạm y tế xã Hoành Sơn</t>
  </si>
  <si>
    <t>Trạm y tế xã Hiệp Hòa</t>
  </si>
  <si>
    <t>Trạm y tế xã Duy Tân</t>
  </si>
  <si>
    <t>Trạm y tế xã Phú Điền</t>
  </si>
  <si>
    <t>Trạm y tế xã An Châu</t>
  </si>
  <si>
    <t>Trạm y tế xã An Sơn</t>
  </si>
  <si>
    <t>Trạm y tế xã Nam Hồng</t>
  </si>
  <si>
    <t>Trạm y tế xã Nam Trung</t>
  </si>
  <si>
    <t>Trạm y tế xã Quốc Tuấn</t>
  </si>
  <si>
    <t>Trạm y tế xã Nam Hưng</t>
  </si>
  <si>
    <t>Trạm y tế phường Cộng Hòa</t>
  </si>
  <si>
    <t>Trạm y tế xã Vĩnh Tuy</t>
  </si>
  <si>
    <t>Trạm y tế phường Trần Hưng Đạo</t>
  </si>
  <si>
    <t>Bệnh viện trường Đại học KTYT Hải Dương</t>
  </si>
  <si>
    <t>Phòng khám đa khoa Vạn Phúc</t>
  </si>
  <si>
    <t>Bệnh viện Quốc tế Green</t>
  </si>
  <si>
    <t>Phòng khám đa khoa Bình Dân Vĩnh Bảo</t>
  </si>
  <si>
    <t>Phòng khám đa khoa Trung Hà</t>
  </si>
  <si>
    <t>TYT xã Vĩnh Phong</t>
  </si>
  <si>
    <t>Trạm y tế xã Đông Hưng</t>
  </si>
  <si>
    <t>Trạm y tế xã Đại Thắng</t>
  </si>
  <si>
    <t>Trạm y tế xã An Thái</t>
  </si>
  <si>
    <t>Bệnh viện Hữu nghị Việt Tiệp</t>
  </si>
  <si>
    <t>Viện Y học biển</t>
  </si>
  <si>
    <t>Bệnh viện Kiến An</t>
  </si>
  <si>
    <t>Bệnh viện đa khoa  Đôn Lương</t>
  </si>
  <si>
    <t>Trạm y tế xã Ngọc Lâm</t>
  </si>
  <si>
    <t>Bệnh xá Công an tỉnh Hưng Yên</t>
  </si>
  <si>
    <t>Bệnh viện đa khoa Phúc Lâm</t>
  </si>
  <si>
    <t>Phòng khám đa khoa Tâm Đức</t>
  </si>
  <si>
    <t>Phòng khám đa khoa Minh Tâm</t>
  </si>
  <si>
    <t>Bệnh viện đa khoa Phố Nối</t>
  </si>
  <si>
    <t>Bệnh viện đa khoa tỉnh Hưng Yên</t>
  </si>
  <si>
    <t>Phòng khám đa khoa Quỳnh Côi</t>
  </si>
  <si>
    <t>Bệnh viện đa khoa tư nhân Hoàng An</t>
  </si>
  <si>
    <t>Bệnh viện đa khoa Thái Ninh</t>
  </si>
  <si>
    <t>Bệnh viện đa khoa Hưng Nhân</t>
  </si>
  <si>
    <t>Bệnh viện đa khoa Phụ Dực</t>
  </si>
  <si>
    <t>Bệnh viện đa khoa Nam Tiền Hải</t>
  </si>
  <si>
    <t>Trạm y tế xã Duy Nhất</t>
  </si>
  <si>
    <t>Trạm y tế xã Vũ Vân</t>
  </si>
  <si>
    <t>Trạm y tế xã Vũ Tiến</t>
  </si>
  <si>
    <t>Trạm y tế xã Vũ Đoài</t>
  </si>
  <si>
    <t>Trạm y tế xã Vũ Vinh</t>
  </si>
  <si>
    <t>Trạm y tế xã Việt Thuận</t>
  </si>
  <si>
    <t>Trạm y tế xã Nguyên Xá</t>
  </si>
  <si>
    <t>Trạm y tế xã Vũ Hội</t>
  </si>
  <si>
    <t>Trạm y tế Xã Trung An</t>
  </si>
  <si>
    <t>Trạm y tế xã Song An</t>
  </si>
  <si>
    <t>Trạm y tế xã Tự Tân</t>
  </si>
  <si>
    <t>Trạm y tế xã Bách Thuận</t>
  </si>
  <si>
    <t>Trạm y tế xã Tam Quang</t>
  </si>
  <si>
    <t>Trạm y tế xã Dũng Nghĩa</t>
  </si>
  <si>
    <t>Trạm y tế xã Tân Bình</t>
  </si>
  <si>
    <t>Trạm y tế xã Minh Lãng</t>
  </si>
  <si>
    <t>Trạm y tế xã Việt Hùng</t>
  </si>
  <si>
    <t>Trạm y tế xã Song Lãng</t>
  </si>
  <si>
    <t>Trạm y tế xã Phúc Thành</t>
  </si>
  <si>
    <t>Trạm y tế xã Đồng Thanh</t>
  </si>
  <si>
    <t>Trạm y tế xã Hồng Lý</t>
  </si>
  <si>
    <t>Trạm y tế thị trấn Vũ Thư</t>
  </si>
  <si>
    <t>Trạm y tế Xã Hồng Tiến</t>
  </si>
  <si>
    <t>Trạm y tế xã Nam Bình</t>
  </si>
  <si>
    <t>Trạm y tế xã Vũ Bình</t>
  </si>
  <si>
    <t>Trạm y tế xã Vũ Hòa</t>
  </si>
  <si>
    <t>Trạm y tế xã Vũ Công</t>
  </si>
  <si>
    <t>Trạm y tế xã Vũ Thắng</t>
  </si>
  <si>
    <t>Trạm y tế xã Vũ Trung</t>
  </si>
  <si>
    <t>Trạm y tế xã Quang Bình</t>
  </si>
  <si>
    <t>Trạm y tế xã Bình Minh</t>
  </si>
  <si>
    <t>Trạm y tế xã Quang Lịch</t>
  </si>
  <si>
    <t>Trạm y tế xã Vũ An</t>
  </si>
  <si>
    <t>Trạm y tế xã Vũ Ninh</t>
  </si>
  <si>
    <t>Trạm y tế xã Thượng Hiền</t>
  </si>
  <si>
    <t>Trạm y tế xã Thanh Tân</t>
  </si>
  <si>
    <t>Trạm y tế xã Vũ Lạc</t>
  </si>
  <si>
    <t>Trạm y tế xã Bình Nguyên</t>
  </si>
  <si>
    <t>Trạm y tế xã Vũ Đông</t>
  </si>
  <si>
    <t>Trạm y tế xã Trà Giang</t>
  </si>
  <si>
    <t>Trạm y tế xã Nam Phú</t>
  </si>
  <si>
    <t>Trạm y tế xã Nam Hải</t>
  </si>
  <si>
    <t>Trạm y tế xã Nam Thanh</t>
  </si>
  <si>
    <t>Trạm y tế xã Nam Hà</t>
  </si>
  <si>
    <t>Trạm y tế xã Nam Thịnh</t>
  </si>
  <si>
    <t>Trạm y tế xã Bắc Hải</t>
  </si>
  <si>
    <t>Trạm y tế Xã Nam Chính</t>
  </si>
  <si>
    <t>Trạm y tế xã Nam Thắng</t>
  </si>
  <si>
    <t>Trạm y tế xã Vân Trường</t>
  </si>
  <si>
    <t>Trạm y tế xã Tây Tiến</t>
  </si>
  <si>
    <t>Trạm y tế xã Phương Công</t>
  </si>
  <si>
    <t>Trạm y tế xã Đông Lâm</t>
  </si>
  <si>
    <t>Trạm y tế xã Tây Giang</t>
  </si>
  <si>
    <t>Trạm y tế xã Đông Cơ</t>
  </si>
  <si>
    <t>Trạm y tế xã Tây Sơn</t>
  </si>
  <si>
    <t>Trạm y tế xã An Ninh</t>
  </si>
  <si>
    <t>Trạm y tế xã Đông Hoàng</t>
  </si>
  <si>
    <t>Trạm y tế xã Đông Trung</t>
  </si>
  <si>
    <t>Trạm y tế xã Tây Ninh</t>
  </si>
  <si>
    <t>Trạm y tế xã Tây Lương</t>
  </si>
  <si>
    <t>Trạm y tế xã Đông Quí</t>
  </si>
  <si>
    <t>Trạm y tế xã Đông Long</t>
  </si>
  <si>
    <t>Trạm y tế xã Đông Trà</t>
  </si>
  <si>
    <t>Trạm y tế xã Đông Hải</t>
  </si>
  <si>
    <t>Trạm y tế thị trấn Tiền Hải</t>
  </si>
  <si>
    <t>Trạm y tế xã Thái Thọ</t>
  </si>
  <si>
    <t>Trạm y tế xã Mỹ Lộc</t>
  </si>
  <si>
    <t>Trạm y tế xã Thái Xuyên</t>
  </si>
  <si>
    <t>Trạm y tế xã Thái Đô</t>
  </si>
  <si>
    <t>Trạm y tế xã Thái Hưng</t>
  </si>
  <si>
    <t>Trạm y tế xã Thái Phúc</t>
  </si>
  <si>
    <t>Trạm y tế xã Thái Giang</t>
  </si>
  <si>
    <t>Trạm y tế xã Thái Thủy</t>
  </si>
  <si>
    <t>Trạm y tế xã Thái Nguyên</t>
  </si>
  <si>
    <t>Trạm y tế xã Thái Thượng</t>
  </si>
  <si>
    <t>Trạm y tế xã Thụy Phong</t>
  </si>
  <si>
    <t>Trạm y tế xã Thụy Sơn</t>
  </si>
  <si>
    <t>Trạm y tế xã Thụy Thanh</t>
  </si>
  <si>
    <t>Trạm y tế xã Thụy Duyên</t>
  </si>
  <si>
    <t>Trạm y tế xã Thụy Liên</t>
  </si>
  <si>
    <t>Trạm y tế xã Thụy Hải</t>
  </si>
  <si>
    <t>Trạm y tế xã Thụy Dân</t>
  </si>
  <si>
    <t>Trạm y tế xã Thụy Chính</t>
  </si>
  <si>
    <t>Trạm y tế xã Thụy Bình</t>
  </si>
  <si>
    <t>Trạm y tế xã Thụy Trình</t>
  </si>
  <si>
    <t>Trạm y tế xã Thụy Xuân</t>
  </si>
  <si>
    <t>Trạm y tế xã Thụy Văn</t>
  </si>
  <si>
    <t>Trạm y tế xã Thụy Việt</t>
  </si>
  <si>
    <t>Trạm y tế xã Thụy Hưng</t>
  </si>
  <si>
    <t>Trạm y tế xã Thụy Ninh</t>
  </si>
  <si>
    <t>Trạm y tế xã Thụy Quỳnh</t>
  </si>
  <si>
    <t>Trạm y tế xã Thụy Trường</t>
  </si>
  <si>
    <t>Trạm y tế thị trấn Diêm Điền</t>
  </si>
  <si>
    <t>Trạm y tế xã Đông Mỹ</t>
  </si>
  <si>
    <t>Trạm y tế xã Đông Dương</t>
  </si>
  <si>
    <t>Trạm y tế xã Đông á</t>
  </si>
  <si>
    <t>Trạm y tế xã Đông Xuân</t>
  </si>
  <si>
    <t>Trạm y tế xã Đông Quang</t>
  </si>
  <si>
    <t>Trạm y tế xã Hồng Giang</t>
  </si>
  <si>
    <t>Trạm y tế xã Trọng Quan</t>
  </si>
  <si>
    <t>Trạm y tế xã Đông Động</t>
  </si>
  <si>
    <t>Trạm y tế xã Đông Vinh</t>
  </si>
  <si>
    <t>Trạm y tế xã Đông Tân</t>
  </si>
  <si>
    <t>Trạm y tế xã Minh Châu</t>
  </si>
  <si>
    <t>Trạm y tế xã Phú Châu</t>
  </si>
  <si>
    <t>Trạm y tế xã Đông Các</t>
  </si>
  <si>
    <t>Trạm y tế xã Đông Hợp</t>
  </si>
  <si>
    <t>Trạm y tế xã Đông Kinh</t>
  </si>
  <si>
    <t>Trạm y tế Xã Hợp Tiến</t>
  </si>
  <si>
    <t>Trạm y tế xã Chương Dương</t>
  </si>
  <si>
    <t>Trạm y tế xã Đông Xá</t>
  </si>
  <si>
    <t>Trạm y tế xã Đông La</t>
  </si>
  <si>
    <t>Trạm y tế xã Lô Giang</t>
  </si>
  <si>
    <t>Trạm y tế xã Mê Linh</t>
  </si>
  <si>
    <t>Trạm y tế xã Đông Cường</t>
  </si>
  <si>
    <t>Trạm y tế xã Liên Giang</t>
  </si>
  <si>
    <t>Trạm y tế xã Đông Phương</t>
  </si>
  <si>
    <t>Trạm y tế thị trấn Đông Hưng</t>
  </si>
  <si>
    <t>Trạm y tế xã Hoà Bình</t>
  </si>
  <si>
    <t>Trạm y tế xã Hồng Minh</t>
  </si>
  <si>
    <t>Trạm y tế Xã Chí Hòa</t>
  </si>
  <si>
    <t>Trạm y tế xã Hồng Lĩnh</t>
  </si>
  <si>
    <t>Trạm y tế xã Kim Trung</t>
  </si>
  <si>
    <t>Trạm y tế xã Thái Phương</t>
  </si>
  <si>
    <t>Trạm y tế Xã Tiến Đức</t>
  </si>
  <si>
    <t>Trạm y tế xã Tây Đô</t>
  </si>
  <si>
    <t>Trạm y tế xã Liên Hiệp</t>
  </si>
  <si>
    <t>Trạm y tế xã Đông Đô</t>
  </si>
  <si>
    <t>Trạm y tế xã Văn Cẩm</t>
  </si>
  <si>
    <t>Trạm y tế xã Duyên Hải</t>
  </si>
  <si>
    <t>Trạm y tế xã Đoan Hùng</t>
  </si>
  <si>
    <t>Trạm y tế thị trấn Hưng Nhân</t>
  </si>
  <si>
    <t>Trạm y tế xã Hùng Dũng</t>
  </si>
  <si>
    <t>Trạm y tế Xã HòA Tiến</t>
  </si>
  <si>
    <t>Trạm y tế xã Cộng Hòa</t>
  </si>
  <si>
    <t>Trạm y tế xã Tân Lễ</t>
  </si>
  <si>
    <t>Trạm y tế xã Điệp Nông</t>
  </si>
  <si>
    <t>Trạm y tế thị trấn Hưng Hà</t>
  </si>
  <si>
    <t>Trạm y tế xã An Tràng</t>
  </si>
  <si>
    <t>Trạm y tế xã Quỳnh Trang</t>
  </si>
  <si>
    <t>Trạm y tế xã An Dục</t>
  </si>
  <si>
    <t>Trạm y tế xã Quỳnh Xá</t>
  </si>
  <si>
    <t>Trạm y tế xã An Vinh</t>
  </si>
  <si>
    <t>Trạm y tế xã Quỳnh Nguyên</t>
  </si>
  <si>
    <t>Trạm y tế xã An Mỹ</t>
  </si>
  <si>
    <t>Trạm y tế xã Quỳnh Bảo</t>
  </si>
  <si>
    <t>Trạm y tế xã Quỳnh Hưng</t>
  </si>
  <si>
    <t>Trạm y tế xã An Lễ</t>
  </si>
  <si>
    <t>Trạm y tế xã An Vũ</t>
  </si>
  <si>
    <t>Trạm y tế xã Quỳnh Châu</t>
  </si>
  <si>
    <t>Trạm y tế xã Quỳnh Mỹ</t>
  </si>
  <si>
    <t>Trạm y tế xã Quỳnh Hội</t>
  </si>
  <si>
    <t>Trạm y tế xã An ấp</t>
  </si>
  <si>
    <t>Trạm y tế thị trấn An Bài</t>
  </si>
  <si>
    <t>Trạm y tế xã Quỳnh Hải</t>
  </si>
  <si>
    <t>Trạm y tế xã Quỳnh Ngọc</t>
  </si>
  <si>
    <t>Trạm y tế xã Quỳnh Minh</t>
  </si>
  <si>
    <t>Trạm y tế xã Quỳnh Khê</t>
  </si>
  <si>
    <t>Trạm y tế xã Quỳnh Hồng</t>
  </si>
  <si>
    <t>Trạm y tế xã An Cầu</t>
  </si>
  <si>
    <t>Trạm y tế xã Quỳnh Giao</t>
  </si>
  <si>
    <t>Trạm y tế xã Quỳnh Hoàng</t>
  </si>
  <si>
    <t>Trạm y tế xã An Hiệp</t>
  </si>
  <si>
    <t>Trạm y tế xã Quỳnh Thọ</t>
  </si>
  <si>
    <t>Trạm y tế xã Quỳnh Lâm</t>
  </si>
  <si>
    <t>Trạm y tế xã Quỳnh Hoa</t>
  </si>
  <si>
    <t>Trạm y tế xã An Đồng</t>
  </si>
  <si>
    <t>Trạm y tế xã An Khê</t>
  </si>
  <si>
    <t>Trạm y tế thị trấn Quỳnh Côi</t>
  </si>
  <si>
    <t>Trạm y tế xã Vũ Chính</t>
  </si>
  <si>
    <t>Trạm y tế xã Vũ Phúc</t>
  </si>
  <si>
    <t>Trạm y tế xã Đông Hòa</t>
  </si>
  <si>
    <t>Bệnh viện đa khoa tư nhân Lâm Hoa</t>
  </si>
  <si>
    <t>Bệnh viện Đại học Y Thái Bình</t>
  </si>
  <si>
    <t>Trạm y tế xã Tiến Thắng</t>
  </si>
  <si>
    <t>Trạm y tế xã Nhân Khang</t>
  </si>
  <si>
    <t>Trạm y tế xã Đức Lý</t>
  </si>
  <si>
    <t>Trạm y tế xã Công Lý</t>
  </si>
  <si>
    <t>Trạm y tế xã Nguyên Lý</t>
  </si>
  <si>
    <t>Trạm y tế thị trấn Vĩnh Trụ</t>
  </si>
  <si>
    <t>Trạm y tế thị trấn Bình Mỹ</t>
  </si>
  <si>
    <t>Trạm y tế xã Liêm Túc</t>
  </si>
  <si>
    <t>Trạm y tế xã Thanh Phong</t>
  </si>
  <si>
    <t>Trạm y tế xã Liêm Thuận</t>
  </si>
  <si>
    <t>Trạm y tế xã An Nội</t>
  </si>
  <si>
    <t>Trạm y tế xã Thanh Nghị</t>
  </si>
  <si>
    <t>Trạm y tế xã Thanh Nguyên</t>
  </si>
  <si>
    <t>Trạm y tế xã Liêm Sơn</t>
  </si>
  <si>
    <t>Trạm y tế xã Chân Lý</t>
  </si>
  <si>
    <t>Trạm y tế xã Chính Lý</t>
  </si>
  <si>
    <t>Trạm y tế xã Tiên Hải</t>
  </si>
  <si>
    <t>Trạm y tế xã Yên Nam</t>
  </si>
  <si>
    <t>Trạm y tế xã Tiên Ngoại</t>
  </si>
  <si>
    <t>Trạm y tế xã Tiên Hiệp</t>
  </si>
  <si>
    <t>Trạm y tế xã Trác Văn</t>
  </si>
  <si>
    <t>Trạm y tế xã Hòa Hậu</t>
  </si>
  <si>
    <t>Trạm y tế xã Phú Phúc</t>
  </si>
  <si>
    <t>Trạm y tế xã Nhân Thịnh</t>
  </si>
  <si>
    <t>Trạm y tế xã Xuân Khê</t>
  </si>
  <si>
    <t>Trạm y tế xã Nhân Bình</t>
  </si>
  <si>
    <t>Trạm y tế xã Nhân Chính</t>
  </si>
  <si>
    <t>Trạm y tế xã Nhân Mỹ</t>
  </si>
  <si>
    <t>Trạm y tế xã Đạo Lý</t>
  </si>
  <si>
    <t>Trạm y tế xã Văn Lý</t>
  </si>
  <si>
    <t>Trạm y tế xã Bồ Đề</t>
  </si>
  <si>
    <t>Trạm y tế xã Ngọc Lũ</t>
  </si>
  <si>
    <t>Trạm y tế xã La Sơn</t>
  </si>
  <si>
    <t>Trạm y tế xã Đồn Xá</t>
  </si>
  <si>
    <t>Trạm y tế xã Bình Nghĩa</t>
  </si>
  <si>
    <t>Trạm y tế xã Tràng An</t>
  </si>
  <si>
    <t>Trạm y tế xã Tiêu Động</t>
  </si>
  <si>
    <t>Trạm y tế xã Vũ Bản</t>
  </si>
  <si>
    <t>Trạm y tế xã An Đổ</t>
  </si>
  <si>
    <t>Trạm y tế xã Đinh Xá</t>
  </si>
  <si>
    <t>Trạm y tế xã Trịnh Xá</t>
  </si>
  <si>
    <t>Trạm y tế xã Đồng Du</t>
  </si>
  <si>
    <t>Trạm y tế xã An Lão</t>
  </si>
  <si>
    <t>Trạm y tế xã Hưng Công</t>
  </si>
  <si>
    <t>Trạm y tế xã Bối Cầu</t>
  </si>
  <si>
    <t>Trạm y tế xã Chuyên Ngoại</t>
  </si>
  <si>
    <t>Trạm y tế xã Duy Hải</t>
  </si>
  <si>
    <t>Trạm y tế xã Thanh Tâm</t>
  </si>
  <si>
    <t>Trạm y tế xã Liêm Phong</t>
  </si>
  <si>
    <t>Trạm y tế xã Thanh Hương</t>
  </si>
  <si>
    <t>Trạm y tế xã Liêm Cần</t>
  </si>
  <si>
    <t>Trạm y tế phường Thanh Tuyền</t>
  </si>
  <si>
    <t>Trạm y tế xã Khả Phong</t>
  </si>
  <si>
    <t>Trạm y tế xã Văn Xá</t>
  </si>
  <si>
    <t>Trạm y tế xã Đồng Hóa</t>
  </si>
  <si>
    <t>Trạm y tế xã Hoàng Tây</t>
  </si>
  <si>
    <t>Trạm y tế xã Nguyễn úy</t>
  </si>
  <si>
    <t>Phòng khám đa khoa Đình Cự</t>
  </si>
  <si>
    <t>Trạm y tế xã Hải Hưng</t>
  </si>
  <si>
    <t>Trạm y tế xã Hải Lộc</t>
  </si>
  <si>
    <t>Trạm y tế thị trấn Cổ Lễ</t>
  </si>
  <si>
    <t>Trạm y tế phường Cửa Nam</t>
  </si>
  <si>
    <t>Trạm y tế phường Trần Quang Khải</t>
  </si>
  <si>
    <t>Trạm y tế phường Thống Nhất</t>
  </si>
  <si>
    <t>Trạm y tế xã Hải Hà</t>
  </si>
  <si>
    <t>Trạm y tế xã Hải Phúc</t>
  </si>
  <si>
    <t>Trạm y tế xã Hải Quang</t>
  </si>
  <si>
    <t>Trạm y tế xã Hải Phong</t>
  </si>
  <si>
    <t>Trạm y tế xã Hải Cường</t>
  </si>
  <si>
    <t>Trạm y tế xã Hải Giang</t>
  </si>
  <si>
    <t>Trạm y tế xã Hải Thanh</t>
  </si>
  <si>
    <t>Trạm y tế xã Hải Nam</t>
  </si>
  <si>
    <t>Trạm y tế xã Hải Minh</t>
  </si>
  <si>
    <t>Trạm y tế xã Hải Anh</t>
  </si>
  <si>
    <t>Trạm y tế xã Hải Bắc</t>
  </si>
  <si>
    <t>Trạm y tế xã Hải Ninh</t>
  </si>
  <si>
    <t>Trạm y tế thị trấn Thịnh Long</t>
  </si>
  <si>
    <t>Trạm y tế xã Hải Xuân</t>
  </si>
  <si>
    <t>Trạm y tế xã Hải Tân</t>
  </si>
  <si>
    <t>Trạm y tế xã Hải Hòa</t>
  </si>
  <si>
    <t>Trạm y tế xã Hải Sơn</t>
  </si>
  <si>
    <t>Trạm y tế xã Hải Long</t>
  </si>
  <si>
    <t>Trạm y tế Xã HảI Chính</t>
  </si>
  <si>
    <t>Trạm y tế xã Hải Phú</t>
  </si>
  <si>
    <t>Trạm y tế xã Hải Triều</t>
  </si>
  <si>
    <t>Trạm y tế xã Hải Châu</t>
  </si>
  <si>
    <t>Trạm y tế xã Hải Tây</t>
  </si>
  <si>
    <t>Trạm y tế xã Hải Đông</t>
  </si>
  <si>
    <t>Trạm y tế xã Hải Lý</t>
  </si>
  <si>
    <t>Trạm y tế xã Hải An</t>
  </si>
  <si>
    <t>Trạm y tế xã Hải Đường</t>
  </si>
  <si>
    <t>Trạm y tế xã Hải Trung</t>
  </si>
  <si>
    <t>Trạm y tế xã Hải Vân</t>
  </si>
  <si>
    <t>Trạm y tế xã Hải Phương</t>
  </si>
  <si>
    <t>Trạm y tế xã Bạch Long</t>
  </si>
  <si>
    <t>Trạm y tế xã Bình Hoà</t>
  </si>
  <si>
    <t>Trạm y tế TT Quất Lâm</t>
  </si>
  <si>
    <t>Trạm y tế xã Giao Thịnh</t>
  </si>
  <si>
    <t>Trạm y tế xã Giao Tân</t>
  </si>
  <si>
    <t>Trạm y tế xã Giao Phong</t>
  </si>
  <si>
    <t>Trạm y tế Xã Giao Tiến</t>
  </si>
  <si>
    <t>Trạm y tế xã Giao Châu</t>
  </si>
  <si>
    <t>Trạm y tế xã Giao Nhân</t>
  </si>
  <si>
    <t>Trạm y tế xã Giao Hà</t>
  </si>
  <si>
    <t>Trạm y tế xã Giao Long</t>
  </si>
  <si>
    <t>Trạm y tế xã Giao Hải</t>
  </si>
  <si>
    <t>Trạm y tế xã Giao Xuân</t>
  </si>
  <si>
    <t>Trạm y tế xã Hồng Thuận</t>
  </si>
  <si>
    <t>Trạm y tế xã Giao Lạc</t>
  </si>
  <si>
    <t>Trạm y tế xã Giao Hương</t>
  </si>
  <si>
    <t>Trạm y tế xã Giao An</t>
  </si>
  <si>
    <t>Trạm y tế xã Giao Thiện</t>
  </si>
  <si>
    <t>Trạm y tế TT Rạng Đông</t>
  </si>
  <si>
    <t>Trạm y tế xã Nghĩa Hải</t>
  </si>
  <si>
    <t>Trạm y tế xã Nghĩa Lâm</t>
  </si>
  <si>
    <t>Trạm y tế xã Nghĩa Phú</t>
  </si>
  <si>
    <t>Trạm y tế xã Nghĩa Lạc</t>
  </si>
  <si>
    <t>Trạm y tế thị trấn Liễu Đề</t>
  </si>
  <si>
    <t>Trạm y tế xã Nghĩa Thành</t>
  </si>
  <si>
    <t>Trạm y tế xã Nghĩa Minh</t>
  </si>
  <si>
    <t>Trạm y tế Xã Nam Điền</t>
  </si>
  <si>
    <t>Trạm y tế xã Nghĩa Phong</t>
  </si>
  <si>
    <t>Trạm y tế xã Nghĩa Thịnh</t>
  </si>
  <si>
    <t>Trạm y tế xã Nghĩa Đồng</t>
  </si>
  <si>
    <t>Trạm y tế xã Nghĩa Hùng</t>
  </si>
  <si>
    <t>Trạm y tế xã Nghĩa Bình</t>
  </si>
  <si>
    <t>Trạm y tế xã Nghĩa Tân</t>
  </si>
  <si>
    <t>Trạm y tế xã Nghĩa Hồng</t>
  </si>
  <si>
    <t>Trạm y tế xã Nghĩa Trung</t>
  </si>
  <si>
    <t>Trạm y tế xã Hoàng Nam</t>
  </si>
  <si>
    <t>Trạm y tế xã Nghĩa Châu</t>
  </si>
  <si>
    <t>Trạm y tế xã Nghĩa Thái</t>
  </si>
  <si>
    <t>Trạm y tế xã Hiển Khánh</t>
  </si>
  <si>
    <t>Trạm y tế thị trấn Gôi</t>
  </si>
  <si>
    <t>Trạm y tế xã Liên Bảo</t>
  </si>
  <si>
    <t>Trạm y tế xã Cộng Hoà</t>
  </si>
  <si>
    <t>Trạm y tế xã Minh Thuận</t>
  </si>
  <si>
    <t>Trạm y tế xã Hợp Hưng</t>
  </si>
  <si>
    <t>Trạm y tế xã Kim Thái</t>
  </si>
  <si>
    <t>Trạm y tế xã Thành Lợi</t>
  </si>
  <si>
    <t>Trạm y tế xã Vĩnh Hào</t>
  </si>
  <si>
    <t>Trạm y tế TT Xuân Trường</t>
  </si>
  <si>
    <t>Trạm y tế xã Xuân Kiên</t>
  </si>
  <si>
    <t>Trạm y tế xã Xuân Ninh</t>
  </si>
  <si>
    <t>Trạm y tế xã Xuân Thượng</t>
  </si>
  <si>
    <t>Trạm y tế xã Thọ Nghiệp</t>
  </si>
  <si>
    <t>Trạm y tế xã Xuân Hồng</t>
  </si>
  <si>
    <t>Trạm y tế xã Xuân Thành</t>
  </si>
  <si>
    <t>Trạm y tế xã Xuân Tân</t>
  </si>
  <si>
    <t>Trạm y tế xã Xuân Phú</t>
  </si>
  <si>
    <t>Trạm y tế xã Xuân Châu</t>
  </si>
  <si>
    <t>Trạm y tế xã Xuân Bắc</t>
  </si>
  <si>
    <t>Trạm y tế xã Xuân Trung</t>
  </si>
  <si>
    <t>Trạm y tế xã Xuân Vinh</t>
  </si>
  <si>
    <t>Trạm y tế xã Xuân Tiến</t>
  </si>
  <si>
    <t>Trạm y tế xã Xuân Hoà</t>
  </si>
  <si>
    <t>Trạm y tế xã Mỹ Tân</t>
  </si>
  <si>
    <t>Trạm y tế xã Mỹ Phúc</t>
  </si>
  <si>
    <t>Trạm y tế xã Mỹ Trung</t>
  </si>
  <si>
    <t>Trạm y tế xã Mỹ Thịnh</t>
  </si>
  <si>
    <t>Trạm y tế Xã Mỹ Tiến</t>
  </si>
  <si>
    <t>Trạm y tế xã Mỹ Hà</t>
  </si>
  <si>
    <t>Trạm y tế xã Mỹ Thắng</t>
  </si>
  <si>
    <t>Trạm y tế thị trấn Lâm</t>
  </si>
  <si>
    <t>Trạm y tế xã Yên Khánh</t>
  </si>
  <si>
    <t>Trạm y tế xã Yên Chính</t>
  </si>
  <si>
    <t>Trạm y tế xã Yên Lợi</t>
  </si>
  <si>
    <t>Trạm y tế xã Yên Hồng</t>
  </si>
  <si>
    <t>Trạm y tế xã Yên Bằng</t>
  </si>
  <si>
    <t>Trạm y tế xã Yên Nhân</t>
  </si>
  <si>
    <t>Trạm y tế xã Yên Lộc</t>
  </si>
  <si>
    <t>Trạm y tế xã Yên Nghĩa</t>
  </si>
  <si>
    <t>Trạm y tế xã Yên Trung</t>
  </si>
  <si>
    <t>Trạm y tế xã Yên Minh</t>
  </si>
  <si>
    <t>Trạm y tế xã Yên Phúc</t>
  </si>
  <si>
    <t>Trạm y tế xã Yên Thọ</t>
  </si>
  <si>
    <t>Trạm y tế xã Yên Tân</t>
  </si>
  <si>
    <t>Trạm y tế xã Yên Khang</t>
  </si>
  <si>
    <t>Trạm y tế xã Yên Tiến</t>
  </si>
  <si>
    <t>Trạm y tế xã Nam Thái</t>
  </si>
  <si>
    <t>Trạm y tế xã Nam Lợi</t>
  </si>
  <si>
    <t>Trạm y tế xã Nam Hùng</t>
  </si>
  <si>
    <t>Trạm y tế thị trấn Nam Giang</t>
  </si>
  <si>
    <t>Trạm y tế xã Nam Hoa</t>
  </si>
  <si>
    <t>Trạm y tế Xã Điền Xá</t>
  </si>
  <si>
    <t>Trạm y tế xã Nam Toàn</t>
  </si>
  <si>
    <t>Trạm y tế xã Nam Dương</t>
  </si>
  <si>
    <t>Trạm y tế xã Nam Mỹ</t>
  </si>
  <si>
    <t>Trạm y tế Xã Nam Tiến</t>
  </si>
  <si>
    <t>Trạm y tế xã Trực Hùng</t>
  </si>
  <si>
    <t>Trạm y tế xã Trực Cường</t>
  </si>
  <si>
    <t>Trạm y tế xã Trực Thắng</t>
  </si>
  <si>
    <t>Trạm y tế xã Trực Thái</t>
  </si>
  <si>
    <t>Trạm y tế xã Trực Đại</t>
  </si>
  <si>
    <t>Trạm y tế xã Liêm Hải</t>
  </si>
  <si>
    <t>Trạm y tế xã Phương Định</t>
  </si>
  <si>
    <t>Trạm y tế Xã Trung Đông</t>
  </si>
  <si>
    <t>Trạm y tế xã Trực Chính</t>
  </si>
  <si>
    <t>Trạm y tế xã Trực Nội</t>
  </si>
  <si>
    <t>Trạm y tế xã Trực Thuận</t>
  </si>
  <si>
    <t>Trạm y tế xã Trực Đạo</t>
  </si>
  <si>
    <t>Trạm y tế xã Trực Tuấn</t>
  </si>
  <si>
    <t>Trạm y tế xã Trực Thanh</t>
  </si>
  <si>
    <t>Trạm y tế TT Cát Thành</t>
  </si>
  <si>
    <t>Trạm y tế xã Trực Khang</t>
  </si>
  <si>
    <t>Trạm y tế xã Trực Mỹ</t>
  </si>
  <si>
    <t>Trạm y tế xã Trực Hưng</t>
  </si>
  <si>
    <t>Trạm y tế xã Nam Vân</t>
  </si>
  <si>
    <t>Trạm y tế phường Năng Tĩnh</t>
  </si>
  <si>
    <t>Trạm y tế phường Trần Đăng Ninh</t>
  </si>
  <si>
    <t>Trạm y tế phường Phan Đình Phùng</t>
  </si>
  <si>
    <t>Trạm y tế phường Nguyễn Du</t>
  </si>
  <si>
    <t>Trạm y tế phường Bà Triệu</t>
  </si>
  <si>
    <t>Trạm y tế phường Cửa Bắc</t>
  </si>
  <si>
    <t>Trạm y tế phường Vị Hoàng</t>
  </si>
  <si>
    <t>Trạm y tế phường Vị Xuyên</t>
  </si>
  <si>
    <t>Trạm y tế phường Trần Tế Xương</t>
  </si>
  <si>
    <t>Trạm y tế phường Hạ Long</t>
  </si>
  <si>
    <t>Trạm y tế phường Trường Thi</t>
  </si>
  <si>
    <t>Trạm y tế phường Văn Miếu</t>
  </si>
  <si>
    <t>Trạm y tế phường Lộc Hạ</t>
  </si>
  <si>
    <t>Trạm y tế xã Lộc An</t>
  </si>
  <si>
    <t>Trạm y tế phường Lộc Vượng</t>
  </si>
  <si>
    <t>Phòng khám đa khoa Hoành Sơn</t>
  </si>
  <si>
    <t>Bệnh viện đa khoa Sài Gòn - Nam Định</t>
  </si>
  <si>
    <t>Phòng khám đa khoa cao cấp Sông Hồng</t>
  </si>
  <si>
    <t>Trạm y tế Công ty may Sông Hồng</t>
  </si>
  <si>
    <t>Trạm y tế xã Giao Thanh</t>
  </si>
  <si>
    <t>Trạm y tế Thị trấn Cồn</t>
  </si>
  <si>
    <t>Phòng khám đa khoa Trực Thái</t>
  </si>
  <si>
    <t>Trạm y tế xã Xuân Ngọc</t>
  </si>
  <si>
    <t>Bệnh viện đa khoa huyện Hải Hậu</t>
  </si>
  <si>
    <t>Trạm y tế thị trấn Mỹ Lộc</t>
  </si>
  <si>
    <t>Phòng khám đa khoa Năng Tĩnh</t>
  </si>
  <si>
    <t>Trạm y tế xã Khánh Công</t>
  </si>
  <si>
    <t>Trạm y tế xã Khánh Phú</t>
  </si>
  <si>
    <t>Trạm y tế xã Khánh Hội</t>
  </si>
  <si>
    <t>Trạm y tế xã Khánh Mậu</t>
  </si>
  <si>
    <t>Trạm y tế xã Khánh An</t>
  </si>
  <si>
    <t>Trạm y tế xã Khánh Cư</t>
  </si>
  <si>
    <t>Trạm y tế xã Khánh Thành</t>
  </si>
  <si>
    <t>Phòng khám đa khoa khu vực Khánh Trung</t>
  </si>
  <si>
    <t>Trạm y tế xã Lưu Phương</t>
  </si>
  <si>
    <t>Trạm y tế xã Kim Chính</t>
  </si>
  <si>
    <t>Trạm y tế xã Văn Hải</t>
  </si>
  <si>
    <t>Trạm y tế xã Xuân Thiện</t>
  </si>
  <si>
    <t>Trạm y tế thị trấn Bình Minh</t>
  </si>
  <si>
    <t>Trạm y tế xã Hùng Tiến</t>
  </si>
  <si>
    <t>Trạm y tế xã Chất Bình</t>
  </si>
  <si>
    <t>Trạm y tế xã Quang Thiện</t>
  </si>
  <si>
    <t>Trạm y tế xã Kim Định</t>
  </si>
  <si>
    <t>Trạm y tế xã Như Hoà</t>
  </si>
  <si>
    <t>Trạm y tế xã Lai Thành</t>
  </si>
  <si>
    <t>Trạm y tế xã Đồng hướng</t>
  </si>
  <si>
    <t>Trạm y tế xã Kim Mỹ</t>
  </si>
  <si>
    <t>Trạm y tế xã Định Hóa</t>
  </si>
  <si>
    <t>Phòng khám đa khoa khu vực Ân Hoà</t>
  </si>
  <si>
    <t>Phòng khám đa khoa khu vực Cồn Thoi</t>
  </si>
  <si>
    <t>Trạm y tế xã Khánh Thượng</t>
  </si>
  <si>
    <t>Trạm y tế xã Yên Từ</t>
  </si>
  <si>
    <t>Trạm y tế xã Yên Hoà</t>
  </si>
  <si>
    <t>Trạm y tế xã Ninh Hoà</t>
  </si>
  <si>
    <t>Trạm y tế xã Ninh Khang</t>
  </si>
  <si>
    <t>Trạm y tế xã Ninh Xuân</t>
  </si>
  <si>
    <t>Trạm y tế xã Ninh Vân</t>
  </si>
  <si>
    <t>Trạm y tế xã Trường Yên</t>
  </si>
  <si>
    <t>Trạm y tế xã Gia Phú</t>
  </si>
  <si>
    <t>Trạm y tế xã Gia Vân</t>
  </si>
  <si>
    <t>Trạm y tế xã Gia Phong</t>
  </si>
  <si>
    <t>Trạm y tế xã Gia Hoà</t>
  </si>
  <si>
    <t>Trạm y tế xã Gia Minh</t>
  </si>
  <si>
    <t>Trạm y tế xã Gia Xuân</t>
  </si>
  <si>
    <t>Trạm y tế xã Gia Lập</t>
  </si>
  <si>
    <t>Trạm y tế xã Gia Sinh</t>
  </si>
  <si>
    <t>Trạm y tế xã Gia Hưng</t>
  </si>
  <si>
    <t>Phòng khám đa khoa khu vực Gia Lạc</t>
  </si>
  <si>
    <t>Trạm y tế xã Kỳ Phú</t>
  </si>
  <si>
    <t>Trạm y tế xã Sơn Thành</t>
  </si>
  <si>
    <t>Trạm y tế xã Văn Phong</t>
  </si>
  <si>
    <t>Trạm y tế xã Phú Long</t>
  </si>
  <si>
    <t>Trạm y tế xã Thượng Hoà</t>
  </si>
  <si>
    <t>Trạm y tế xã Gia Thủy</t>
  </si>
  <si>
    <t>Trạm y tế xã Gia Sơn</t>
  </si>
  <si>
    <t>Trạm y tế xã Gia Tường</t>
  </si>
  <si>
    <t>Trạm y tế xã Phú Sơn</t>
  </si>
  <si>
    <t>Trạm y tế xã Văn Phương</t>
  </si>
  <si>
    <t>Trạm y tế xã Thạch Bình</t>
  </si>
  <si>
    <t>Phòng khám đa khoa khu vực Thanh Lạc</t>
  </si>
  <si>
    <t>Phòng khám đa khoa khu vực Cúc Phương</t>
  </si>
  <si>
    <t>Phòng khám đa khoa khu vực Quỳnh Sơn</t>
  </si>
  <si>
    <t>Trạm y tế Công ty TNHH 1 thành viên Xi măng Vicem Tam Điệp</t>
  </si>
  <si>
    <t>Trạm y tế phường Nam Sơn</t>
  </si>
  <si>
    <t>Trạm y tế phường Ninh Khánh</t>
  </si>
  <si>
    <t>Trạm y tế phường Ninh Phong</t>
  </si>
  <si>
    <t>Trạm y tế xã Ninh Sơn</t>
  </si>
  <si>
    <t>Trạm y tế xã Ninh Phúc</t>
  </si>
  <si>
    <t>Trạm y tế xã Ninh Nhất</t>
  </si>
  <si>
    <t>Trạm y tế xã Ninh Tiến</t>
  </si>
  <si>
    <t>Trạm y tế xã Ân Hòa</t>
  </si>
  <si>
    <t>Trạm y tế xã Cồn Thoi</t>
  </si>
  <si>
    <t>Trạm Y tế phường Tân Bình</t>
  </si>
  <si>
    <t>Trạm y tế phường Yên Bình</t>
  </si>
  <si>
    <t>Trạm y tế phường Tây Sơn</t>
  </si>
  <si>
    <t>Bệnh viện Sản Nhi tỉnh Ninh Bình</t>
  </si>
  <si>
    <t>Trạm y tế xã Khánh Hải</t>
  </si>
  <si>
    <t>Trạm y tế xã Yên Mạc</t>
  </si>
  <si>
    <t>Trạm y tế xã Khánh Thịnh</t>
  </si>
  <si>
    <t>Trạm y tế xã Khánh Dương</t>
  </si>
  <si>
    <t>Trạm y tế Thị trấn Yên Thịnh</t>
  </si>
  <si>
    <t>Trạm y tế xã Kim Đông</t>
  </si>
  <si>
    <t>Trạm y tế xã Kim Hải</t>
  </si>
  <si>
    <t>Trạm y tế xã Thượng Kiệm</t>
  </si>
  <si>
    <t>Trạm y tế xã Hồi Ninh</t>
  </si>
  <si>
    <t>Trạm y tế xã Khánh Hồng</t>
  </si>
  <si>
    <t>Trạm y tế xã Khánh Thủy</t>
  </si>
  <si>
    <t>Trạm y tế xã Khánh Nhạc</t>
  </si>
  <si>
    <t>Trạm y tế xã Khánh Vân</t>
  </si>
  <si>
    <t>Trạm y tế xã Khánh Trung</t>
  </si>
  <si>
    <t>Trạm y tế xã Khánh Cường</t>
  </si>
  <si>
    <t>Trạm y tế xã Khánh Lợi</t>
  </si>
  <si>
    <t>Trạm y tế xã Khánh Tiên</t>
  </si>
  <si>
    <t>Trạm y tế thị trấn Yên Ninh</t>
  </si>
  <si>
    <t>Trạm y tế xã Gia Phương</t>
  </si>
  <si>
    <t>Trạm y tế xã Gia Trấn</t>
  </si>
  <si>
    <t>Trạm y tế phường Nam Thành</t>
  </si>
  <si>
    <t>Phòng khám đa khoa Việt Pháp III</t>
  </si>
  <si>
    <t>Phòng khám đa khoa Lương Điền</t>
  </si>
  <si>
    <t>Phòng khám đa khoa An Khang</t>
  </si>
  <si>
    <t>Bệnh viện đa khoa ACA</t>
  </si>
  <si>
    <t>Bệnh viện đa khoa Phúc Thịnh</t>
  </si>
  <si>
    <t>Bệnh viện đa khoa Trí Đức Thành</t>
  </si>
  <si>
    <t>Phòng khám đa khoa 90</t>
  </si>
  <si>
    <t>Bệnh viện đa khoa Thanh Hà</t>
  </si>
  <si>
    <t>Phòng khám đa khoa Thành Đạt</t>
  </si>
  <si>
    <t>Phòng khám đa khoa Giang Sơn</t>
  </si>
  <si>
    <t>Bệnh viện đa khoa Hàm Rồng</t>
  </si>
  <si>
    <t>Bệnh viện đa khoa Tâm Đức Cầu Quan</t>
  </si>
  <si>
    <t>Phòng khám đa khoa An Việt</t>
  </si>
  <si>
    <t>Trạm y tế xã Quảng Thạch</t>
  </si>
  <si>
    <t>Trạm y tế xã Quảng Lộc</t>
  </si>
  <si>
    <t>Trạm y tế xã Quảng Lưu</t>
  </si>
  <si>
    <t>Trạm y tế xã Quảng Minh</t>
  </si>
  <si>
    <t>Trạm y tế xã Quảng Trung</t>
  </si>
  <si>
    <t>Trạm y tế xã Quảng Yên</t>
  </si>
  <si>
    <t>Trạm y tế xã Quảng Long</t>
  </si>
  <si>
    <t>Trạm y tế xã Quảng Văn</t>
  </si>
  <si>
    <t>Trạm y tế xã Quảng Đông</t>
  </si>
  <si>
    <t>Trạm y tế xã Quảng Phong</t>
  </si>
  <si>
    <t>Trạm y tế xã Quảng Tân</t>
  </si>
  <si>
    <t>Trạm y tế xã Đông Tiến</t>
  </si>
  <si>
    <t>Trạm y tế xã Tượng Sơn</t>
  </si>
  <si>
    <t>Trạm y tế xã Vạn Thắng</t>
  </si>
  <si>
    <t>Trạm y tế xã Xuân Thọ</t>
  </si>
  <si>
    <t>Trạm y tế xã Thanh Lâm</t>
  </si>
  <si>
    <t>Trạm y tế xã Thanh Hòa</t>
  </si>
  <si>
    <t>Trạm y tế xã Hưng Lộc</t>
  </si>
  <si>
    <t>Trạm y tế xã Quang Lộc</t>
  </si>
  <si>
    <t>Trạm y tế xã Thịnh Lộc</t>
  </si>
  <si>
    <t>Trạm y tế xã Châu Lộc</t>
  </si>
  <si>
    <t>Trạm y tế xã Tân Ninh</t>
  </si>
  <si>
    <t>Trạm y tế xã Thọ Sơn</t>
  </si>
  <si>
    <t>Trạm y tế xã Xuân Thắng</t>
  </si>
  <si>
    <t>Trạm y tế xã Vạn Xuân</t>
  </si>
  <si>
    <t>Trạm y tế xã Xuân Yên</t>
  </si>
  <si>
    <t>Trạm y tế xã Xuân Lam</t>
  </si>
  <si>
    <t>Trạm y tế xã Xuân Hưng</t>
  </si>
  <si>
    <t>Trạm y tế xã Xuân Giang</t>
  </si>
  <si>
    <t>Trạm y tế xã Nam Giang</t>
  </si>
  <si>
    <t>Trạm y tế xã Định Bình</t>
  </si>
  <si>
    <t>Bệnh viện đa khoa Hợp Lực</t>
  </si>
  <si>
    <t>Bệnh viện 71 Trung ương</t>
  </si>
  <si>
    <t>Trạm y tế xã Định Thành</t>
  </si>
  <si>
    <t>Trạm y tế xã Vĩnh Tân</t>
  </si>
  <si>
    <t>Trạm y tế xã Vĩnh Hưng</t>
  </si>
  <si>
    <t>Trạm y tế xã Vĩnh Thành</t>
  </si>
  <si>
    <t>Trạm y tế xã Hà Giang</t>
  </si>
  <si>
    <t>Trạm y tế xã Thạch Long</t>
  </si>
  <si>
    <t>Trạm y tế xã Cẩm Bình</t>
  </si>
  <si>
    <t>Trạm y tế xã Cẩm Giang</t>
  </si>
  <si>
    <t>Trạm y tế xã Cẩm Thạch</t>
  </si>
  <si>
    <t>Trạm y tế xã Cẩm Thành</t>
  </si>
  <si>
    <t>Trạm y tế xã Lộc Thịnh</t>
  </si>
  <si>
    <t>Trạm y tế xã Kỳ Tân</t>
  </si>
  <si>
    <t>Trạm y tế xã Thành Sơn</t>
  </si>
  <si>
    <t>Trạm y tế xã Nam Xuân</t>
  </si>
  <si>
    <t>Trạm y tế xã Phú Thanh</t>
  </si>
  <si>
    <t>Trạm y tế xã Quảng Thành</t>
  </si>
  <si>
    <t>Trạm y tế phường Đông Hải</t>
  </si>
  <si>
    <t>Trạm y tế phường Tân Sơn</t>
  </si>
  <si>
    <t>Phòng khám bệnh đa khoa tư nhân Tân Thanh - Nam Đàn</t>
  </si>
  <si>
    <t>Phòng khám bệnh đa khoa tư nhân Yên Lý</t>
  </si>
  <si>
    <t>Trung tâm y tế thị xã Hoàng Mai</t>
  </si>
  <si>
    <t>Trung tâm y tế huyện Nghĩa Đàn</t>
  </si>
  <si>
    <t>Trạm y tế xã Giang Sơn Đông</t>
  </si>
  <si>
    <t>Trạm y tế xã Hưng Yên Bắc</t>
  </si>
  <si>
    <t>Trạm y tế xã Tiến Thành</t>
  </si>
  <si>
    <t>Trạm y tế xã Hùng Thành</t>
  </si>
  <si>
    <t>Trạm y tế xã Hoa sơn</t>
  </si>
  <si>
    <t>Trạm y tế phường Long Sơn</t>
  </si>
  <si>
    <t>Trạm y tế phường Quang Phong</t>
  </si>
  <si>
    <t>Trạm y tế xã Xiêng My</t>
  </si>
  <si>
    <t>Bệnh viện đa khoa Tư nhân Đông Âu</t>
  </si>
  <si>
    <t>Bệnh viện Công an tỉnh Nghệ An</t>
  </si>
  <si>
    <t>Bệnh viện đa khoa Phủ Diễn</t>
  </si>
  <si>
    <t>Bệnh viện đa khoa Cửa Đông</t>
  </si>
  <si>
    <t>Bệnh viện đa khoa Thái An</t>
  </si>
  <si>
    <t>Bệnh viện 115 Nghệ An</t>
  </si>
  <si>
    <t>Trạm y tế xã Hưng Phú</t>
  </si>
  <si>
    <t>Trạm y tế xã Hưng Phúc</t>
  </si>
  <si>
    <t>Trạm y tế xã Hưng Lợi</t>
  </si>
  <si>
    <t>Trạm y tế xã Hưng Tân</t>
  </si>
  <si>
    <t>Trạm y tế xã Hưng Thông</t>
  </si>
  <si>
    <t>Trạm y tế xã Hưng Lĩnh</t>
  </si>
  <si>
    <t>Trạm y tế xã Hưng Mỹ</t>
  </si>
  <si>
    <t>Trạm y tế xã Hưng Chính</t>
  </si>
  <si>
    <t>Trạm y tế xã Hưng Tây</t>
  </si>
  <si>
    <t>Trạm y tế xã Hưng Yên Nam</t>
  </si>
  <si>
    <t>Trạm y tế xã Hưng Trung</t>
  </si>
  <si>
    <t>Trạm y tế thị trấn Hưng Nguyên</t>
  </si>
  <si>
    <t>Trạm y tế xã Nam Kim</t>
  </si>
  <si>
    <t>Trạm y tế xã Khánh Sơn</t>
  </si>
  <si>
    <t>Trạm y tế xã Nam Cát</t>
  </si>
  <si>
    <t>Trạm y tế xã Hồng Long</t>
  </si>
  <si>
    <t>Trạm y tế xã Kim Liên</t>
  </si>
  <si>
    <t>Trạm y tế xã Nam Lĩnh</t>
  </si>
  <si>
    <t>Trạm y tế xã Nam Anh</t>
  </si>
  <si>
    <t>Trạm y tế xã Nam Nghĩa</t>
  </si>
  <si>
    <t>Trạm y tế thị trấn Nam Đàn</t>
  </si>
  <si>
    <t>Trạm y tế xã Nghi Thái</t>
  </si>
  <si>
    <t>Trạm y tế xã Nghi Đức</t>
  </si>
  <si>
    <t>Trạm y tế xã Nghi Kim</t>
  </si>
  <si>
    <t>Trạm y tế xã Phúc Thọ</t>
  </si>
  <si>
    <t>Trạm y tế xã Nghi Ân</t>
  </si>
  <si>
    <t>Trạm y tế xã Nghi Vạn</t>
  </si>
  <si>
    <t>Trạm y tế xã Nghi Xuân</t>
  </si>
  <si>
    <t>Trạm y tế xã Nghi Phong</t>
  </si>
  <si>
    <t>Trạm y tế xã Nghi Diên</t>
  </si>
  <si>
    <t>Trạm y tế xã Nghi Trường</t>
  </si>
  <si>
    <t>Trạm y tế xã Nghi Trung</t>
  </si>
  <si>
    <t>Trạm y tế xã Nghi Thạch</t>
  </si>
  <si>
    <t>Trạm y tế xã Nghi Công Nam</t>
  </si>
  <si>
    <t>Trạm y tế xã Nghi Công Bắc</t>
  </si>
  <si>
    <t>Trạm y tế xã Nghi Thịnh</t>
  </si>
  <si>
    <t>Trạm y tế xã Nghi Hoa</t>
  </si>
  <si>
    <t>Trạm y tế xã Nghi Xá</t>
  </si>
  <si>
    <t>Trạm y tế xã Nghi Long</t>
  </si>
  <si>
    <t>Trạm y tế xã Nghi Thuận</t>
  </si>
  <si>
    <t>Trạm y tế xã Nghi Phương</t>
  </si>
  <si>
    <t>Trạm y tế xã Nghi Mỹ</t>
  </si>
  <si>
    <t>Trạm y tế xã Nghi Kiều</t>
  </si>
  <si>
    <t>Trạm y tế xã Nghi Quang</t>
  </si>
  <si>
    <t>Trạm y tế xã Nghi Lâm</t>
  </si>
  <si>
    <t>Trạm y tế xã Nghi Thiết</t>
  </si>
  <si>
    <t>Trạm y tế xã Nghi Đồng</t>
  </si>
  <si>
    <t>Trạm y tế xã Nghi Hưng</t>
  </si>
  <si>
    <t>Trạm y tế xã Nghi Tiến</t>
  </si>
  <si>
    <t>Trạm y tế xã Nghi Yên</t>
  </si>
  <si>
    <t>Trạm y tế xã Nghi Văn</t>
  </si>
  <si>
    <t>Trạm y tế thị trấn Quán Hành</t>
  </si>
  <si>
    <t>Trạm y tế xã Thanh Yên</t>
  </si>
  <si>
    <t>Trạm y tế xã Thanh Khai</t>
  </si>
  <si>
    <t>Trạm y tế xã Võ Liệt</t>
  </si>
  <si>
    <t>Trạm y tế xã Thanh Khê</t>
  </si>
  <si>
    <t>Trạm y tế xã Thanh Dương</t>
  </si>
  <si>
    <t>Trạm y tế xã Xuân Tường</t>
  </si>
  <si>
    <t>Trạm y tế xã Thanh Chi</t>
  </si>
  <si>
    <t>Trạm y tế xã Thanh Thịnh</t>
  </si>
  <si>
    <t>Trạm y tế xã Thanh Lĩnh</t>
  </si>
  <si>
    <t>Trạm y tế xã Thanh Ngọc</t>
  </si>
  <si>
    <t>Trạm y tế xã Thanh Đồng</t>
  </si>
  <si>
    <t>Trạm y tế xã Thanh Liên</t>
  </si>
  <si>
    <t>Trạm y tế xã Thanh Tiên</t>
  </si>
  <si>
    <t>Trạm y tế xã Thanh Mỹ</t>
  </si>
  <si>
    <t>Trạm y tế xã Phong Thịnh</t>
  </si>
  <si>
    <t>Trạm y tế xã Hạnh Lâm</t>
  </si>
  <si>
    <t>Trạm y tế xã Cát Văn</t>
  </si>
  <si>
    <t>Trạm y tế thị trấn Thanh Chương</t>
  </si>
  <si>
    <t>Trạm y tế xã Trù Sơn</t>
  </si>
  <si>
    <t>Trạm y tế xã Mỹ Sơn</t>
  </si>
  <si>
    <t>Trạm y tế xã Hiến Sơn</t>
  </si>
  <si>
    <t>Trạm y tế xã Nhân Sơn</t>
  </si>
  <si>
    <t>Trạm y tế xã Thuận Sơn</t>
  </si>
  <si>
    <t>Trạm y tế xã Thịnh Sơn</t>
  </si>
  <si>
    <t>Trạm y tế xã Lạc Sơn</t>
  </si>
  <si>
    <t>Trạm y tế xã Đà Sơn</t>
  </si>
  <si>
    <t>Trạm y tế xã Lưu Sơn</t>
  </si>
  <si>
    <t>Trạm y tế xã Đặng Sơn</t>
  </si>
  <si>
    <t>Trạm y tế xã Bài Sơn</t>
  </si>
  <si>
    <t>Trạm y tế xã Hồng Sơn</t>
  </si>
  <si>
    <t>Trạm y tế xã Bồi Sơn</t>
  </si>
  <si>
    <t>Trạm y tế xã Giang Sơn Tây</t>
  </si>
  <si>
    <t>Trạm y tế thị trấn Đô Lương</t>
  </si>
  <si>
    <t>Trạm y tế xã Công Thành</t>
  </si>
  <si>
    <t>Trạm y tế xã Bảo Thành</t>
  </si>
  <si>
    <t>Trạm y tế xã Liên Thành</t>
  </si>
  <si>
    <t>Trạm y tế xã Viên Thành</t>
  </si>
  <si>
    <t>Trạm y tế xã Lý Thành</t>
  </si>
  <si>
    <t>Trạm y tế xã Nam Thành</t>
  </si>
  <si>
    <t>Trạm y tế xã Minh Thành</t>
  </si>
  <si>
    <t>Trạm y tế xã Long Thành</t>
  </si>
  <si>
    <t>Trạm y tế xã Nhân Thành</t>
  </si>
  <si>
    <t>Trạm y tế xã Bắc Thành</t>
  </si>
  <si>
    <t>Trạm y tế xã Thịnh Thành</t>
  </si>
  <si>
    <t>Trạm y tế xã Văn Thành</t>
  </si>
  <si>
    <t>Trạm y tế xã Tăng Thành</t>
  </si>
  <si>
    <t>Trạm y tế xã Hoa Thành</t>
  </si>
  <si>
    <t>Trạm y tế xã Đồng Thành</t>
  </si>
  <si>
    <t>Trạm y tế xã Hồng Thành</t>
  </si>
  <si>
    <t>Trạm y tế xã Tây Thành</t>
  </si>
  <si>
    <t>Trạm y tế xã Thọ Thành</t>
  </si>
  <si>
    <t>Trạm y tế xã Đô Thành</t>
  </si>
  <si>
    <t>Trạm y tế xã Hậu Thành</t>
  </si>
  <si>
    <t>Trạm y tế xã Kim Thành</t>
  </si>
  <si>
    <t>Trạm y tế xã Đức Thành</t>
  </si>
  <si>
    <t>Trạm y tế xã Lăng Thành</t>
  </si>
  <si>
    <t>Trạm y tế xã Mã Thành</t>
  </si>
  <si>
    <t>Trạm y tế thị trấn Yên Thành</t>
  </si>
  <si>
    <t>Trạm y tế xã Diễn Phú</t>
  </si>
  <si>
    <t>Trạm y tế xã Diễn An</t>
  </si>
  <si>
    <t>Trạm y tế xã Diễn Trung</t>
  </si>
  <si>
    <t>Trạm y tế xã Diễn Lộc</t>
  </si>
  <si>
    <t>Trạm y tế xã Diễn Lợi</t>
  </si>
  <si>
    <t>Trạm y tế xã Diễn Thọ</t>
  </si>
  <si>
    <t>Trạm y tế xã Diễn Tân</t>
  </si>
  <si>
    <t>Trạm y tế xã Diễn Thịnh</t>
  </si>
  <si>
    <t>Trạm y tế xã Diễn Cát</t>
  </si>
  <si>
    <t>Trạm y tế xã Diễn Phúc</t>
  </si>
  <si>
    <t>Trạm y tế xã Diễn Thành</t>
  </si>
  <si>
    <t>Trạm y tế xã Diễn Hoa</t>
  </si>
  <si>
    <t>Trạm y tế xã Diễn Nguyên</t>
  </si>
  <si>
    <t>Trạm y tế xã Diễn Quảng</t>
  </si>
  <si>
    <t>Trạm y tế xã Diễn Ngọc</t>
  </si>
  <si>
    <t>Trạm y tế xã Diễn Hạnh</t>
  </si>
  <si>
    <t>Trạm y tế xã Diễn Bích</t>
  </si>
  <si>
    <t>Trạm y tế xã Diễn Đồng</t>
  </si>
  <si>
    <t>Trạm y tế xã Diễn Thái</t>
  </si>
  <si>
    <t>Trạm y tế xã Diễn Xuân</t>
  </si>
  <si>
    <t>Trạm y tế xã Diễn Kỷ</t>
  </si>
  <si>
    <t>Trạm y tế xã Diễn Kim</t>
  </si>
  <si>
    <t>Trạm y tế xã Diễn Vạn</t>
  </si>
  <si>
    <t>Trạm y tế xã Diễn Liên</t>
  </si>
  <si>
    <t>Trạm y tế xã Diễn Tháp</t>
  </si>
  <si>
    <t>Trạm y tế xã Diễn Hải</t>
  </si>
  <si>
    <t>Trạm y tế xã Diễn Phong</t>
  </si>
  <si>
    <t>Trạm y tế xã Diễn Hồng</t>
  </si>
  <si>
    <t>Trạm y tế xã Diễn Mỹ</t>
  </si>
  <si>
    <t>Trạm y tế xã Diễn Hùng</t>
  </si>
  <si>
    <t>Trạm y tế xã Diễn Hoàng</t>
  </si>
  <si>
    <t>Trạm y tế xã Diễn Yên</t>
  </si>
  <si>
    <t>Trạm y tế xã Diễn Trường</t>
  </si>
  <si>
    <t>Trạm y tế xã Diễn Đoài</t>
  </si>
  <si>
    <t>Trạm y tế xã Diễn Lâm</t>
  </si>
  <si>
    <t>Trạm y tế thị trấn Diễn Châu</t>
  </si>
  <si>
    <t>Trạm y tế xã Lĩnh Sơn</t>
  </si>
  <si>
    <t>Trạm y tế xã Khai Sơn</t>
  </si>
  <si>
    <t>Trạm y tế xã Hội Sơn</t>
  </si>
  <si>
    <t>Trạm y tế xã Lạng Sơn</t>
  </si>
  <si>
    <t>Trạm y tế xã Tào Sơn</t>
  </si>
  <si>
    <t>Trạm y tế xã Tường Sơn</t>
  </si>
  <si>
    <t>Trạm y tế xã Đức Sơn</t>
  </si>
  <si>
    <t>Trạm y tế xã Đỉnh Sơn</t>
  </si>
  <si>
    <t>Trạm y tế thị trấn Anh Sơn</t>
  </si>
  <si>
    <t>Trạm y tế xã Nghĩa Hành</t>
  </si>
  <si>
    <t>Trạm y tế xã Nghĩa Dũng</t>
  </si>
  <si>
    <t>Trạm y tế xã Tiên Kỳ</t>
  </si>
  <si>
    <t>Trạm y tế xã Nghĩa Hoàn</t>
  </si>
  <si>
    <t>Trạm y tế xã Nghĩa Hợp</t>
  </si>
  <si>
    <t>Trạm y tế xã Giai Xuân</t>
  </si>
  <si>
    <t>Trạm y tế thị trấn Tân Kỳ</t>
  </si>
  <si>
    <t>Trạm y tế xã Môn Sơn</t>
  </si>
  <si>
    <t>Trạm y tế xã Lục Dạ</t>
  </si>
  <si>
    <t>Trạm y tế xã Yên Khê</t>
  </si>
  <si>
    <t>Trạm y tế xã Bồng Khê</t>
  </si>
  <si>
    <t>Trạm y tế xã Chi Khê</t>
  </si>
  <si>
    <t>Trạm y tế xã Châu Khê</t>
  </si>
  <si>
    <t>Trạm y tế xã Mậu Đức</t>
  </si>
  <si>
    <t>Trạm y tế xã Đôn Phục</t>
  </si>
  <si>
    <t>Trạm y tế xã Thạch Ngàn</t>
  </si>
  <si>
    <t>Trạm y tế xã Cam Lâm</t>
  </si>
  <si>
    <t>Trạm y tế xã Lạng Khê</t>
  </si>
  <si>
    <t>Trạm y tế xã Bình Chuẩn</t>
  </si>
  <si>
    <t>Trạm y tế xã Tân Thắng</t>
  </si>
  <si>
    <t>Trạm y tế xã Quỳnh Long</t>
  </si>
  <si>
    <t>Trạm y tế xã Quỳnh Thuận</t>
  </si>
  <si>
    <t>Trạm y tế xã Sơn Hải</t>
  </si>
  <si>
    <t>Trạm y tế xã Tiến Thủy</t>
  </si>
  <si>
    <t>Trạm y tế xã Quỳnh Nghĩa</t>
  </si>
  <si>
    <t>Trạm y tế xã Quỳnh Giang</t>
  </si>
  <si>
    <t>Trạm y tế xã Quỳnh Bá</t>
  </si>
  <si>
    <t>Trạm y tế xã Quỳnh Yên</t>
  </si>
  <si>
    <t>Trạm y tế xã Quỳnh Lương</t>
  </si>
  <si>
    <t>Trạm y tế xã Quỳnh Đôi</t>
  </si>
  <si>
    <t>Trạm y tế xã Quỳnh Hậu</t>
  </si>
  <si>
    <t>Trạm y tế xã Quỳnh Thanh</t>
  </si>
  <si>
    <t>Trạm y tế xã Quỳnh Bảng</t>
  </si>
  <si>
    <t>Trạm y tế xã Quỳnh Thạch</t>
  </si>
  <si>
    <t>Trạm y tế xã Quỳnh Tam</t>
  </si>
  <si>
    <t>Trạm y tế xã Quỳnh Văn</t>
  </si>
  <si>
    <t>Trạm y tế xã Quỳnh Liên</t>
  </si>
  <si>
    <t>Trạm y tế phường Quỳnh Phương</t>
  </si>
  <si>
    <t>Trạm y tế phường Quỳnh Xuân</t>
  </si>
  <si>
    <t>Trạm y tế phường Quỳnh Dị</t>
  </si>
  <si>
    <t>Trạm y tế phường Mai Hùng</t>
  </si>
  <si>
    <t>Trạm y tế xã Quỳnh Tân</t>
  </si>
  <si>
    <t>Trạm y tế xã Quỳnh Lập</t>
  </si>
  <si>
    <t>Trạm y tế phường Quỳnh Thiện</t>
  </si>
  <si>
    <t>Trạm y tế xã Quỳnh Lộc</t>
  </si>
  <si>
    <t>Trạm y tế xã Quỳnh Vinh</t>
  </si>
  <si>
    <t>Trạm y tế xã Quỳnh Thắng</t>
  </si>
  <si>
    <t>Trạm y tế thị trấn Cầu Giát</t>
  </si>
  <si>
    <t>Trạm y tế xã Hạ Sơn</t>
  </si>
  <si>
    <t>Trạm y tế xã Châu Lý</t>
  </si>
  <si>
    <t>Trạm y tế xã Văn Lợi</t>
  </si>
  <si>
    <t>Trạm y tế xã Châu Đình</t>
  </si>
  <si>
    <t>Trạm y tế xã Châu Thái</t>
  </si>
  <si>
    <t>Trạm y tế xã Nghĩa Xuân</t>
  </si>
  <si>
    <t>Trạm y tế xã Minh Hợp</t>
  </si>
  <si>
    <t>Trạm y tế xã Thọ Hợp</t>
  </si>
  <si>
    <t>Trạm y tế xã Châu Quang</t>
  </si>
  <si>
    <t>Trạm y tế xã Châu Cường</t>
  </si>
  <si>
    <t>Trạm y tế xã Liên Hợp</t>
  </si>
  <si>
    <t>Trạm y tế xã Châu Thành</t>
  </si>
  <si>
    <t>Trạm y tế xã Đồng Hợp</t>
  </si>
  <si>
    <t>Trạm y tế xã Châu Hồng</t>
  </si>
  <si>
    <t>Trạm y tế xã Châu Tiến</t>
  </si>
  <si>
    <t>Trạm y tế thị trấn Quỳ Hợp</t>
  </si>
  <si>
    <t>Trạm y tế xã Nghĩa Khánh</t>
  </si>
  <si>
    <t>Trạm y tế xã Nghĩa Lộc</t>
  </si>
  <si>
    <t>Trạm y tế xã Nghĩa Long</t>
  </si>
  <si>
    <t>Trạm y tế xã Nghĩa Đức</t>
  </si>
  <si>
    <t>Trạm y tế xã Đông Hiếu</t>
  </si>
  <si>
    <t>Trạm y tế xã Tây Hiếu</t>
  </si>
  <si>
    <t>Trạm y tế xã Nghĩa Mỹ</t>
  </si>
  <si>
    <t>Trạm y tế xã Nghĩa Tiến</t>
  </si>
  <si>
    <t>Trạm y tế xã Nghĩa Hiếu</t>
  </si>
  <si>
    <t>Trạm y tế phường Quang Tiến</t>
  </si>
  <si>
    <t>Trạm y tế xã Nghĩa Hội</t>
  </si>
  <si>
    <t>Trạm y tế xã Nghĩa Thọ</t>
  </si>
  <si>
    <t>Trạm y tế xã Nghĩa Yên</t>
  </si>
  <si>
    <t>Trạm y tế xã Nghĩa Mai</t>
  </si>
  <si>
    <t>Trạm y tế phường Hoà Hiếu</t>
  </si>
  <si>
    <t>Trạm y tế xã Tam Đình</t>
  </si>
  <si>
    <t>Trạm y tế xã Tam Thái</t>
  </si>
  <si>
    <t>Trạm y tế xã Xá Lượng</t>
  </si>
  <si>
    <t>Trạm y tế xã Lưu Kiền</t>
  </si>
  <si>
    <t>Trạm y tế xã Yên Na</t>
  </si>
  <si>
    <t>Trạm y tế xã Lượng Minh</t>
  </si>
  <si>
    <t>Trạm y tế xã Yên Tĩnh</t>
  </si>
  <si>
    <t>Trạm y tế xã Hữu Khuông</t>
  </si>
  <si>
    <t>Trạm y tế xã Nhôn Mai</t>
  </si>
  <si>
    <t>Trạm y tế xã Nậm Càn</t>
  </si>
  <si>
    <t>Trạm y tế xã Na Ngoi</t>
  </si>
  <si>
    <t>Trạm y tế xã Mường ải</t>
  </si>
  <si>
    <t>Trạm y tế xã Hữu Kiệm</t>
  </si>
  <si>
    <t>Trạm y tế xã Mường Típ</t>
  </si>
  <si>
    <t>Trạm y tế xã Chiêu Lưu</t>
  </si>
  <si>
    <t>Trạm y tế xã Tà Cạ</t>
  </si>
  <si>
    <t>Trạm y tế xã Hữu Lập</t>
  </si>
  <si>
    <t>Trạm y tế xã Bảo Thắng</t>
  </si>
  <si>
    <t>Trạm y tế xã Phà Đánh</t>
  </si>
  <si>
    <t>Trạm y tế xã Bảo Nam</t>
  </si>
  <si>
    <t>Trạm y tế xã Nậm Cắn</t>
  </si>
  <si>
    <t>Trạm y tế xã Na Loi</t>
  </si>
  <si>
    <t>Trạm y tế xã Mường Lống</t>
  </si>
  <si>
    <t>Trạm y tế xã Huồi Tụ</t>
  </si>
  <si>
    <t>Trạm y tế xã Keng Đu</t>
  </si>
  <si>
    <t>Trạm y tế xã Mỹ Lý</t>
  </si>
  <si>
    <t>Trạm y tế thị trấn Mường Xén</t>
  </si>
  <si>
    <t>Trạm y tế xã Diên Lãm</t>
  </si>
  <si>
    <t>Trạm y tế xã Châu Hoàn</t>
  </si>
  <si>
    <t>Trạm y tế xã Châu Bình</t>
  </si>
  <si>
    <t>Trạm y tế xã Châu Phong</t>
  </si>
  <si>
    <t>Trạm y tế xã Châu Thắng</t>
  </si>
  <si>
    <t>Trạm y tế xã Châu Hạnh</t>
  </si>
  <si>
    <t>Trạm y tế xã Châu Nga</t>
  </si>
  <si>
    <t>Trạm y tế xã Châu Hội</t>
  </si>
  <si>
    <t>Trạm y tế xã Châu Thuận</t>
  </si>
  <si>
    <t>Trạm y tế thị trấn Tân Lạc</t>
  </si>
  <si>
    <t>Trạm y tế xã Châu Thôn</t>
  </si>
  <si>
    <t>Trạm y tế xã Mường Nọc</t>
  </si>
  <si>
    <t>Trạm y tế xã Châu Kim</t>
  </si>
  <si>
    <t>Trạm y tế xã Nậm Giải</t>
  </si>
  <si>
    <t>Trạm y tế xã Hạnh Dịch</t>
  </si>
  <si>
    <t>Trạm y tế xã Thông Thụ</t>
  </si>
  <si>
    <t>Trạm y tế thị trấn Kim Sơn</t>
  </si>
  <si>
    <t>Trạm y tế phường Nghi Hải</t>
  </si>
  <si>
    <t>Trạm y tế phường Nghi Hoà</t>
  </si>
  <si>
    <t>Trạm y tế phường Thu Thủy</t>
  </si>
  <si>
    <t>Trạm y tế phường Nghi Tân</t>
  </si>
  <si>
    <t>Trạm y tế phường Nghi Thủy</t>
  </si>
  <si>
    <t>Trạm y tế phường Hưng Phúc</t>
  </si>
  <si>
    <t>Trạm y tế phường Quán Bàu</t>
  </si>
  <si>
    <t>Trạm y tế phường Vinh Tân</t>
  </si>
  <si>
    <t>Trạm y tế xã Hưng Hòa</t>
  </si>
  <si>
    <t>Trạm y tế xã Hưng Đông</t>
  </si>
  <si>
    <t>Trạm y tế xã Nghi Phú</t>
  </si>
  <si>
    <t>Trạm y tế phường Trung Đô</t>
  </si>
  <si>
    <t>Trạm y tế phường Bến Thủy</t>
  </si>
  <si>
    <t>Trạm y tế phường Hưng Dũng</t>
  </si>
  <si>
    <t>Trạm y tế phường Hưng Bình</t>
  </si>
  <si>
    <t>Trạm y tế phường Hà Huy Tập</t>
  </si>
  <si>
    <t>Trạm y tế phường Đông Vĩnh</t>
  </si>
  <si>
    <t>Trạm y tế xã Nghi Liên</t>
  </si>
  <si>
    <t>Trạm y tế xã Thanh Nho</t>
  </si>
  <si>
    <t>Bệnh viện Phong - Da liễu Trung ương Quỳnh Lập</t>
  </si>
  <si>
    <t>Bệnh viện Sản Nhi Nghệ An</t>
  </si>
  <si>
    <t>Bệnh viện đa khoa Thành phố Vinh</t>
  </si>
  <si>
    <t>Bệnh viện đa khoa KV Tây Nam Nghệ An</t>
  </si>
  <si>
    <t>Bệnh viện đa khoa KV Tây Bắc Nghệ An</t>
  </si>
  <si>
    <t>Bệnh viện đa khoa huyện Quỳnh Lưu</t>
  </si>
  <si>
    <t>Bệnh viện đa khoa huyện Đô Lương</t>
  </si>
  <si>
    <t>Phòng khám đa khoa Tân Thành</t>
  </si>
  <si>
    <t>Bệnh viện đa khoa Sài Gòn - Hà Tĩnh</t>
  </si>
  <si>
    <t>Phòng khám đa khoa Nhân Đức</t>
  </si>
  <si>
    <t>Trạm y tế xã Thạch Mỹ</t>
  </si>
  <si>
    <t>Trạm y tế xã Hộ Độ</t>
  </si>
  <si>
    <t>Trạm y tế xã Mai Phụ</t>
  </si>
  <si>
    <t>Trạm y tế xã Thạch Châu</t>
  </si>
  <si>
    <t>Trạm y tế xã Thạch Kim</t>
  </si>
  <si>
    <t>Trạm y tế xã Tân Lộc</t>
  </si>
  <si>
    <t>Trạm y tế xã Bình Lộc</t>
  </si>
  <si>
    <t>Trạm y tế xã Kỳ Lạc</t>
  </si>
  <si>
    <t>Trạm y tế xã Kỳ Nam</t>
  </si>
  <si>
    <t>Trạm y tế phường Kỳ Liên</t>
  </si>
  <si>
    <t>Trạm y tế phường Kỳ Long</t>
  </si>
  <si>
    <t>Trạm y tế phường Kỳ Phương</t>
  </si>
  <si>
    <t>Trạm y tế xã Kỳ Hoa</t>
  </si>
  <si>
    <t>Trạm y tế phường Kỳ Thịnh</t>
  </si>
  <si>
    <t>Trạm y tế phường Kỳ Trinh</t>
  </si>
  <si>
    <t>Trạm y tế xã Kỳ Châu</t>
  </si>
  <si>
    <t>Trạm y tế xã Kỳ Hà</t>
  </si>
  <si>
    <t>Trạm y tế xã Kỳ Thư</t>
  </si>
  <si>
    <t>Trạm y tế xã Kỳ Hải</t>
  </si>
  <si>
    <t>Trạm y tế xã Kỳ Thượng</t>
  </si>
  <si>
    <t>Trạm y tế xã Kỳ Lợi</t>
  </si>
  <si>
    <t>Trạm y tế xã Kỳ Tây</t>
  </si>
  <si>
    <t>Trạm y tế xã Kỳ Thọ</t>
  </si>
  <si>
    <t>Trạm y tế xã Kỳ Trung</t>
  </si>
  <si>
    <t>Trạm y tế xã Kỳ Văn</t>
  </si>
  <si>
    <t>Trạm y tế xã Kỳ Ninh</t>
  </si>
  <si>
    <t>Trạm y tế xã Kỳ Khang</t>
  </si>
  <si>
    <t>Trạm y tế xã Kỳ Đồng</t>
  </si>
  <si>
    <t>Trạm y tế xã Kỳ Giang</t>
  </si>
  <si>
    <t>Trạm y tế xã Kỳ Tiến</t>
  </si>
  <si>
    <t>Trạm y tế xã Kỳ Phong</t>
  </si>
  <si>
    <t>Trạm y tế xã Kỳ Bắc</t>
  </si>
  <si>
    <t>Trạm y tế xã Kỳ Xuân</t>
  </si>
  <si>
    <t>Trạm y tế xã Cẩm Minh</t>
  </si>
  <si>
    <t>Trạm y tế xã Cẩm Lạc</t>
  </si>
  <si>
    <t>Trạm y tế xã Cẩm Trung</t>
  </si>
  <si>
    <t>Trạm y tế xã Cẩm Mỹ</t>
  </si>
  <si>
    <t>Trạm y tế xã Cẩm Thịnh</t>
  </si>
  <si>
    <t>Trạm y tế xã Cẩm Lộc</t>
  </si>
  <si>
    <t>Trạm y tế xã Cẩm Hà</t>
  </si>
  <si>
    <t>Trạm y tế xã Cẩm Lĩnh</t>
  </si>
  <si>
    <t>Trạm y tế xã Cẩm Nhượng</t>
  </si>
  <si>
    <t>Trạm y tế xã Cẩm Nam</t>
  </si>
  <si>
    <t>Trạm y tế xã Cẩm Quang</t>
  </si>
  <si>
    <t>Trạm y tế xã Cẩm Dương</t>
  </si>
  <si>
    <t>Trạm y tế thị trấn Thiên Cầm</t>
  </si>
  <si>
    <t>Trạm y tế thị trấn Cẩm Xuyên</t>
  </si>
  <si>
    <t>Trạm y tế xã Thạch Xuân</t>
  </si>
  <si>
    <t>Trạm y tế xã Thạch Hội</t>
  </si>
  <si>
    <t>Trạm y tế xã Thạch Đài</t>
  </si>
  <si>
    <t>Trạm y tế xã Thạch Thắng</t>
  </si>
  <si>
    <t>Trạm y tế xã Thạch Văn</t>
  </si>
  <si>
    <t>Trạm y tế xã Thạch Ngọc</t>
  </si>
  <si>
    <t>Trạm y tế xã Thạch Lạc</t>
  </si>
  <si>
    <t>Trạm y tế xã Thạch Trị</t>
  </si>
  <si>
    <t>Trạm y tế xã Thạch Khê</t>
  </si>
  <si>
    <t>Trạm y tế xã Thạch Liên</t>
  </si>
  <si>
    <t>Trạm y tế xã Thạch Kênh</t>
  </si>
  <si>
    <t>Trạm y tế xã Thạch Hải</t>
  </si>
  <si>
    <t>Trạm y tế thị trấn Thạch Hà</t>
  </si>
  <si>
    <t>Trạm y tế xã Hương Liên</t>
  </si>
  <si>
    <t>Trạm y tế xã Hương Lâm</t>
  </si>
  <si>
    <t>Trạm y tế xã Hương Trạch</t>
  </si>
  <si>
    <t>Trạm y tế xã Hương Trà</t>
  </si>
  <si>
    <t>Trạm y tế xã Phúc Trạch</t>
  </si>
  <si>
    <t>Trạm y tế xã Hương Xuân</t>
  </si>
  <si>
    <t>Trạm y tế xã Hương Vĩnh</t>
  </si>
  <si>
    <t>Trạm y tế xã Hương Đô</t>
  </si>
  <si>
    <t>Trạm y tế xã Gia Phố</t>
  </si>
  <si>
    <t>Trạm y tế xã Phú Gia</t>
  </si>
  <si>
    <t>Trạm y tế xã Hương Long</t>
  </si>
  <si>
    <t>Trạm y tế xã Hương Bình</t>
  </si>
  <si>
    <t>Trạm y tế xã Hương Giang</t>
  </si>
  <si>
    <t>Trạm y tế xã Phúc Đồng</t>
  </si>
  <si>
    <t>Trạm y tế xã Hoà Hải</t>
  </si>
  <si>
    <t>Trạm y tế xã Hương Thủy</t>
  </si>
  <si>
    <t>Trạm y tế xã Hà Linh</t>
  </si>
  <si>
    <t>Trạm y tế thị trấn Hương Khê</t>
  </si>
  <si>
    <t>Trạm y tế xã Sơn Lộc</t>
  </si>
  <si>
    <t>Trạm y tế xã Thượng Lộc</t>
  </si>
  <si>
    <t>Trạm y tế xã Vĩnh Lộc</t>
  </si>
  <si>
    <t>Trạm y tế xã Gia Hanh</t>
  </si>
  <si>
    <t>Trạm y tế xã Khánh Lộc</t>
  </si>
  <si>
    <t>Trạm y tế xã Tùng Lộc</t>
  </si>
  <si>
    <t>Trạm y tế xã Thường Nga</t>
  </si>
  <si>
    <t>Trạm y tế xã Song Lộc</t>
  </si>
  <si>
    <t>Trạm y tế xã Thanh Lộc</t>
  </si>
  <si>
    <t>Trạm y tế xã Vượng Lộc</t>
  </si>
  <si>
    <t>Trạm y tế xã Thuần Thiện</t>
  </si>
  <si>
    <t>Trạm y tế xã Thiên Lộc</t>
  </si>
  <si>
    <t>TYT xã Hồng Lộc</t>
  </si>
  <si>
    <t>Trạm y tế thị trấn Nghèn</t>
  </si>
  <si>
    <t>Trạm y tế xã Cương Gián</t>
  </si>
  <si>
    <t>Trạm y tế xã Xuân Lĩnh</t>
  </si>
  <si>
    <t>Trạm y tế xã Xuân Liên</t>
  </si>
  <si>
    <t>Trạm y tế xã Cổ Đạm</t>
  </si>
  <si>
    <t>Trạm y tế xã Xuân Mỹ</t>
  </si>
  <si>
    <t>Trạm y tế xã Xuân Hải</t>
  </si>
  <si>
    <t>Trạm y tế xã Xuân Hội</t>
  </si>
  <si>
    <t>Trạm y tế thị trấn Xuân An</t>
  </si>
  <si>
    <t>Trạm y tế xã Hương Minh</t>
  </si>
  <si>
    <t>Trạm y tế xã Đức Liên</t>
  </si>
  <si>
    <t>Trạm y tế xã Đức Bồng</t>
  </si>
  <si>
    <t>Trạm y tế xã Đức Hương</t>
  </si>
  <si>
    <t>Trạm y tế xã Đức Lĩnh</t>
  </si>
  <si>
    <t>Trạm y tế xã Đức Giang</t>
  </si>
  <si>
    <t>Trạm y tế xã Ân Phú</t>
  </si>
  <si>
    <t>Trạm y tế thị trấn Vũ Quang</t>
  </si>
  <si>
    <t>Trạm y tế xã Đức Lạng</t>
  </si>
  <si>
    <t>Trạm y tế xã Đức Đồng</t>
  </si>
  <si>
    <t>Trạm y tế xã Tùng ảnh</t>
  </si>
  <si>
    <t>Trạm y tế xã Yên Hồ</t>
  </si>
  <si>
    <t>Trạm y tế xã Sơn Kim II</t>
  </si>
  <si>
    <t>Trạm y tế xã Sơn Kim I</t>
  </si>
  <si>
    <t>Trạm y tế xã Sơn Bằng</t>
  </si>
  <si>
    <t>Trạm y tế xã  Sơn Trung</t>
  </si>
  <si>
    <t>Trạm y tế xã Sơn Ninh</t>
  </si>
  <si>
    <t>Trạm y tế xã Sơn Tây</t>
  </si>
  <si>
    <t>Trạm y tế xã Sơn Tân</t>
  </si>
  <si>
    <t>Trạm y tế xã Sơn Lĩnh</t>
  </si>
  <si>
    <t>Trạm y tế xã Sơn Giang</t>
  </si>
  <si>
    <t>Trạm y tế xã Sơn Lễ</t>
  </si>
  <si>
    <t>Trạm y tế xã Sơn Lâm</t>
  </si>
  <si>
    <t>Trạm y tế xã Sơn Tiến</t>
  </si>
  <si>
    <t>Trạm y tế xã Sơn Hồng</t>
  </si>
  <si>
    <t>Trạm y tế thị trấn Tây Sơn</t>
  </si>
  <si>
    <t>Trạm y tế thị trấn Phố Châu</t>
  </si>
  <si>
    <t>Trạm y tế xã Thuận Lộc</t>
  </si>
  <si>
    <t>Trạm y tế xã Đậu Liêu</t>
  </si>
  <si>
    <t>Trạm y tế xã Đức Thuận</t>
  </si>
  <si>
    <t>Trạm y tế phường Nam Hồng</t>
  </si>
  <si>
    <t>Trạm y tế phường Bắc Hồng</t>
  </si>
  <si>
    <t>Trạm y tế xã Thạch Hưng</t>
  </si>
  <si>
    <t>Trạm y tế xã Thạch Hạ</t>
  </si>
  <si>
    <t>Trạm y tế phường Văn Yên</t>
  </si>
  <si>
    <t>Trạm y tế phường Thạch Quí</t>
  </si>
  <si>
    <t>Trạm y tế xã Thạch Trung</t>
  </si>
  <si>
    <t>Trạm y tế phường Đại Nài</t>
  </si>
  <si>
    <t>Trạm y tế phường Bắc Hà</t>
  </si>
  <si>
    <t>Trạm y tế phường Nam Hà</t>
  </si>
  <si>
    <t>Bệnh viện Phục hồi chức năng</t>
  </si>
  <si>
    <t>Trạm y tế xã Thuận Đức</t>
  </si>
  <si>
    <t>Trạm y tế xã Lộc Ninh</t>
  </si>
  <si>
    <t>Trạm y tế phường Hải Thành</t>
  </si>
  <si>
    <t>Trạm y tế phường Phú Hải</t>
  </si>
  <si>
    <t>Trạm y tế phường Nam Lý</t>
  </si>
  <si>
    <t>Trạm y tế phường Đồng Phú</t>
  </si>
  <si>
    <t>Trạm y tế xã Mai Hóa</t>
  </si>
  <si>
    <t>Trạm y tế xã Lâm Thủy</t>
  </si>
  <si>
    <t>Trạm y tế xã Trường Thủy</t>
  </si>
  <si>
    <t>Trạm y tế xã Kim Thủy</t>
  </si>
  <si>
    <t>Trạm y tế xã Sen Thủy</t>
  </si>
  <si>
    <t>Trạm y tế xã Mai Thủy</t>
  </si>
  <si>
    <t>Trạm y tế xã Mỹ Thủy</t>
  </si>
  <si>
    <t>Trạm y tế xã Phú Thủy</t>
  </si>
  <si>
    <t>Trạm y tế xã Tân Thủy</t>
  </si>
  <si>
    <t>Trạm y tế xã Dương Thủy</t>
  </si>
  <si>
    <t>Trạm y tế xã Hưng Thủy</t>
  </si>
  <si>
    <t>Trạm y tế xã Liên Thủy</t>
  </si>
  <si>
    <t>Trạm y tế xã Lộc Thủy</t>
  </si>
  <si>
    <t>Trạm y tế xã Ngân Thủy</t>
  </si>
  <si>
    <t>Trạm y tế xã Cam Thủy</t>
  </si>
  <si>
    <t>Trạm y tế xã Phong Thủy</t>
  </si>
  <si>
    <t>Trạm y tế xã An Thủy</t>
  </si>
  <si>
    <t>Trạm y tế xã Hoa Thủy</t>
  </si>
  <si>
    <t>Trạm y tế xã Ngư Thủy Bắc</t>
  </si>
  <si>
    <t>Trạm y tế xã Hồng Thủy</t>
  </si>
  <si>
    <t>Trạm y tế thị trấn Kiến Giang</t>
  </si>
  <si>
    <t>Trạm y tế xã Hiền Ninh</t>
  </si>
  <si>
    <t>Trạm y tế xã Trường Xuân</t>
  </si>
  <si>
    <t>Trạm y tế xã Gia Ninh</t>
  </si>
  <si>
    <t>Trạm y tế xã Duy Ninh</t>
  </si>
  <si>
    <t>Trạm y tế xã Hàm Ninh</t>
  </si>
  <si>
    <t>Trạm y tế xã Võ Ninh</t>
  </si>
  <si>
    <t>Trạm y tế xã Lương Ninh</t>
  </si>
  <si>
    <t>Trạm y tế thị trấn Quán Hàu</t>
  </si>
  <si>
    <t>Trạm y tế xã Lý Trạch</t>
  </si>
  <si>
    <t>Trạm y tế xã Nam Trạch</t>
  </si>
  <si>
    <t>Trạm y tế xã Tân Trạch</t>
  </si>
  <si>
    <t>Trạm y tế xã Nhân Trạch</t>
  </si>
  <si>
    <t>Trạm y tế xã Đại Trạch</t>
  </si>
  <si>
    <t>Trạm y tế xã Hoà Trạch</t>
  </si>
  <si>
    <t>Trạm y tế xã Tây Trạch</t>
  </si>
  <si>
    <t>Trạm y tế Xã Trung Trạch</t>
  </si>
  <si>
    <t>Trạm y tế xã Phú Định</t>
  </si>
  <si>
    <t>Trạm y tế xã Vạn Trạch</t>
  </si>
  <si>
    <t>Trạm y tế xã Đức Trạch</t>
  </si>
  <si>
    <t>Trạm y tế xã Đồng Trạch</t>
  </si>
  <si>
    <t>Trạm y tế xã Hưng Trạch</t>
  </si>
  <si>
    <t>Trạm y tế xã Thượng Trạch</t>
  </si>
  <si>
    <t>Trạm y tế xã Cự Nẫm</t>
  </si>
  <si>
    <t>Trạm y tế xã Liên Trạch</t>
  </si>
  <si>
    <t>Trạm y tế xã Thanh Trạch</t>
  </si>
  <si>
    <t>Trạm y tế xã Lâm Trạch</t>
  </si>
  <si>
    <t>Trạm y tế xã Bắc Trạch</t>
  </si>
  <si>
    <t>Trạm y tế xã Hạ Trạch</t>
  </si>
  <si>
    <t>Trạm y tế xã Mỹ Trạch</t>
  </si>
  <si>
    <t>Trạm y tế xã Xuân Trạch</t>
  </si>
  <si>
    <t>Trạm y tế thị trấn NT Việt Trung</t>
  </si>
  <si>
    <t>Trạm y tế thị trấn Hoàn Lão</t>
  </si>
  <si>
    <t>Trạm y tế xã Quảng Hòa</t>
  </si>
  <si>
    <t>Trạm y tế xã Quảng Thủy</t>
  </si>
  <si>
    <t>Trạm y tế xã Quảng Sơn</t>
  </si>
  <si>
    <t>Trạm y tế xã Quảng Hải</t>
  </si>
  <si>
    <t>Trạm y tế xã Quảng Thanh</t>
  </si>
  <si>
    <t>Trạm y tế xã Quảng Tiên</t>
  </si>
  <si>
    <t>Trạm y tế xã Quảng Phương</t>
  </si>
  <si>
    <t>Trạm y tế xã Phù Hóa</t>
  </si>
  <si>
    <t>Trạm y tế xã Cảnh Hóa</t>
  </si>
  <si>
    <t>Trạm y tế xã Quảng Xuân</t>
  </si>
  <si>
    <t>Trạm y tế Xã Quảng Tiến</t>
  </si>
  <si>
    <t>Trạm y tế xã Cảnh Dương</t>
  </si>
  <si>
    <t>Trạm y tế xã Quảng Tùng</t>
  </si>
  <si>
    <t>Trạm y tế xã Quảng Châu</t>
  </si>
  <si>
    <t>Trạm y tế xã Quảng Kim</t>
  </si>
  <si>
    <t>Trạm y tế xã Quảng Hợp</t>
  </si>
  <si>
    <t>Trạm y tế xã Văn Hóa</t>
  </si>
  <si>
    <t>Trạm y tế xã Cao Quảng</t>
  </si>
  <si>
    <t>Trạm y tế xã Châu Hóa</t>
  </si>
  <si>
    <t>Trạm y tế xã Tiến Hóa</t>
  </si>
  <si>
    <t>Trạm y tế xã Phong Hóa</t>
  </si>
  <si>
    <t>Trạm y tế xã Đức Hóa</t>
  </si>
  <si>
    <t>Trạm y tế xã Thạch Hóa</t>
  </si>
  <si>
    <t>Trạm y tế xã Ngư Hóa</t>
  </si>
  <si>
    <t>Trạm y tế xã Sơn Hoá</t>
  </si>
  <si>
    <t>Trạm y tế xã Lê Hóa</t>
  </si>
  <si>
    <t>Trạm y tế xã Lâm Hóa</t>
  </si>
  <si>
    <t>Trạm y tế xã Thuận Hóa</t>
  </si>
  <si>
    <t>Trạm y tế xã Thanh Thạch</t>
  </si>
  <si>
    <t>Trạm y tế xã Thanh Hóa</t>
  </si>
  <si>
    <t>Trạm y tế xã Kim Hóa</t>
  </si>
  <si>
    <t>Trạm y tế xã Hương Hóa</t>
  </si>
  <si>
    <t>Trạm y tế thị trấn Đồng Lê</t>
  </si>
  <si>
    <t>Trạm y tế xã Thượng Hóa</t>
  </si>
  <si>
    <t>Trạm y tế Xã Trung Hóa</t>
  </si>
  <si>
    <t>Trạm y tế xã Hóa Sơn</t>
  </si>
  <si>
    <t>Trạm y tế xã Tân Hóa</t>
  </si>
  <si>
    <t>Trạm y tế xã Minh Hóa</t>
  </si>
  <si>
    <t>Trạm y tế xã Yên Hóa</t>
  </si>
  <si>
    <t>Trạm y tế xã Xuân Hóa</t>
  </si>
  <si>
    <t>Trạm y tế xã Hóa Hợp</t>
  </si>
  <si>
    <t>Trạm y tế xã Hồng Hóa</t>
  </si>
  <si>
    <t>Trạm y tế xã Trọng Hoá</t>
  </si>
  <si>
    <t>Trạm y tế xã Dân Hóa</t>
  </si>
  <si>
    <t>Trạm y tế thị trấn Quy Đạt</t>
  </si>
  <si>
    <t>Trạm y tế xã Nghĩa Ninh</t>
  </si>
  <si>
    <t>Trạm y tế xã Bảo Ninh</t>
  </si>
  <si>
    <t>Trạm y tế xã Quang Phú</t>
  </si>
  <si>
    <t>Trạm y tế phường Đức Ninh Đông</t>
  </si>
  <si>
    <t>Trạm y tế phường Bắc Nghĩa</t>
  </si>
  <si>
    <t>Trạm y tế phường Đồng Sơn</t>
  </si>
  <si>
    <t>Trạm y tế phường Bắc Lý</t>
  </si>
  <si>
    <t>Bệnh viện Hữu nghị Việt Nam - Cuba Đồng Hới</t>
  </si>
  <si>
    <t>Trạm Y tế Xã Hải Chánh</t>
  </si>
  <si>
    <t>Trạm Y tế Xã Hải Sơn</t>
  </si>
  <si>
    <t>Trạm Y tế Xã Hải Thượng</t>
  </si>
  <si>
    <t>Trạm Y tế Xã Hải Phú</t>
  </si>
  <si>
    <t>Trạm Y tế Xã Hải Dương</t>
  </si>
  <si>
    <t>Trạm Y tế Xã Hải Quy</t>
  </si>
  <si>
    <t>Trạm Y tế Xã Hải An</t>
  </si>
  <si>
    <t>Trạm Y tế Xã Hải Lâm</t>
  </si>
  <si>
    <t>Trạm Y tế Xã Triệu Thành</t>
  </si>
  <si>
    <t>Trạm Y tế Xã Triệu Long</t>
  </si>
  <si>
    <t>Trạm Y tế Xã Triệu Trung</t>
  </si>
  <si>
    <t>Trạm Y tế Xã Triệu Tài</t>
  </si>
  <si>
    <t>Trạm Y tế Xã Triệu Hoà</t>
  </si>
  <si>
    <t>Trạm Y tế Xã Triệu Giang</t>
  </si>
  <si>
    <t>Trạm Y tế Xã Triệu Thuận</t>
  </si>
  <si>
    <t>Trạm Y tế Xã Triệu Đại</t>
  </si>
  <si>
    <t>Trạm Y tế Xã Triệu Trạch</t>
  </si>
  <si>
    <t>Trạm Y tế Xã Triệu Độ</t>
  </si>
  <si>
    <t>Trạm Y tế Xã Triệu Phước</t>
  </si>
  <si>
    <t>Trạm Y tế Xã Triệu Thượng</t>
  </si>
  <si>
    <t>Trạm Y tế Xã Triệu ái</t>
  </si>
  <si>
    <t>Trạm Y tế Xã Cam Nghĩa</t>
  </si>
  <si>
    <t>Trạm Y tế Xã Gio Sơn</t>
  </si>
  <si>
    <t>Trạm Y tế Xã Gio Hải</t>
  </si>
  <si>
    <t>Trạm Y tế Xã Gio An</t>
  </si>
  <si>
    <t>Trạm Y tế Xã Gio Mỹ</t>
  </si>
  <si>
    <t>Trạm Y tế Xã Trung Sơn</t>
  </si>
  <si>
    <t>Trạm Y tế Xã Trung Giang</t>
  </si>
  <si>
    <t>Trạm Y tế Xã Trung Hải</t>
  </si>
  <si>
    <t>Trạm y tế thị trấn Bến Quan</t>
  </si>
  <si>
    <t>Trạm Y tế Xã Vĩnh Ô</t>
  </si>
  <si>
    <t>Trạm Y tế Xã Vĩnh Giang</t>
  </si>
  <si>
    <t>Trạm Y tế thị trấn Cửa Tùng</t>
  </si>
  <si>
    <t>Trạm Y tế Xã Vĩnh Sơn</t>
  </si>
  <si>
    <t>Trạm Y tế Xã Vĩnh Hà</t>
  </si>
  <si>
    <t>Trạm Y tế Xã Vĩnh Thủy</t>
  </si>
  <si>
    <t>Trạm Y tế Xã Vĩnh Lâm</t>
  </si>
  <si>
    <t>Trạm Y tế Xã Vĩnh Hoà</t>
  </si>
  <si>
    <t>Trạm Y tế Xã Vĩnh Kim</t>
  </si>
  <si>
    <t>Trạm Y tế Xã Vĩnh Long</t>
  </si>
  <si>
    <t>Trạm Y tế Xã Vĩnh Khê</t>
  </si>
  <si>
    <t>Trạm Y tế Xã Vĩnh Chấp</t>
  </si>
  <si>
    <t>Trạm Y tế Xã Vĩnh Tú</t>
  </si>
  <si>
    <t>Trạm Y tế Xã Vĩnh Thái</t>
  </si>
  <si>
    <t>Phòng khám đa khoa Hồng An</t>
  </si>
  <si>
    <t>Phòng khám đa khoa Đức Linh</t>
  </si>
  <si>
    <t>Trạm Y tế Phường An Đôn</t>
  </si>
  <si>
    <t>Phòng khám đa khoa Khải Hoàn</t>
  </si>
  <si>
    <t>Phòng khám đa khoa Trường An</t>
  </si>
  <si>
    <t>Phòng khám đa khoa Quang Trung</t>
  </si>
  <si>
    <t>Trạm Y tế Xã Hải Khê</t>
  </si>
  <si>
    <t>Trạm Y tế Xã Hải Trường</t>
  </si>
  <si>
    <t>Trạm Y tế Xã Cam Chính</t>
  </si>
  <si>
    <t>Trạm Y tế Xã Cam Hiếu</t>
  </si>
  <si>
    <t>Trạm Y tế Xã Cam Thành</t>
  </si>
  <si>
    <t>Trạm Y tế Xã Cam Thủy</t>
  </si>
  <si>
    <t>Trạm Y tế Xã Cam Tuyền</t>
  </si>
  <si>
    <t>Trạm Y tế thị trấn Cam Lộ</t>
  </si>
  <si>
    <t>Trạm Y tế Xã A Ngo</t>
  </si>
  <si>
    <t>Trạm Y tế Xã A Bung</t>
  </si>
  <si>
    <t>Trạm Y tế Xã A Vao</t>
  </si>
  <si>
    <t>Trạm Y tế Xã Húc Nghì</t>
  </si>
  <si>
    <t>Trạm Y tế Xã Tà Long</t>
  </si>
  <si>
    <t>Trạm Y tế Xã Ba Lòng</t>
  </si>
  <si>
    <t>Trạm Y tế Xã Triệu Nguyên</t>
  </si>
  <si>
    <t>Trạm Y tế Xã Đakrông</t>
  </si>
  <si>
    <t>Trạm Y tế Xã Hướng Hiệp</t>
  </si>
  <si>
    <t>Trạm Y tế Xã Mò ó</t>
  </si>
  <si>
    <t>Trạm Y tế thị trấn Krông Klang</t>
  </si>
  <si>
    <t>Trạm Y tế thị trấn Cửa Việt</t>
  </si>
  <si>
    <t>Trạm Y tế Xã Gio Quang</t>
  </si>
  <si>
    <t>Trạm Y tế Xã Hải Thái</t>
  </si>
  <si>
    <t>Trạm Y tế Xã Gio Mai</t>
  </si>
  <si>
    <t>Trạm Y tế thị trấn Gio Linh</t>
  </si>
  <si>
    <t>Trạm Y tế Xã Xy</t>
  </si>
  <si>
    <t>Trạm Y tế Xã A Dơi</t>
  </si>
  <si>
    <t>Trạm Y tế Xã Thanh</t>
  </si>
  <si>
    <t>Trạm Y tế Xã Ba Tầng</t>
  </si>
  <si>
    <t>Trạm Y tế Xã Hướng Lộc</t>
  </si>
  <si>
    <t>Trạm Y tế Xã Thuận</t>
  </si>
  <si>
    <t>Trạm Y tế Xã Húc</t>
  </si>
  <si>
    <t>Trạm Y tế Xã Tân Lập</t>
  </si>
  <si>
    <t>Trạm Y tế Xã Tân Thành</t>
  </si>
  <si>
    <t>Trạm Y tế Xã Hướng Tân</t>
  </si>
  <si>
    <t>Trạm Y tế Xã Tân Hợp</t>
  </si>
  <si>
    <t>Trạm Y tế Xã Hướng Phùng</t>
  </si>
  <si>
    <t>Trạm Y tế Xã Hướng Việt</t>
  </si>
  <si>
    <t>Trạm Y tế Xã Hướng Lập</t>
  </si>
  <si>
    <t>Trạm Y tế thị trấn Lao Bảo</t>
  </si>
  <si>
    <t>Trạm Y tế thị trấn Khe Sanh</t>
  </si>
  <si>
    <t>Trạm Y tế thị trấn Hồ Xá</t>
  </si>
  <si>
    <t>Trạm Y tế Phường 3 Đông Hà</t>
  </si>
  <si>
    <t>Trạm Y tế Phường Đông Lương</t>
  </si>
  <si>
    <t>Trạm Y tế Phường 5 Đông Hà</t>
  </si>
  <si>
    <t>Trạm Y tế Phường 4 Đông Hà</t>
  </si>
  <si>
    <t>Trạm Y tế Phường 2 Đông Hà</t>
  </si>
  <si>
    <t>Trạm Y tế Phường Đông Thanh</t>
  </si>
  <si>
    <t>Trạm Y tế Phường Đông Lễ</t>
  </si>
  <si>
    <t>Trạm Y tế Phường 1 Đông Hà</t>
  </si>
  <si>
    <t>Trạm Y tế Phường Đông Giang</t>
  </si>
  <si>
    <t>Bệnh viện đa khoa khu vực Triệu Hải</t>
  </si>
  <si>
    <t>Bệnh viện đa khoa tỉnh Quảng Trị</t>
  </si>
  <si>
    <t>Phòng khám đa khoa 102 Phạm Văn Đồng</t>
  </si>
  <si>
    <t>Phòng khám đa khoa Âu Lạc</t>
  </si>
  <si>
    <t>Phòng khám đa khoa Nguyễn Xuân Dũ</t>
  </si>
  <si>
    <t>Bệnh viện đa khoa Hoàng Viết Thắng</t>
  </si>
  <si>
    <t>Trạm y tế thị trấn Phú Lộc</t>
  </si>
  <si>
    <t>Trạm y tế xã Lộc Điền</t>
  </si>
  <si>
    <t>Trạm y tế xã Phú An</t>
  </si>
  <si>
    <t>Bệnh viện đa khoa Bình Điền</t>
  </si>
  <si>
    <t>Trạm y tế xã Quảng An</t>
  </si>
  <si>
    <t>Trạm y tế phường Vỹ Dạ</t>
  </si>
  <si>
    <t>Trạm y tế phường Phú Bình</t>
  </si>
  <si>
    <t>Trạm y tế phường Kim Long</t>
  </si>
  <si>
    <t>Trạm y tế phường Thủy Xuân</t>
  </si>
  <si>
    <t>Bệnh viện Quân y 268</t>
  </si>
  <si>
    <t>Bệnh viện Trung ương Huế</t>
  </si>
  <si>
    <t>Trạm y tế phường Hòa Xuân</t>
  </si>
  <si>
    <t>Trạm y tế phường Hòa Phát</t>
  </si>
  <si>
    <t>Trạm y tế phường Khuê Trung</t>
  </si>
  <si>
    <t>Trạm y tế phường Hòa Cường Nam</t>
  </si>
  <si>
    <t>Trạm y tế phường Hòa Cường Bắc</t>
  </si>
  <si>
    <t>Trạm y tế phường Hòa Thuận Tây</t>
  </si>
  <si>
    <t>Trạm y tế phường Hòa Hiệp Nam</t>
  </si>
  <si>
    <t>Trạm y tế phường Hòa Hiệp Bắc</t>
  </si>
  <si>
    <t>Trạm y tế phường Hòa Khánh Nam</t>
  </si>
  <si>
    <t>Trạm y tế phường Hòa An</t>
  </si>
  <si>
    <t>Trạm y tế phường Hòa Thọ Tây</t>
  </si>
  <si>
    <t>Trạm y tế phường Khuê Mỹ</t>
  </si>
  <si>
    <t>Trạm y tế phường Hòa Thọ Đông</t>
  </si>
  <si>
    <t>Trạm y tế phường Mỹ An</t>
  </si>
  <si>
    <t>Trạm y tế phường Hòa Hải</t>
  </si>
  <si>
    <t>Trạm y tế phường Phước Mỹ</t>
  </si>
  <si>
    <t>Trạm y tế phường Nại Hiên Đông</t>
  </si>
  <si>
    <t>Trạm y tế phường Mân Thái</t>
  </si>
  <si>
    <t>Trạm y tế phường An Hải Bắc</t>
  </si>
  <si>
    <t>Trạm y tế phường An Khê</t>
  </si>
  <si>
    <t>Trạm y tế phường Phước Ninh</t>
  </si>
  <si>
    <t>Trạm y tế phường Bình Thuận</t>
  </si>
  <si>
    <t>Trạm y tế phường Thuận Phước</t>
  </si>
  <si>
    <t>Trạm y tế phường Thạch Thang</t>
  </si>
  <si>
    <t>Trạm y tế Xã Hòa Tiến</t>
  </si>
  <si>
    <t>Trạm y tế xã Hoà Châu</t>
  </si>
  <si>
    <t>Trạm y tế phường Thọ Quang</t>
  </si>
  <si>
    <t>Trạm y tế phường Thanh Khê Tây</t>
  </si>
  <si>
    <t>Bệnh viện C Đà Nẵng</t>
  </si>
  <si>
    <t>Bệnh viện Đà Nẵng</t>
  </si>
  <si>
    <t>Phòng khám đa khoa khu vực Đông Quế Sơn</t>
  </si>
  <si>
    <t>Trạm y tế xã Cà Dy</t>
  </si>
  <si>
    <t>Trạm y tế thị trấn Núi Thành</t>
  </si>
  <si>
    <t>Trạm y tế xã Tam Trà</t>
  </si>
  <si>
    <t>Trạm y tế xã Tam Giang</t>
  </si>
  <si>
    <t>Trạm y tế xã Tam Mỹ Đông</t>
  </si>
  <si>
    <t>Trạm y tế xã Tam Thạnh</t>
  </si>
  <si>
    <t>Trạm y tế xã Tam Hải</t>
  </si>
  <si>
    <t>Trạm y tế xã Tam Anh Nam</t>
  </si>
  <si>
    <t>Trạm y tế xã Tam Xuân II</t>
  </si>
  <si>
    <t>Trạm y tế xã Tam Xuân I</t>
  </si>
  <si>
    <t>Trạm y tế xã Đại Quang</t>
  </si>
  <si>
    <t>Trạm y tế xã Đại Lãnh</t>
  </si>
  <si>
    <t>Trạm y tế xã Đại Hiệp</t>
  </si>
  <si>
    <t>Trạm y tế xã Điện Trung</t>
  </si>
  <si>
    <t>Trạm y tế xã Điện Quang</t>
  </si>
  <si>
    <t>Trạm y tế xã Điện Thọ</t>
  </si>
  <si>
    <t>Trạm y tế xã Điện Hòa</t>
  </si>
  <si>
    <t>Trạm y tế xã Điện Phước</t>
  </si>
  <si>
    <t>Trạm y tế xã Điện Hồng</t>
  </si>
  <si>
    <t>Trạm y tế xã Điện Phong</t>
  </si>
  <si>
    <t>Trạm y tế xã Tiên Lập</t>
  </si>
  <si>
    <t>Trạm y tế xã Tiên Thọ</t>
  </si>
  <si>
    <t>Trạm y tế xã Tiên An</t>
  </si>
  <si>
    <t>Trạm y tế xã Tiên Hà</t>
  </si>
  <si>
    <t>Trạm y tế xã Tiên Lãnh</t>
  </si>
  <si>
    <t>Trạm y tế xã Tiên Châu</t>
  </si>
  <si>
    <t>Trạm y tế xã Tiên Sơn</t>
  </si>
  <si>
    <t>Trạm y tế xã Tiên Cảnh</t>
  </si>
  <si>
    <t>Trạm y tế xã Tiên Lộc</t>
  </si>
  <si>
    <t>Trạm y tế thị trấn ái Nghĩa</t>
  </si>
  <si>
    <t>Trạm y tế xã Đại Chánh</t>
  </si>
  <si>
    <t>Trạm y tế xã Đại An - Đại Lộc</t>
  </si>
  <si>
    <t>Trạm y tế xã Đại Hòa</t>
  </si>
  <si>
    <t>Trạm y tế xã Đại Hưng</t>
  </si>
  <si>
    <t>Trạm y tế xã Đại Thạnh</t>
  </si>
  <si>
    <t>Trạm y tế xã Đại Tân</t>
  </si>
  <si>
    <t>Trạm y tế xã Đại Phong</t>
  </si>
  <si>
    <t>Trạm y tế xã Đại Hồng</t>
  </si>
  <si>
    <t>Trạm y tế xã Quế Xuân 2</t>
  </si>
  <si>
    <t>Trạm y tế xã Quế Châu</t>
  </si>
  <si>
    <t>Trạm y tế xã Quế An</t>
  </si>
  <si>
    <t>Trạm y tế xã Quế Minh</t>
  </si>
  <si>
    <t>Trạm y tế xã Quế Long</t>
  </si>
  <si>
    <t>Trạm y tế xã Quế Thuận</t>
  </si>
  <si>
    <t>Trạm y tế xã Quế Phong</t>
  </si>
  <si>
    <t>Trạm y tế xã Quế Hiệp</t>
  </si>
  <si>
    <t>Trạm y tế xã Quế Lộc</t>
  </si>
  <si>
    <t>Trạm y tế xã Quế Xuân 1</t>
  </si>
  <si>
    <t>Trạm y tế xã Bình Hải</t>
  </si>
  <si>
    <t>Trạm y tế xã Bình Đào</t>
  </si>
  <si>
    <t>Trạm y tế xã Bình Quế</t>
  </si>
  <si>
    <t>Trạm y tế xã Bình Giang</t>
  </si>
  <si>
    <t>Trạm y tế xã Bình Nam</t>
  </si>
  <si>
    <t>Trạm y tế xã Bình Triều</t>
  </si>
  <si>
    <t>Trạm y tế xã Bình Sa</t>
  </si>
  <si>
    <t>Trạm y tế xã Bình Lãnh</t>
  </si>
  <si>
    <t>Trạm y tế xã Bình Phục</t>
  </si>
  <si>
    <t>Trạm y tế xã Bình Tú</t>
  </si>
  <si>
    <t>Trạm y tế thị trấn Nam Phước</t>
  </si>
  <si>
    <t>Trạm y tế xã Duy Trung</t>
  </si>
  <si>
    <t>Trạm y tế xã Duy Hòa</t>
  </si>
  <si>
    <t>Trạm y tế xã Duy Nghĩa</t>
  </si>
  <si>
    <t>Trạm y tế xã Duy Sơn</t>
  </si>
  <si>
    <t>Trạm y tế xã Duy Vinh</t>
  </si>
  <si>
    <t>Trạm y tế xã Duy Phú</t>
  </si>
  <si>
    <t>Trạm y tế xã Duy Phước</t>
  </si>
  <si>
    <t>Trạm y tế xã Duy Thành</t>
  </si>
  <si>
    <t>Trạm y tế xã Duy Châu</t>
  </si>
  <si>
    <t>Trạm y tế xã Duy Trinh</t>
  </si>
  <si>
    <t>Trạm y tế phường An Phú</t>
  </si>
  <si>
    <t>Trạm y tế xã Tam Phú</t>
  </si>
  <si>
    <t>Bệnh viện đa khoa Thăng Hoa</t>
  </si>
  <si>
    <t>Phòng khám đa khoa khu vực Trà Giáp</t>
  </si>
  <si>
    <t>Bệnh viện đa khoa Thái Bình Dương - Tam Kỳ</t>
  </si>
  <si>
    <t>Bệnh viện đa khoa Minh Thiện</t>
  </si>
  <si>
    <t>Phòng khám đa khoa An Phước</t>
  </si>
  <si>
    <t>Phòng khám đa khoa Bình An</t>
  </si>
  <si>
    <t>Trạm y tế xã Phước Hoà</t>
  </si>
  <si>
    <t>Trạm y tế xã Trà Sơn</t>
  </si>
  <si>
    <t>Phòng khám đa khoa khu vực Việt An</t>
  </si>
  <si>
    <t>Bệnh viện đa khoa Thái Bình Dương</t>
  </si>
  <si>
    <t>Trạm y tế xã Tam Lãnh</t>
  </si>
  <si>
    <t>Trạm y tế xã Tam Dân</t>
  </si>
  <si>
    <t>Trạm y tế xã Tam Đại</t>
  </si>
  <si>
    <t>Trạm y tế thị trấn Phú Thịnh</t>
  </si>
  <si>
    <t>Trạm y tế xã Tam Phước</t>
  </si>
  <si>
    <t>Trạm y tế xã Tam Lộc</t>
  </si>
  <si>
    <t>Trạm y tế xã Tam Đàn</t>
  </si>
  <si>
    <t>Trạm y tế xã Tam An</t>
  </si>
  <si>
    <t>Trạm y tế xã Tam Thành</t>
  </si>
  <si>
    <t>Trạm y tế xã Tam Mỹ Tây</t>
  </si>
  <si>
    <t>Trạm y tế xã Tam Anh Bắc</t>
  </si>
  <si>
    <t>Trạm y tế xã Tam Nghĩa</t>
  </si>
  <si>
    <t>Trạm y tế xã Tam Hòa</t>
  </si>
  <si>
    <t>Trạm y tế xã Trà Vinh</t>
  </si>
  <si>
    <t>Trạm y tế xã Trà Vân</t>
  </si>
  <si>
    <t>Trạm y tế xã Trà Don</t>
  </si>
  <si>
    <t>Trạm y tế xã Trà Nam</t>
  </si>
  <si>
    <t>Trạm y tế xã Trà Linh</t>
  </si>
  <si>
    <t>Trạm y tế xã Trà Cang</t>
  </si>
  <si>
    <t>Trạm y tế xã Trà Mai</t>
  </si>
  <si>
    <t>Trạm y tế xã Trà Tập</t>
  </si>
  <si>
    <t>Trạm y tế xã Trà Dơn</t>
  </si>
  <si>
    <t>Trạm y tế xã Trà Leng</t>
  </si>
  <si>
    <t>Trạm y tế xã Trà Ka</t>
  </si>
  <si>
    <t>Trạm y tế xã Trà Giác</t>
  </si>
  <si>
    <t>Trạm y tế xã Trà Tân</t>
  </si>
  <si>
    <t>Trạm y tế xã Trà Đốc</t>
  </si>
  <si>
    <t>Trạm y tế xã Trà Bui</t>
  </si>
  <si>
    <t>Trạm y tế xã Trà Dương</t>
  </si>
  <si>
    <t>Trạm y tế xã Trà Đông</t>
  </si>
  <si>
    <t>Trạm y tế xã Trà Kót</t>
  </si>
  <si>
    <t>Trạm y tế thị trấn Trà My</t>
  </si>
  <si>
    <t>Trạm y tế xã Tiên Mỹ</t>
  </si>
  <si>
    <t>Trạm y tế xã Tiên Ngọc</t>
  </si>
  <si>
    <t>Trạm y tế thị trấn Tiên Kỳ</t>
  </si>
  <si>
    <t>Trạm y tế thị trấn Hà Lam</t>
  </si>
  <si>
    <t>Trạm y tế xã Thăng Phước</t>
  </si>
  <si>
    <t>Trạm y tế xã Quế Lưu</t>
  </si>
  <si>
    <t>Trạm y tế xã Phước Gia</t>
  </si>
  <si>
    <t>Trạm y tế xã Phước Trà</t>
  </si>
  <si>
    <t>Trạm y tế xã Quế Thọ</t>
  </si>
  <si>
    <t>Trạm y tế xã Phước Thành</t>
  </si>
  <si>
    <t>Trạm y tế xã Phước Lộc</t>
  </si>
  <si>
    <t>Trạm y tế xã Phước Kim</t>
  </si>
  <si>
    <t>Trạm y tế xã Phước Công</t>
  </si>
  <si>
    <t>Phòng khám đa khoa khu vực Phước Chánh</t>
  </si>
  <si>
    <t>Trạm y tế xã Phước Mỹ</t>
  </si>
  <si>
    <t>Trạm y tế xã Phước Năng</t>
  </si>
  <si>
    <t>Trạm y tế xã Phước Đức</t>
  </si>
  <si>
    <t>Trạm y tế xã Phước Hiệp</t>
  </si>
  <si>
    <t>Trạm y tế xã Phước Xuân</t>
  </si>
  <si>
    <t>Trạm y tế thị trấn Khâm Đức</t>
  </si>
  <si>
    <t>Trạm y tế xã Đắc Pre</t>
  </si>
  <si>
    <t>Trạm y tế xã Đắc Pring</t>
  </si>
  <si>
    <t>Trạm y tế xã La Dêê</t>
  </si>
  <si>
    <t>Trạm y tế xã La êê</t>
  </si>
  <si>
    <t>Trạm y tế xã Zuôich</t>
  </si>
  <si>
    <t>Trạm y tế thị trấn Đông Phú</t>
  </si>
  <si>
    <t>Trạm y tế xã Đại Cường</t>
  </si>
  <si>
    <t>Trạm y tế xã Mà Cooi</t>
  </si>
  <si>
    <t>Trạm y tế xã A Rooi</t>
  </si>
  <si>
    <t>Trạm y tế xã Za Hung</t>
  </si>
  <si>
    <t>Trạm y tế xã Ka Dăng</t>
  </si>
  <si>
    <t>Trạm y tế xã Jơ Ngây</t>
  </si>
  <si>
    <t>Trạm y tế xã Ba</t>
  </si>
  <si>
    <t>Trạm y tế xã Tà Lu</t>
  </si>
  <si>
    <t>Trạm y tế xã Sông Kôn</t>
  </si>
  <si>
    <t>Trạm y tế xã Tư</t>
  </si>
  <si>
    <t>Trạm y tế xã A Ting</t>
  </si>
  <si>
    <t>Trạm y tế xã Ga Ri</t>
  </si>
  <si>
    <t>Trạm y tế xã Dang</t>
  </si>
  <si>
    <t>Trạm y tế xã A Xan</t>
  </si>
  <si>
    <t>Trạm y tế xã Lăng</t>
  </si>
  <si>
    <t>Trạm y tế xã A Tiêng</t>
  </si>
  <si>
    <t>Trạm y tế xã A Nông</t>
  </si>
  <si>
    <t>Trạm y tế xã Bha Lê</t>
  </si>
  <si>
    <t>Trạm y tế xã A Vương</t>
  </si>
  <si>
    <t>Trạm y tế xã Cẩm Thanh</t>
  </si>
  <si>
    <t>Trạm y tế xã Cẩm Kim</t>
  </si>
  <si>
    <t>Trạm y tế phường Cẩm An</t>
  </si>
  <si>
    <t>Trạm y tế phường Cửa Đại</t>
  </si>
  <si>
    <t>Trạm y tế phường Cẩm Châu</t>
  </si>
  <si>
    <t>Trạm y tế phường Thanh Hà</t>
  </si>
  <si>
    <t>Trạm y tế phường Cẩm Phô</t>
  </si>
  <si>
    <t>Trạm y tế phường Minh An</t>
  </si>
  <si>
    <t>Trạm y tế phường Hòa Thuận</t>
  </si>
  <si>
    <t>Trạm y tế xã Tam Ngọc</t>
  </si>
  <si>
    <t>Trạm y tế phường Trường Xuân</t>
  </si>
  <si>
    <t>Trạm y tế phường An Sơn</t>
  </si>
  <si>
    <t>Trạm y tế phường An Xuân</t>
  </si>
  <si>
    <t>Trạm y tế phường Hòa Hương</t>
  </si>
  <si>
    <t>Trạm y tế phường An Mỹ</t>
  </si>
  <si>
    <t>Trạm y tế phường Phước Hòa</t>
  </si>
  <si>
    <t>Trạm y tế phường Tân Thạnh</t>
  </si>
  <si>
    <t>Bệnh viện đa khoa Trung ương Quảng Nam</t>
  </si>
  <si>
    <t>Phòng khám đa khoa Minh Quang</t>
  </si>
  <si>
    <t>Phòng khám đa khoa khu vực Tịnh Khê</t>
  </si>
  <si>
    <t>Bệnh xá Đặng Thuỳ Trâm</t>
  </si>
  <si>
    <t>Trạm y tế xã Long Hiệp</t>
  </si>
  <si>
    <t>Trạm y tế xã Sơn Trung</t>
  </si>
  <si>
    <t>Trạm y tế xã Bình Hiệp</t>
  </si>
  <si>
    <t>Trạm y tế xã Bình Trị</t>
  </si>
  <si>
    <t>Phòng khám đa khoa khu vực Tịnh Bắc</t>
  </si>
  <si>
    <t>Trạm y tế xã Bình Phước</t>
  </si>
  <si>
    <t>Trạm y tế Công ty CP 28 Quảng Ngãi</t>
  </si>
  <si>
    <t>Trạm y tế Công ty CP Đường Quảng Ngãi</t>
  </si>
  <si>
    <t>Bệnh viện đa khoa tỉnh Quảng Ngãi</t>
  </si>
  <si>
    <t>Phòng khám đa khoa Diêu Trì</t>
  </si>
  <si>
    <t>Phòng khám đa khoa Toàn Mỹ</t>
  </si>
  <si>
    <t>Phòng khám đa khoa Thành Long</t>
  </si>
  <si>
    <t>Phòng khám khu vực Cát Minh</t>
  </si>
  <si>
    <t>Phòng khám khu vực Phước Hòa</t>
  </si>
  <si>
    <t>Phòng khám đa khoa 38 Lê Lợi</t>
  </si>
  <si>
    <t>Phòng khám đa khoa Hương Sơn</t>
  </si>
  <si>
    <t>Trạm y tế xã Canh Vinh</t>
  </si>
  <si>
    <t>Trạm y tế xã Canh Liên</t>
  </si>
  <si>
    <t>Trạm y tế xã Phước An</t>
  </si>
  <si>
    <t>Trạm y tế xã Phước Thuận</t>
  </si>
  <si>
    <t>Trạm y tế xã Phước Sơn</t>
  </si>
  <si>
    <t>Trạm y tế xã Phước Hòa</t>
  </si>
  <si>
    <t>Trạm y tế xã Phước Hưng</t>
  </si>
  <si>
    <t>Trạm y tế xã Phước Thắng</t>
  </si>
  <si>
    <t>Trạm y tế xã Nhơn Mỹ</t>
  </si>
  <si>
    <t>Trạm y tế Xã CáT Tiến</t>
  </si>
  <si>
    <t>Trạm y tế xã Vĩnh Hiệp</t>
  </si>
  <si>
    <t>Trạm y tế xã Mỹ Đức</t>
  </si>
  <si>
    <t>Trạm y tế xã An Tân</t>
  </si>
  <si>
    <t>Trạm y tế xã An Toàn</t>
  </si>
  <si>
    <t>Trạm y tế xã An Dũng</t>
  </si>
  <si>
    <t>Trạm y tế xã Nhơn Châu</t>
  </si>
  <si>
    <t>Trạm y tế xã Nhơn Hải</t>
  </si>
  <si>
    <t>Bệnh viện Phong - Da liễu trung ương Quy Hòa</t>
  </si>
  <si>
    <t>Trạm y tế xã Hoà Thành</t>
  </si>
  <si>
    <t>Trạm y tế xã Hòa Hội</t>
  </si>
  <si>
    <t>Trạm y tế xã Phước Tân</t>
  </si>
  <si>
    <t>Trạm y tế xã An Hải</t>
  </si>
  <si>
    <t>Trạm y tế phường 6</t>
  </si>
  <si>
    <t>Trạm y tế phường 7</t>
  </si>
  <si>
    <t>Trạm y tế phường 5</t>
  </si>
  <si>
    <t>Trạm y tế phường 4</t>
  </si>
  <si>
    <t>Trạm y tế phường 3</t>
  </si>
  <si>
    <t>Trạm y tế phường 2</t>
  </si>
  <si>
    <t>Trạm y tế phường 8</t>
  </si>
  <si>
    <t>Trạm y tế phường 1</t>
  </si>
  <si>
    <t>Bệnh viện Y học cổ truyền Phú Yên</t>
  </si>
  <si>
    <t>Phòng khám đa khoa Trí Khang</t>
  </si>
  <si>
    <t>Phòng khám đa khoa Medic Nha Trang</t>
  </si>
  <si>
    <t>Phòng khám đa khoa Tín Đức</t>
  </si>
  <si>
    <t>Bệnh viện đa khoa Tâm Trí Nha Trang</t>
  </si>
  <si>
    <t>Phòng khám đa khoa Phúc Sinh</t>
  </si>
  <si>
    <t>Bệnh viện 22-12</t>
  </si>
  <si>
    <t>Bệnh viện Đa khoa KV Cam Ranh</t>
  </si>
  <si>
    <t>Bệnh viện Đa khoa KV Ninh Hòa</t>
  </si>
  <si>
    <t>Phòng khám đa khoa khu vực Cam An Nam</t>
  </si>
  <si>
    <t>Phòng khám đa khoa khu vực Suối Tân</t>
  </si>
  <si>
    <t>Phòng khám đa khoa khu vực Khánh Bình</t>
  </si>
  <si>
    <t>Phòng khám đa khoa khu vực Khánh Lê</t>
  </si>
  <si>
    <t>Phòng khám đa khoa khu vực Sơn Lâm</t>
  </si>
  <si>
    <t>Phòng khám đa khoa khu vực Tu Bông</t>
  </si>
  <si>
    <t>Phòng khám đa khoa KV Cam Phúc Bắc</t>
  </si>
  <si>
    <t>Phòng khám đa khoa khu vực Ninh Sim</t>
  </si>
  <si>
    <t>Trung tâm y tế huyện Cam Lâm</t>
  </si>
  <si>
    <t>Trạm y tế xã Ba Cụm Nam</t>
  </si>
  <si>
    <t>Trạm y tế xã Ba Cụm Bắc</t>
  </si>
  <si>
    <t>Trạm y tế xã Sơn Hiệp</t>
  </si>
  <si>
    <t>Trạm y tế Thị trấn Tô Hạp</t>
  </si>
  <si>
    <t>Trạm y tế xã Suối Tân</t>
  </si>
  <si>
    <t>Trạm y tế xã Suối Cát</t>
  </si>
  <si>
    <t>Trạm y tế xã Suối Tiên</t>
  </si>
  <si>
    <t>Trạm y tế xã Suối Hiệp</t>
  </si>
  <si>
    <t>Trạm y tế xã Diên An</t>
  </si>
  <si>
    <t>Trạm y tế xã Diên Toàn</t>
  </si>
  <si>
    <t>Trạm y tế xã Diên Thạnh</t>
  </si>
  <si>
    <t>Trạm y tế xã Diên Hòa</t>
  </si>
  <si>
    <t>Trạm y tế xã Diên Tân</t>
  </si>
  <si>
    <t>Trạm y tế xã Diên Lạc</t>
  </si>
  <si>
    <t>Trạm y tế xã Diên Phước</t>
  </si>
  <si>
    <t>Trạm y tế xã Diên Thọ</t>
  </si>
  <si>
    <t>Trạm y tế xã Diên Phú</t>
  </si>
  <si>
    <t>Trạm y tế xã Diên Sơn</t>
  </si>
  <si>
    <t>Trạm y tế xã Diên Điền</t>
  </si>
  <si>
    <t>Trạm y tế xã Diên Lâm</t>
  </si>
  <si>
    <t>Trạm y tế xã Thị trấn Diên Khánh</t>
  </si>
  <si>
    <t>Trạm y tế xã Sơn Thái</t>
  </si>
  <si>
    <t>Trạm y tế xã Liên Sang</t>
  </si>
  <si>
    <t>Trạm y tế xã Cầu Bà</t>
  </si>
  <si>
    <t>Trạm y tế xã Yang Ly</t>
  </si>
  <si>
    <t>Trạm y tế xã Sông Cầu</t>
  </si>
  <si>
    <t>Trạm y tế xã Khánh Nam</t>
  </si>
  <si>
    <t>Trạm y tế xã Khánh Đông</t>
  </si>
  <si>
    <t>Trạm y tế xã Khánh Bình</t>
  </si>
  <si>
    <t>Trạm y tế xã Khánh Hiệp</t>
  </si>
  <si>
    <t>Trạm y tế Thị trấn Khánh Vĩnh</t>
  </si>
  <si>
    <t>Trạm y tế xã Ninh Ich</t>
  </si>
  <si>
    <t>Trạm y tế xã Ninh Lộc</t>
  </si>
  <si>
    <t>Trạm y tế xã Ninh Hưng</t>
  </si>
  <si>
    <t>Trạm y tế phường Ninh Hà</t>
  </si>
  <si>
    <t>Trạm y tế phường Ninh Giang</t>
  </si>
  <si>
    <t>Trạm y tế xã Ninh Quang</t>
  </si>
  <si>
    <t>Trạm y tế xã Ninh Tân</t>
  </si>
  <si>
    <t>Trạm y tế xã Ninh Phú</t>
  </si>
  <si>
    <t>Trạm y tế xã Ninh Phước</t>
  </si>
  <si>
    <t>Trạm y tế xã Ninh Bình</t>
  </si>
  <si>
    <t>Trạm y tế xã Ninh Phụng</t>
  </si>
  <si>
    <t>Trạm y tế phường Ninh Đa</t>
  </si>
  <si>
    <t>Trạm y tế phường Ninh Thủy</t>
  </si>
  <si>
    <t>Trạm y tế xã Ninh Đông</t>
  </si>
  <si>
    <t>Trạm y tế phường Ninh Diêm</t>
  </si>
  <si>
    <t>Trạm y tế xã Ninh Thân</t>
  </si>
  <si>
    <t>Trạm y tế xã Ninh Sim</t>
  </si>
  <si>
    <t>Trạm y tế xã Ninh Trung</t>
  </si>
  <si>
    <t>Trạm y tế xã Ninh Thọ</t>
  </si>
  <si>
    <t>Trạm y tế phường Ninh Hải</t>
  </si>
  <si>
    <t>Trạm y tế xã Ninh An</t>
  </si>
  <si>
    <t>Trạm y tế xã Ninh Thượng</t>
  </si>
  <si>
    <t>Trạm y tế xã Ninh Tây</t>
  </si>
  <si>
    <t>Trạm y tế phường Ninh Hiệp</t>
  </si>
  <si>
    <t>Trạm y tế xã Vạn Hưng</t>
  </si>
  <si>
    <t>Trạm y tế xã Vạn Thạnh</t>
  </si>
  <si>
    <t>Trạm y tế xã Vạn Lương</t>
  </si>
  <si>
    <t>Trạm y tế xã Vạn Phú</t>
  </si>
  <si>
    <t>Trạm y tế xã Vạn Khánh</t>
  </si>
  <si>
    <t>Trạm y tế xã Vạn Bình</t>
  </si>
  <si>
    <t>Trạm y tế xã Vạn Long</t>
  </si>
  <si>
    <t>Trạm y tế xã Vạn Phước</t>
  </si>
  <si>
    <t>Trạm y tế Thị trấn Vạn Giã</t>
  </si>
  <si>
    <t>Trạm y tế xã Cam Bình</t>
  </si>
  <si>
    <t>Trạm y tế xã Cam Lập</t>
  </si>
  <si>
    <t>Trạm y tế xã Cam Thịnh Đông</t>
  </si>
  <si>
    <t>Trạm y tế xã Cam Thịnh Tây</t>
  </si>
  <si>
    <t>Trạm y tế xã Cam Phước Đông</t>
  </si>
  <si>
    <t>Trạm y tế xã Cam Thành Nam</t>
  </si>
  <si>
    <t>Trạm y tế xã Cam An Bắc</t>
  </si>
  <si>
    <t>Trạm y tế xã Cam Thành Bắc</t>
  </si>
  <si>
    <t>Trạm y tế xã Cam Phước Tây</t>
  </si>
  <si>
    <t>Trạm y tế xã Cam Hiệp Nam</t>
  </si>
  <si>
    <t>Trạm y tế xã Cam Hiệp Bắc</t>
  </si>
  <si>
    <t>Trạm y tế xã Cam Hải Tây</t>
  </si>
  <si>
    <t>Trạm y tế xã Cam Hải Đông</t>
  </si>
  <si>
    <t>Trạm y tế xã Cam Hòa</t>
  </si>
  <si>
    <t>Trạm y tế xã Cam Tân</t>
  </si>
  <si>
    <t>Trạm y tế phường Cam Linh</t>
  </si>
  <si>
    <t>Trạm y tế phường Cam Lợi</t>
  </si>
  <si>
    <t>Trạm y tế phường Cam Thuận</t>
  </si>
  <si>
    <t>Trạm y tế phường Ba Ngòi</t>
  </si>
  <si>
    <t>Trạm y tế phường Cam Phú</t>
  </si>
  <si>
    <t>Trạm y tế phường Cam Lộc</t>
  </si>
  <si>
    <t>Trạm y tế phường Cam Phúc Nam</t>
  </si>
  <si>
    <t>Trạm y tế phường Cam Phúc Bắc</t>
  </si>
  <si>
    <t>Trạm y tế phường Cam Nghĩa</t>
  </si>
  <si>
    <t>Trạm y tế xã Phước Đồng</t>
  </si>
  <si>
    <t>Trạm y tế xã Vĩnh Thái</t>
  </si>
  <si>
    <t>Trạm y tế xã Vĩnh Trung</t>
  </si>
  <si>
    <t>Trạm y tế xã Vĩnh Thạnh</t>
  </si>
  <si>
    <t>Trạm y tế xã Vĩnh Ngọc</t>
  </si>
  <si>
    <t>Trạm y tế xã Vĩnh Phương</t>
  </si>
  <si>
    <t>Trạm y tế xã Vĩnh Lương</t>
  </si>
  <si>
    <t>Trạm y tế phường Vĩnh Trường</t>
  </si>
  <si>
    <t>Trạm y tế phường Vĩnh Nguyên</t>
  </si>
  <si>
    <t>Trạm y tế phường Phước Tân</t>
  </si>
  <si>
    <t>Trạm y tế phường Vĩnh Phước</t>
  </si>
  <si>
    <t>Trạm y tế phường Vĩnh Hoà</t>
  </si>
  <si>
    <t>Bệnh viện Y học cổ truyền và Phục hồi chức năng tỉnh Khánh Hòa</t>
  </si>
  <si>
    <t>Bệnh viện quân y 87</t>
  </si>
  <si>
    <t>Trạm y tế Công ty CP dệt may Nha Trang</t>
  </si>
  <si>
    <t>Trung tâm y tế huyện Khánh Sơn</t>
  </si>
  <si>
    <t>Trung tâm y tế huyện Khánh Vĩnh</t>
  </si>
  <si>
    <t>Trung tâm y tế huyện Diên Khánh</t>
  </si>
  <si>
    <t>Trung tâm y tế huyện Vạn Ninh</t>
  </si>
  <si>
    <t>Bệnh viện Đa khoa tỉnh Khánh Hòa</t>
  </si>
  <si>
    <t>Trạm y tế xã Cà Ná</t>
  </si>
  <si>
    <t>Trạm y tế xã Phước Ninh</t>
  </si>
  <si>
    <t>Trạm y tế phường Mỹ Bình</t>
  </si>
  <si>
    <t>Trạm y tế phường Đạo Long</t>
  </si>
  <si>
    <t>Trạm y tế xã Tân Hải</t>
  </si>
  <si>
    <t>Trạm y tế phường Mỹ Hải</t>
  </si>
  <si>
    <t>Trạm y tế xã Phước Thái</t>
  </si>
  <si>
    <t>Trạm y tế xã Phước Hậu</t>
  </si>
  <si>
    <t>Trạm y tế xã Nhơn Sơn</t>
  </si>
  <si>
    <t>Trạm y tế xã Phước Diêm</t>
  </si>
  <si>
    <t>Trạm y tế xã Phước Minh</t>
  </si>
  <si>
    <t>Trạm y tế xã Nhị Hà</t>
  </si>
  <si>
    <t>Trạm y tế xã Phước Nam</t>
  </si>
  <si>
    <t>Trạm y tế xã Phước Hải</t>
  </si>
  <si>
    <t>Trạm y tế xã Phước Hữu</t>
  </si>
  <si>
    <t>Trạm y tế xã Phước Hà</t>
  </si>
  <si>
    <t>Trạm y tế xã Phước Vinh</t>
  </si>
  <si>
    <t>Trạm y tế Thị trấn Phước Dân</t>
  </si>
  <si>
    <t>Trạm y tế xã Tri Hải</t>
  </si>
  <si>
    <t>Trạm y tế xã Hộ Hải</t>
  </si>
  <si>
    <t>Trạm y tế xã Vĩnh Hải</t>
  </si>
  <si>
    <t>Trạm y tế xã Thành Hải</t>
  </si>
  <si>
    <t>Trạm y tế phường Mỹ Đông</t>
  </si>
  <si>
    <t>Trạm y tế phường Đài Sơn</t>
  </si>
  <si>
    <t>Trạm y tế phường Thanh Sơn</t>
  </si>
  <si>
    <t>Trạm y tế phường Phủ Hà</t>
  </si>
  <si>
    <t>Trạm y tế phường Bảo An</t>
  </si>
  <si>
    <t>Trạm y tế phường Kinh Dinh</t>
  </si>
  <si>
    <t>Trạm y tế xã Phước Dinh</t>
  </si>
  <si>
    <t>Trạm y tế xã Phương Hải</t>
  </si>
  <si>
    <t>Trạm y tế xã Công Hải</t>
  </si>
  <si>
    <t>Trạm y tế xã Phước Kháng</t>
  </si>
  <si>
    <t>Trạm y tế xã Phước Chiến</t>
  </si>
  <si>
    <t>Trạm y tế xã Phước Bình</t>
  </si>
  <si>
    <t>Trạm y tế xã Phước Trung</t>
  </si>
  <si>
    <t>Trạm y tế xã Phước Chính</t>
  </si>
  <si>
    <t>Trạm y tế xã Phước Tiến</t>
  </si>
  <si>
    <t>Trạm y tế xã Ma Nới</t>
  </si>
  <si>
    <t>Phòng khám đa khoa khu vực Tân Hải</t>
  </si>
  <si>
    <t>Phòng khám đa khoa khu vực Tân Thắng</t>
  </si>
  <si>
    <t>Trạm y tế xã Tân Hà</t>
  </si>
  <si>
    <t>Bệnh viện đa khoa khu vực La Gi</t>
  </si>
  <si>
    <t>Bệnh viện Nhi tỉnh Gia Lai</t>
  </si>
  <si>
    <t>Trạm y tế phường Chi Lăng</t>
  </si>
  <si>
    <t>Trạm y tế phường Phù Đổng</t>
  </si>
  <si>
    <t>Bệnh xá QDY Đoàn KTQP 710/BĐ 15</t>
  </si>
  <si>
    <t>Bệnh xá QDY C.ty Bình Dương/BĐ 15</t>
  </si>
  <si>
    <t>Bệnh xá QDY KV Ia Grai /BĐ 15</t>
  </si>
  <si>
    <t>Bệnh xá Công ty 75/BĐ 15</t>
  </si>
  <si>
    <t>Bệnh xá QDY Công ty 74/BĐ 15</t>
  </si>
  <si>
    <t>Bệnh xá QDY công ty 72/BĐ 15</t>
  </si>
  <si>
    <t>Bệnh viện 15/BĐ 15</t>
  </si>
  <si>
    <t>Trạm y tế xã Ia Nan</t>
  </si>
  <si>
    <t>Trạm y tế xã Ia Hrú</t>
  </si>
  <si>
    <t>Trạm y tế xã Ia Mơ (10)</t>
  </si>
  <si>
    <t>Trạm y tế xã Ia O (06)</t>
  </si>
  <si>
    <t>Trạm y tế xã Ia Ly (05)</t>
  </si>
  <si>
    <t>Bệnh viện đại học Y dược Hoàng Anh Gia Lai</t>
  </si>
  <si>
    <t>Bệnh viện 331</t>
  </si>
  <si>
    <t>Phòng khám đa khoa Medic Đất Việt</t>
  </si>
  <si>
    <t>Phòng khám đa khoa Hoàn hảo</t>
  </si>
  <si>
    <t>Bệnh viện đa khoa Thiện Hạnh</t>
  </si>
  <si>
    <t>Trạm y tế phường An Bình</t>
  </si>
  <si>
    <t>Trạm y tế xã Krông Nô</t>
  </si>
  <si>
    <t>Trạm y tế xã Hòa Hiệp</t>
  </si>
  <si>
    <t>Trạm y tế xã Hòa Phong</t>
  </si>
  <si>
    <t>Trạm y tế xã Tân Hoà</t>
  </si>
  <si>
    <t>Bệnh viện Trường Đại học Tây Nguyên</t>
  </si>
  <si>
    <t>Trạm y tế phường Tân Tiến</t>
  </si>
  <si>
    <t>Bệnh viện đa khoa khu vực 333</t>
  </si>
  <si>
    <t>Bệnh xá Quân dân y Trung Đoàn 726/Binh đoàn 16</t>
  </si>
  <si>
    <t>Trạm y tế xã Nhân Cơ</t>
  </si>
  <si>
    <t>Trạm y tế xã Quảng Trực</t>
  </si>
  <si>
    <t>Trạm y tế xã Thuận Hạnh</t>
  </si>
  <si>
    <t>Trạm y tế xã Nâm Nung</t>
  </si>
  <si>
    <t>Trạm y tế xã Nam Đà</t>
  </si>
  <si>
    <t>Trạm y tế xã Thuận An</t>
  </si>
  <si>
    <t>Trạm y tế xã Nam Dong</t>
  </si>
  <si>
    <t>Trạm y tế xã Đắk Wil</t>
  </si>
  <si>
    <t>Trạm y tế xã Quốc Oai</t>
  </si>
  <si>
    <t>Phòng khám đa khoa khu vực Lộc Thành</t>
  </si>
  <si>
    <t>Phòng khám đa khoa khu vực Lộc Châu</t>
  </si>
  <si>
    <t>Trạm y tế phường Lộc Phát</t>
  </si>
  <si>
    <t>Trạm y tế xã Đinh Trang Thượng</t>
  </si>
  <si>
    <t>Phòng khám đa khoa khu vực Tân Thượng</t>
  </si>
  <si>
    <t>Trạm y tế xã Gia Hiệp</t>
  </si>
  <si>
    <t>Trạm y tế xã Bảo Thuận</t>
  </si>
  <si>
    <t>Trạm y tế xã Sơn Điền</t>
  </si>
  <si>
    <t>Trạm y tế xã Hòa Bắc</t>
  </si>
  <si>
    <t>Phòng khám đa khoa khu vực Hòa Ninh</t>
  </si>
  <si>
    <t>Trạm y tế xã Gia Lâm</t>
  </si>
  <si>
    <t>Trạm y tế xã Đan Phượng</t>
  </si>
  <si>
    <t>Trạm y tế xã Tân Thanh</t>
  </si>
  <si>
    <t>Phòng khám đa khoa khu vực Tân Hà</t>
  </si>
  <si>
    <t>Phòng khám đa khoa khu vực Nam Ban</t>
  </si>
  <si>
    <t>Trạm y tế xã Phú Hội</t>
  </si>
  <si>
    <t>Trạm y tế xã Tân Hội</t>
  </si>
  <si>
    <t>Trạm y tế xã Tà Năng</t>
  </si>
  <si>
    <t>Phòng khám đa khoa khu vực Đà Loan</t>
  </si>
  <si>
    <t>Trạm y tế xã Tà Hine</t>
  </si>
  <si>
    <t>Phòng khám đa khoa khu vực Ka Đơn</t>
  </si>
  <si>
    <t>Trạm y tế xã Hòa Ninh</t>
  </si>
  <si>
    <t>Phòng khám đa khoa KV Đạ Tông</t>
  </si>
  <si>
    <t>Trạm y tế xã Hiêp Thạnh</t>
  </si>
  <si>
    <t>Trạm y tế phường 10</t>
  </si>
  <si>
    <t>Phòng khám đa khoa khu vực Trại Mát</t>
  </si>
  <si>
    <t>Bệnh viện đa khoa tỉnh Lâm Đồng</t>
  </si>
  <si>
    <t>Trạm y tế xã Đường 10 (07)</t>
  </si>
  <si>
    <t>Trạm y tế xã Phú Sơn (07)</t>
  </si>
  <si>
    <t>Trạm y tế xã Đăng Hà (07)</t>
  </si>
  <si>
    <t>Trạm y tế xã Thống Nhất (07)</t>
  </si>
  <si>
    <t>Trạm y tế xã Minh Hưng (07)</t>
  </si>
  <si>
    <t>Trạm y tế xã Đức Liễu (07)</t>
  </si>
  <si>
    <t>Trạm y tế xã Đak Nhau (07)</t>
  </si>
  <si>
    <t>Trạm y tế xã Nghĩa Trung (07)</t>
  </si>
  <si>
    <t>Trạm y tế xã Phước Sơn (07)</t>
  </si>
  <si>
    <t>Trạm y tế xã Đồng Nai (07)</t>
  </si>
  <si>
    <t>Trạm y tế xã Thọ Sơn (07)</t>
  </si>
  <si>
    <t>Trạm y tế xã Long Tân (02)</t>
  </si>
  <si>
    <t>Trạm y tế xã Phú Trung (02)</t>
  </si>
  <si>
    <t>Trạm y tế xã Long Bình (02)</t>
  </si>
  <si>
    <t>Trạm y tế xã Phước Tân (02)</t>
  </si>
  <si>
    <t>Trạm y tế xã Đa Kia (02)</t>
  </si>
  <si>
    <t>Trạm y tế xã Long Hà (02)</t>
  </si>
  <si>
    <t>Trạm y tế xã Bù Nho (02)</t>
  </si>
  <si>
    <t>Trạm y tế xã Phú Riềng (02)</t>
  </si>
  <si>
    <t>Trạm y tế xã Phước Tín (10)</t>
  </si>
  <si>
    <t>Trạm y tế xã Long Hưng (02)</t>
  </si>
  <si>
    <t>Trạm y tế xã Phước Thiện (04)</t>
  </si>
  <si>
    <t>Trạm y tế xã Hưng Phước (04)</t>
  </si>
  <si>
    <t>Trạm y tế xã Tân Thành (04)</t>
  </si>
  <si>
    <t>Trạm y tế xã Tân Tiến (04)</t>
  </si>
  <si>
    <t>Trạm y tế xã Quang Minh (08)</t>
  </si>
  <si>
    <t>Trạm y tế xã Minh Thắng (08)</t>
  </si>
  <si>
    <t>Trạm y tế xã Nha Bích (08)</t>
  </si>
  <si>
    <t>Trạm y tế xã Minh Lập (08)</t>
  </si>
  <si>
    <t>Trạm y tế xã Thanh Phú (09)</t>
  </si>
  <si>
    <t>Phòng khám đa khoa Tâm Việt</t>
  </si>
  <si>
    <t>Trung tâm Y tế huyện Bù Gia Mập</t>
  </si>
  <si>
    <t>Phòng khám đa khoa 123 Hùng Vương</t>
  </si>
  <si>
    <t>Trạm y tế xã Thanh Lương (09)</t>
  </si>
  <si>
    <t>Trạm y tế xã Nghĩa Bình (07)</t>
  </si>
  <si>
    <t>Trạm y tế xã Bình Tân (02)</t>
  </si>
  <si>
    <t>Trạm y tế xã Bình Sơn (02)</t>
  </si>
  <si>
    <t>Bệnh viện đa khoa Cao su Phú Riềng</t>
  </si>
  <si>
    <t>Bệnh viện đa khoa Cao su Bình Long</t>
  </si>
  <si>
    <t>Bệnh viên đa khoa tư nhân Lê Ngọc Tùng</t>
  </si>
  <si>
    <t>Trạm y tế xã Hưng Thuận</t>
  </si>
  <si>
    <t>Trạm y tế Lợi Thuận</t>
  </si>
  <si>
    <t>Trạm y tế xã An Cơ</t>
  </si>
  <si>
    <t>Trạm y tế thị trấn Tân Châu</t>
  </si>
  <si>
    <t>Trạm y tế Thạnh Tây</t>
  </si>
  <si>
    <t>Trạm y tế xã Long Phước</t>
  </si>
  <si>
    <t>Trạm y tế xã Thạnh Đông</t>
  </si>
  <si>
    <t>Trạm y tế xã Suối Dây</t>
  </si>
  <si>
    <t>Trạm y tế xã Suối Ngô</t>
  </si>
  <si>
    <t>Trạm y tế xã Thạnh Bắc</t>
  </si>
  <si>
    <t>Trạm y tế xã Thạnh Bình</t>
  </si>
  <si>
    <t>Trạm y tế xã Trà Vong</t>
  </si>
  <si>
    <t>Trạm y tế xã Mỏ Công</t>
  </si>
  <si>
    <t>Trạm y tế xã Trí Bình</t>
  </si>
  <si>
    <t>Trạm y tế xã Thanh Điền</t>
  </si>
  <si>
    <t>Trạm y tế xã Đồng Khởi</t>
  </si>
  <si>
    <t>Trạm y tế xã Ninh Điền</t>
  </si>
  <si>
    <t>Trạm y tế xã Hảo Đước</t>
  </si>
  <si>
    <t>Trạm y tế xã Biên Giới</t>
  </si>
  <si>
    <t>Trạm y tế xã Long Vĩnh</t>
  </si>
  <si>
    <t>Trạm y tế xã Hòa Thạnh</t>
  </si>
  <si>
    <t>Trạm y tế xã Suối Đá</t>
  </si>
  <si>
    <t>Trạm y tế xã Bến Củi</t>
  </si>
  <si>
    <t>Trạm y tế xã Truông Mít</t>
  </si>
  <si>
    <t>Trạm y tế xã Chà Là</t>
  </si>
  <si>
    <t>Trạm y tế xã Phan</t>
  </si>
  <si>
    <t>Trạm y tế xã Cầu Khởi</t>
  </si>
  <si>
    <t>Trạm y tế xã Bàu Năng</t>
  </si>
  <si>
    <t>Trạm y tế xã An Thạnh</t>
  </si>
  <si>
    <t>Trạm y tế xã Tiên Thuận</t>
  </si>
  <si>
    <t>Trạm y tế xã Long Thuận</t>
  </si>
  <si>
    <t>Trạm y tế xã Long Khánh</t>
  </si>
  <si>
    <t>Trạm y tế xã Long Giang</t>
  </si>
  <si>
    <t>Trạm y tế xã Long Chữ</t>
  </si>
  <si>
    <t>Trạm y tế xã Phước Chỉ</t>
  </si>
  <si>
    <t>Trạm y tế xã Đôn Thuận</t>
  </si>
  <si>
    <t>Trạm y tế xã Lộc Hưng</t>
  </si>
  <si>
    <t>Trạm y tế xã Bàu Đồn</t>
  </si>
  <si>
    <t>Trạm y tế xã Phước Đông</t>
  </si>
  <si>
    <t>Trạm y tế xã Phước Thạnh</t>
  </si>
  <si>
    <t>Trạm y tế xã Thanh Phước</t>
  </si>
  <si>
    <t>Trạm y tế xã Phước Trạch</t>
  </si>
  <si>
    <t>Trạm y tế xã Hiệp Thạnh</t>
  </si>
  <si>
    <t>Trạm y tế xã Thạnh Đức</t>
  </si>
  <si>
    <t>Trạm y tế xã Trường Đông</t>
  </si>
  <si>
    <t>Trạm y tế xã Trường Tây</t>
  </si>
  <si>
    <t>Trạm y tế xã Trường Hòa</t>
  </si>
  <si>
    <t>Trạm y tế xã Long Thành Nam</t>
  </si>
  <si>
    <t>Trạm y tế xã Thạnh Tân</t>
  </si>
  <si>
    <t>Trạm y tế phường Ninh Thạnh</t>
  </si>
  <si>
    <t>Trạm y tế phường Ninh Sơn</t>
  </si>
  <si>
    <t>Trạm y tế phường Hiệp Ninh</t>
  </si>
  <si>
    <t>Bệnh viện đa khoa Tây Ninh</t>
  </si>
  <si>
    <t>Trạm y tế xã Long Tân</t>
  </si>
  <si>
    <t>Trạm y tế phường Tân Hiệp</t>
  </si>
  <si>
    <t>Phòng khám đa khoa Phúc Trạch</t>
  </si>
  <si>
    <t>Phòng khám đa khoa An Bình Na Sa</t>
  </si>
  <si>
    <t>Bệnh Viện Đa Khoa Tâm Hồng Phước</t>
  </si>
  <si>
    <t>Trạm y tế xã Phú Túc</t>
  </si>
  <si>
    <t>Trạm y tế thị trấn Định Quán</t>
  </si>
  <si>
    <t>Trạm y tế xã Nam Cát Tiên</t>
  </si>
  <si>
    <t>Trạm y tế phường Bửu Hòa</t>
  </si>
  <si>
    <t>Trạm y tế phường Xuân An</t>
  </si>
  <si>
    <t>Trạm y tế phường Xuân Bình</t>
  </si>
  <si>
    <t>Trạm y tế xã Bàu Trâm</t>
  </si>
  <si>
    <t>Trạm y tế xã Gia Kiệm</t>
  </si>
  <si>
    <t>Trạm y tế xã Gia Tân 3</t>
  </si>
  <si>
    <t>Trạm y tế xã Gia Tân 2</t>
  </si>
  <si>
    <t>Trạm y tế xã Gia Tân 1</t>
  </si>
  <si>
    <t>Trạm y tế xã Bàu Hàm 2</t>
  </si>
  <si>
    <t>Trạm y tế xã Sông Trầu</t>
  </si>
  <si>
    <t>Trạm y tế xã Sông Thao</t>
  </si>
  <si>
    <t>Trạm y tế xã Hố Nai 3</t>
  </si>
  <si>
    <t>Trạm y tế xã Đồi 61</t>
  </si>
  <si>
    <t>Trạm y tế xã Tây Hoà</t>
  </si>
  <si>
    <t>Trạm y tế xã Cây Gáo</t>
  </si>
  <si>
    <t>Trạm y tế xã Bàu Hàm</t>
  </si>
  <si>
    <t>Trạm y tế xã Lộ 25</t>
  </si>
  <si>
    <t>Trạm y tế xã  Xuân Định</t>
  </si>
  <si>
    <t>Trạm y tế xã Bảo Bình</t>
  </si>
  <si>
    <t>Trạm y tế xã Lâm San</t>
  </si>
  <si>
    <t>Trạm y tế xã Bảo Hoà</t>
  </si>
  <si>
    <t>Trạm y tế xã Xuân Tây</t>
  </si>
  <si>
    <t>Trạm y tế xã Xuân Tâm</t>
  </si>
  <si>
    <t>Trạm y tế xã Xuân Bảo</t>
  </si>
  <si>
    <t>Trạm y tế xã Suối Cao</t>
  </si>
  <si>
    <t>Trạm y tế xã Lang Minh</t>
  </si>
  <si>
    <t>Trạm y tế xã Xuân Đông</t>
  </si>
  <si>
    <t>Trạm y tế thị trấn Gia Ray</t>
  </si>
  <si>
    <t>Trạm y tế xã La Ngà</t>
  </si>
  <si>
    <t>Trạm y tế xã Ngọc Định</t>
  </si>
  <si>
    <t>Trạm y tế xã Phú Lợi</t>
  </si>
  <si>
    <t>Trạm y tế xã Phú Tân</t>
  </si>
  <si>
    <t>Trạm y tế xã Gia Canh</t>
  </si>
  <si>
    <t>Trạm y tế xã Túc Trưng</t>
  </si>
  <si>
    <t>Trạm y tế xã Hiệp Phước</t>
  </si>
  <si>
    <t>Trạm y tế xã Long Thọ</t>
  </si>
  <si>
    <t>Trạm y tế xã Phước Khánh</t>
  </si>
  <si>
    <t>Trạm y tế xã Phú Đông</t>
  </si>
  <si>
    <t>Trạm y tế xã Phú Hữu</t>
  </si>
  <si>
    <t>Trạm y tế xã Phú Thạnh</t>
  </si>
  <si>
    <t>Trạm y tế xã Phước Thiền</t>
  </si>
  <si>
    <t>Trạm y tế xã Vĩnh Thanh</t>
  </si>
  <si>
    <t>Trạm y tế xã Phú Trung</t>
  </si>
  <si>
    <t>Trạm y tế xã Dak Lua</t>
  </si>
  <si>
    <t>Trạm y tế xã Tà Lài</t>
  </si>
  <si>
    <t>Trạm y tế xã Phú Lập</t>
  </si>
  <si>
    <t>Trạm y tế xã Núi Tượng</t>
  </si>
  <si>
    <t>Trạm y tế thị trấn Tân Phú</t>
  </si>
  <si>
    <t>Trạm y tế xã Bảo Quang</t>
  </si>
  <si>
    <t>Trạm y tế xã Hàng Gòn</t>
  </si>
  <si>
    <t>Trạm y tế xã Sông Nhạn</t>
  </si>
  <si>
    <t>Trạm y tế xã Xuân Quế</t>
  </si>
  <si>
    <t>Trạm y tế xã Long Giao</t>
  </si>
  <si>
    <t>Trạm y tế xã Xuân Đường</t>
  </si>
  <si>
    <t>Trạm y tế xã Thừa Đức</t>
  </si>
  <si>
    <t>Trạm y tế phường Xuân Hòa</t>
  </si>
  <si>
    <t>Trạm y tế thị trấn Long Thành</t>
  </si>
  <si>
    <t>Trạm y tế xã Bàu Cạn</t>
  </si>
  <si>
    <t>Trạm y tế xã Long An</t>
  </si>
  <si>
    <t>Trạm y tế xã Cẩm Đường</t>
  </si>
  <si>
    <t>Trạm y tế xã Long Đức</t>
  </si>
  <si>
    <t>Trạm y tế xã An Phước</t>
  </si>
  <si>
    <t>Trạm y tế phường Tam Hòa</t>
  </si>
  <si>
    <t>Trạm y tế phường Tam Hiệp</t>
  </si>
  <si>
    <t>Trạm y tế phường Trảng Dài</t>
  </si>
  <si>
    <t>Trạm y tế phường Long Bình Tân</t>
  </si>
  <si>
    <t>Trạm y tế phường Bửu Long</t>
  </si>
  <si>
    <t>Trạm y tế phường Trung Dũng</t>
  </si>
  <si>
    <t>Trạm y tế phường Tân Biên</t>
  </si>
  <si>
    <t>Trạm y tế phường Long Bình</t>
  </si>
  <si>
    <t>Trạm y tế phường Tân Vạn</t>
  </si>
  <si>
    <t>Trạm y tế xã Phú Ngọc</t>
  </si>
  <si>
    <t>Trạm y tế xã Suối Nho</t>
  </si>
  <si>
    <t>Bệnh viện Đa khoa Cao su Đồng Nai</t>
  </si>
  <si>
    <t>Bệnh viện Quân Y 7 B</t>
  </si>
  <si>
    <t>Trạm y tế xã Đại Phước</t>
  </si>
  <si>
    <t>Trạm y tế Phường Thắng Nhất</t>
  </si>
  <si>
    <t>Trạm y tế thị trấn Long Điền</t>
  </si>
  <si>
    <t>Trạm y tế thị trấn Phước Bửu</t>
  </si>
  <si>
    <t>Trạm y tế thị trấn Đất Đỏ</t>
  </si>
  <si>
    <t>Bệnh viện Nhi Đồng Thành Phố</t>
  </si>
  <si>
    <t>Bệnh viện đa khoa quốc tế Vinmec Central Park</t>
  </si>
  <si>
    <t>Phòng khám đa khoa (thuộc Công ty TNHH Phòng khám đa khoa Bắc Sài Gòn - VN Clinic)</t>
  </si>
  <si>
    <t>Bệnh viện đa khoa Tân Hưng</t>
  </si>
  <si>
    <t>Bệnh viện Quốc tế City</t>
  </si>
  <si>
    <t>Bệnh viện đa khoa Tâm Trí Sài Gòn</t>
  </si>
  <si>
    <t>Bệnh viện đa khoa Hồng Đức III</t>
  </si>
  <si>
    <t>Bệnh viện đa khoa Vạn Hạnh</t>
  </si>
  <si>
    <t>Bệnh viện Đức Khang</t>
  </si>
  <si>
    <t>Trạm y tế cơ quan Bệnh viện Chợ Rẫy</t>
  </si>
  <si>
    <t>Viện Y Dược học dân tộc</t>
  </si>
  <si>
    <t>Trạm y tế xã Lý Nhơn - huyện Cần Giờ</t>
  </si>
  <si>
    <t>Trạm y tế xã An Thới Đông - huyện Cần Giờ</t>
  </si>
  <si>
    <t>Trạm y tế xã Tam Thôn Hiệp - huyện Cần Giờ</t>
  </si>
  <si>
    <t>Trạm y tế xã Bình Hưng - huyện Bình Chánh</t>
  </si>
  <si>
    <t>Trạm y tế xã Lê Minh Xuân - huyện Bình Chánh</t>
  </si>
  <si>
    <t>Trạm y tế xã Xuân Thới Đông - huyện Hóc Môn</t>
  </si>
  <si>
    <t>Trạm y tế phường Tân Thới Hoà - Quận Tân Phú</t>
  </si>
  <si>
    <t>Trạm y tế phường Phú Thọ Hoà - Quận Tân Phú</t>
  </si>
  <si>
    <t>Trạm y tế phường Tân Thành - Quận Tân Phú</t>
  </si>
  <si>
    <t>Trạm y tế phường Sơn Kỳ - Quận Tân Phú</t>
  </si>
  <si>
    <t>Trạm y tế phường Tây Thạnh - Quận Tân Phú</t>
  </si>
  <si>
    <t>Trạm y tế phường Tân Sơn Nhì - Quận Tân Phú</t>
  </si>
  <si>
    <t>Trạm y tế Phường 15  - Quận Tân Bình</t>
  </si>
  <si>
    <t>Trạm y tế phường Nguyễn Thái Bình - Quận 1</t>
  </si>
  <si>
    <t>Bệnh viện đa khoa Quốc ánh</t>
  </si>
  <si>
    <t>Bệnh viện đa khoa khu vực Hóc Môn</t>
  </si>
  <si>
    <t>Bệnh viện đa khoa khu vực Củ Chi</t>
  </si>
  <si>
    <t>Bệnh viện đa khoa khu vực Thủ Đức</t>
  </si>
  <si>
    <t>Bệnh viện Nhân Dân Gia Định</t>
  </si>
  <si>
    <t>Bệnh viện Trưng Vương</t>
  </si>
  <si>
    <t>Bệnh viện Thống Nhất</t>
  </si>
  <si>
    <t>Bệnh viện Nhân Dân 115</t>
  </si>
  <si>
    <t>Bệnh viện Nguyễn Trãi</t>
  </si>
  <si>
    <t>Bệnh viện Nguyễn Tri Phương</t>
  </si>
  <si>
    <t>Bệnh viện An Bình</t>
  </si>
  <si>
    <t>Bệnh viện 30/4</t>
  </si>
  <si>
    <t>Phòng khám chuyên khoa Nội tổng hợp Khu Công nghiệp Long Hậu</t>
  </si>
  <si>
    <t>Trạm y tế Xã Thanh Vĩnh Đông</t>
  </si>
  <si>
    <t>Trạm y tế Xã Long Trì</t>
  </si>
  <si>
    <t>Trạm y tế Xã An Lục Long</t>
  </si>
  <si>
    <t>Trạm y tế Xã Dương Xuân Hội</t>
  </si>
  <si>
    <t>Trạm y tế Xã Thanh Phú Long</t>
  </si>
  <si>
    <t>Trạm y tế Xã Phước Tân Hưng</t>
  </si>
  <si>
    <t>Trạm y tế Xã Hiệp Thạnh</t>
  </si>
  <si>
    <t>Trạm y tế Xã Thuận Mỹ</t>
  </si>
  <si>
    <t>Trạm y tế Xã Vĩnh Công</t>
  </si>
  <si>
    <t>Trạm y tế Xã Phú Ngãi Trị</t>
  </si>
  <si>
    <t>Trạm y tế Xã Hòa Phú</t>
  </si>
  <si>
    <t>Trạm y tế Xã Bình Quới</t>
  </si>
  <si>
    <t>Trạm y tế Xã Tân Tập</t>
  </si>
  <si>
    <t>Trạm y tế Xã Đông Thạnh</t>
  </si>
  <si>
    <t>Trạm y tế Xã Long Phụng</t>
  </si>
  <si>
    <t>Trạm y tế Xã Long An</t>
  </si>
  <si>
    <t>Trạm y tế Xã Phước Vĩnh Đông</t>
  </si>
  <si>
    <t>Trạm y tế Xã Phước Vĩnh Tây</t>
  </si>
  <si>
    <t>Trạm y tế Xã Thuận Thành</t>
  </si>
  <si>
    <t>Trạm y tế Xã Phước Lâm</t>
  </si>
  <si>
    <t>Trạm y tế Xã Phước Lại</t>
  </si>
  <si>
    <t>Trạm y tế Xã Mỹ Lộc</t>
  </si>
  <si>
    <t>Trạm y tế Xã Phước Hậu</t>
  </si>
  <si>
    <t>Trạm y tế Xã Long Hậu</t>
  </si>
  <si>
    <t>Trạm y tế Xã Long Thượng</t>
  </si>
  <si>
    <t>Trạm y tế Xã Phước Lý</t>
  </si>
  <si>
    <t>Trạm y tế Xã Tân Chánh</t>
  </si>
  <si>
    <t>Trạm y tế Xã Long Hựu Tây</t>
  </si>
  <si>
    <t>Trạm y tế Xã Phước Đông</t>
  </si>
  <si>
    <t>Trạm y tế Xã Tân Ân</t>
  </si>
  <si>
    <t>Trạm y tế Xã Long Hựu Đông</t>
  </si>
  <si>
    <t>Trạm y tế Xã Phước Tuy</t>
  </si>
  <si>
    <t>Trạm y tế Xã Tân Lân</t>
  </si>
  <si>
    <t>Trạm y tế Xã Tân Trạch</t>
  </si>
  <si>
    <t>Trạm y tế Xã Long Cang</t>
  </si>
  <si>
    <t>Trạm y tế Xã Phước Vân</t>
  </si>
  <si>
    <t>Trạm y tế Xã Long Định</t>
  </si>
  <si>
    <t>Trạm y tế Xã Long Khê</t>
  </si>
  <si>
    <t>Trạm y tế Xã Long Trạch</t>
  </si>
  <si>
    <t>Trạm y tế Xã Nhựt Ninh</t>
  </si>
  <si>
    <t>Trạm y tế Xã Đức Tân</t>
  </si>
  <si>
    <t>Trạm y tế Xã Bình Tịnh</t>
  </si>
  <si>
    <t>Trạm y tế Xã Bình Lãng</t>
  </si>
  <si>
    <t>Trạm y tế Xã Tân Phước Tây</t>
  </si>
  <si>
    <t>Trạm y tế Xã Bình Trinh Đông</t>
  </si>
  <si>
    <t>Trạm y tế Xã Lạc Tấn</t>
  </si>
  <si>
    <t>Trạm y tế Xã Quê Mỹ Thạnh</t>
  </si>
  <si>
    <t>Trạm y tế Xã Mỹ Bình</t>
  </si>
  <si>
    <t>Trạm y tế Xã Mỹ Phú</t>
  </si>
  <si>
    <t>Trạm y tế Xã Bình Thạnh</t>
  </si>
  <si>
    <t>Trạm y tế Xã Nhị Thành</t>
  </si>
  <si>
    <t>Trạm y tế Xã Bình An</t>
  </si>
  <si>
    <t>Trạm y tế Xã Mỹ Thạnh</t>
  </si>
  <si>
    <t>Trạm y tế Xã Mỹ Lạc</t>
  </si>
  <si>
    <t>Trạm y tế Xã Long Thuận</t>
  </si>
  <si>
    <t>Trạm y tế Xã Tân Thành</t>
  </si>
  <si>
    <t>Trạm y tế Xã Long Thạnh</t>
  </si>
  <si>
    <t>Trạm y tế Xã Nhựt Chánh</t>
  </si>
  <si>
    <t>Trạm y tế Xã Phước Lợi</t>
  </si>
  <si>
    <t>Trạm y tế Xã Thạnh Đức</t>
  </si>
  <si>
    <t>Trạm y tế Xã Long Hiệp</t>
  </si>
  <si>
    <t>Trạm y tế Xã Thanh Phú</t>
  </si>
  <si>
    <t>Trạm y tế Xã Mỹ Yên</t>
  </si>
  <si>
    <t>Trạm y tế Xã Bình Đức</t>
  </si>
  <si>
    <t>Trạm y tế Xã An Thạnh</t>
  </si>
  <si>
    <t>Trạm y tế Xã Tân Bửu</t>
  </si>
  <si>
    <t>Trạm y tế Xã Tân Hòa</t>
  </si>
  <si>
    <t>Trạm y tế Xã Lương Hòa</t>
  </si>
  <si>
    <t>Trạm y tế Xã Thạnh Hòa</t>
  </si>
  <si>
    <t>Trạm y tế Xã Lương Bình</t>
  </si>
  <si>
    <t>Trạm y tế Xã Thạnh Lợi</t>
  </si>
  <si>
    <t>Trạm y tế Xã Hựu Thạnh</t>
  </si>
  <si>
    <t>Trạm y tế Xã Đức Hòa Đông</t>
  </si>
  <si>
    <t>Trạm y tế Xã Hòa Khánh Nam</t>
  </si>
  <si>
    <t>Trạm y tế Xã Mỹ Hạnh Nam</t>
  </si>
  <si>
    <t>Trạm y tế Xã Hòa Khánh Đông</t>
  </si>
  <si>
    <t>Trạm y tế Xã Hòa Khánh Tây</t>
  </si>
  <si>
    <t>Trạm y tế Xã Đức Hòa Thượng</t>
  </si>
  <si>
    <t>Trạm y tế Xã Mỹ Hạnh Bắc</t>
  </si>
  <si>
    <t>Trạm y tế Xã Tân Phú</t>
  </si>
  <si>
    <t>Trạm y tế Xã Đức Lập Hạ</t>
  </si>
  <si>
    <t>Trạm y tế Xã Đức Lập Thượng</t>
  </si>
  <si>
    <t>Trạm y tế Xã Hiệp Hòa</t>
  </si>
  <si>
    <t>Trạm y tế Xã An Ninh Tây</t>
  </si>
  <si>
    <t>Trạm y tế Xã An Ninh Đông</t>
  </si>
  <si>
    <t>Trạm y tế Xã Lộc Giang</t>
  </si>
  <si>
    <t>Trạm y tế Thị trấn Hiệp Hòa</t>
  </si>
  <si>
    <t>Trạm y tế Xã Bình Hòa Nam</t>
  </si>
  <si>
    <t>Trạm y tế Xã Bình Hòa Hưng</t>
  </si>
  <si>
    <t>Trạm y tế Xã Bình Hòa Bắc</t>
  </si>
  <si>
    <t>Trạm y tế Xã Bình Thành</t>
  </si>
  <si>
    <t>Trạm y tế Xã Mỹ Thạnh Đông</t>
  </si>
  <si>
    <t>Trạm y tế Xã Mỹ Thạnh Tây</t>
  </si>
  <si>
    <t>Trạm y tế Xã Mỹ Thạnh Bắc</t>
  </si>
  <si>
    <t>Trạm y tế Xã Thạnh An</t>
  </si>
  <si>
    <t>Trạm y tế Xã Tân Đông</t>
  </si>
  <si>
    <t>Trạm y tế Xã Tân Tây</t>
  </si>
  <si>
    <t>Trạm y tế Xã Thủy Tây</t>
  </si>
  <si>
    <t>Trạm y tế Xã Thủy Đông</t>
  </si>
  <si>
    <t>Trạm y tế Xã Thuận Nghĩa Hòa</t>
  </si>
  <si>
    <t>Trạm y tế Xã Thạnh Phú</t>
  </si>
  <si>
    <t>Trạm y tế Xã Thạnh Phước</t>
  </si>
  <si>
    <t>Trạm y tế Xã Thuận Bình</t>
  </si>
  <si>
    <t>Trạm y tế Xã Tân Hiệp</t>
  </si>
  <si>
    <t>Trạm y tế Xã Nhơn Ninh</t>
  </si>
  <si>
    <t>Trạm y tế Xã Tân Ninh</t>
  </si>
  <si>
    <t>Trạm y tế Xã Tân Bình</t>
  </si>
  <si>
    <t>Trạm y tế Xã Kiến Bình</t>
  </si>
  <si>
    <t>Trạm y tế Xã Nhơn Hòa</t>
  </si>
  <si>
    <t>Trạm y tế Xã Nhơn Hòa Lập</t>
  </si>
  <si>
    <t>Trạm y tế Xã Hậu Thạnh Tây</t>
  </si>
  <si>
    <t>Trạm y tế Xã Bắc Hòa</t>
  </si>
  <si>
    <t>Trạm y tế Xã Thạnh Hưng</t>
  </si>
  <si>
    <t>Trạm y tế Xã Bình Hòa Đông</t>
  </si>
  <si>
    <t>Trạm y tế Xã Bình Hòa Trung</t>
  </si>
  <si>
    <t>Trạm y tế Xã Tuyên Thạnh</t>
  </si>
  <si>
    <t>Trạm y tế Xã Bình Tân</t>
  </si>
  <si>
    <t>Trạm y tế Xã Bình Hòa Tây</t>
  </si>
  <si>
    <t>Trạm y tế Xã Bình Hiệp</t>
  </si>
  <si>
    <t>Trạm y tế Xã Thạnh Trị</t>
  </si>
  <si>
    <t>Trạm y tế Xã Tuyên Bình Tây</t>
  </si>
  <si>
    <t>Trạm y tế Xã Tuyên Bình</t>
  </si>
  <si>
    <t>Trạm y tế Xã Vĩnh Thuận</t>
  </si>
  <si>
    <t>Trạm y tế Xã Vĩnh Bình</t>
  </si>
  <si>
    <t>Trạm y tế Xã Thái Bình Trung</t>
  </si>
  <si>
    <t>Trạm y tế Xã Vĩnh Trị</t>
  </si>
  <si>
    <t>Trạm y tế Xã Thái Trị</t>
  </si>
  <si>
    <t>Trạm y tế Xã Khánh Hưng</t>
  </si>
  <si>
    <t>Trạm y tế Xã Hưng Điền A</t>
  </si>
  <si>
    <t>Trạm y tế Xã Vĩnh Bửu</t>
  </si>
  <si>
    <t>Trạm y tế Xã Vĩnh Châu A</t>
  </si>
  <si>
    <t>Trạm y tế Xã Vĩnh Đại</t>
  </si>
  <si>
    <t>Trạm y tế Xã Vĩnh Lợi</t>
  </si>
  <si>
    <t>Trạm y tế Xã Vĩnh Châu B</t>
  </si>
  <si>
    <t>Trạm y tế Xã Vĩnh Thạnh</t>
  </si>
  <si>
    <t>Trạm y tế Xã Hưng Thạnh</t>
  </si>
  <si>
    <t>Trạm y tế Xã Hưng Điền</t>
  </si>
  <si>
    <t>Trạm y tế Xã Hưng Hà</t>
  </si>
  <si>
    <t>Bệnh viện đa khoa khu vực Hậu Nghĩa</t>
  </si>
  <si>
    <t>Bệnh viện Đa khoa khu vực Cần Giuộc</t>
  </si>
  <si>
    <t>Bệnh viện đa khoa Long An</t>
  </si>
  <si>
    <t>Bệnh viện đa khoa Anh Đức</t>
  </si>
  <si>
    <t>Bệnh viện Quân y 120</t>
  </si>
  <si>
    <t>Trạm y tế xã Thới Thạnh</t>
  </si>
  <si>
    <t>Trạm y tế xã Phong Nẫm</t>
  </si>
  <si>
    <t>Trạm y tế xã Vĩnh Bình</t>
  </si>
  <si>
    <t>Trạm y tế xã Bình Thắng</t>
  </si>
  <si>
    <t>Trạm y tế xã Thạnh Trị</t>
  </si>
  <si>
    <t>Trạm y tế xã Châu Hưng</t>
  </si>
  <si>
    <t>Trạm y tế xã Lộc Thuận</t>
  </si>
  <si>
    <t>Bệnh viện đa khoa khu vực Ba Tri</t>
  </si>
  <si>
    <t>Bệnh viện đa khoa Minh Đức</t>
  </si>
  <si>
    <t>Trạm y tế xã Thạnh Phú</t>
  </si>
  <si>
    <t>Trạm y tế xã An Phú Tân</t>
  </si>
  <si>
    <t>Trạm y tế xã Lưu Nghiệp Anh</t>
  </si>
  <si>
    <t>Bệnh viện Quân dân y tỉnh Trà Vinh</t>
  </si>
  <si>
    <t>Trạm y tế xã Vinh Kim</t>
  </si>
  <si>
    <t>Trạm y tế xã Long Hoà</t>
  </si>
  <si>
    <t>Trạm Y tế Xã Bình Phú</t>
  </si>
  <si>
    <t>Trạm Y tế Xã An Trường</t>
  </si>
  <si>
    <t>Trạm y tế xã Long Hữu</t>
  </si>
  <si>
    <t>Trạm y tế xã Tam Ngãi</t>
  </si>
  <si>
    <t>Trạm y tế xã Ngũ Lạc</t>
  </si>
  <si>
    <t>Trạm y tế xã Phong Thạnh</t>
  </si>
  <si>
    <t>Trạm y tế xã Hùng Hoà</t>
  </si>
  <si>
    <t>Trạm y tế xã Đôn Châu</t>
  </si>
  <si>
    <t>Trạm y tế xã Hàm Giang</t>
  </si>
  <si>
    <t>Phòng khám đa khoa khu vực xã Hoà Minh</t>
  </si>
  <si>
    <t>Bệnh viện đa khoa khu vực Cầu Ngang</t>
  </si>
  <si>
    <t>Bệnh viện đa khoa Khu vực Tiểu Cần</t>
  </si>
  <si>
    <t>Trạm y tế xã Tân Phước</t>
  </si>
  <si>
    <t>Bệnh viện đa khoa khu vực Tháp Mười</t>
  </si>
  <si>
    <t>Trạm y tế xã Hòa Long</t>
  </si>
  <si>
    <t>Trạm y tế xã Thạnh Lợi</t>
  </si>
  <si>
    <t>Trạm y tế xã Mỹ Long</t>
  </si>
  <si>
    <t>Trạm y tế xã Tân Thạnh</t>
  </si>
  <si>
    <t>Trạm y tế xã Tân Quới</t>
  </si>
  <si>
    <t>Bệnh viện Quân dân y tỉnh Đồng Tháp</t>
  </si>
  <si>
    <t>Bệnh viện đa khoa khu vực Hồng Ngự</t>
  </si>
  <si>
    <t>Bệnh viện đa khoa Sa Đéc</t>
  </si>
  <si>
    <t>Bệnh viện đa khoa Đồng Tháp</t>
  </si>
  <si>
    <t>Bệnh viện đa khoa Nhật Tân</t>
  </si>
  <si>
    <t>Bệnh xá Quân Y</t>
  </si>
  <si>
    <t>Bệnh viện Sản - Nhi An Giang</t>
  </si>
  <si>
    <t>Phòng khám đa khoa KV Đồng ky</t>
  </si>
  <si>
    <t>Phòng khám đa khoa KV Tịnh Biên</t>
  </si>
  <si>
    <t>Trạm y tế TT Nhà Bàng</t>
  </si>
  <si>
    <t>Trạm y tế xã Vĩnh Hậu</t>
  </si>
  <si>
    <t>Trạm y tế xã Phú Hưng</t>
  </si>
  <si>
    <t>Phòng khám đa khoa KV Mỹ Luông</t>
  </si>
  <si>
    <t>Trạm y tế xã Vĩnh Trạch</t>
  </si>
  <si>
    <t>Trạm y tế xã Mỹ Khánh</t>
  </si>
  <si>
    <t>Trạm y tế xã An Minh Bắc</t>
  </si>
  <si>
    <t>Trạm y tế xã Thạnh Yên A</t>
  </si>
  <si>
    <t>Trạm y tế xã Thạnh Yên</t>
  </si>
  <si>
    <t>Trạm y tế xã Tây Yên</t>
  </si>
  <si>
    <t>Trạm y tế xã Vĩnh Phước B</t>
  </si>
  <si>
    <t>Trạm y tế xã Vĩnh Phước A</t>
  </si>
  <si>
    <t>Trạm y tế xã Vĩnh Hòa Hưng Nam</t>
  </si>
  <si>
    <t>Trạm y tế xã Vĩnh Hòa Hưng Bắc</t>
  </si>
  <si>
    <t>Trạm y tế xã Thủy Liễu</t>
  </si>
  <si>
    <t>Trạm y tế xã Thạnh Lộc</t>
  </si>
  <si>
    <t>Trạm y tế xã Thạnh Hưng</t>
  </si>
  <si>
    <t>Trạm y tế xã Long Thạnh</t>
  </si>
  <si>
    <t>Trạm y tế xã Hoà An</t>
  </si>
  <si>
    <t>Trạm y tế xã Kiên Bình</t>
  </si>
  <si>
    <t>Trạm y tế xã Dương Hòa</t>
  </si>
  <si>
    <t>Trạm y tế xã Thổ Châu</t>
  </si>
  <si>
    <t>Trạm y tế xã Gành Dầu</t>
  </si>
  <si>
    <t>Trạm y tế xã Dương Tơ</t>
  </si>
  <si>
    <t>Trạm y tế xã Cửa Dương</t>
  </si>
  <si>
    <t>Trạm y tế xã Cửa Cạn</t>
  </si>
  <si>
    <t>Trạm y tế xã Bãi Thơm</t>
  </si>
  <si>
    <t>TYT xã Nam Thái</t>
  </si>
  <si>
    <t>Trạm y tế xã Tân Thuận</t>
  </si>
  <si>
    <t>Trạm y tế xã Thuận Yên</t>
  </si>
  <si>
    <t>Trạm y tế phường Pháo Đài</t>
  </si>
  <si>
    <t>Trạm y tế phường Đông Hồ</t>
  </si>
  <si>
    <t>Trạm y tế xã Nam Du</t>
  </si>
  <si>
    <t>Trạm y tế phường An Hòa</t>
  </si>
  <si>
    <t>Trạm y tế thị trấn Tân Hiệp</t>
  </si>
  <si>
    <t>Bệnh viện đa khoa Tâm Minh Đức</t>
  </si>
  <si>
    <t>Phòng khám đa khoa Hoàn Hảo</t>
  </si>
  <si>
    <t>Bệnh viện Quốc tế Phương Châu</t>
  </si>
  <si>
    <t>Trạm y tế Thị trấn Vĩnh Thạnh</t>
  </si>
  <si>
    <t>Trạm y tế xã Thạnh Tiến</t>
  </si>
  <si>
    <t>Trạm y tế Phường Thuận An</t>
  </si>
  <si>
    <t>Trạm y tế Phường Thạnh Hoà</t>
  </si>
  <si>
    <t>Trạm y tế Phường Tân Hưng</t>
  </si>
  <si>
    <t>Trạm y tế xã Đông Thắng</t>
  </si>
  <si>
    <t>Trạm y tế xã Thới Xuân</t>
  </si>
  <si>
    <t>Trạm y tế xã Tân thạnh</t>
  </si>
  <si>
    <t>Trạm y tế xã Trường Thắng</t>
  </si>
  <si>
    <t>Trạm y tế xã Trường Xuân B</t>
  </si>
  <si>
    <t>Trạm y tế xã Thới Tân</t>
  </si>
  <si>
    <t>Trạm y tế Phường Thới Hoà</t>
  </si>
  <si>
    <t>Trạm y tế Phường Long Hưng</t>
  </si>
  <si>
    <t>Trạm y tế Phường Trà An</t>
  </si>
  <si>
    <t>Trạm y tế Phường Bùi Hữu Nghĩa</t>
  </si>
  <si>
    <t>Trạm y tế Phường An Khánh</t>
  </si>
  <si>
    <t>Bệnh viện đa khoa Hoàn Mỹ Cửu Long</t>
  </si>
  <si>
    <t>Trạm y tế xã Nhơn Nghĩa</t>
  </si>
  <si>
    <t>Trạm y tế xã Trường Long</t>
  </si>
  <si>
    <t>Trạm y tế xã Tân Thới</t>
  </si>
  <si>
    <t>Trạm y tế xã Nhơn ái</t>
  </si>
  <si>
    <t>Trạm y tế xã Trường Xuân A</t>
  </si>
  <si>
    <t>Trạm y tế xã Định Môn</t>
  </si>
  <si>
    <t>Trạm y tế xã Đông Thuận</t>
  </si>
  <si>
    <t>Trạm y tế xã Đông Bình</t>
  </si>
  <si>
    <t>Trạm y tế xã Thới Đông</t>
  </si>
  <si>
    <t>Trạm y tế xã Đông Hiệp</t>
  </si>
  <si>
    <t>Trạm y tế xã Thới Hưng</t>
  </si>
  <si>
    <t>Trạm y tế Xã Trung Hưng</t>
  </si>
  <si>
    <t>Trạm y tế xã Thạnh Thắng</t>
  </si>
  <si>
    <t>Trạm y tế xã Thạnh An</t>
  </si>
  <si>
    <t>Trạm y tế xã Vĩnh Trinh</t>
  </si>
  <si>
    <t>Trạm y tế xã Thạnh Mỹ</t>
  </si>
  <si>
    <t>Trạm Y tế Thị trấn Thạnh An</t>
  </si>
  <si>
    <t>Trạm Y tế Phường Thuận Hưng</t>
  </si>
  <si>
    <t>Trạm Y tế Phường Trung Kiên</t>
  </si>
  <si>
    <t>Trạm Y tế Phường Tân Lộc</t>
  </si>
  <si>
    <t>Trạm Y tế Phường Thới Thuận</t>
  </si>
  <si>
    <t>Trạm Y tế Phường Thốt Nốt</t>
  </si>
  <si>
    <t>Trạm Y tế Phường Tân Phú</t>
  </si>
  <si>
    <t>Trạm Y tế Phường Phú Thứ</t>
  </si>
  <si>
    <t>Trạm Y tế Phường Thường Thạnh</t>
  </si>
  <si>
    <t>Trạm Y tế Phường Ba Láng</t>
  </si>
  <si>
    <t>Trạm Y tế Phường Hưng Thạnh</t>
  </si>
  <si>
    <t>Trạm Y tế Phường Hưng Phú</t>
  </si>
  <si>
    <t>Trạm Y tế Phường Lê Bình</t>
  </si>
  <si>
    <t>Trạm Y tế Phường Long Tuyền</t>
  </si>
  <si>
    <t>Trạm Y tế Phường Long Hòa</t>
  </si>
  <si>
    <t>Trạm Y tế Phường An Thới</t>
  </si>
  <si>
    <t>Trạm y tế phường Thới An Đông</t>
  </si>
  <si>
    <t>Trạm Y tế Phường Trà Nóc</t>
  </si>
  <si>
    <t>Trạm Y tế Phường Bình Thủy</t>
  </si>
  <si>
    <t>Trạm Y tế Phường Trường Lạc</t>
  </si>
  <si>
    <t>Trạm Y tế Phường Phước Thới</t>
  </si>
  <si>
    <t>Trạm Y tế Phường Thới An</t>
  </si>
  <si>
    <t>Trạm Y tế Phường Thới Long</t>
  </si>
  <si>
    <t>Trạm Y tế Phường Châu Văn Liêm</t>
  </si>
  <si>
    <t>Trạm Y tế Phường An Bình</t>
  </si>
  <si>
    <t>Trạm Y tế Phường Hưng Lợi</t>
  </si>
  <si>
    <t>Trạm Y tế Phường Xuân Khánh</t>
  </si>
  <si>
    <t>Trạm Y tế Phường Tân An</t>
  </si>
  <si>
    <t>Trạm Y tế Phường Thới Bình</t>
  </si>
  <si>
    <t>Trạm Y tế Phường An Hòa</t>
  </si>
  <si>
    <t>Trạm Y tế Phường Cái Khế</t>
  </si>
  <si>
    <t>Bệnh viện đa khoa Thành phố Cần Thơ</t>
  </si>
  <si>
    <t>Bệnh viện Tim mạch thành phố Cần Thơ</t>
  </si>
  <si>
    <t>Bệnh viện Đại học Võ Trường Toản</t>
  </si>
  <si>
    <t>Trạm y tế xã Trường Long A</t>
  </si>
  <si>
    <t>Trung tâm Y tế huyện Long Mỹ</t>
  </si>
  <si>
    <t>Trạm y tế xã Thuận Hưng</t>
  </si>
  <si>
    <t>Trạm y tế xã Long Phú</t>
  </si>
  <si>
    <t>Trạm y tế xã Long Bình</t>
  </si>
  <si>
    <t>Trạm y tế xã Tân Phú Thạnh</t>
  </si>
  <si>
    <t>Trạm y tế phường IV</t>
  </si>
  <si>
    <t>Trạm y tế phường III</t>
  </si>
  <si>
    <t>Trạm y tế phường I</t>
  </si>
  <si>
    <t>Trạm y tế Phường 3 - thị xã Ngã Năm</t>
  </si>
  <si>
    <t>Trạm y tế xã Vĩnh Quới</t>
  </si>
  <si>
    <t>Trạm y tế Phường 2 - thị xã Ngã Năm</t>
  </si>
  <si>
    <t>Trạm y tế xã Mỹ Bình</t>
  </si>
  <si>
    <t>Trạm y tế xã Mỹ Quới</t>
  </si>
  <si>
    <t>Trạm y tế Phường 1 - thị xã Ngã Năm</t>
  </si>
  <si>
    <t>Trạm y tế xã An Thạnh Tây</t>
  </si>
  <si>
    <t>Trạm y tế xã An Thạnh Nam</t>
  </si>
  <si>
    <t>Trạm y tế xã An Thạnh Đông</t>
  </si>
  <si>
    <t>Trạm y tế xã Đại Ân 1</t>
  </si>
  <si>
    <t>Trạm y tế xã An Thạnh 3</t>
  </si>
  <si>
    <t>Trạm y tế xã An Thạnh 2</t>
  </si>
  <si>
    <t>Trạm y tế Quân - Dân y xã An Thạnh 1</t>
  </si>
  <si>
    <t>Trạm y tế thị trấn Cù Lao Dung</t>
  </si>
  <si>
    <t>Trạm y tế xã Hòa Đông</t>
  </si>
  <si>
    <t>Trạm y tế phường Khánh Hòa</t>
  </si>
  <si>
    <t>Trạm y tế xã Lai Hòa</t>
  </si>
  <si>
    <t>Trạm y tế xã Lạc Hòa</t>
  </si>
  <si>
    <t>Trạm y tế phường 2 - TX Vĩnh Châu</t>
  </si>
  <si>
    <t>Trạm y tế phường 1 - TX Vĩnh Châu</t>
  </si>
  <si>
    <t>Trạm y tế xã Liêu Tú</t>
  </si>
  <si>
    <t>Trạm y tế xã Hậu Thạnh</t>
  </si>
  <si>
    <t>Trạm y tế Xã Trung Bình</t>
  </si>
  <si>
    <t>Trạm y tế xã Song Phụng</t>
  </si>
  <si>
    <t>Trạm y tế xã Châu Khánh</t>
  </si>
  <si>
    <t>Trạm y tế xã Trường Khánh</t>
  </si>
  <si>
    <t>Trạm y tế xã Đại Ân 2</t>
  </si>
  <si>
    <t>Trạm y tế thị trấn Long Phú</t>
  </si>
  <si>
    <t>Trạm y tế xã Lâm Tân</t>
  </si>
  <si>
    <t>Trạm y tế xã Tuân Tức</t>
  </si>
  <si>
    <t>Trạm y tế xã Lâm Kiết</t>
  </si>
  <si>
    <t>Trạm y tế Thị trấn Phú Lộc</t>
  </si>
  <si>
    <t>Trạm y tế xã Thạnh Quới</t>
  </si>
  <si>
    <t>Trạm y tế xã Thạnh Thới An</t>
  </si>
  <si>
    <t>Trạm y tế xã Thạnh Thới Thuận</t>
  </si>
  <si>
    <t>Trạm y tế xã Đại Tâm</t>
  </si>
  <si>
    <t>Trạm y tế xã Viên Bình</t>
  </si>
  <si>
    <t>Trạm y tế xã Viên An</t>
  </si>
  <si>
    <t>Trạm y tế xã Ngọc Đông</t>
  </si>
  <si>
    <t>Trạm y tế xã Tài Văn</t>
  </si>
  <si>
    <t>Trạm y tế xã Tham Đôn</t>
  </si>
  <si>
    <t>Trạm y tế xã Hòa Tú II</t>
  </si>
  <si>
    <t>Trạm y tế xã Hòa Tú 1</t>
  </si>
  <si>
    <t>Trạm y tế xã Gia Hòa 2</t>
  </si>
  <si>
    <t>Trạm y tế xã Gia Hòa 1</t>
  </si>
  <si>
    <t>Trạm y tế thị trấn Mỹ Xuyên</t>
  </si>
  <si>
    <t>Trạm y tế xã Ngọc Tố</t>
  </si>
  <si>
    <t>Trạm y tế xã Long Hưng</t>
  </si>
  <si>
    <t>Trạm y tế xã Mỹ Tú</t>
  </si>
  <si>
    <t>TYT xã Mỹ Phước</t>
  </si>
  <si>
    <t>Trạm y tế xã Hồ Đắc Kiện</t>
  </si>
  <si>
    <t>Trạm y tế xã Thiện Mỹ</t>
  </si>
  <si>
    <t>Trạm y tế xã Thuận Hòa</t>
  </si>
  <si>
    <t>Trạm y tế xã Phú Tâm</t>
  </si>
  <si>
    <t>Trạm y tế thị trấn Huỳnh Hữu Nghĩa</t>
  </si>
  <si>
    <t>Trạm y tế xã Đại Hải</t>
  </si>
  <si>
    <t>Trạm y tế xã Thới An Hội</t>
  </si>
  <si>
    <t>Trạm y tế xã An Lạc Tây</t>
  </si>
  <si>
    <t>Trạm y tế xã Ba Trinh</t>
  </si>
  <si>
    <t>Trạm y tế xã Kế An</t>
  </si>
  <si>
    <t>Trạm y tế xã Kế Thành</t>
  </si>
  <si>
    <t>Trạm y tế Thị trấn Kế Sách</t>
  </si>
  <si>
    <t>Trạm y tế xã Trinh Phú</t>
  </si>
  <si>
    <t>Trạm y tế thị trấn An Lạc Thôn</t>
  </si>
  <si>
    <t>Phòng khám đa khoa Bác sĩ Hên</t>
  </si>
  <si>
    <t>Phòng khám đa khoa khu vực xã Mỹ Phước</t>
  </si>
  <si>
    <t>Trạm y tế xã Lịch Hội Thượng</t>
  </si>
  <si>
    <t>Trạm y tế thị trấn Hưng Lợi</t>
  </si>
  <si>
    <t>Trạm y tế thị trấn Lịch Hội Thượng</t>
  </si>
  <si>
    <t>Trạm y tế thị trấn Trần Đề</t>
  </si>
  <si>
    <t>Bệnh viện đa khoa Hoàng Tuấn</t>
  </si>
  <si>
    <t>Trạm y tế QD Y kết Hợp xã Vĩnh Hải</t>
  </si>
  <si>
    <t>Trạm y tế Khu tái định cư Hải Ngư</t>
  </si>
  <si>
    <t>Trạm y tế Quân Dân y kết Hợp xã Lai Hòa</t>
  </si>
  <si>
    <t>Bệnh viện Quân dân y tỉnh Sóc Trăng</t>
  </si>
  <si>
    <t>Bệnh viện đa khoa tỉnh Sóc Trăng</t>
  </si>
  <si>
    <t>Trạm y tế Xã Long Điền</t>
  </si>
  <si>
    <t>Trạm y tế xã Ninh Thạnh Lợi A</t>
  </si>
  <si>
    <t>Trạm y tế xã An Trạch A</t>
  </si>
  <si>
    <t>Trạm y tế xã Vĩnh Hậu A</t>
  </si>
  <si>
    <t>Trạm y tế thị trấn Hoà Bình</t>
  </si>
  <si>
    <t>Trạm y tế xã Định Thành A</t>
  </si>
  <si>
    <t>Trạm y tế xã Phong Thạnh A</t>
  </si>
  <si>
    <t>Trạm y tế phường Hộ Phòng</t>
  </si>
  <si>
    <t>Trạm y tế Phường 1</t>
  </si>
  <si>
    <t>Trạm y tế xã Phong Thạnh Tây B</t>
  </si>
  <si>
    <t>Trạm y tế xã Phong Thạnh Tây A</t>
  </si>
  <si>
    <t>Trạm y tế xã Vĩnh Phú Đông</t>
  </si>
  <si>
    <t>Trạm y tế thị trấn Phước Long</t>
  </si>
  <si>
    <t>Trạm y tế xã Vĩnh Lộc A</t>
  </si>
  <si>
    <t>Trạm y tế thị trấn Ngan Dừa</t>
  </si>
  <si>
    <t>Trạm y tế xã Hiệp Thành</t>
  </si>
  <si>
    <t>Trạm y tế xã Vĩnh Trạch Đông</t>
  </si>
  <si>
    <t>Trạm y tế phường Nhà Mát</t>
  </si>
  <si>
    <t>Trạm y tế xã Vĩnh Hưng A</t>
  </si>
  <si>
    <t>Trạm y tế xã Châu Thới</t>
  </si>
  <si>
    <t>Trạm y tế xã Châu Hưng A</t>
  </si>
  <si>
    <t>Trạm y tế xã Vĩnh Mỹ B</t>
  </si>
  <si>
    <t>Trạm y tế xã Hưng Hội</t>
  </si>
  <si>
    <t>Trạm y tế xã Hưng Thành</t>
  </si>
  <si>
    <t>Trạm y tế xã Minh Diệu</t>
  </si>
  <si>
    <t>Trạm y tế xã An Trạch</t>
  </si>
  <si>
    <t>Trạm y tế xã Long Điền Đông A</t>
  </si>
  <si>
    <t>Trạm y tế xã Long Điền Đông</t>
  </si>
  <si>
    <t>Trạm y tế phường Láng Tròn</t>
  </si>
  <si>
    <t>Trạm y tế xã Phong Thạnh Đông</t>
  </si>
  <si>
    <t>Trạm y tế xã Phong Tân</t>
  </si>
  <si>
    <t>Trạm y tế xã Ninh Quới A</t>
  </si>
  <si>
    <t>Trạm y tế xã Ninh Quới</t>
  </si>
  <si>
    <t>Trạm y tế xã Ninh Thạnh Lợi</t>
  </si>
  <si>
    <t>Trạm y tế xã Vĩnh Phú Tây</t>
  </si>
  <si>
    <t>Trạm y tế xã Phước Long</t>
  </si>
  <si>
    <t>Trạm y tế xã An Phúc</t>
  </si>
  <si>
    <t>Trạm y tế xã Vĩnh Mỹ A</t>
  </si>
  <si>
    <t>Trạm y tế xã Long Điền Tây</t>
  </si>
  <si>
    <t>Trạm y tế xã Phong Thạnh Tây</t>
  </si>
  <si>
    <t>Phòng khám đa khoa Thành Lợi</t>
  </si>
  <si>
    <t>Bệnh viện Sản - Nhi Cà Mau</t>
  </si>
  <si>
    <t>Trạm y tế xã Khánh Thuận</t>
  </si>
  <si>
    <t>TYT xã Phú Mỹ</t>
  </si>
  <si>
    <t>Công ty cổ phần XNK Thủy sản Năm Căn</t>
  </si>
  <si>
    <t>Trạm y tế xã Rạch Chèo</t>
  </si>
  <si>
    <t>Trạm y tế xã  Phú Thuận</t>
  </si>
  <si>
    <t>Trạm y tế xã Việt Khái</t>
  </si>
  <si>
    <t>Trạm y tế xã Việt Thắng</t>
  </si>
  <si>
    <t>Trạm y tế xã Lâm Hải</t>
  </si>
  <si>
    <t>Trạm y tế xã Tam Giang Đông</t>
  </si>
  <si>
    <t>Trạm y tế xã Ngọc Chánh</t>
  </si>
  <si>
    <t>Trạm y tế xã Hoà Mỹ</t>
  </si>
  <si>
    <t>Trạm y tế xã Tân Hưng Đông</t>
  </si>
  <si>
    <t>Trạm y tế xã Lương Thế Trân</t>
  </si>
  <si>
    <t>Trạm y tế TT Cái Nước</t>
  </si>
  <si>
    <t>Trạm y tế Xã Phong Điền</t>
  </si>
  <si>
    <t>Trạm y tế TT Trần Văn Thời</t>
  </si>
  <si>
    <t>Trạm y tế xã Trí Lực</t>
  </si>
  <si>
    <t>Trạm y tế xã Tân Bằng</t>
  </si>
  <si>
    <t>Trạm y tế xã Thới Bình</t>
  </si>
  <si>
    <t>Trạm y tế xã Tân Duyệt</t>
  </si>
  <si>
    <t>Trạm y tế xã Đất Mới</t>
  </si>
  <si>
    <t>Trạm y tế xã Quách Phẩm Bắc</t>
  </si>
  <si>
    <t>Trạm y tế xã Quách Phẩm</t>
  </si>
  <si>
    <t>Trạm y tế xã Tạ An Khương Nam</t>
  </si>
  <si>
    <t>Trạm y tế xã Tạ An Khương Đông</t>
  </si>
  <si>
    <t>Trạm y tế xã Tạ An Khương</t>
  </si>
  <si>
    <t>Trạm y tế xã Nguyễn Phích</t>
  </si>
  <si>
    <t>Trạm y tế xã  Khánh Bình Tây Bắc</t>
  </si>
  <si>
    <t>Trạm y tế xã Trần Hợi</t>
  </si>
  <si>
    <t>Trạm y tế xã Phong Lạc</t>
  </si>
  <si>
    <t>Trạm y tế xã Lợi An</t>
  </si>
  <si>
    <t>Trạm y tế xã Khánh Bình Đông</t>
  </si>
  <si>
    <t>Trạm y tế xã Biển Bạch Đông</t>
  </si>
  <si>
    <t>Trạm y tế xã Hồ Thị Kỷ</t>
  </si>
  <si>
    <t>Trạm y tế xã Tân Lộc Đông</t>
  </si>
  <si>
    <t>Trạm y tế xã Tân Lộc Bắc</t>
  </si>
  <si>
    <t>Trạm y tế xã Tam Giang Tây</t>
  </si>
  <si>
    <t>Trạm y tế xã Hiệp Tùng</t>
  </si>
  <si>
    <t>Trạm y tế xã Tân Ân Tây</t>
  </si>
  <si>
    <t>Trạm y tế xã Tân Ân</t>
  </si>
  <si>
    <t>Trạm y tế xã Viên An Đông</t>
  </si>
  <si>
    <t>Trạm y tế xã Hàm Rồng</t>
  </si>
  <si>
    <t>Trạm y tế xã Đông Thới</t>
  </si>
  <si>
    <t>Trạm y tế xã Tân Hưng Tây</t>
  </si>
  <si>
    <t>Trạm y tế xã Lý Văn Lâm</t>
  </si>
  <si>
    <t>Trạm y tế xã Hàng Vịnh</t>
  </si>
  <si>
    <t>Bệnh viện đa khoa Năm Căn</t>
  </si>
  <si>
    <t>Trạm y tế xã Khánh Lâm</t>
  </si>
  <si>
    <t>Trạm y tế Xã Khánh Tiến</t>
  </si>
  <si>
    <t>Trạm y tế xã Trần Phán</t>
  </si>
  <si>
    <t>Bệnh viện đa khoa Đầm Dơi</t>
  </si>
  <si>
    <t>Trạm y tế xã Trần Thới</t>
  </si>
  <si>
    <t>Bệnh viện đa khoa Cái Nước</t>
  </si>
  <si>
    <t>Trạm y tế xã Khánh Hưng</t>
  </si>
  <si>
    <t>Bệnh viện đa khoa Trần Văn Thời</t>
  </si>
  <si>
    <t>Trạm y tế Xã Trí Phải</t>
  </si>
  <si>
    <t>Trạm y tế xã Biển Bạch</t>
  </si>
  <si>
    <t>Trạm y tế xã Hoà Tân</t>
  </si>
  <si>
    <t>Trạm y tế xã An Xuyên</t>
  </si>
  <si>
    <t>Bệnh viện Công an tỉnh Cà Mau</t>
  </si>
  <si>
    <t>Bệnh viện đa khoa Cà Mau</t>
  </si>
  <si>
    <t>Bệnh viện đa khoa An Việt</t>
  </si>
  <si>
    <t>Phòng khám đa khoa y khoa Pháp Việt</t>
  </si>
  <si>
    <t>Thành phố Hà Nội</t>
  </si>
  <si>
    <t>Thành phố Hải Phòng</t>
  </si>
  <si>
    <t>Thành phố Đà Nẵng</t>
  </si>
  <si>
    <t>Thành phố Hồ Chí Minh</t>
  </si>
  <si>
    <t>Thành phố Cần Thơ</t>
  </si>
  <si>
    <t>Mã Phương án</t>
  </si>
  <si>
    <t>phương án</t>
  </si>
  <si>
    <t>mã</t>
  </si>
  <si>
    <r>
      <t xml:space="preserve">K1: nơi người dân tộc thiểu số, người nghèo sống tại địa bàn khó khăn
K2: nơi người dân tộc thiểu số, người nghèo sống tại địa bàn đặc biệt khó khăn
K3: Nơi người tham gia BHYT sống tại xã đảo, huyện đảo
</t>
    </r>
    <r>
      <rPr>
        <b/>
        <sz val="11"/>
        <color theme="1"/>
        <rFont val="Times New Roman"/>
        <family val="1"/>
      </rPr>
      <t>Nếu không thuộc 3 khu vực trên thì để trống.</t>
    </r>
  </si>
  <si>
    <r>
      <rPr>
        <b/>
        <sz val="11"/>
        <rFont val="Calibri"/>
        <family val="2"/>
        <scheme val="minor"/>
      </rPr>
      <t xml:space="preserve">Tra cứu tại: </t>
    </r>
    <r>
      <rPr>
        <u/>
        <sz val="11"/>
        <color theme="10"/>
        <rFont val="Calibri"/>
        <family val="2"/>
        <scheme val="minor"/>
      </rPr>
      <t>https://docs.google.com/spreadsheets/d/1fmVEVFMvAZ6-KVTAwfg89OH5ejjPNvdcgNos1aHRGC4/edit?usp=sharing</t>
    </r>
  </si>
  <si>
    <t>Họ tên</t>
  </si>
  <si>
    <t>loại khai báo</t>
  </si>
  <si>
    <t>loại</t>
  </si>
  <si>
    <t>GL - Giảm tham gia TNLĐ, BNN</t>
  </si>
  <si>
    <t>DL - Điều chỉnh tham gia TNLĐ, BNN</t>
  </si>
  <si>
    <t>Dành cho đối tượng tự nguyện</t>
  </si>
  <si>
    <t xml:space="preserve">ghi yêu cầu cấp số/thẻ hoặc cả 2.
trường hợp cấp lại sổ do mất/hỏng ghi quá trình đóng
</t>
  </si>
  <si>
    <t xml:space="preserve">chỉ dành cho những lao động đóng theo hệ số lương.
Lao động đóng theo tiền lương KHÔNG NHẬP cột này
</t>
  </si>
  <si>
    <t>Tiền lương/
Hệ số lương</t>
  </si>
  <si>
    <t>Chỉ được nhập số tiền, KHÔNG CHO PHÉP nhập hệ số</t>
  </si>
  <si>
    <t>Nam:1
Nữ: 0</t>
  </si>
  <si>
    <t>0: không
1:có</t>
  </si>
  <si>
    <t xml:space="preserve">Đã có sổ
</t>
  </si>
  <si>
    <t xml:space="preserve">Tính lãi
</t>
  </si>
  <si>
    <t>Mã loại khai báo</t>
  </si>
  <si>
    <r>
      <rPr>
        <b/>
        <sz val="11"/>
        <color theme="1"/>
        <rFont val="Times New Roman"/>
        <family val="1"/>
      </rPr>
      <t>tăng mới điền số HĐLĐ, mã bệnh viện KCB ban đầu</t>
    </r>
    <r>
      <rPr>
        <sz val="11"/>
        <color theme="1"/>
        <rFont val="Times New Roman"/>
        <family val="1"/>
      </rPr>
      <t xml:space="preserve">
- mã phương án sẽ được tự động điền vào Ghi chú khi import file vào phần mềm.</t>
    </r>
  </si>
  <si>
    <t>Nơi đăng ký khám chữa bệnh ban đầu</t>
  </si>
  <si>
    <r>
      <t xml:space="preserve">     Điền x nếu muốn phần mềm lưu lại những thông tin của tờ khai TK1.
    </t>
    </r>
    <r>
      <rPr>
        <sz val="11"/>
        <rFont val="Times New Roman"/>
        <family val="1"/>
      </rPr>
      <t>Nếu không điền x, những thông tin tờ Tk1 sẽ không được lưu lại.</t>
    </r>
  </si>
  <si>
    <t>Bổ sung thêm TK1</t>
  </si>
  <si>
    <t>Tk1_Save</t>
  </si>
  <si>
    <t>Tên dân tộc</t>
  </si>
  <si>
    <t xml:space="preserve">Mã dân tộc </t>
  </si>
  <si>
    <t>Tên khác</t>
  </si>
  <si>
    <t>Việt</t>
  </si>
  <si>
    <t>Thổ, Ngạn, Phén, Thù lao, Pa Dí</t>
  </si>
  <si>
    <t>Tày, Tày khao (Thái trắng), Tày Dăm (Thái Đen), Tày Mười Tây Thanh, Màn Thanh (Hang Ông (Tày Mường), Pi Thay, Thổ Đà Bắc</t>
  </si>
  <si>
    <t>Hán, Triều Châu, Phúc Kiến, Quảng Đông, Hải Nam, Hạ, Xạ Phạng</t>
  </si>
  <si>
    <t>Khơ-me</t>
  </si>
  <si>
    <t>Cur, Cul, Cu, Thổ, Việt gốc Miên, Khơ-me, Krôm</t>
  </si>
  <si>
    <t>Mol, Mual, Mọi, Mọi Bi, Ao Tá, (Ậu Tá)</t>
  </si>
  <si>
    <t>Xuồng, Giang, Nùng An, Phàn Sinh, Nùng Cháo, Nùng Lòi, Quý Rim, Khèn Lài, ...</t>
  </si>
  <si>
    <t>Mèo, Mẹo, Hoa, Mèo Xanh, Mèo Đỏ, Mèo Đen, Ná Mẻo, Mán Trắng</t>
  </si>
  <si>
    <t>Mán, Động, Trại, Xá, Dìu Miền, Kiềm, Miền, Quần Trắng, Dao Đỏ, Quần Chẹt, Lô Gang, Dao Tiền, Thanh Y, Lan Tẻn, Đại Bản,Tiểu Bản, Cóc Ngáng, Cóc Mùn, Sơn Đầu, ...</t>
  </si>
  <si>
    <t>Giơ-rai, Tơ-buăn, Chơ-rai, Hơ-bau, Hđrung, Chor, ...</t>
  </si>
  <si>
    <t>Xín, Lê, Đản, Khách Gia</t>
  </si>
  <si>
    <t>Ra-đê, Đê, Kpạ, A-đham, Krung, Ktul, Đliê Ruê, Blô, E-pan, Mđhur, Bih, ...</t>
  </si>
  <si>
    <t>Gơ-lar, Tơ-lô, Giơ-lâng (Y-Lăng), Rơ-ngao, Krem, Roh, ConKđe, A-la Công, Kpăng Công, Bơ-nâm</t>
  </si>
  <si>
    <t>Xơ-teng, Hđang, Tơ-đra, Mơ-nâm, Ha-lăng, Ca-dông, Kmrâng, Con Lan, Bri-la, Tang</t>
  </si>
  <si>
    <t>Cao Lan-Sán chỉ, Cao Lan, Mán Cao Lan, Hờn Bạn, Sán Chỉ (Sơn Tử)</t>
  </si>
  <si>
    <t>Xrê, Nốp (Tu Lốp), Cơ-don, Chil, Lat (Lach), Trinh</t>
  </si>
  <si>
    <t>Chàm, Chiêm Thành, Hroi</t>
  </si>
  <si>
    <t>Sán Dẻo, Trại, Trại Đất, Mán Quần Cộc</t>
  </si>
  <si>
    <t>Chăm Rê, Chom, Krẹ Lũy</t>
  </si>
  <si>
    <t>Pnông, Nông, Pré, Bu-đâng, ĐiPri, Biat, Gar, Rơ-lam, Chil</t>
  </si>
  <si>
    <t>Ra-clây, Rai, Noang, La-oang</t>
  </si>
  <si>
    <t>Xa-điêng</t>
  </si>
  <si>
    <t>Bru, Vân Kiều, Măng Coong, Tri Khùa</t>
  </si>
  <si>
    <t>Kẹo, Mọn, Cuối, Họ, Đan Lai, Ly Hà, Tày Pọng, Con Kha, Xá Lá Vàng</t>
  </si>
  <si>
    <t>Nhắng, Dẩng, Pầu Thìn Pu Nà, Cùi Chu , Xa</t>
  </si>
  <si>
    <t>Ca-tu, Cao, Hạ, Phương, Ca-tang</t>
  </si>
  <si>
    <t>Đgiéh, Tareh, Giang Rẫy Pin, Triêng, Treng, Ta-riêng, Ve (Veh), La-ve, Ca-tang</t>
  </si>
  <si>
    <t>Châu Mạ, Mạ Ngăn, Mạ Xốp, Mạ Tô, Mạ Krung, ...</t>
  </si>
  <si>
    <t>Xá Cẩu, Mứn Xen, Pu Thênh Tềnh, Tày Hay</t>
  </si>
  <si>
    <t>Cor, Col, Cùa, Trầu</t>
  </si>
  <si>
    <t>Ta-ôi</t>
  </si>
  <si>
    <t>Tôi-ôi, Pa-co, Pa-hi (Ba-hi)</t>
  </si>
  <si>
    <t>Dơ-ro, Châu-ro</t>
  </si>
  <si>
    <t>Xá Khao, Xá Súa, Xá Dón, Xá Dẩng, Xá Hốc, Xá Ái, Xá Bung, Quảng Lâm</t>
  </si>
  <si>
    <t>Puộc, Pụa</t>
  </si>
  <si>
    <t>U Ni, Xá U Ni</t>
  </si>
  <si>
    <t>Chơ-ru, Chu</t>
  </si>
  <si>
    <t>Lào Bốc, Lào Nọi</t>
  </si>
  <si>
    <t>Cù Tê, La Quả</t>
  </si>
  <si>
    <t>Xá Khao, Khlá Phlạo</t>
  </si>
  <si>
    <t>Bồ Khô Pạ, Mu Di, Pạ Xá, Phó, Phổ, VaXơ</t>
  </si>
  <si>
    <t>Lao, Pu Đang,Khù Xung, Cò Xung, Khả Quy</t>
  </si>
  <si>
    <t>Lừ, Nhuồn Duôn, Mun Di</t>
  </si>
  <si>
    <t>Sách, May, Rục, Mã-liêng, A-rem, Tu vang, Pa-leng, Xơ-lang, Tơ-hung, Chà-củi, Tắc-củi, U-mo, Xá Lá Vàng</t>
  </si>
  <si>
    <t>Mảng Ư, Xá Lá Vàng</t>
  </si>
  <si>
    <t>Pà Hưng, Tống</t>
  </si>
  <si>
    <t>Xắm Khống, Mấng Nhé, Xá Xeng</t>
  </si>
  <si>
    <t>Chủng Chá, Trọng Gia, Tu Dí, Tu Dìn</t>
  </si>
  <si>
    <t>Cù Dề Xừ, Khả pẻ</t>
  </si>
  <si>
    <t>Ka Bèo, Pen Ti Lô Lô</t>
  </si>
  <si>
    <t>Brao</t>
  </si>
  <si>
    <t>Tày Hạt</t>
  </si>
  <si>
    <t>Ca dong</t>
  </si>
  <si>
    <t>tra cứu những dân tộc khác tên nhưng cùng mã với nhau tại sheet Dân tộc</t>
  </si>
  <si>
    <t>Họ tên
 ( 1 )</t>
  </si>
  <si>
    <t>Mã số BHXH 
 ( 2 )</t>
  </si>
  <si>
    <t>Tên văn bản
 ( 3 )</t>
  </si>
  <si>
    <t>Số văn bản
 ( 4 )</t>
  </si>
  <si>
    <t>Ngày ban hành
 ( 5 )</t>
  </si>
  <si>
    <t>TenLoaiVanBan</t>
  </si>
  <si>
    <t>SoVanBan</t>
  </si>
  <si>
    <t>NgayBanHanh</t>
  </si>
  <si>
    <t>CoQuanBanHanh</t>
  </si>
  <si>
    <t>TrichYeu</t>
  </si>
  <si>
    <t>NoiDungThamDinh</t>
  </si>
  <si>
    <t>Ngày hiệu lực
 ( 6 )</t>
  </si>
  <si>
    <t>Cơ quan ban hành
 ( 7 )</t>
  </si>
  <si>
    <t>Trích yếu văn bản
 ( 8)</t>
  </si>
  <si>
    <t>Trích lược nội dung thẩm định
 ( 9 )</t>
  </si>
  <si>
    <t>NgayHieuLuc</t>
  </si>
  <si>
    <r>
      <rPr>
        <b/>
        <sz val="11"/>
        <rFont val="Times New Roman"/>
        <family val="1"/>
      </rPr>
      <t>ID Lao Động</t>
    </r>
    <r>
      <rPr>
        <b/>
        <sz val="11"/>
        <color theme="0"/>
        <rFont val="Times New Roman"/>
        <family val="1"/>
      </rPr>
      <t xml:space="preserve">
</t>
    </r>
    <r>
      <rPr>
        <i/>
        <sz val="9"/>
        <color indexed="8"/>
        <rFont val="Segoe UI"/>
        <family val="2"/>
      </rPr>
      <t>(ID Lao động ở Sheet Dữ Liệu)</t>
    </r>
  </si>
  <si>
    <t>x</t>
  </si>
  <si>
    <t>02/2019</t>
  </si>
  <si>
    <t>02/2020</t>
  </si>
  <si>
    <t>1</t>
  </si>
  <si>
    <t>8765</t>
  </si>
  <si>
    <t>02/02/2000</t>
  </si>
  <si>
    <t>02/02/2001</t>
  </si>
  <si>
    <t>LoaiGiayTo</t>
  </si>
  <si>
    <t>Quận Hoàn Kiếm</t>
  </si>
  <si>
    <t>Huyện Mèo Vạc</t>
  </si>
  <si>
    <t>Phường Vĩnh Phúc</t>
  </si>
  <si>
    <t>Xã Nam Quang</t>
  </si>
  <si>
    <t>Xã Trường Hà</t>
  </si>
  <si>
    <t>Xã Thượng Giáp</t>
  </si>
  <si>
    <t>Xã Đất Mũi</t>
  </si>
  <si>
    <t>Tỷ lệ đóng(%)</t>
  </si>
  <si>
    <t>Bệnh xá Bộ Tư lệnh Cảnh sát cơ động</t>
  </si>
  <si>
    <t>Trạm y tế xã Quảng Ngần</t>
  </si>
  <si>
    <t>Bệnh viện đa khoa Đức Minh</t>
  </si>
  <si>
    <t>Trạm y tế xã Sĩ Bình</t>
  </si>
  <si>
    <t>Phòng khám đa khoa Thuận Đức</t>
  </si>
  <si>
    <t>Trung tâm y tế thị xã Ninh Hòa</t>
  </si>
  <si>
    <t>Trạm Y tế Phường Trung Nhất</t>
  </si>
  <si>
    <t>Trạm y tế Xã Trung Thạnh</t>
  </si>
  <si>
    <t>TenLoaiKhaiBao</t>
  </si>
  <si>
    <t>TenPhuongAn</t>
  </si>
  <si>
    <t>TenQuocTich</t>
  </si>
  <si>
    <t>TenDanToc</t>
  </si>
  <si>
    <t>TenTinhBenhVien</t>
  </si>
  <si>
    <t>TenBenhVien</t>
  </si>
  <si>
    <t>TenTinhKS</t>
  </si>
  <si>
    <t>TenXaKS</t>
  </si>
  <si>
    <t>TinhLai</t>
  </si>
  <si>
    <t>DaCoSo</t>
  </si>
  <si>
    <t>TenTinhNN</t>
  </si>
  <si>
    <t>TenXaNN</t>
  </si>
  <si>
    <t>nhân viên</t>
  </si>
  <si>
    <t>Bùi Văn A</t>
  </si>
  <si>
    <t>Hợp đồng lao động</t>
  </si>
  <si>
    <t>Công ty</t>
  </si>
  <si>
    <t>ngày/tháng/năm
tháng/năm
hoặc năm sinh</t>
  </si>
  <si>
    <t>TenMoiQuanHe</t>
  </si>
  <si>
    <t>ON - Đi làm lại</t>
  </si>
  <si>
    <t>TC - Tăng do chuyển tỉnh</t>
  </si>
  <si>
    <t>TD - Tăng do chuyển đơn vị</t>
  </si>
  <si>
    <t>TM - Tăng mới</t>
  </si>
  <si>
    <t>TH - Tăng mới hợp đồng (Cho lao động thử việc 3 tháng, chỉ đóng BHXH và BHTN)</t>
  </si>
  <si>
    <t>AD - Bổ sung tăng nguyên lương</t>
  </si>
  <si>
    <t>AT - Truy đóng theo MLCS tại thời điểm</t>
  </si>
  <si>
    <t>DC - Điều chỉnh lương</t>
  </si>
  <si>
    <t>DN - Điều chỉnh tham gia thất nghiệp (MLCS thời điểm)</t>
  </si>
  <si>
    <t>TN - Tăng tham gia thất nghiệp</t>
  </si>
  <si>
    <t>TT - Bổ sung tăng quỹ KCB</t>
  </si>
  <si>
    <t>DL - Điều chỉnh tham gia BHXH về tai nạn lao động, bệnh nghề nghiệp</t>
  </si>
  <si>
    <t>GC - Giảm do chuyển tỉnh</t>
  </si>
  <si>
    <t>GD - Giảm do chuyển đơn vị</t>
  </si>
  <si>
    <t>GH - Giảm hẳn</t>
  </si>
  <si>
    <t>KL - NghỈ không lương</t>
  </si>
  <si>
    <t>OF - Nghỉ do ốm đau/Nghỉ không lương</t>
  </si>
  <si>
    <t>TS - Thai sản</t>
  </si>
  <si>
    <t>GN - Giảm tham gia thất nghiệp</t>
  </si>
  <si>
    <t>SB - Bổ sung giảm nguyên lương</t>
  </si>
  <si>
    <t>TU - Bổ sung giảm quỹ KCB</t>
  </si>
  <si>
    <t>CD - Điều chỉnh chức danh</t>
  </si>
  <si>
    <t>CHÚ Ý: Những cột  màu xanh đậm là bắt buộc phải nhập;
Dữ liệu nhập bắt đầu từ dòng  thứ 4.</t>
  </si>
  <si>
    <t xml:space="preserve">tra cứu tại
https://baohiemxahoi.gov.vn/tracuu/Pages/tra-cuu-ho-gia-dinh.aspx
</t>
  </si>
  <si>
    <t xml:space="preserve">ID Lao động lấy ở Sheet Dữ Liệu
</t>
  </si>
  <si>
    <t>Ngày sinh (tháng/năm hoặc năm sinh)</t>
  </si>
  <si>
    <t>Người tham gia (0: Không
1: Có)</t>
  </si>
  <si>
    <t>Tên Thôn/Xóm</t>
  </si>
  <si>
    <t>1234567890</t>
  </si>
  <si>
    <t>32,5</t>
  </si>
  <si>
    <t>Dùng dấu phẩy để phân tách hàng thập phân</t>
  </si>
  <si>
    <t xml:space="preserve">Tăng mới  </t>
  </si>
  <si>
    <t>Phuongthuc</t>
  </si>
  <si>
    <t>TL - Tăng tham gia TNLÐ, BNN</t>
  </si>
  <si>
    <t>Ngày chết</t>
  </si>
  <si>
    <t>NgayChet</t>
  </si>
  <si>
    <t>Nhập khi Giảm hẳn do chết</t>
  </si>
  <si>
    <t>Nơi làm việc</t>
  </si>
  <si>
    <t>NoiLamViec</t>
  </si>
  <si>
    <t>Cầu Giấy - Hà Nội</t>
  </si>
  <si>
    <t>Email liên hệ</t>
  </si>
  <si>
    <t>Email_LH</t>
  </si>
  <si>
    <t>Diachi_KS</t>
  </si>
  <si>
    <t>Địa chỉ khai sinh</t>
  </si>
  <si>
    <t>Maso_HoGiadinh</t>
  </si>
  <si>
    <t>Mã số hộ gia đình</t>
  </si>
  <si>
    <t>Diachi_HK</t>
  </si>
  <si>
    <t>Địa chỉ hộ khẩu</t>
  </si>
  <si>
    <t>DiachiDK_KS</t>
  </si>
  <si>
    <t>Địa chỉ đăng ký khai sinh</t>
  </si>
  <si>
    <t>11313232</t>
  </si>
  <si>
    <t>Tòa nhà Internet</t>
  </si>
  <si>
    <t>Vtvl_nql_tungay</t>
  </si>
  <si>
    <t>Vtvl_nql_denngay</t>
  </si>
  <si>
    <t>Vtvl_cmktbc_tungay</t>
  </si>
  <si>
    <t>Vtvl_cmktbc_denngay</t>
  </si>
  <si>
    <t>Vtvl_cmktbt_tungay</t>
  </si>
  <si>
    <t>Vtvl_cmktbt_denngay</t>
  </si>
  <si>
    <t>Vtvl_khac_tungay</t>
  </si>
  <si>
    <t>Vtvl_khac_denngay</t>
  </si>
  <si>
    <t>Nndh_tungay</t>
  </si>
  <si>
    <t>Nndh_denngay</t>
  </si>
  <si>
    <t>Ngày bắt đầu hợp đồng lao động không xác định thời hạn</t>
  </si>
  <si>
    <t>Hdld_tungay</t>
  </si>
  <si>
    <t>Hdld_xdth_tungay</t>
  </si>
  <si>
    <t>Hdld_xdth_denngay</t>
  </si>
  <si>
    <t>Hdld_khac_tungay</t>
  </si>
  <si>
    <t>Hdld_khac_denngay</t>
  </si>
  <si>
    <t>02/02/2020</t>
  </si>
  <si>
    <t>Giữ vị trí việc làm là nhà quản lý</t>
  </si>
  <si>
    <t xml:space="preserve">Ngày kết thúc </t>
  </si>
  <si>
    <t>Ngày bắt đầu</t>
  </si>
  <si>
    <t>Ngày kết thúc</t>
  </si>
  <si>
    <t>Giữ vị trí việc Chuyên môn kỹ thuật bậc cao</t>
  </si>
  <si>
    <t xml:space="preserve"> Giữ vị trí việc Chuyên môn kỹ thuật bậc trung</t>
  </si>
  <si>
    <t>Giữ vị trí việc làm khác</t>
  </si>
  <si>
    <t>Ngành nghề nặng nhọc độc hại</t>
  </si>
  <si>
    <t>Hợp đồng lao động xác định thời hạn</t>
  </si>
  <si>
    <t xml:space="preserve"> Hợp đồng lao động khác (dưới 1 tháng, thử việc)</t>
  </si>
  <si>
    <t>03/02/2020</t>
  </si>
  <si>
    <t>04/02/2020</t>
  </si>
  <si>
    <t>05/02/2020</t>
  </si>
  <si>
    <t>06/02/2020</t>
  </si>
  <si>
    <t>07/02/2020</t>
  </si>
  <si>
    <t>08/02/2020</t>
  </si>
  <si>
    <t>09/02/2020</t>
  </si>
  <si>
    <t>10/02/2020</t>
  </si>
  <si>
    <t>11/02/2020</t>
  </si>
  <si>
    <t>12/02/2020</t>
  </si>
  <si>
    <t>13/02/2020</t>
  </si>
  <si>
    <t>14/02/2020</t>
  </si>
  <si>
    <t>15/02/2020</t>
  </si>
  <si>
    <t>16/02/2020</t>
  </si>
  <si>
    <t>Bệnh xá Công an tỉnh Ninh Thuận</t>
  </si>
  <si>
    <t>Bệnh viện Đa Khoa Quốc Tế Nam Sài Gòn</t>
  </si>
  <si>
    <t>Trạm Y tế xã Trà Nú</t>
  </si>
  <si>
    <t>Phòng khám đa khoa Sao Mai</t>
  </si>
  <si>
    <t>Phòng khám đa khoa Xuân Mai</t>
  </si>
  <si>
    <t>Phòng khám quốc tế Quang Thanh</t>
  </si>
  <si>
    <t>Phòng khám đa khoa Lam Sơn</t>
  </si>
  <si>
    <t>Phòng khám đa khoa Nhung Hiếu</t>
  </si>
  <si>
    <t>Phòng khám đa khoa Huy Đạt</t>
  </si>
  <si>
    <t>Phòng khám đa khoa quân dân y xã đảo Tân Hiệp</t>
  </si>
  <si>
    <t>Trạm y tế Phường Nghi Hương</t>
  </si>
  <si>
    <t>Bệnh Viện Đa Khoa Phương Bắc</t>
  </si>
  <si>
    <t>Phòng khám đa khoa thuộc Trung tâm kiểm soát bệnh tật Thanh Hóa</t>
  </si>
  <si>
    <t>Trạm Y tế Xã Thạnh Trị</t>
  </si>
  <si>
    <t>Trung tâm Y tế huyện Đồng Hỷ</t>
  </si>
  <si>
    <t>Trạm y tế xã Lùng Thẩn - Lào Cai</t>
  </si>
  <si>
    <t>Trạm y tế xã Đoài Dương</t>
  </si>
  <si>
    <t>Trạm y tế xã Vĩnh Thắng</t>
  </si>
  <si>
    <t>TYT xã Nam Thái A</t>
  </si>
  <si>
    <t>TYT xã Tây Yên A</t>
  </si>
  <si>
    <t>Trạm Y tế xã  Đông Hưng A</t>
  </si>
  <si>
    <t>Trạm Y tế xã  Đông Thạnh</t>
  </si>
  <si>
    <t>Trạm Y tế xã Vân Khánh Tây</t>
  </si>
  <si>
    <t>Bệnh viện Quân y 121</t>
  </si>
  <si>
    <t>Bệnh viện Nhi đồng thành phố Cần Thơ</t>
  </si>
  <si>
    <t>Trung tâm Y tế huyện Phong Điền</t>
  </si>
  <si>
    <t>Trạm y tế xã TrHy</t>
  </si>
  <si>
    <t>Trạm y tế phường Điện Nam Đông</t>
  </si>
  <si>
    <t>Phòng khám đa khoa MeDic 01 Bến Nghé</t>
  </si>
  <si>
    <t>Trạm y tế phường Điện Nam Trung</t>
  </si>
  <si>
    <t>Bệnh viện Quân dân y thành phố Cần Thơ</t>
  </si>
  <si>
    <t>Trung tâm Y tế huyện Phú Tân</t>
  </si>
  <si>
    <t>Trạm y tế xã Phú Văn</t>
  </si>
  <si>
    <t>Trạm y tế Thị trấn Ba Hàng Đồi</t>
  </si>
  <si>
    <t>Trạm y tế phường Xuân Lập</t>
  </si>
  <si>
    <t>Trạm y tế phường Bàu Sen</t>
  </si>
  <si>
    <t>Trạm y tế xã Trà Cổ</t>
  </si>
  <si>
    <t>Trạm y tế phường Điện An</t>
  </si>
  <si>
    <t>Trạm y tế phường Vĩnh Điện</t>
  </si>
  <si>
    <t>TYT xã Hưng Điền B</t>
  </si>
  <si>
    <t>Trạm Y tế Thị trấn Chợ Vàm</t>
  </si>
  <si>
    <t>TYT xã Sơn Kiên</t>
  </si>
  <si>
    <t>TYT xã Thổ Sơn</t>
  </si>
  <si>
    <t>TYT xã Lình Huỳnh</t>
  </si>
  <si>
    <t>TYT xã Mỹ Thái</t>
  </si>
  <si>
    <t>Trạm Y tế Xã Tân Hiệp A</t>
  </si>
  <si>
    <t>Trạm Y tế xã Thạnh Đông B</t>
  </si>
  <si>
    <t>TYT xã Bình An</t>
  </si>
  <si>
    <t>TYT xã Mong Thọ A</t>
  </si>
  <si>
    <t>TYT xã Vĩnh Hòa Phú</t>
  </si>
  <si>
    <t>Trạm y tế xã Hòa Điền</t>
  </si>
  <si>
    <t>Trạm y tế xã Hòn Nghệ</t>
  </si>
  <si>
    <t>Trạm y tế xã Tân Tú</t>
  </si>
  <si>
    <t>Phòng khám đa khoa KV Xá Nhè</t>
  </si>
  <si>
    <t>Bệnh Viện Gia An 115</t>
  </si>
  <si>
    <t>Trạm y tế Xã Việt Tiến</t>
  </si>
  <si>
    <t>Trạm y tế xã Pa ủ</t>
  </si>
  <si>
    <t>Bệnh viện đa khoa Anh Quất</t>
  </si>
  <si>
    <t>Trung tâm y tế huyện Lâm Bình</t>
  </si>
  <si>
    <t>Khu điều trị phong Di Linh -Trung tâm kiểm soát bệnh tật tỉnh Lâm Đồng</t>
  </si>
  <si>
    <t>Phòng khám đa khoa Ánh Thủy</t>
  </si>
  <si>
    <t>TYT xã Đông Thái</t>
  </si>
  <si>
    <t>Trạm y tế xã Lộc Khánh</t>
  </si>
  <si>
    <t>Trạm y tế xã Thuận Lợi</t>
  </si>
  <si>
    <t>Trạm y tế xã Quảng Lập</t>
  </si>
  <si>
    <t>Bệnh Xá Trường Sỹ Quan Lục Quân 2</t>
  </si>
  <si>
    <t>Trạm y tế Thị trấn Cam Đức</t>
  </si>
  <si>
    <t>Trạm y tế xã Phước Sang - TTYT huyện Phú Giáo</t>
  </si>
  <si>
    <t>Trạm y tế xã Tam Lập - TTYT huyện Phú Giáo</t>
  </si>
  <si>
    <t>Trạm y tế Phường Thái Bình</t>
  </si>
  <si>
    <t>Trạm y tế Phường Thống Nhất</t>
  </si>
  <si>
    <t>Trạm y tế xã Tân Quan</t>
  </si>
  <si>
    <t>Trạm y tế xã Lộc Quang</t>
  </si>
  <si>
    <t>Trạm y tế xã Lộc Hòa</t>
  </si>
  <si>
    <t>Trạm y tế xã Lộc Thiện</t>
  </si>
  <si>
    <t>Trạm y tế phường II</t>
  </si>
  <si>
    <t>Bệnh viện đa khoa Hùng Cường</t>
  </si>
  <si>
    <t>Trạm Y tế Xã Lìa</t>
  </si>
  <si>
    <t>Trạm Y tế Xã Linh Trường</t>
  </si>
  <si>
    <t>Bệnh viện hữu nghị đa khoa tỉnh Nghệ An</t>
  </si>
  <si>
    <t>Trạm y tế xã Tân Hưng - TTYT huyện Bàu Bàng</t>
  </si>
  <si>
    <t>Bệnh xá quân dân y Trung đoàn 720/Binh đoàn 16</t>
  </si>
  <si>
    <t>Trạm y tế xã Lai Uyên - TTYT huyện Bàu Bàng</t>
  </si>
  <si>
    <t>Trạm y tế xã Quế Mỹ</t>
  </si>
  <si>
    <t>Bệnh viện Đa khoa vùng Tây nguyên</t>
  </si>
  <si>
    <t>Trung tâm y tế thành phố Thuận An</t>
  </si>
  <si>
    <t>Trạm y tế phường Lái Thiêu - TTYT thành phố Thuận An</t>
  </si>
  <si>
    <t>Trạm y tế xã An Sơn - TTYT thành phố Thuận An</t>
  </si>
  <si>
    <t>Phòng khám đa khoa (Thuộc Công ty TNHH trang thiết bị y tế Kiều Tiên)</t>
  </si>
  <si>
    <t>Trạm y tế xã Xích Thổ</t>
  </si>
  <si>
    <t>Trạm Y tế xã Minh Quang - KX</t>
  </si>
  <si>
    <t>Trạm y tế phường Hóa An</t>
  </si>
  <si>
    <t>TYT thị trấn Giồng Riềng</t>
  </si>
  <si>
    <t>Trạm y tế xã Đan Trường</t>
  </si>
  <si>
    <t>Trạm y tế xã Xuân Phổ</t>
  </si>
  <si>
    <t>Trạm y tế xã Trung Phúc Cường</t>
  </si>
  <si>
    <t>Trạm y tế xã Lâm Hợp</t>
  </si>
  <si>
    <t>Trạm y tế xã Ích Hậu</t>
  </si>
  <si>
    <t>Trạm y tế phường Tam Quan</t>
  </si>
  <si>
    <t>Phòng khám đa khoa khu vực Hà Đông</t>
  </si>
  <si>
    <t>Trạm y tế xã Tân Lâm Hương</t>
  </si>
  <si>
    <t>Trạm Y tế Xã Hiền Thành</t>
  </si>
  <si>
    <t>Trạm y tế TT Kiên Lương</t>
  </si>
  <si>
    <t>trung tâm y tế huyện Phú Giáo</t>
  </si>
  <si>
    <t>Trạm y tế xã Vĩnh Hòa - TTYT huyện Phú Giáo</t>
  </si>
  <si>
    <t>Trạm y tế xã An Bình - TTYT huyện Phú Giáo</t>
  </si>
  <si>
    <t>Trạm y tế xã An Long - TTYT huyện Phú Giáo</t>
  </si>
  <si>
    <t>Trạm y tế xã Tân Long - TTYT huyện Phú Giáo</t>
  </si>
  <si>
    <t>Trạm y tế xã An Thái - TTYT huyện Phú Giáo</t>
  </si>
  <si>
    <t>Trạm y tế thị trấn Dầu Tiếng - TTYT huyện Dầu Tiếng</t>
  </si>
  <si>
    <t>Trạm y tế xã Thanh An-TTYT huyện Dầu Tiếng</t>
  </si>
  <si>
    <t>Trạm y tế Phường 12 - Quận Gò Vấp</t>
  </si>
  <si>
    <t>Bệnh viện đa khoa Hoàn Mỹ Đà Lạt</t>
  </si>
  <si>
    <t>Bệnh viện đa khoa Bạc Liêu</t>
  </si>
  <si>
    <t>Phòng khám đa khoa 123</t>
  </si>
  <si>
    <t>Viện Y học Phòng không Không quân</t>
  </si>
  <si>
    <t>Trạm y tế xã Gia Thắng</t>
  </si>
  <si>
    <t>Trạm y tế xã Hòa Khương</t>
  </si>
  <si>
    <t>Bệnh viện Quân Y 105</t>
  </si>
  <si>
    <t>Trạm y tế xã Quang Vĩnh</t>
  </si>
  <si>
    <t>Trạm y tế xã Tùng Châu</t>
  </si>
  <si>
    <t>Trạm y tế xã Bùi La Nhân</t>
  </si>
  <si>
    <t>Trạm y tế xã Xuân Giang (TTYT h. Sóc Sơn)</t>
  </si>
  <si>
    <t>Phòng khám đa khoa khu vực Phan Rí Cửa</t>
  </si>
  <si>
    <t>Trạm Y tế Xã Kim Thạch</t>
  </si>
  <si>
    <t>Trạm Y tế Xã Hải Lệ</t>
  </si>
  <si>
    <t>Trạm y tế Xã Mỹ Lệ</t>
  </si>
  <si>
    <t>Trạm Y tế xã Tân Thành</t>
  </si>
  <si>
    <t>Trạm Y tế xã Hàm Kiệm</t>
  </si>
  <si>
    <t>Trạm Y tế xã Hàm Thạnh</t>
  </si>
  <si>
    <t>Bệnh viện đa khoa An Phước</t>
  </si>
  <si>
    <t>Trạm Y tế xã Phan Sơn</t>
  </si>
  <si>
    <t>Trạm Y tế xã Hòa Thắng</t>
  </si>
  <si>
    <t>Phòng khám đa khoa khu vực Đông Giang</t>
  </si>
  <si>
    <t>Trạm Y tế xã Hồng Sơn</t>
  </si>
  <si>
    <t>Bệnh viện đa khoa Quang Khởi</t>
  </si>
  <si>
    <t>Phòng khám đa khoa thực hành thuộc trường Cao đẳng Y tế Quảng Bình</t>
  </si>
  <si>
    <t>Bệnh xá công an tỉnh sơn la</t>
  </si>
  <si>
    <t>Phòng Khám Đa Khoa Ái Nghĩa Xuân Lộc</t>
  </si>
  <si>
    <t>Phòng khám Đa khoa khu vực An Châu</t>
  </si>
  <si>
    <t>Bệnh viện đa khoa khu vực Đặng Thuỳ Trâm</t>
  </si>
  <si>
    <t>Trạm y tế xã Lộc Phú</t>
  </si>
  <si>
    <t>TYT xã Ngọc Chúc</t>
  </si>
  <si>
    <t>TYT xã Thạnh Lộc</t>
  </si>
  <si>
    <t>TYT xã Vĩnh Thạnh</t>
  </si>
  <si>
    <t>TYT xã Ngọc Hoà</t>
  </si>
  <si>
    <t>Trạm y tế Xã Định An</t>
  </si>
  <si>
    <t>Trạm y tế phường Hòa Quý</t>
  </si>
  <si>
    <t>Trạm y tế xã Hòa Nhơn</t>
  </si>
  <si>
    <t>Bệnh viện Phụ Sản - Nhi Quảng Nam</t>
  </si>
  <si>
    <t>Trạm y tế xã Bình Quý</t>
  </si>
  <si>
    <t>Phòng khám Đa khoa Đồng Xuân</t>
  </si>
  <si>
    <t>Phòng khám đa khoa Giang San</t>
  </si>
  <si>
    <t>Bệnh viện đa khoa Lâm Hoa Thái Bình</t>
  </si>
  <si>
    <t>Phòng Khám Đa Khoa Nam Long</t>
  </si>
  <si>
    <t>Phòng khám đa khoa Hà Nội - Bắc Ninh</t>
  </si>
  <si>
    <t>Bệnh viện đa khoa Hồng Hà</t>
  </si>
  <si>
    <t>Bệnh viện đa khoa Tâm Anh</t>
  </si>
  <si>
    <t>Bệnh xá công an tỉnh Bắc Kạn</t>
  </si>
  <si>
    <t>Bệnh viện đa khoa khu vực Hòa Phú</t>
  </si>
  <si>
    <t>Phòng khám đa khoa Phạm Ngọc Thạch</t>
  </si>
  <si>
    <t>Bệnh viện Công an TP. Cần Thơ</t>
  </si>
  <si>
    <t>Bệnh xá Công an tỉnh Hà Nam</t>
  </si>
  <si>
    <t>Trạm y tế phường Lào Cai</t>
  </si>
  <si>
    <t>Bệnh viện đa khoa Kinh Bắc II</t>
  </si>
  <si>
    <t>Bệnh viện Đa khoa Hoà Hảo - Medic Cần Thơ</t>
  </si>
  <si>
    <t>Phòng khám đa khoa An Phúc</t>
  </si>
  <si>
    <t>Bệnh viện đa khoa Hà Nội - Cao Bằng</t>
  </si>
  <si>
    <t>Trạm y tế xã Sà Phìn</t>
  </si>
  <si>
    <t>Phòng khám đa khoa 246 - Cơ sở 2</t>
  </si>
  <si>
    <t>Phòng khám đa khoa công ty cổ phần Y Dược 198</t>
  </si>
  <si>
    <t>Trạm y tế Phường Nghi Thu</t>
  </si>
  <si>
    <t>Trạm y tế xã Nậm Nhoóng</t>
  </si>
  <si>
    <t>Trạm y tế xã Châu Bính</t>
  </si>
  <si>
    <t>Trạm y tế xã Đoọc Mạy</t>
  </si>
  <si>
    <t>Trạm Y tế xã Chiềng Khương</t>
  </si>
  <si>
    <t>Phòng khám đa khoa Đại An</t>
  </si>
  <si>
    <t>Trạm y tế phường Kim Tân - Lào Cai</t>
  </si>
  <si>
    <t>Bệnh viện Công An thành phố Hà Nội</t>
  </si>
  <si>
    <t>Phòng khám đa khoa Nguyễn Thái Sơn thuộc khoa Khám bệnh Trung tâm Y tế quận Gò Vấp</t>
  </si>
  <si>
    <t>Trung tâm Y tế huyện Bàu Bàng</t>
  </si>
  <si>
    <t>Phòng khám đa khoa An Nhiên</t>
  </si>
  <si>
    <t>Trạm y tế thị trấn Đồng Tâm</t>
  </si>
  <si>
    <t>Bệnh viện đa khoa Sài Gòn</t>
  </si>
  <si>
    <t>Trạm y tế phường Hiệp Hòa</t>
  </si>
  <si>
    <t>Trạm y tế xã Yên Phụ</t>
  </si>
  <si>
    <t>Phòng khám đa khoa khu vực Phú Tân</t>
  </si>
  <si>
    <t>Phòng khám đa khoa khu vực xã Khánh An</t>
  </si>
  <si>
    <t>Trạm y tế xã Ngọc Đào</t>
  </si>
  <si>
    <t>Phòng khám Đa khoa Đức Trung</t>
  </si>
  <si>
    <t>Trạm y tế xã Cắm Muộn</t>
  </si>
  <si>
    <t>Trạm y tế xã Cẩm Quan</t>
  </si>
  <si>
    <t>Trạm y tế thị trấn Thạch Giám</t>
  </si>
  <si>
    <t>Trạm Y tế xã Tân Xuân</t>
  </si>
  <si>
    <t>Trạm Y tế phường Phước Hội</t>
  </si>
  <si>
    <t>Trạm Y tế xã Tân Tiến</t>
  </si>
  <si>
    <t>Trạm Y tế xã Tân Bình</t>
  </si>
  <si>
    <t>Bệnh viện đa khoa Tâm Phúc</t>
  </si>
  <si>
    <t>Bệnh viện đa khoa Phương Đông</t>
  </si>
  <si>
    <t>Phòng khám đa khoa khu vực Phố Bảng</t>
  </si>
  <si>
    <t>Bệnh viện Đa khoa tỉnh Ninh Bình</t>
  </si>
  <si>
    <t>Bệnh viện đa khoa Quốc tế Thu Cúc</t>
  </si>
  <si>
    <t>Bệnh viện Trường Đại Học Trà Vinh</t>
  </si>
  <si>
    <t>Trạm y tế xã Tân Phú (TTYT H. Quốc Oai)</t>
  </si>
  <si>
    <t>Công ty TNHH Bệnh viện Hồng Ngọc (BV Hồng Ngọc)</t>
  </si>
  <si>
    <t>Bệnh viện đa khoa TTH Vinh</t>
  </si>
  <si>
    <t>TYT xã Sơn Bình</t>
  </si>
  <si>
    <t>Trạm y tế Phường Vĩnh Quang</t>
  </si>
  <si>
    <t>Trạm y tế Phường Vĩnh Thanh Vân</t>
  </si>
  <si>
    <t>Trạm y tế Phường Vĩnh Thông</t>
  </si>
  <si>
    <t>TYT xã Vĩnh Thuận</t>
  </si>
  <si>
    <t>TYT Vĩnh Bình Bắc</t>
  </si>
  <si>
    <t>TYT Tân Thuận</t>
  </si>
  <si>
    <t>Bệnh viện đa khoa Thiện Nhân</t>
  </si>
  <si>
    <t>Bệnh viện đa khoa Bảo Sơn 2</t>
  </si>
  <si>
    <t>Bệnh viện đa khoa Phúc Sơn</t>
  </si>
  <si>
    <t>Trung tâm Thực hành khám chữa bệnh Trường Cao đẳng y tế Hà Đông</t>
  </si>
  <si>
    <t>Bệnh viện đa khoa Hồng Phát</t>
  </si>
  <si>
    <t>Trạm y tế phường Mỹ Đình 2</t>
  </si>
  <si>
    <t>Phòng khám A thuộc Bệnh viện Thanh Nhàn</t>
  </si>
  <si>
    <t>Phòng khám A thuộc BVĐK Vân Đình</t>
  </si>
  <si>
    <t>Phòng khám A thuộc BVĐK Đông Anh</t>
  </si>
  <si>
    <t>Phòng khám A thuộc BVĐK Hà Đông</t>
  </si>
  <si>
    <t>Phòng khám A thuộc BVĐK huyện Phú Xuyên</t>
  </si>
  <si>
    <t>Trạm y tế xã Kim Nỗ, Đông Anh</t>
  </si>
  <si>
    <t>Phòng khám đa khoa khu vực Bắc Ruộng</t>
  </si>
  <si>
    <t>Trạm Y tế xã Nghị Đức</t>
  </si>
  <si>
    <t>Trạm Y tế xã Đồng Kho</t>
  </si>
  <si>
    <t>Trạm y tế thị trấn Phú Minh (TTYT h. Phú Xuyên)</t>
  </si>
  <si>
    <t>Trạm y tế thị trấn Đại Ngãi</t>
  </si>
  <si>
    <t>Bệnh viện Đa khoa Nông nghiệp</t>
  </si>
  <si>
    <t>Bệnh viện đa khoa quốc tế Thiên Đức</t>
  </si>
  <si>
    <t>Bệnh viện đa khoa huyện Phúc Thọ</t>
  </si>
  <si>
    <t>Bệnh viện đa khoa huyện Thạch Thất</t>
  </si>
  <si>
    <t>Trạm Y tế xã Suối Kiết</t>
  </si>
  <si>
    <t>Trung tâm y tế huyện Nam Đàn</t>
  </si>
  <si>
    <t>Trung tâm y tế huyện Anh Sơn</t>
  </si>
  <si>
    <t>Trung tâm y tế huyện Kỳ Sơn</t>
  </si>
  <si>
    <t>Trung tâm y tế huyện Quế Phong</t>
  </si>
  <si>
    <t>Trạm y tế xã Lưu Vĩnh Sơn</t>
  </si>
  <si>
    <t>Trạm y tế xã Nam Điền</t>
  </si>
  <si>
    <t>Trạm y tế xã Nam Phúc Thăng</t>
  </si>
  <si>
    <t>Trạm y tế xã Hồng Bạch</t>
  </si>
  <si>
    <t>Trạm Y tế Xã Hải Định</t>
  </si>
  <si>
    <t>Trạm y tế thị trấn Trà Lĩnh</t>
  </si>
  <si>
    <t>Trạm y tế xã Tân Học</t>
  </si>
  <si>
    <t>TYT xã Nam Yên</t>
  </si>
  <si>
    <t>Phòng khám Đa khoa Quỳnh Phụ</t>
  </si>
  <si>
    <t>Phòng khám, điều trị HIV/AIDS - Trung tâm kiểm soát bệnh tật tỉnh Quảng Ngãi</t>
  </si>
  <si>
    <t>Phòng khám Đa khoa Olympia</t>
  </si>
  <si>
    <t>Trung tâm Y tế huyện Cờ Đỏ</t>
  </si>
  <si>
    <t>Phòng khám đa khoa Đại Đồng</t>
  </si>
  <si>
    <t>Công ty CPKD và ĐTrị YT Đức Kiên (BV ĐKTN Hồng Hà)</t>
  </si>
  <si>
    <t>Bệnh viện đa khoa tư nhân Phúc Hưng</t>
  </si>
  <si>
    <t>Bệnh viện đa khoa Hồng Phúc Bắc Ninh</t>
  </si>
  <si>
    <t>Bệnh xá thuộc Công an tỉnh Quảng Ninh</t>
  </si>
  <si>
    <t>Bệnh xá Công An Tỉnh Gia Lai</t>
  </si>
  <si>
    <t>Trạm Y tế xã Nậm Lúc</t>
  </si>
  <si>
    <t>PHÒNG KHÁM ĐA KHOA CHÍ THANH</t>
  </si>
  <si>
    <t>Bệnh xá - Học viện An ninh nhân dân</t>
  </si>
  <si>
    <t>Trạm y tế xã Phú Lãm, Quận Hà Đông</t>
  </si>
  <si>
    <t>Trạm y tế xã An Lập - TTYT huyện Dầu Tiếng</t>
  </si>
  <si>
    <t>Trạm y tế xã Gia Vượng</t>
  </si>
  <si>
    <t>PHÒNG KHÁM ĐA KHOA QUỐC TẾ AN VIỆT</t>
  </si>
  <si>
    <t>Phòng khám đa khoa Nguyễn Quang Hợp</t>
  </si>
  <si>
    <t>Trạm Y tế xã Sông Trà</t>
  </si>
  <si>
    <t>Phòng Khám Đa Khoa 153 Thái Sơn</t>
  </si>
  <si>
    <t>Phòng khám Bác sĩ gia đình</t>
  </si>
  <si>
    <t>Bệnh viện đa khoa Tâm Trí Đồng Tháp</t>
  </si>
  <si>
    <t>Trung tâm y tế huyện Tương Dương</t>
  </si>
  <si>
    <t>TYT xã Long Thạnh</t>
  </si>
  <si>
    <t>Trạm y tế phường Bảo Vinh</t>
  </si>
  <si>
    <t>Phòng Khám Đa Khoa Hoàng Minh</t>
  </si>
  <si>
    <t>Trạm y tế Phường Mỹ Xá</t>
  </si>
  <si>
    <t>Phòng khám đa khoa Tràng An</t>
  </si>
  <si>
    <t>Bệnh xá Công an tỉnh Bình Phước</t>
  </si>
  <si>
    <t>Phòng khám Đa khoa Tâm Thiện Phúc</t>
  </si>
  <si>
    <t>Phòng khám đa khoa thuộc Trung tâm Kiểm soát bệnh tật tỉnh Lai Châu</t>
  </si>
  <si>
    <t>Phòng Khám Đa Khoa Tư Nhân Yên Thủy (Thuộc Cty TNHH Y dược Yên Thủy)</t>
  </si>
  <si>
    <t>Trạm Y tế xã Bình Trị</t>
  </si>
  <si>
    <t>Bệnh viện đa khoa Đại An</t>
  </si>
  <si>
    <t>Phòng khám đa khoa Đoàn Dung</t>
  </si>
  <si>
    <t>Phòng khám Đa khoa Anh Thư</t>
  </si>
  <si>
    <t>Trạm y tế xã Thuần Thành</t>
  </si>
  <si>
    <t>Phòng khám đa khoa Đặng Tuyền</t>
  </si>
  <si>
    <t>Phòng khám đa khoa Hữu Phúc</t>
  </si>
  <si>
    <t>Phòng khám đa khoa Tâm An Sài Gòn</t>
  </si>
  <si>
    <t>Phòng khám đa khoa quốc tế Thu Cúc</t>
  </si>
  <si>
    <t>Chi Nhánh Công ty CP Bệnh viện đa khoa quốc tế VinMec - Bệnh viện đa khoa quốc tế Vinmec Hạ Long</t>
  </si>
  <si>
    <t>Trạm y tế phường Đội Cấn</t>
  </si>
  <si>
    <t>Trạm y tế phường Mỹ Lâm</t>
  </si>
  <si>
    <t>Phòng khám A thuộc BVĐK Đống Đa</t>
  </si>
  <si>
    <t>Bệnh viện Tim Hà Nội (Cơ sở 2)</t>
  </si>
  <si>
    <t>Trung tâm cấp cứu 115 Hà Nội (Phòng khám 11 Phan Chu Trinh)</t>
  </si>
  <si>
    <t>Trung tâm y tế Hàng Không</t>
  </si>
  <si>
    <t>Công ty cổ phần BVĐK Thăng Long</t>
  </si>
  <si>
    <t>Bệnh viện Thể Thao Việt Nam</t>
  </si>
  <si>
    <t>Bệnh viện đa khoa huyện Mê Linh</t>
  </si>
  <si>
    <t>Trạm y tế Thị trấn Quỹ Nhất</t>
  </si>
  <si>
    <t>Bệnh viện 198 (Bộ Công An)</t>
  </si>
  <si>
    <t>Bệnh viện YHCT TW</t>
  </si>
  <si>
    <t>Bệnh viện đa khoa Hoè Nhai</t>
  </si>
  <si>
    <t>Trạm y tế công ty Cổ phần Tiên Hưng</t>
  </si>
  <si>
    <t>Trạm y tế xã Quý Hòa</t>
  </si>
  <si>
    <t>Trạm y tế Thị Trấn Tân Bình</t>
  </si>
  <si>
    <t>Phòng khám đa khoa Dr. Binh Teleclinic</t>
  </si>
  <si>
    <t>Phòng khám đa khoa Quảng Tây</t>
  </si>
  <si>
    <t>Phòng khám Đa khoa KV Bản Khoang - Lào Cai</t>
  </si>
  <si>
    <t>Phòng khám Đa khoa KV Tằng Loỏng - Lào Cai</t>
  </si>
  <si>
    <t>Phòng khám Đa khoa KV Bảo Hà - Lào Cai</t>
  </si>
  <si>
    <t>Phòng khám Đa khoa KV Lùng Phình - Lào Cai</t>
  </si>
  <si>
    <t>Trạm y tế xã Thanh Xuân (TTYT h. Sóc Sơn)</t>
  </si>
  <si>
    <t>Trạm y tế phường Xuân Phương</t>
  </si>
  <si>
    <t>Bệnh viện đa khoa Thái Thụy</t>
  </si>
  <si>
    <t>Bệnh viện Da liễu cơ sở 2</t>
  </si>
  <si>
    <t>Trạm y tế phường Đồng Kỵ</t>
  </si>
  <si>
    <t>Trạm y tế phường Châu Khê</t>
  </si>
  <si>
    <t>Bệnh viện đa khoa huyện Quốc Oai</t>
  </si>
  <si>
    <t>Bệnh viện đa khoa huyện Thanh Oai</t>
  </si>
  <si>
    <t>Bệnh viện đa khoa huyện Thường Tín</t>
  </si>
  <si>
    <t>Phòng khám A thuộc BVĐK Sơn Tây</t>
  </si>
  <si>
    <t>Phòng khám A thuộc BVĐK Thanh Trì</t>
  </si>
  <si>
    <t>Phòng khám A thuộc BVĐK Sóc Sơn</t>
  </si>
  <si>
    <t>Phòng khám A thuộc BVĐK huyện Mê Linh</t>
  </si>
  <si>
    <t>Phòng khám A thuộc BVĐK huyện Ba Vì</t>
  </si>
  <si>
    <t>Phòng khám A thuộc BVĐK huyện Đan Phượng</t>
  </si>
  <si>
    <t>Trung tâm y tế Đường bộ 2</t>
  </si>
  <si>
    <t>Trung Tâm Y Tế Huyện Na Hang</t>
  </si>
  <si>
    <t>Trạm y tế xã Xăm Khòe</t>
  </si>
  <si>
    <t>Phòng khám đa khoa tư nhân Chúc Dần</t>
  </si>
  <si>
    <t>Trạm y tế Thị Trấn Nghĩa Đàn</t>
  </si>
  <si>
    <t>Bệnh viện đa khoa Bảo Sơn</t>
  </si>
  <si>
    <t>Phòng khám đa khoa khu vực xã Tắc Vân</t>
  </si>
  <si>
    <t>Trạm y tế xã Hòa Chánh</t>
  </si>
  <si>
    <t>Trạm y tế xã Gia Trung</t>
  </si>
  <si>
    <t>Phòng khám đa khoa Medic 69 Nguyễn Huệ</t>
  </si>
  <si>
    <t>Trạm y tế thị trấn Sóc Sơn (TTYT H.Sóc Sơn)</t>
  </si>
  <si>
    <t>Trạm y tế xã Liệp Tuyết (TTYT H. Quốc Oai)</t>
  </si>
  <si>
    <t>Trạm y tế xã Tân Hòa (TTYT H. Quốc Oai)</t>
  </si>
  <si>
    <t>Trạm y tế  phường Nam Viêm</t>
  </si>
  <si>
    <t>Trạm y tế xã Thụy Hòa</t>
  </si>
  <si>
    <t>Phòng khám đa khoa ( thuộcTrung tâm y tế quận 11)</t>
  </si>
  <si>
    <t>Công ty TNHH Y Khoa 19 - Phòng khám đa khoa Hồng Phúc</t>
  </si>
  <si>
    <t>Trạm y tế xã Quân Hà</t>
  </si>
  <si>
    <t>Phòng khám đa khoa Thái Bình (Thuộc công ty cổ phần y dược học dân tộc Hòa Bình)</t>
  </si>
  <si>
    <t>Phòng khám đa khoa SEPEN TRUNG Tây Bắc (Thuộc Công ty cổ phần y dược học cổ truyền Hòa Bình)</t>
  </si>
  <si>
    <t>Bệnh viện Trung ương Thái Nguyên</t>
  </si>
  <si>
    <t>Trạm y tế  Xã Thống Nhất - Lào Cai</t>
  </si>
  <si>
    <t>Trạm Y tế phường Đồng Bẩm</t>
  </si>
  <si>
    <t>Trạm y tế thị trấn Phồn Xương</t>
  </si>
  <si>
    <t>Trạm y tế phường Thanh Trì, Hoàng Mai</t>
  </si>
  <si>
    <t>Trung tâm y tế huyện Chiêm Hóa</t>
  </si>
  <si>
    <t>Trung tâm y tế huyện Sơn Dương</t>
  </si>
  <si>
    <t>Trạm y tế thị trấn Lộc Hà</t>
  </si>
  <si>
    <t>Trạm y tế thị trấn Đại Đình</t>
  </si>
  <si>
    <t>Trạm y tế xã Ấm Hạ</t>
  </si>
  <si>
    <t>Trạm y tế xã Xuân Áng</t>
  </si>
  <si>
    <t>PKĐK các cơ quan Đảng ở TW- Văn phòng TW Đảng</t>
  </si>
  <si>
    <t>Bệnh viện đa khoa huyện Gia Lâm</t>
  </si>
  <si>
    <t>Phòng khám đa khoa Nguyễn Trọng Thọ</t>
  </si>
  <si>
    <t>Bệnh viện tâm thần Mỹ Đức</t>
  </si>
  <si>
    <t>Phòng khám A thuộc BVĐK Xanh Pôn</t>
  </si>
  <si>
    <t>Bệnh viện Hữu Nghị Việt Nam - Cu Ba</t>
  </si>
  <si>
    <t>Bệnh viện trung ương Quân đội 108</t>
  </si>
  <si>
    <t>Trạm y tế Thị trấn Tân Thanh</t>
  </si>
  <si>
    <t>Trạm y tế phường Đồng Văn</t>
  </si>
  <si>
    <t>Phòng khám Đa khoa KV Minh Lương - Lào Cai</t>
  </si>
  <si>
    <t>Trạm y tế Thị Trấn Cốc Pài</t>
  </si>
  <si>
    <t>Trạm y tế thị trấn Phát Diệm</t>
  </si>
  <si>
    <t>Bệnh viện 354/TCHC</t>
  </si>
  <si>
    <t>Trạm y tế xã Gia Tiến</t>
  </si>
  <si>
    <t>Nhà Hộ sinh trực thuộc TTYT quận Đống Đa</t>
  </si>
  <si>
    <t>Phòng khám Ngoại trú - Trung tâm y tế thành phố Cam Ranh</t>
  </si>
  <si>
    <t>Phòng khám đa khoa 81 Đà Nẵng</t>
  </si>
  <si>
    <t>TTYT thị xã Quảng Yên</t>
  </si>
  <si>
    <t>Bệnh viện Phổi Hà Giang</t>
  </si>
  <si>
    <t>Phòng Khám Đa Khoa Tuyết Mai</t>
  </si>
  <si>
    <t>Trạm y tế phường Tuần Châu</t>
  </si>
  <si>
    <t>Phòng khám đa khoa Thanh Xuân</t>
  </si>
  <si>
    <t>Trạm y tế phường Cốc Lếu</t>
  </si>
  <si>
    <t>Trạm y tế xã Thanh Lạc</t>
  </si>
  <si>
    <t>Phòng khám đa khoa Huy Liệu</t>
  </si>
  <si>
    <t>Phòng khám đa khoa Nam Âu</t>
  </si>
  <si>
    <t>Phòng khám đa khoa Hưng Phát</t>
  </si>
  <si>
    <t>Trạm y tế xã Long Châu</t>
  </si>
  <si>
    <t>Trạm y tế phường Long Thành  Trung</t>
  </si>
  <si>
    <t>Trạm y tế xã Đông Hải - QP</t>
  </si>
  <si>
    <t>Trạm y tế xã Nà Tấu</t>
  </si>
  <si>
    <t>Bệnh viện Đa khoa Quốc tế Hải Phòng</t>
  </si>
  <si>
    <t>Trạm y tế xã Giao Yến</t>
  </si>
  <si>
    <t>Trung tâm y tế huyện Nghĩa Hưng (cơ sở tại xã Nghĩa Bình)</t>
  </si>
  <si>
    <t>Trạm y tế xã Tập Sơn</t>
  </si>
  <si>
    <t>Phòng khám Đa khoa Hưng Phú</t>
  </si>
  <si>
    <t>Phòng khám đa khoa khu vực Kẻ Sặt</t>
  </si>
  <si>
    <t>Phòng khám đa khoa Hải Phòng</t>
  </si>
  <si>
    <t>Phòng khám đa khoa Dân Quý</t>
  </si>
  <si>
    <t>Phòng khám đa khoa Y Dược Hoàn Hảo</t>
  </si>
  <si>
    <t>Phòng khám đa khoa 246</t>
  </si>
  <si>
    <t>Trạm y tế xã Quỳnh Lưu</t>
  </si>
  <si>
    <t>Trung tâm Y tế huyện Triệu Phong - Cơ sở 2</t>
  </si>
  <si>
    <t>Trạm y tế xã Bù Gia Mập</t>
  </si>
  <si>
    <t>Phòng khám đa khoa khu vực Mũi Né</t>
  </si>
  <si>
    <t>Trạm y tế xã Thuỵ Lôi</t>
  </si>
  <si>
    <t>Phòng khám đa khoa tư nhân Tâm Đức</t>
  </si>
  <si>
    <t>Bệnh viện đa khoa Quốc tế Bắc Hà</t>
  </si>
  <si>
    <t>Trạm y tế xã Quảng Đức</t>
  </si>
  <si>
    <t>Phòng khám đa khoa Đức Giang - Hà Nội</t>
  </si>
  <si>
    <t>Phòng khám đa khoa Đức Bình</t>
  </si>
  <si>
    <t>Trạm Y Tế Xã Mường Giôn</t>
  </si>
  <si>
    <t>Phòng khám đa khoa kỹ thuật cao Tuấn Hiền</t>
  </si>
  <si>
    <t>Trạm y tế  xã Tân Hòa</t>
  </si>
  <si>
    <t>Phòng khám đa khoa Bảo Khang</t>
  </si>
  <si>
    <t>Trạm y tế phường 6 Gò Vấp</t>
  </si>
  <si>
    <t>Trạm y tế Phường Duy Minh</t>
  </si>
  <si>
    <t>Phòng Khám Đa Khoa Tâm Y Sài Gòn</t>
  </si>
  <si>
    <t>Phòng Khám Đa Khoa Hoàng Việt</t>
  </si>
  <si>
    <t>Phòng khám Đa khoa An Cường</t>
  </si>
  <si>
    <t>Trạm Y tế xã Mường Chanh</t>
  </si>
  <si>
    <t>Trạm Y tế xã Phiêng Cằm</t>
  </si>
  <si>
    <t>Trạm Y tế xã Chiềng Mai</t>
  </si>
  <si>
    <t>Phòng khám Đa khoa Thăng Long- Công ty cổ phần y tế 108 Thăng Long</t>
  </si>
  <si>
    <t>Phòng khám đa khoa Hợp Nhất - Chi nhánh công ty TNHH Dược phẩm, vật tư và Thiết bị y tế Hợp Nhất</t>
  </si>
  <si>
    <t>Phòng khám đa khoa tư nhân 115 Phú Hậu</t>
  </si>
  <si>
    <t>Phòng khám đa khoa 16-4</t>
  </si>
  <si>
    <t>Phòng khám đa khoa Medic An Khang</t>
  </si>
  <si>
    <t>Phòng khám đa khoa ( thuộc công ty TNHH Phong Tâm Phúc)</t>
  </si>
  <si>
    <t>Bệnh viện Đa khoa Xuyên Á - Vĩnh Long</t>
  </si>
  <si>
    <t>TYT xã Bàn Tân Định</t>
  </si>
  <si>
    <t>Trạm y tế phường Hoàng Đông</t>
  </si>
  <si>
    <t>Trạm y tế phường Bạch Thượng</t>
  </si>
  <si>
    <t>Trạm y tế phường Châu Giang</t>
  </si>
  <si>
    <t>Trạm Y tế Xã Bình Trưng</t>
  </si>
  <si>
    <t>Trạm y tế xã Nhị Trường</t>
  </si>
  <si>
    <t>Trạm y tế xã Đỉnh Bàn</t>
  </si>
  <si>
    <t>Bệnh viện Bệnh nhiệt đới tỉnh Hưng Yên</t>
  </si>
  <si>
    <t>Trạm y tế xã Hòa Tiến</t>
  </si>
  <si>
    <t>Trạm y tế xã Hồng Dũng</t>
  </si>
  <si>
    <t>Bệnh viện Trường Đại học Y khoa Vinh</t>
  </si>
  <si>
    <t>Trung tâm y tế huyện Quỳ Châu</t>
  </si>
  <si>
    <t>Trạm y tế thị trấn Mai Châu</t>
  </si>
  <si>
    <t>Trạm y tế phường ĐỊnh Trung</t>
  </si>
  <si>
    <t>Phòng khám Hà Tiên</t>
  </si>
  <si>
    <t>Trạm y tế thị trấn Phong Nha</t>
  </si>
  <si>
    <t>Trạm y tế xã Đồng Quý</t>
  </si>
  <si>
    <t>Trạm y tế xã Bế Văn Đàn</t>
  </si>
  <si>
    <t>Bệnh viện đa khoa Cẩm phả</t>
  </si>
  <si>
    <t>Bệnh viện đa khoa Hạ Long</t>
  </si>
  <si>
    <t>Trung tâm y tế Than KV Mạo Khê  (Cơ sở 1)</t>
  </si>
  <si>
    <t>Trung tâm y tế Than Khu vực Mạo Khê (Cơ sở 2)</t>
  </si>
  <si>
    <t>TYT xã Thạnh Bình</t>
  </si>
  <si>
    <t>Trạm y tế phường Vĩnh Lợi</t>
  </si>
  <si>
    <t>Trạm y tế Phường Vĩnh Hiệp</t>
  </si>
  <si>
    <t>Trạm y tế Phường Vĩnh Lạc</t>
  </si>
  <si>
    <t>Trạm y tế Phường Rạch Sỏi</t>
  </si>
  <si>
    <t>TYT xã Vĩnh Bình Nam</t>
  </si>
  <si>
    <t>Trạm y tế phường Bình Minh</t>
  </si>
  <si>
    <t>Trạm y tế phường Vệ An</t>
  </si>
  <si>
    <t>Trạm y tế xã Định Thành - TTYT huyện Dầu Tiếng</t>
  </si>
  <si>
    <t>Trạm y tế xã  Bình Minh (07)</t>
  </si>
  <si>
    <t>TYT xã Mỹ Hiệp Sơn</t>
  </si>
  <si>
    <t>TYT xã Nam Thái Sơn</t>
  </si>
  <si>
    <t>Trạm y tế thị trấn Sóc Sơn</t>
  </si>
  <si>
    <t>Bệnh viện Sản Nhi tỉnh Hậu Giang</t>
  </si>
  <si>
    <t>TYT Thị trấn Phủ Thông</t>
  </si>
  <si>
    <t>Trạm y tế xã Mường Phăng</t>
  </si>
  <si>
    <t>Phòng khám đa khoa khu vực Phúc Thành</t>
  </si>
  <si>
    <t>Bệnh viện Công an thành phố  Hải Phòng</t>
  </si>
  <si>
    <t>Trung Tâm y tế huyện ý Yên</t>
  </si>
  <si>
    <t>Trạm y tế xã Dũng Liệt</t>
  </si>
  <si>
    <t>Bệnh viện đa khoa khu vực Bắc Bình Thuận</t>
  </si>
  <si>
    <t>Bệnh viện đa khoa Hưng Hà</t>
  </si>
  <si>
    <t>Trạm y tế phường Quảng Phong</t>
  </si>
  <si>
    <t>Trạm y tế phường Quảng Thuận</t>
  </si>
  <si>
    <t>Phòng khám đa khoa Ái Nghĩa Biên Hòa</t>
  </si>
  <si>
    <t>Trạm y tế phường Điện Dương</t>
  </si>
  <si>
    <t>Trạm y tế xã Vũ Minh</t>
  </si>
  <si>
    <t>Trạm y tế xã Pa Vây Sử</t>
  </si>
  <si>
    <t>Trạm y tế Thị trấn Phong Thổ</t>
  </si>
  <si>
    <t>Phòng khám Đa khoa KV Phong Hải - Lào Cai</t>
  </si>
  <si>
    <t>Trạm y tế phường An Tịnh</t>
  </si>
  <si>
    <t>Trạm y tế xã Tân Hiệp - TTYT huyện Phú Giáo</t>
  </si>
  <si>
    <t>Trạm y tế Xã Điện Tiến</t>
  </si>
  <si>
    <t>Trạm y tế thị trấn Tam Hồng</t>
  </si>
  <si>
    <t>Trạm y tế phường Hưng Định - TTYT thành phố Thuận An</t>
  </si>
  <si>
    <t>Trạm y tế phường Bình Nhâm - TTYT thành phố Thuận An</t>
  </si>
  <si>
    <t>Trạm y tế thị trấn Phước Vĩnh - TTYT huyện Phú Giáo</t>
  </si>
  <si>
    <t>Phòng khám Đa khoa KV Nghĩa Đô - Lào Cai</t>
  </si>
  <si>
    <t>Phòng khám Đa khoa KV Mường Hum - Lào Cai</t>
  </si>
  <si>
    <t>Trạm y tế xã  Xuân Lam</t>
  </si>
  <si>
    <t>Trạm y tế phường Điện Ngọc</t>
  </si>
  <si>
    <t>Phòng khám đa khoa khu vực thị trấn Sông Đốc</t>
  </si>
  <si>
    <t>Phòng khám Đa khoa Ngọc Thạch</t>
  </si>
  <si>
    <t>Bệnh viện đa khoa tư nhân Minh An</t>
  </si>
  <si>
    <t>Bệnh viện đa khoa Quang Thành</t>
  </si>
  <si>
    <t>Bệnh viện đa khoa An Phát</t>
  </si>
  <si>
    <t>Trạm Y tế xã Vĩnh Hảo</t>
  </si>
  <si>
    <t>Trạm y tế xã Hòa Phước</t>
  </si>
  <si>
    <t>Trạm Y tế xã Sông Luỹ</t>
  </si>
  <si>
    <t>Trạm Y tế xã  Đông Hưng</t>
  </si>
  <si>
    <t>Trạm y tế phườngTiền Châu</t>
  </si>
  <si>
    <t>Trạm y tế xã Văn Môn</t>
  </si>
  <si>
    <t>Trạm y tế xã Cẩm Duệ</t>
  </si>
  <si>
    <t>Bệnh viện Công An Thành phố Hồ Chí Minh</t>
  </si>
  <si>
    <t>Phòng Khám Đa Khoa An Sinh</t>
  </si>
  <si>
    <t>Phòng khám đa khoa Cựu quân nhân</t>
  </si>
  <si>
    <t>Bệnh viện Sản Nhi tỉnh Quảng Ngãi</t>
  </si>
  <si>
    <t>Trung tâm y tế huyện Quỳ Hợp</t>
  </si>
  <si>
    <t>Trạm y tế xã Cây Trường -TTYT huyện Bàu Bàng</t>
  </si>
  <si>
    <t>Bệnh viện Hoàn Mỹ Bình Phước</t>
  </si>
  <si>
    <t>TYT xã Thạnh Phước</t>
  </si>
  <si>
    <t>Trạm y tế Xã Mỹ Quý Tây</t>
  </si>
  <si>
    <t>Bệnh xá công an tỉnh Quảng Trị</t>
  </si>
  <si>
    <t>Phòng Khám Đa Khoa Trường Cao Đẳng Y Tế Đồng Nai</t>
  </si>
  <si>
    <t>Trung tâm y tế thành phố Dĩ An</t>
  </si>
  <si>
    <t>Trung tâm y tế huyện Đakrông-Cơ sở 2</t>
  </si>
  <si>
    <t>Trạm y tế xã Hoà Hưng</t>
  </si>
  <si>
    <t>Trạm Y tế xã Đông Hòa</t>
  </si>
  <si>
    <t>Trạm y tế phường Quảng Thọ</t>
  </si>
  <si>
    <t>Trạm y tế Thị trấn Ninh Cường</t>
  </si>
  <si>
    <t>Trạm y tế phường Thanh Vinh</t>
  </si>
  <si>
    <t>Trạm Y tế phường Chùa Hang</t>
  </si>
  <si>
    <t>Trung tâm y tế huyện Tân Kỳ</t>
  </si>
  <si>
    <t>Phòng khám đa khoa khu vực xã Khánh Bình Tây</t>
  </si>
  <si>
    <t>Phòng khám đa khoa khu vực xã Nguyễn Huân</t>
  </si>
  <si>
    <t>Bệnh viện Đông Đô</t>
  </si>
  <si>
    <t>Trạm y tế phường Tiên Nội</t>
  </si>
  <si>
    <t>Trạm y tế xã Định An - TTYT huyện Dầu Tiếng</t>
  </si>
  <si>
    <t>Trạm y tế xã Minh Thạnh - TTYT huyện Dầu Tiếng</t>
  </si>
  <si>
    <t>Trạm y tế xã Long Tân - TTYT huyện Dầu Tiếng</t>
  </si>
  <si>
    <t>Trạm y tế xã  Khánh Hợp</t>
  </si>
  <si>
    <t>Trạm y tế phường Lộc Hưng</t>
  </si>
  <si>
    <t>Trạm y tế xã An Linh - TTYT huyện Phú Giáo</t>
  </si>
  <si>
    <t>Bệnh viện Bệnh Nhiệt đới tỉnh Khánh Hoà</t>
  </si>
  <si>
    <t>Trạm y tế phường Vân Phú</t>
  </si>
  <si>
    <t>Trạm y tế xã Văn Vũ</t>
  </si>
  <si>
    <t>Trạm y tế xã Liêm thuỷ</t>
  </si>
  <si>
    <t>Trạm y tế xã Nhị Long</t>
  </si>
  <si>
    <t>Trạm y tế xã Tập Ngãi</t>
  </si>
  <si>
    <t>Trạm y tế Phường Lộc Hoà</t>
  </si>
  <si>
    <t>Trạm y tế phường Hiệp Tân</t>
  </si>
  <si>
    <t>Trạm y tế phường Tân Hạnh</t>
  </si>
  <si>
    <t>Trạm y tế thị trấn Tây Yên Tử</t>
  </si>
  <si>
    <t>Trạm y tế xã Trần Phú</t>
  </si>
  <si>
    <t>Trạm y tế phường Hưng Trí</t>
  </si>
  <si>
    <t>Bệnh viện đa khoa thị xã Kỳ Anh</t>
  </si>
  <si>
    <t>Trạm y tế xã Phi Thông</t>
  </si>
  <si>
    <t>Trạm y tế Phường Vĩnh Thanh</t>
  </si>
  <si>
    <t>Trạm y tế Phường Vĩnh bảo</t>
  </si>
  <si>
    <t>Trạm y tế phường Mỹ Đức</t>
  </si>
  <si>
    <t>TYT xã Bình Giang</t>
  </si>
  <si>
    <t>Trạm y tế phường Trảng Bàng</t>
  </si>
  <si>
    <t>Trạm y tế xã Lộc Tấn</t>
  </si>
  <si>
    <t>Trạm y tế xã Lộc Hiệp</t>
  </si>
  <si>
    <t>Trạm y tế xã Lộc Thành</t>
  </si>
  <si>
    <t>Trạm y tế xã Đăk Ơ</t>
  </si>
  <si>
    <t>Trạm y tế xã Khánh Vĩnh Yên</t>
  </si>
  <si>
    <t>Trạm y tế xã Quỳnh Diễn</t>
  </si>
  <si>
    <t>Trạm Y tế Xã Tân Hiệp B</t>
  </si>
  <si>
    <t>Trạm Y tế Xã Tân Hội</t>
  </si>
  <si>
    <t>Trạm Y tế Xã Tân An</t>
  </si>
  <si>
    <t>TYT xã Giục Tượng</t>
  </si>
  <si>
    <t>TYT xã Minh Hòa</t>
  </si>
  <si>
    <t>TYT xã Mong Thọ</t>
  </si>
  <si>
    <t>TYT xã Tân Khánh Hòa</t>
  </si>
  <si>
    <t>TYT xã Vĩnh Phú</t>
  </si>
  <si>
    <t>Phòng khám A thuộc BVĐK Đức Giang</t>
  </si>
  <si>
    <t>Trạm y tế Học viện Nông nghiệp Việt Nam</t>
  </si>
  <si>
    <t>Trạm y tế xã Hưng Nghĩa</t>
  </si>
  <si>
    <t>Trạm y tế xã Long Xá</t>
  </si>
  <si>
    <t>Trạm y tế xã Châu  Nhân</t>
  </si>
  <si>
    <t>Trạm y tế xã Ea HMLay</t>
  </si>
  <si>
    <t>Trạm y tế Xã Vĩnh An</t>
  </si>
  <si>
    <t>Bệnh viện Đa khoa khu vực Gò Công</t>
  </si>
  <si>
    <t>TYT xã Hoà Lợi</t>
  </si>
  <si>
    <t>TYT thị trấn Vĩnh  thuận</t>
  </si>
  <si>
    <t>Trạm y tế phường Tam Phước</t>
  </si>
  <si>
    <t>Trạm Y tế Xã Phong Bình</t>
  </si>
  <si>
    <t>Trạm Y tế thị trấn Diên Sanh</t>
  </si>
  <si>
    <t>Trạm y tế xã Định Hiệp - TTYT huyện Dầu Tiếng</t>
  </si>
  <si>
    <t>Trạm y tế Xã Định Hòa</t>
  </si>
  <si>
    <t>Trạm y tế xã Lộc Thạnh</t>
  </si>
  <si>
    <t>Trạm Y tế Xã Hải Hưng</t>
  </si>
  <si>
    <t>Bệnh viện đa khoa huyện Phú Xuyên</t>
  </si>
  <si>
    <t>Bệnh viện đa khoa huyện Mỹ Đức</t>
  </si>
  <si>
    <t>Bệnh viện Đa khoa Hưng Thịnh</t>
  </si>
  <si>
    <t>Bệnh viện đa khoa quốc tế Hà Nội Bắc Giang</t>
  </si>
  <si>
    <t>Bệnh viện đa khoa Sơn Uyên</t>
  </si>
  <si>
    <t>Trạm Y tế Xã Thanh An</t>
  </si>
  <si>
    <t>Trạm Y tế thị trấn ái Tử</t>
  </si>
  <si>
    <t>Bệnh viện II Lâm Đồng</t>
  </si>
  <si>
    <t>Bệnh viện đa khoa khu vực kết hợp Quân dân y</t>
  </si>
  <si>
    <t>Bệnh xá QDY Đoàn 717/BĐ 16</t>
  </si>
  <si>
    <t>Bệnh xá QDY Đoàn 719/BĐ 16</t>
  </si>
  <si>
    <t>TYT xã Quang Diệm</t>
  </si>
  <si>
    <t>TYT xã Phong Đông</t>
  </si>
  <si>
    <t>Trạm y tế xã Thanh Bình Thịnh</t>
  </si>
  <si>
    <t>Trạm y tế xã Lâm Trung Thủy</t>
  </si>
  <si>
    <t>Trạm y tế xã Đại Mạch, Đông Anh</t>
  </si>
  <si>
    <t>Trạm y tế xã Võng La, Đông Anh</t>
  </si>
  <si>
    <t>Trung tâm y tế huyện Hưng Nguyên</t>
  </si>
  <si>
    <t>Phòng khám Đa khoa KV Võ Lao - Lào Cai</t>
  </si>
  <si>
    <t>Trạm y tế xã Dương Hồng Thủy</t>
  </si>
  <si>
    <t>Trạm y tế phường Gia Bình</t>
  </si>
  <si>
    <t>Trung tâm y tế huyện Yên Sơn</t>
  </si>
  <si>
    <t>Trung tâm y tế huyện Hàm Yên</t>
  </si>
  <si>
    <t>Bệnh viện 7-5</t>
  </si>
  <si>
    <t>Trạm y tế xã Thọ Điền</t>
  </si>
  <si>
    <t>Trạm y tế xã Quang Thọ</t>
  </si>
  <si>
    <t>Trạm y tế xã Pà Vầy Sủ</t>
  </si>
  <si>
    <t>Trạm y tế thị trấn Dầu Giây</t>
  </si>
  <si>
    <t>Trạm y tế phường Suối Tre</t>
  </si>
  <si>
    <t>Bệnh viện Đa khoa khu vực Cai Lậy</t>
  </si>
  <si>
    <t>Trạm y tế Xã Mỹ Quý Đông</t>
  </si>
  <si>
    <t>Trạm y tế phường Yên Bắc</t>
  </si>
  <si>
    <t>Trạm y tế phường An Tường</t>
  </si>
  <si>
    <t>Trạm y tế phường Quảng Long</t>
  </si>
  <si>
    <t>Trạm y tế xã Trường Sinh</t>
  </si>
  <si>
    <t>Trạm y tế Xã Quý Sơn</t>
  </si>
  <si>
    <t>Trạm y tế xã Mường Bo - Lào Cai</t>
  </si>
  <si>
    <t>Phòng khám Đa khoa KV Bảo Nhai - Lào Cai</t>
  </si>
  <si>
    <t>Trạm y tế Phường An Hòa</t>
  </si>
  <si>
    <t>Trung tâm Y tế huyện Phú Lương</t>
  </si>
  <si>
    <t>Trung tâm Y tế huyện Võ Nhai</t>
  </si>
  <si>
    <t>Bệnh viện Trường Đại học Y - Dược, trực thuộc Trường Đại học Y -  Dược, Đại học Thái Nguyên</t>
  </si>
  <si>
    <t>Trạm Y tế xã La Dạ</t>
  </si>
  <si>
    <t>Trạm Y tế phường Trà Lồng</t>
  </si>
  <si>
    <t>TYT xã Hưng Yên</t>
  </si>
  <si>
    <t>Trạm y tế thị trấn Tiên Điền</t>
  </si>
  <si>
    <t>Trạm y tế Xã An Quý</t>
  </si>
  <si>
    <t>Phòng khám Đa khoa Hồng Đức</t>
  </si>
  <si>
    <t>Trạm y tế xã Dương Phúc</t>
  </si>
  <si>
    <t>Trạm y tế xã Đồng Nơ</t>
  </si>
  <si>
    <t>Trạm y tế xã Chơm</t>
  </si>
  <si>
    <t>Bệnh viện E</t>
  </si>
  <si>
    <t>Bệnh viện Bưu điện (Bộ Bưu Chính v.thông)</t>
  </si>
  <si>
    <t>Công ty cổ phần Bệnh viện Giao thông vận tải</t>
  </si>
  <si>
    <t>Bệnh viện YHCT Bộ Công an</t>
  </si>
  <si>
    <t>Bệnh viện Trường Đại học Y Dược Cần Thơ</t>
  </si>
  <si>
    <t>Trạm y tế phường Ba Đồn</t>
  </si>
  <si>
    <t>Trạm y tế phường Gia Lộc</t>
  </si>
  <si>
    <t>Phòng khám đa khoa khu vực Tân Minh</t>
  </si>
  <si>
    <t>TYT xã Mỹ Lâm</t>
  </si>
  <si>
    <t>Trạm y tế xã Việt Tiến</t>
  </si>
  <si>
    <t>TYT Thị Trấn Minh Lương</t>
  </si>
  <si>
    <t>Bệnh viện Phục hồi chức năng Hải Dương</t>
  </si>
  <si>
    <t>Trạm y tế phường Bồng Sơn</t>
  </si>
  <si>
    <t>Trạm y tế xã Quảng Chính</t>
  </si>
  <si>
    <t>Trạm y tế xã An Khương</t>
  </si>
  <si>
    <t>Bệnh viên đa khoa Hoè Nhai (Cơ sở 2)</t>
  </si>
  <si>
    <t>Trạm Y tế xã Thuận Hòa</t>
  </si>
  <si>
    <t>Phòng khám Đa khoa Liên Am</t>
  </si>
  <si>
    <t>Trung tâm Y tế quân dân y Bạch Long Vĩ</t>
  </si>
  <si>
    <t>Trạm Y tế xã Sơn Mỹ</t>
  </si>
  <si>
    <t>Bệnh viện đa khoa tỉnh Thanh Hóa</t>
  </si>
  <si>
    <t>Bệnh viện Phụ sản - Nhi Đà Nẵng</t>
  </si>
  <si>
    <t>Trạm Y tế xã Tân Lập</t>
  </si>
  <si>
    <t>Trạm Y tế xã Hải Ninh</t>
  </si>
  <si>
    <t>Trạm Y tế xã Hàm Liêm</t>
  </si>
  <si>
    <t>Trạm y tế thị trấn Hương An</t>
  </si>
  <si>
    <t>Phòng khám A thuộc BVĐK huyện Thường Tín</t>
  </si>
  <si>
    <t>Trạm y tế xã Kim Chung, Đông Anh</t>
  </si>
  <si>
    <t>Trạm y tế phường Trần Phú, Hoàng Mai</t>
  </si>
  <si>
    <t>Trạm y tế xã Tả Sử Choóng</t>
  </si>
  <si>
    <t>Trạm y tế phường Đình Bảng</t>
  </si>
  <si>
    <t>Trạm y tế Xã Đại Sơn</t>
  </si>
  <si>
    <t>Bệnh viện đa khoa Ngã Tư Hồ</t>
  </si>
  <si>
    <t>Phòng khám đa khoa khu vực Chà vàl</t>
  </si>
  <si>
    <t>Trạm y tế xã Hoà Thuận</t>
  </si>
  <si>
    <t>Trạm y tế phường Quảng Phúc</t>
  </si>
  <si>
    <t>Trạm y tế xã Xuân Chính</t>
  </si>
  <si>
    <t>TYT xã Mỹ thuận</t>
  </si>
  <si>
    <t>Trạm Y tế Xã Thạnh Đông A</t>
  </si>
  <si>
    <t>Trạm y tế xã Lại Sơn</t>
  </si>
  <si>
    <t>TYT xã Mong Thọ B</t>
  </si>
  <si>
    <t>Bệnh viện nhi Thanh Hóa</t>
  </si>
  <si>
    <t>Trạm Y tế xã Vân Khánh Đông</t>
  </si>
  <si>
    <t>Trạm Y tế xã Bình Thạnh</t>
  </si>
  <si>
    <t>Trạm Y tế Xã Trung Nam</t>
  </si>
  <si>
    <t>Trạm y tế Thị trấn Nho Quan</t>
  </si>
  <si>
    <t>Trạm y tế xã Cúc Phương</t>
  </si>
  <si>
    <t>Trạm y tế xã Lạc Vân</t>
  </si>
  <si>
    <t>Trạm y tế xã Đồng Phong</t>
  </si>
  <si>
    <t>Trạm y tế xã Lạng Phong</t>
  </si>
  <si>
    <t>Trạm y tế phường Long Hoa</t>
  </si>
  <si>
    <t>Trạm y tế phường Điện Nam Bắc</t>
  </si>
  <si>
    <t>Trạm y tế xã Thượng Tân Lộc</t>
  </si>
  <si>
    <t>Trạm Y tế Xã Hải Phong</t>
  </si>
  <si>
    <t>Bệnh viện đa khoa Hồng Phúc</t>
  </si>
  <si>
    <t>Trạm y tế phường Long Thành Bắc</t>
  </si>
  <si>
    <t>Trạm y tế xã Bình Lợi</t>
  </si>
  <si>
    <t>Trạm y tế xã Kim Song Trường</t>
  </si>
  <si>
    <t>Trạm y tế thị trấn Đồng Lộc</t>
  </si>
  <si>
    <t>TYT xã Thạnh Hòa</t>
  </si>
  <si>
    <t>TYT xã Ngọc Thuận</t>
  </si>
  <si>
    <t>TYT xã Bàn Thạch</t>
  </si>
  <si>
    <t>TYT xã Ngọc Thành</t>
  </si>
  <si>
    <t>Trạm y tế Xã Thới Quản</t>
  </si>
  <si>
    <t>TYT xã Đông Yên</t>
  </si>
  <si>
    <t>Trạm Y tế xã  Đông Hưng B</t>
  </si>
  <si>
    <t>Trạm Y tế xã Vân Khánh</t>
  </si>
  <si>
    <t>Bệnh viện đa khoa Xuyên Á</t>
  </si>
  <si>
    <t>Trạm Y tế xã Chi Lăng</t>
  </si>
  <si>
    <t>Trung tâm y tế huyện Nghĩa Hưng (cơ sở tại xã Nghĩa Trung)</t>
  </si>
  <si>
    <t>Trung tâm y tế huyện Vụ Bản</t>
  </si>
  <si>
    <t>Trạm y tế xã Tân Mỹ Hà</t>
  </si>
  <si>
    <t>Phòng khám đa khoa khu vực xã Đất Mũi</t>
  </si>
  <si>
    <t>Trạm y tế xã Điền Mỹ</t>
  </si>
  <si>
    <t>TYT xã Vĩnh Hòa Hiệp</t>
  </si>
  <si>
    <t>TYT xã Vĩnh Điều</t>
  </si>
  <si>
    <t>Trạm y tế xã Trần Hưng Đạo</t>
  </si>
  <si>
    <t>Trạm y tế xã Minh Tân - TTYT huyện Dầu Tiếng</t>
  </si>
  <si>
    <t>Bệnh viện Sài Gòn - Phan Rang</t>
  </si>
  <si>
    <t>Phòng khám Đa khoa KV Trịnh Tường - Lào Cai</t>
  </si>
  <si>
    <t>Trạm y tế thị trấn Hợp Châu</t>
  </si>
  <si>
    <t>Trạm y tế phường Duy Hải</t>
  </si>
  <si>
    <t>Trung tâm y tế huyện Giao Thủy</t>
  </si>
  <si>
    <t>Trạm Y tế thị trấn Quảng Uyên</t>
  </si>
  <si>
    <t>Trạm Y tế Xã Tân Hương</t>
  </si>
  <si>
    <t>Phòng khám đa khoa CLC Bích Động</t>
  </si>
  <si>
    <t>Bệnh viện Y Dược cổ truyền và Phục hồi chức năng tỉnh Phú Thọ</t>
  </si>
  <si>
    <t>TYT Thị trấn Gò Quao</t>
  </si>
  <si>
    <t>Trạm y tế xã An Hòa Thịnh</t>
  </si>
  <si>
    <t>Trạm y tế thị trấn Đức Thọ</t>
  </si>
  <si>
    <t>Trạm y tế xã Kim Hoa</t>
  </si>
  <si>
    <t>Phòng Khám Đa Khoa Toàn Mỹ</t>
  </si>
  <si>
    <t>Phòng khám đa khoa Hồng Phúc</t>
  </si>
  <si>
    <t>Trạm y tế phường Châu Sơn</t>
  </si>
  <si>
    <t>Phòng khám Đa khoa Phước Đức</t>
  </si>
  <si>
    <t>Trạm y tế xã Ngũ chỉ Sơn - Lào Cai</t>
  </si>
  <si>
    <t>Phòng khám Đa khoa Việt Nhật - công ty TNHH Việt Nhật Như Quỳnh</t>
  </si>
  <si>
    <t>Phòng khám đa khoa Tâm Tài</t>
  </si>
  <si>
    <t>Phòng khám đa khoa Hữu nghị Bạch Mai</t>
  </si>
  <si>
    <t>Phòng khám đa khoa 245</t>
  </si>
  <si>
    <t>Phòng khám đa khoa Bắc Lý trực thuộc Công ty trách nhiệm hữu hạn Ngọc Linh QB</t>
  </si>
  <si>
    <t>Phòng khám đa khoa Tân Hà</t>
  </si>
  <si>
    <t>Bệnh viện đa khoa tư nhân Tràng An</t>
  </si>
  <si>
    <t>Trạm y tế Thị trấn Bến Cầu</t>
  </si>
  <si>
    <t>Phòng Khám Đa Khoa Tâm Bình</t>
  </si>
  <si>
    <t>Trạm Y tế xã Thiện Tân</t>
  </si>
  <si>
    <t>Phòng khám đa khoa KDH Yên Bình</t>
  </si>
  <si>
    <t>Phòng khám đa khoa tư nhân Bắc Diễn Châu</t>
  </si>
  <si>
    <t>Phòng khám đa khoa Kim Thành</t>
  </si>
  <si>
    <t>Bệnh viện Lão khoa Phước Hải</t>
  </si>
  <si>
    <t>Phòng khám Đa khoa Toàn Mỹ Đại Lộc</t>
  </si>
  <si>
    <t>Phòng khám đa khoa Thành Danh</t>
  </si>
  <si>
    <t>Phòng khám đa khoa Đinh Trọng Sơn</t>
  </si>
  <si>
    <t>Phòng Khám Đa Khoa Phúc Lâm</t>
  </si>
  <si>
    <t>Trạm Y tế Thị Trấn Hùng Sơn</t>
  </si>
  <si>
    <t>Trạm Y Tế Xã Tân Bình</t>
  </si>
  <si>
    <t>Trạm Y tế Tân Long</t>
  </si>
  <si>
    <t>Phòng khám bệnh đa khoa tư nhân Cường Phát</t>
  </si>
  <si>
    <t>Bệnh viện nhi Đức Tâm</t>
  </si>
  <si>
    <t>Trạm Y tế xã Tân An</t>
  </si>
  <si>
    <t>phòng khám đa khoa Lương Phú</t>
  </si>
  <si>
    <t>Phòng Khám Đa Khoa Care Medic Cần Thơ</t>
  </si>
  <si>
    <t>Phòng Khám Đa Khoa Hà Nội</t>
  </si>
  <si>
    <t>Phòng Khám Đa Khoa Hùng Vương - Sơn Dương</t>
  </si>
  <si>
    <t>Công ty TNHH Dược - Phòng khám đa khoa Thiên Ân</t>
  </si>
  <si>
    <t>Trạm Y tế xã Minh Tiến</t>
  </si>
  <si>
    <t>Trạm y tế xã Ngư Thủy</t>
  </si>
  <si>
    <t>Trạm y tế Phường Đồng Hải</t>
  </si>
  <si>
    <t>Công ty TNHH bệnh viện Việt Nhật- Phòng khám đa khoa Việt Nhật</t>
  </si>
  <si>
    <t>Chi nhánh phòng khám đa khoa Việt Nhật- Công ty TNHH bệnh viện Việt Nhật</t>
  </si>
  <si>
    <t>Trạm Y tế xã Hải Phú</t>
  </si>
  <si>
    <t>Phòng khám đa khoa BS Đăng Khoa</t>
  </si>
  <si>
    <t>Trạm y tế xã Liên Trường</t>
  </si>
  <si>
    <t>Bệnh viện Hữu nghị Lạc Việt Phúc Yên</t>
  </si>
  <si>
    <t>Công ty TNHH Phòng khám đa khoa An Phát</t>
  </si>
  <si>
    <t>Bệnh viện đa khoa Thái Bình Dương- Tiên Phước</t>
  </si>
  <si>
    <t>Trạm y tế xã Tân Đông</t>
  </si>
  <si>
    <t>Trạm y tế phường Đông Ngàn</t>
  </si>
  <si>
    <t>Phòng khám đa khoa Medic - Chi Lăng</t>
  </si>
  <si>
    <t>Cơ Sở 2 Bệnh Viện đa khoa KVMN Phía Bắc Quảng Nam</t>
  </si>
  <si>
    <t>Phòng khám đa khoa An Thịnh</t>
  </si>
  <si>
    <t>Trạm y tế phường Đồng Nguyên</t>
  </si>
  <si>
    <t>Trạm y tế xã Ninh Thắng</t>
  </si>
  <si>
    <t>Phòng khám đa khoa Hữu Nghị Hà Nội</t>
  </si>
  <si>
    <t>Phòng khám Đa khoa Mỹ Phát</t>
  </si>
  <si>
    <t>PHÒNG KHÁM ĐA KHOA KHÁNH TÂM - CÔNG TY TNHH Y TẾ THU AN KHÁNH</t>
  </si>
  <si>
    <t>Trạm Y tế xã Trà Tân</t>
  </si>
  <si>
    <t>Phòng khám đa khoa Thanh Vũ Medic Cà Mau</t>
  </si>
  <si>
    <t>Bệnh viện đa khoa Hồng Hưng</t>
  </si>
  <si>
    <t>Bệnh Viện Đa Khoa Xuyên Á - Tây Ninh</t>
  </si>
  <si>
    <t>Phòng khám đa khoa Hưng Hà Phố Nối - Chi nhánh công ty cổ phần y tế Hưng Hà Phố Nối</t>
  </si>
  <si>
    <t>Phòng khám A thuộc Bệnh viện đa khoa Y học cổ truyền Hà Nội</t>
  </si>
  <si>
    <t>Phòng khám đa khoa Hà Nội - Phú Bình</t>
  </si>
  <si>
    <t>Phòng khám A trực thuộc Bệnh viện đa khoa huyện Gia Lâm</t>
  </si>
  <si>
    <t>Phòng khám đa khoa Hồng Hoàng</t>
  </si>
  <si>
    <t>Phòng khám đa khoa Hồng Phát</t>
  </si>
  <si>
    <t>Phòng khám đa khoa Nhân Tín</t>
  </si>
  <si>
    <t>Phòng khám đa khoa Kinh Bắc - Công ty TNHH Phòng khám đa khoa Kinh Bắc</t>
  </si>
  <si>
    <t>Bệnh viện Quốc tế Sản Nhi Hải Phòng</t>
  </si>
  <si>
    <t>Trạm Y Tế Thị Trấn Tịnh Biên</t>
  </si>
  <si>
    <t>Phòng khám Đa khoa Tâm Bình An Phú Hữu</t>
  </si>
  <si>
    <t>Trạm y tế phường Khương Thượng (TTYT Đống Đa)</t>
  </si>
  <si>
    <t>Bệnh viện Sản Nhi tỉnh Phú Thọ</t>
  </si>
  <si>
    <t>Trạm Y tế xã Dương Quỳ</t>
  </si>
  <si>
    <t>Phòng khám Đa khoa Tâm An</t>
  </si>
  <si>
    <t>Phòng khám Đa khoa Tâm Việt - Chi Nhánh Công ty cổ phần Đông Nam Dược Bắc Giang</t>
  </si>
  <si>
    <t>Phòng khám đa khoa An Nhiên 3</t>
  </si>
  <si>
    <t>Trạm y tế xã Bản Liền</t>
  </si>
  <si>
    <t>Trạm y tế P.Khương Trung (TTYT Thanh Xuân)</t>
  </si>
  <si>
    <t>Bệnh viện đa khoa quốc tế Vinmec Nha Trang</t>
  </si>
  <si>
    <t>Trạm y tế Phường Thổ Quan (TTYT Đống Đa)</t>
  </si>
  <si>
    <t>Trạm y tế phường Văn Chương (TTYT Đống Đa)</t>
  </si>
  <si>
    <t>Trạm y tế xã Phù Vân</t>
  </si>
  <si>
    <t>Trạm Y tế xã Phúc Thắng</t>
  </si>
  <si>
    <t>Trạm y tế phường Quang Trung (TTYT Đống Đa)</t>
  </si>
  <si>
    <t>Phòng khám đa khoa Mai Thanh</t>
  </si>
  <si>
    <t>Phòng khám đa khoa Hợp Lực 82</t>
  </si>
  <si>
    <t>Bệnh viện Bình Định</t>
  </si>
  <si>
    <t>Trung tâm y tế Bảo trợ xã hội</t>
  </si>
  <si>
    <t>Phòng khám đa khoa Lan Sơn</t>
  </si>
  <si>
    <t>Trạm y tế xã Giang Điền</t>
  </si>
  <si>
    <t>Bệnh viên đa khoa TTh Hà Tĩnh</t>
  </si>
  <si>
    <t>Phòng khám Đa khoa Nam Đô - Hà Nội</t>
  </si>
  <si>
    <t>Phòng khám đa khoa khu vực Đạ Nhim</t>
  </si>
  <si>
    <t>Trạm y tế thị trấn Trảng Bom</t>
  </si>
  <si>
    <t>Trạm y tế xã Đông Hoà</t>
  </si>
  <si>
    <t>Bệnh viện Thái Bình</t>
  </si>
  <si>
    <t>Phòng khám đa khoa Tâm Anh</t>
  </si>
  <si>
    <t>Phòng khám đa khoa Quân Thắng</t>
  </si>
  <si>
    <t>Bệnh Viện Đồng Nai -2</t>
  </si>
  <si>
    <t>BỆNH VIỆN ĐA KHOA TÂM ANH TP. HỒ CHÍ MINH</t>
  </si>
  <si>
    <t>Bệnh Viện Đa Khoa Sài Gòn Nha Trang</t>
  </si>
  <si>
    <t>Trạm y tế xã Hùng Xuyên</t>
  </si>
  <si>
    <t>Trạm y tế xã Tứ Hiệp</t>
  </si>
  <si>
    <t>Phòng khám đa khoa Vạn Hạnh Cần Thơ</t>
  </si>
  <si>
    <t>Trạm y tế xã Hợp Nhất</t>
  </si>
  <si>
    <t>Trạm y tế thị trấn Cẩm Khê</t>
  </si>
  <si>
    <t>Trạm Y tế xã Hùng Việt</t>
  </si>
  <si>
    <t>Trạm y tế xã Phùng Nguyên</t>
  </si>
  <si>
    <t>Trạm y tế xã Đồng Trung</t>
  </si>
  <si>
    <t>Mã bệnh viện</t>
  </si>
  <si>
    <t>Tên huyện</t>
  </si>
  <si>
    <t>DANH MỤC BỆNH VIỆN</t>
  </si>
  <si>
    <t>DANH MỤC QUẬN HUYỆN</t>
  </si>
  <si>
    <t>Tỉnh Hà Giang</t>
  </si>
  <si>
    <t>Tỉnh Cao Bằng</t>
  </si>
  <si>
    <t>Tỉnh Tuyên Quang</t>
  </si>
  <si>
    <t>Tỉnh Lào Cai</t>
  </si>
  <si>
    <t>Tỉnh Điện Biên</t>
  </si>
  <si>
    <t>Tỉnh Lai Châu</t>
  </si>
  <si>
    <t>Tỉnh Sơn La</t>
  </si>
  <si>
    <t>Tỉnh Thái Nguyên</t>
  </si>
  <si>
    <t>Tỉnh Lạng Sơn</t>
  </si>
  <si>
    <t>Tỉnh Quảng Ninh</t>
  </si>
  <si>
    <t>Tỉnh Phú Thọ</t>
  </si>
  <si>
    <t>Tỉnh Bắc Ninh</t>
  </si>
  <si>
    <t>Tỉnh Hưng Yên</t>
  </si>
  <si>
    <t>Tỉnh Ninh Bình</t>
  </si>
  <si>
    <t>Tỉnh Thanh Hóa</t>
  </si>
  <si>
    <t>Tỉnh Nghệ An</t>
  </si>
  <si>
    <t>Tỉnh Hà Tĩnh</t>
  </si>
  <si>
    <t>Tỉnh Quảng Trị</t>
  </si>
  <si>
    <t>Tỉnh Quảng Ngãi</t>
  </si>
  <si>
    <t>Tỉnh Khánh Hòa</t>
  </si>
  <si>
    <t>Tỉnh Gia Lai</t>
  </si>
  <si>
    <t>Tỉnh Đắk Lắk</t>
  </si>
  <si>
    <t>Tỉnh Lâm Đồng</t>
  </si>
  <si>
    <t>Tỉnh Tây Ninh</t>
  </si>
  <si>
    <t>Tỉnh Đồng Nai</t>
  </si>
  <si>
    <t>Tỉnh Vĩnh Long</t>
  </si>
  <si>
    <t>Tỉnh Đồng Tháp</t>
  </si>
  <si>
    <t>Tỉnh An Giang</t>
  </si>
  <si>
    <t>Tỉnh Cà Mau</t>
  </si>
  <si>
    <t>ON, TC, TD, TM, TH, TV, DV, TL</t>
  </si>
  <si>
    <t>AD, AT, DC, DN, TN, TT, TL, DL, TV, DV</t>
  </si>
  <si>
    <t>GC, GD, GH, KL, OF, TS, DV, GV</t>
  </si>
  <si>
    <t>AT, DC, DN, GN, SB, TU, GL, DL, DV, GV</t>
  </si>
  <si>
    <t>CD, AD, SB, TH, DL, GN, TV, DV, GV, TT</t>
  </si>
  <si>
    <t>TV - Tăng quỹ HTTT (Hưu trí tử tuất)</t>
  </si>
  <si>
    <t>DV - Truy đóng HTTT (Hưu trí tử tuất)</t>
  </si>
  <si>
    <t>DV</t>
  </si>
  <si>
    <t>GV - Giảm quỹ HTTT (Hưu trí tử tuất)</t>
  </si>
  <si>
    <t>GV</t>
  </si>
  <si>
    <t>GN - Giảm tham gia thất nghiệp (BHTN)</t>
  </si>
  <si>
    <t>TT - Bổ sung tăng quỹ KCB (thẻ BHYT)</t>
  </si>
  <si>
    <t>Huyện Na Hang</t>
  </si>
  <si>
    <t>Bệnh viện Lê Văn Việt</t>
  </si>
  <si>
    <t>Trạm y tế Thị trấn Lăng Can</t>
  </si>
  <si>
    <t>Trạm y tế Thị trấn Yên Sơn</t>
  </si>
  <si>
    <t>Công ty TNHH Phòng khám đa khoa Medic Sài Gòn</t>
  </si>
  <si>
    <t>Trung tâm Y tế Quận Tân Phú - Cơ sở 1</t>
  </si>
  <si>
    <t>Trung tâm y tế Quận Bình Thạnh - Cơ sở 1</t>
  </si>
  <si>
    <t>Trung tâm y tế Quận Phú Nhuận - Cơ sở 1</t>
  </si>
  <si>
    <t>Bệnh viện đa khoa Ngọc Bích</t>
  </si>
  <si>
    <t>Phòng khám đa khoa Hà Nội</t>
  </si>
  <si>
    <t>Phòng khám bệnh đa khoa tư nhân Anh Thái</t>
  </si>
  <si>
    <t>Phòng khám đa khoa Tam Thăng</t>
  </si>
  <si>
    <t>Phòng Khám đa khoa An Thành</t>
  </si>
  <si>
    <t>Phòng Khám Đa Khoa Phúc Thịnh</t>
  </si>
  <si>
    <t>Phòng khám đa khoa 115 Hà Nội</t>
  </si>
  <si>
    <t>Phòng Khám Đa Khoa Đan Hoàng Long</t>
  </si>
  <si>
    <t>Phòng khám đa khoa Nghĩa Hưng</t>
  </si>
  <si>
    <t>Phòng Khám Đa Khoa Tân Đức SG-TV</t>
  </si>
  <si>
    <t>Trạm Y tế xã Tây Sơn - KX</t>
  </si>
  <si>
    <t>Phòng khám bệnh đa khoa tư nhân Quang Minh</t>
  </si>
  <si>
    <t>CHI NHÁNH CÔNG TY TNHH TPONE-PHÒNG KHÁM ĐA KHOA MỸ THẠNH</t>
  </si>
  <si>
    <t>Trạm y tế phường Đại Kim, Hoàng Mai</t>
  </si>
  <si>
    <t>Trạm y tế thị trấn Kiến Xương</t>
  </si>
  <si>
    <t>Trạm y tế phường Đồng Tâm (TTYT Hai Bà Trưng)</t>
  </si>
  <si>
    <t>Trạm y tế phường Vĩnh Tuy (TTYT Hai Bà Trưng)</t>
  </si>
  <si>
    <t xml:space="preserve">Tỉnh hộ khẩu
</t>
  </si>
  <si>
    <t xml:space="preserve">Mã tỉnh hộ khẩu
</t>
  </si>
  <si>
    <t>Xã hộ khẩu</t>
  </si>
  <si>
    <t>TenTinh</t>
  </si>
  <si>
    <t>Matinh</t>
  </si>
  <si>
    <t>TenXa</t>
  </si>
  <si>
    <t>Maxa</t>
  </si>
  <si>
    <t>TYT trực thuộc Công ty TNHH 1TV Môi trường đô thị Hà Nội</t>
  </si>
  <si>
    <t>Trung tâm y tế Học viện Chính trị Quốc gia Hồ Chí Minh</t>
  </si>
  <si>
    <t>Phòng khám đa khoa Tổng Công ty May 10 - Công ty cổ phần</t>
  </si>
  <si>
    <t>Phòng khám đa khoa Thu Cúc</t>
  </si>
  <si>
    <t>Bệnh viện đa khoa Hồng Ngọc - Phúc Trường Minh</t>
  </si>
  <si>
    <t>Trạm y tế phường Phúc Xá (TTYT Ba Đình)</t>
  </si>
  <si>
    <t>Trạm y tế phường Tân Mai, Hoàng Mai</t>
  </si>
  <si>
    <t>Trạm y tế phường Hoàng Liệt, Hoàng Mai</t>
  </si>
  <si>
    <t>Trạm y tế phường Nguyễn Trãi, Hà Đông</t>
  </si>
  <si>
    <t>Trạm y tế phường Vạn Phúc, Hà Đông</t>
  </si>
  <si>
    <t>Trạm y tế phường Yết Kiêu, Hà Đông</t>
  </si>
  <si>
    <t>Trạm y tế phường Quang Trung, Hà Đông</t>
  </si>
  <si>
    <t>Trạm y tế phường Hà Cầu, Quận Hà Đông</t>
  </si>
  <si>
    <t>Trạm y tế phường Văn Quán, Quận Hà Đông</t>
  </si>
  <si>
    <t>Phòng khám đa khoa 108 Cao Bằng - Hà Nội</t>
  </si>
  <si>
    <t>Phòng Khám Đa Khoa Hùng Vương Kim Xuyên</t>
  </si>
  <si>
    <t>Bệnh xá Quân dân y Đoàn Kính tế - Quốc phòng 345</t>
  </si>
  <si>
    <t>Phòng khám đa khoa thuộc Trung tâm y tế quận 7</t>
  </si>
  <si>
    <t>Trạm y tế xã Thẳm Dương - Lào Cai</t>
  </si>
  <si>
    <t>Trạm y tế xã Nậm Chày - Lào Cai</t>
  </si>
  <si>
    <t>Trạm y tế xã Nậm Dạng - Lào Cai</t>
  </si>
  <si>
    <t>Trạm y tế xã Ma Li Pho</t>
  </si>
  <si>
    <t>Trạm y tế xã Tung Qua Lìn</t>
  </si>
  <si>
    <t>Trạm y tế xã Sì Lở Lầu</t>
  </si>
  <si>
    <t>Trạm y tế xã Can Hồ</t>
  </si>
  <si>
    <t>Trạm y tế xã Pa Vệ Sủ</t>
  </si>
  <si>
    <t>Trạm y tế xã Hòa Bình (Cơ sở 1)</t>
  </si>
  <si>
    <t>Trạm y tế Phường Dân Chủ (Cơ sở 1)</t>
  </si>
  <si>
    <t>Trạm y tế xã Nánh Nghê (Cơ sở 1)</t>
  </si>
  <si>
    <t>Trạm y tế xã Mường Chiềng (Cơ sở 1)</t>
  </si>
  <si>
    <t>Trạm y tế xã Tú Lý (Cơ sở 1)</t>
  </si>
  <si>
    <t>Trạm y tế Phường Kỳ Sơn (Cơ sở 1)</t>
  </si>
  <si>
    <t>Trạm y tế xã Thịnh Minh (Cơ sở 1)</t>
  </si>
  <si>
    <t>Trạm y tế xã Quang Tiến (Cơ sở 1)</t>
  </si>
  <si>
    <t>Trạm y tế xã Mông Hóa (Cơ sở 1)</t>
  </si>
  <si>
    <t>Trạm y tế phường Trung Minh</t>
  </si>
  <si>
    <t>Trạm y tế xã Liên Sơn (Cơ sở 1)</t>
  </si>
  <si>
    <t>Trạm y tế Thị trấn Bo (Cơ sở 1)</t>
  </si>
  <si>
    <t>Trạm y tế xã Hùng Sơn (Cơ sở 1)</t>
  </si>
  <si>
    <t>Trạm y tế xã Cao Dương (Cơ sở 1)</t>
  </si>
  <si>
    <t>Trạm y tế xã Hợp Tiến (cơ sở 1)</t>
  </si>
  <si>
    <t>Trạm y tế xã Thanh Sơn (Cơ sở 1)</t>
  </si>
  <si>
    <t>Trạm y tế xã Kim Lập (Cơ sở 1)</t>
  </si>
  <si>
    <t>Trạm y tế xã Kim Bôi (Cơ sở 1)</t>
  </si>
  <si>
    <t>Trạm y tế xã Hợp Phong (Cơ sở 1)</t>
  </si>
  <si>
    <t>Trạm y tế xã Thạch Yên (Cơ sở 1)</t>
  </si>
  <si>
    <t>Trạm y tế Xã Suối Hoa (Cơ sở 1)</t>
  </si>
  <si>
    <t>Trạm y tế xã Phong Phú (Cơ sở 1)</t>
  </si>
  <si>
    <t>Trạm y tế xã Vân Sơn (Cơ sở 1)</t>
  </si>
  <si>
    <t>Trạm y tế xã Nhân Mỹ (Cơ sở 1)</t>
  </si>
  <si>
    <t>Trạm y tế X.Sơn Thủy (Cơ sở 1)</t>
  </si>
  <si>
    <t>Trạm y tế xã Đồng Tân (Cơ sở 1)</t>
  </si>
  <si>
    <t>Trạm y tế xã Bao La (Cơ sở 1)</t>
  </si>
  <si>
    <t>Trạm y tế xã Thành Sơn (Cơ sở 1)</t>
  </si>
  <si>
    <t>Trạm y tế thị trấn Vụ Bản (Cơ sở 1)</t>
  </si>
  <si>
    <t>Trạm y tế Xã Quyết Thắng (Cơ sở 1)</t>
  </si>
  <si>
    <t>Trạm y tế xã Vũ Bình (Cơ sở 1)</t>
  </si>
  <si>
    <t>Trạm y tế xã Bảo Hiệu (Cơ sở 1)</t>
  </si>
  <si>
    <t>Trạm y tế xã Phú Nghĩa (Cơ sở 1)</t>
  </si>
  <si>
    <t>Trạm y tế X.Thống Nhất (Cơ sở 1)</t>
  </si>
  <si>
    <t>Phòng khám đa khoa tư nhân Hoàng Long (Thuộc Công ty TNHH Vũ Long Hòa Binh)</t>
  </si>
  <si>
    <t>Bệnh Viện Nam Lương Sơn (Thuộc chi nhánh Công ty TNHH KCB Hà nội Hight Quality)</t>
  </si>
  <si>
    <t>Phòng khám đa khoa Bảo Quân (thuộc Công ty trách nhiệm hữu hạn một thành viên y tế Bảo Quân)</t>
  </si>
  <si>
    <t>Phòng khám đa khoa Tây Tiến (Thuộc Công ty TNHH Dược và thiết bị y tế Hồng Anh)</t>
  </si>
  <si>
    <t>Trạm Y tế thị trấn Bo (Cơ sở 2)</t>
  </si>
  <si>
    <t>Trạm Y tế thị trấn Bo (Cơ sở 3)</t>
  </si>
  <si>
    <t>Trạm Y tế xã Hợp Tiến (Cơ sở 2)</t>
  </si>
  <si>
    <t>Trạm Y tế xã Kim Bôi (Cơ sở 2)</t>
  </si>
  <si>
    <t>Trạm Y tế xã Kim Bôi (Cơ sở 3)</t>
  </si>
  <si>
    <t>Trạm Y tế xã Kim Lập (Cơ sở 2)</t>
  </si>
  <si>
    <t>Trạm Y tế xã Kim Lập (Cơ sở 3)</t>
  </si>
  <si>
    <t>Trạm Y tế xã Xuân Thủy (Cơ sở 2)</t>
  </si>
  <si>
    <t>Trạm Y tế xã Xuân Thủy (Cơ sở 3)</t>
  </si>
  <si>
    <t>Trạm Y tế xã Hùng Sơn (Cơ sở 2)</t>
  </si>
  <si>
    <t>Trạm Y tế xã Hùng Sơn (Cơ Sở 3)</t>
  </si>
  <si>
    <t>Trạm Y tế Thị trấn Mãn Đức (Cơ sở 3)</t>
  </si>
  <si>
    <t>Trạm Y tế xã Nà Phòn (Cơ sở 2)</t>
  </si>
  <si>
    <t>Trạm Y tế xã Đồng Tân (Cơ sở 2)</t>
  </si>
  <si>
    <t>Trạm Y tế xã Bao La (Cơ sở 2)</t>
  </si>
  <si>
    <t>Trạm Y tế xã Tân Thành (Cơ sở 2)</t>
  </si>
  <si>
    <t>Trạm Y tế xã Sơn Thuỷ (Cơ sở 2)</t>
  </si>
  <si>
    <t>Trạm Y tế xã Thành Sơn (Cơ sở 2)</t>
  </si>
  <si>
    <t>Trạm Y tế xã Thành Sơn (Cơ sở 3)</t>
  </si>
  <si>
    <t>Trạm y tế xã Mường Chiềng (Cơ sở 2)</t>
  </si>
  <si>
    <t>Trạm y tế xã Tú Lý (Cơ sở 2)</t>
  </si>
  <si>
    <t>Trạm y tế xã Nánh Nghê (Cơ sở 2)</t>
  </si>
  <si>
    <t>Trạm Y tế xã Thạch Yên (cơ sở 2)</t>
  </si>
  <si>
    <t>Trạm Y tế xã Hợp Phong (Cơ sở 2)</t>
  </si>
  <si>
    <t>Trạm y tế Xã Quyết Thắng (cơ sở 2)</t>
  </si>
  <si>
    <t>Trạm y tế Xã Quyết Thắng (cơ sở 3)</t>
  </si>
  <si>
    <t>Trạm y tế thị trấn Vụ Bản (cơ sở 2)</t>
  </si>
  <si>
    <t>Trạm y tế xã Vũ Bình (cơ sở 2)</t>
  </si>
  <si>
    <t>Trạm y tế xã Vũ Bình (cơ sở 3)</t>
  </si>
  <si>
    <t>Trạm Y tế xã Thống Nhất (Cơ sở 3)</t>
  </si>
  <si>
    <t>Trạm y tế xã Cao Dương (cơ sở 2)</t>
  </si>
  <si>
    <t>Trạm y tế xã Cao Dương (cơ sở 3)</t>
  </si>
  <si>
    <t>Trạm y tế xã Cao Sơn (Cơ sở 2)</t>
  </si>
  <si>
    <t>Trạm y tế xã Cao Sơn (Cơ sở 3)</t>
  </si>
  <si>
    <t>Trạm Y tế phường Dân Chủ (Cơ sở 2)</t>
  </si>
  <si>
    <t>Trạm Y tế phường Kỳ Sơn (Cơ sở 2)</t>
  </si>
  <si>
    <t>Trạm y tế xã Liên Sơn (Cơ sở 2)</t>
  </si>
  <si>
    <t>Trạm y tế xã Liên Sơn (Cơ sở 3)</t>
  </si>
  <si>
    <t>Trạm Y tế xã Mông Hoá (cơ sở 2)</t>
  </si>
  <si>
    <t>Trạm Y tế xã Quang Tiến (Cơ sở 2)</t>
  </si>
  <si>
    <t>Trạm y tế xã Thanh Cao (Cơ sở 2)</t>
  </si>
  <si>
    <t>Trạm y tế xã Thanh Sơn (Cơ sở 2)</t>
  </si>
  <si>
    <t>Trạm Y tế xã Thịnh Minh (Cơ sở 2)</t>
  </si>
  <si>
    <t>Trạm Y tế xã Hoà Bình (Cơ sở 2)</t>
  </si>
  <si>
    <t>Phòng Khám Đa Khoa Tư Nhân Bảo An(Thuộc công ty TNHH  phòng khám Bảo An))</t>
  </si>
  <si>
    <t>Trung tâm Y tế Thành phố Phổ Yên</t>
  </si>
  <si>
    <t>Bệnh viện A Thái Nguyên</t>
  </si>
  <si>
    <t>Bệnh viện C Thái Nguyên</t>
  </si>
  <si>
    <t>Bệnh viện Gang thép Thái Nguyên</t>
  </si>
  <si>
    <t>Bệnh viện Quân y 91/Quân khu I</t>
  </si>
  <si>
    <t>Bệnh viện đa khoa tư nhân Trung tâm</t>
  </si>
  <si>
    <t>Phòng khám đa khoa Việt Bắc</t>
  </si>
  <si>
    <t>Bệnh viện đa khoa Việt Bắc I</t>
  </si>
  <si>
    <t>Công ty cổ phần y tế tổng hợp Minh Đức - Chi nhánh phòng khám đa khoa Minh Đức</t>
  </si>
  <si>
    <t>Bệnh viện Y học cổ truyền Thái Nguyên</t>
  </si>
  <si>
    <t>Bệnh viện Phục hồi chức năng tỉnh Thái Nguyên</t>
  </si>
  <si>
    <t>Trạm Y tế Trường Đại học Kinh tế và Quản trị kinh doanh</t>
  </si>
  <si>
    <t>Trạm Y tế Trường Đại học Kỹ thuật Công nghiệp</t>
  </si>
  <si>
    <t>Trạm Y tế Trường Đại học Sư phạm Thái Nguyên</t>
  </si>
  <si>
    <t>Trạm y tế Công ty cổ phần Gang thép Thái Nguyên</t>
  </si>
  <si>
    <t>Trạm Y tế Trường Đại học Khoa học</t>
  </si>
  <si>
    <t>Bệnh xá Công an tỉnh Thái Nguyên</t>
  </si>
  <si>
    <t>Phòng khám đa khoa Trường cao đẳng Y tế Thái Nguyên</t>
  </si>
  <si>
    <t>Trạm Y tế Trường Phổ thông vùng cao Việt Bắc</t>
  </si>
  <si>
    <t>Trạm y tế phường Hồng Tiến</t>
  </si>
  <si>
    <t>Trạm y tế phường Đắc Sơn</t>
  </si>
  <si>
    <t>Trạm y tế phường Tiên Phong</t>
  </si>
  <si>
    <t>Trạm y tế phường Nam Tiến</t>
  </si>
  <si>
    <t>Trạm y tế phường Tân Hương</t>
  </si>
  <si>
    <t>Trạm y tế phường Đông Cao</t>
  </si>
  <si>
    <t>Trạm Y tế phường Trung Thành - TP Phổ Yên</t>
  </si>
  <si>
    <t>Trạm y tế phường Tân Phú</t>
  </si>
  <si>
    <t>Trạm y tế phường Thuận Thành</t>
  </si>
  <si>
    <t>Bệnh viện Việt Nam Thụy Điển - Uông Bí</t>
  </si>
  <si>
    <t>Trạm y tế thuộc Công ty TNHH MTV đóng tàu Hạ Long</t>
  </si>
  <si>
    <t>Trạm y tế thuộc Công ty nhiệt điện Uông Bí</t>
  </si>
  <si>
    <t>Trạm y tế thuộc Công ty cổ phần Cảng Quảng Ninh</t>
  </si>
  <si>
    <t>Trạm y tế thuộc Công ty công nghiệp hoá chất mỏ Cẩm Phả</t>
  </si>
  <si>
    <t>Trạm y tế thuộc Công ty Kho vận Đá Bạc-Vinacomin</t>
  </si>
  <si>
    <t>Trạm y tế thuộc Công ty cổ phần VIGLACERA Hạ Long</t>
  </si>
  <si>
    <t>Trạm y tế thuộc Công ty than Nam Mẫu - TKV</t>
  </si>
  <si>
    <t>Trạm y tế thuộc Công ty Xây lắp mỏ-TKV</t>
  </si>
  <si>
    <t>Trạm y tế thuộc Công ty cổ phần Chế tạo máy- Vinacomin</t>
  </si>
  <si>
    <t>Trạm y tế thuộc Công ty cổ phần Than Núi Béo -Vinacomin</t>
  </si>
  <si>
    <t>Trạm y tế thuộc Công ty cổ phần Than Hà Tu - Vinacomin</t>
  </si>
  <si>
    <t>Trạm y tế thuộc Công ty than Thống Nhất - TKV</t>
  </si>
  <si>
    <t>Trạm y tế thuộc Công ty cổ phần Than Mông Dương - Vinacomin</t>
  </si>
  <si>
    <t>Trạm y tế thuộc Trường Cao đẳng Than - Khoáng sản Việt Nam</t>
  </si>
  <si>
    <t>Trạm y tế thuộc Công ty Than Uông Bí -TKV</t>
  </si>
  <si>
    <t>Trạm y tế thuộc Công ty than Mạo Khê -TKV</t>
  </si>
  <si>
    <t>Trạm y tế thuộc Công ty than Khe Chàm - TKV</t>
  </si>
  <si>
    <t>Trạm y tế thuộc Công ty than Dương Huy - TKV</t>
  </si>
  <si>
    <t>Trạm y tế thuộc Công ty Kho vận và Cảng Cẩm Phả-Vinacomin</t>
  </si>
  <si>
    <t>Trạm Y tế thuộc Công ty CP Than Cao Sơn - TKV</t>
  </si>
  <si>
    <t>Trạm y tế thuộc Công ty Tuyển than Cửa Ông - TKV</t>
  </si>
  <si>
    <t>Trạm y tế thuộc Công ty Than Hòn Gai - TKV</t>
  </si>
  <si>
    <t>Trạm y tế thuộc Công ty cổ phần Vận tải và đưa đón thợ mỏ - Vinacomin</t>
  </si>
  <si>
    <t>Trạm y tế thuộc Công ty than Quang Hanh - TKV</t>
  </si>
  <si>
    <t>Trạm y tế thuộc Công ty cổ phần Địa chất mỏ - TKV</t>
  </si>
  <si>
    <t>Trạm y tế thuộc Công ty cổ phần Than Hà Lầm - Vinacomin</t>
  </si>
  <si>
    <t>Trạm y tế thuộc Công ty Tuyển than Hòn Gai - Vinacomin</t>
  </si>
  <si>
    <t>Trạm y tế thuộc Công ty cổ phần Giám định - Vinacomin</t>
  </si>
  <si>
    <t>Trạm y tế thuộc Công ty TNHH MTV công nghiệp hóa chất mỏ Việt Bắc-MICCO</t>
  </si>
  <si>
    <t>Trạm y tế thuộc Công ty cổ phần than Vàng Danh - Vinacomin</t>
  </si>
  <si>
    <t>Phòng khám đa khoa tư nhân Cẩm Phả- Công ty TNHH Thiên Phúc</t>
  </si>
  <si>
    <t>Trạm y tế Việt Thuận - Công ty TNHH Vận tải Việt Thuận</t>
  </si>
  <si>
    <t>Ban y tế Công an tỉnh</t>
  </si>
  <si>
    <t>Trạm y tế thị trấn Nhã Nam</t>
  </si>
  <si>
    <t>Trạm y tế thị trấn Cao Thượng</t>
  </si>
  <si>
    <t>Trạm y tế thị trấn Phương Sơn</t>
  </si>
  <si>
    <t>Bệnh viện đa khoa Bắc Thăng Long- Công ty TNHH Y Dược BẮC THĂNG LONG</t>
  </si>
  <si>
    <t>Bệnh Viện YHCT Tâm Phúc thuộc chi nhánh Công ty cổ  phần Y tế Tâm Phúc</t>
  </si>
  <si>
    <t>Phòng khám đa khoa An Hà</t>
  </si>
  <si>
    <t>Bệnh viện YHCT Hùng Vương</t>
  </si>
  <si>
    <t>Trạm y tế phường Trưng Trắc</t>
  </si>
  <si>
    <t>Trạm y tế phường Đồng Xuân</t>
  </si>
  <si>
    <t>Trạm y tế phường Xuân Hoà</t>
  </si>
  <si>
    <t>Phòng khám Đa khoa Phúc Lợi 108 cơ sở 2</t>
  </si>
  <si>
    <t>Bệnh viện Quân y 110</t>
  </si>
  <si>
    <t>Trạm y tế phường Tam Sơn</t>
  </si>
  <si>
    <t>Trạm y tế phường Hương Mạc</t>
  </si>
  <si>
    <t>Trạm y tế phường Tương Giang</t>
  </si>
  <si>
    <t>Trạm y tế phường Phù Khê</t>
  </si>
  <si>
    <t>Trạm y tế phường Phù Chẩn</t>
  </si>
  <si>
    <t>Phòng khám đa khoa Việt Đoàn</t>
  </si>
  <si>
    <t>Phòng Khám Đa Khoa Khu Công Nghiệp Vsip</t>
  </si>
  <si>
    <t>Phòng khám đa khoa Thịnh Vượng</t>
  </si>
  <si>
    <t>Phòng khám đa khoa 108A</t>
  </si>
  <si>
    <t>Bệnh viện đa khoa quốc tế Vinmec Hải Phòng</t>
  </si>
  <si>
    <t>Bệnh viện đa khoa Quốc tế Hải Phòng - Vĩnh Bảo</t>
  </si>
  <si>
    <t>Phòng khám Đa khoa Gia An</t>
  </si>
  <si>
    <t>Phòng khám đa khoa Việt Mỹ-Công ty TNHH bệnh viện Việt Mỹ TW</t>
  </si>
  <si>
    <t>Phòng khám đa khoa Việt Mỹ Như Quỳnh- Chi  nhánh Công ty TNHH Bệnh viện Việt Mỹ TW tại Hưng Yên</t>
  </si>
  <si>
    <t>Trạm y tế xã Vũ Quí</t>
  </si>
  <si>
    <t>Bệnh viện đa khoa Lâm Hoa - Hưng Hà</t>
  </si>
  <si>
    <t>Phòng khám Đa khoa CLC Tâm Phúc</t>
  </si>
  <si>
    <t>Phòng khám đa khoa KDH Trung Đông</t>
  </si>
  <si>
    <t>Phòng khám đa khoa Việt Đức ND</t>
  </si>
  <si>
    <t>Phòng khám đa khoa Đình Cự-Xuân Trường</t>
  </si>
  <si>
    <t>Trạm y tế CTY TNHH Giày Adora Việt Nam</t>
  </si>
  <si>
    <t>Phòng khám đa khoa Tâm Đức trực thuộc Công ty TNHH dịch vụ y tế Tâm Đức</t>
  </si>
  <si>
    <t>Phòng khám đa khoa Medic Hậu Lộc</t>
  </si>
  <si>
    <t>Phòng khám đa khoa Phú Nam</t>
  </si>
  <si>
    <t>Phòng khám đa khoa Medic Sầm Sơn</t>
  </si>
  <si>
    <t>Phòng khám đa khoa Nam Sơn</t>
  </si>
  <si>
    <t>Phòng khám đa khoa Trung tâm điều dưỡng người có công với cách mạng Nghệ An</t>
  </si>
  <si>
    <t>Phòng khám đa khoa Trường Cao Đẳng Y tế Hà Tĩnh</t>
  </si>
  <si>
    <t>Bệnh xá Quân dân y Đoàn kinh tế quốc phòng 337/Quân khu 4</t>
  </si>
  <si>
    <t>Phòng khám Đa Khoa Hiệp Đức</t>
  </si>
  <si>
    <t>Bệnh viện đa khoa Nam Liên Chiểu</t>
  </si>
  <si>
    <t>Bệnh Viện Phụ Sản - Nhi Đà Nẵng Cơ Sở 2</t>
  </si>
  <si>
    <t>Bệnh viện đa khoa khu vực Quảng Nam</t>
  </si>
  <si>
    <t>Phòng khám đa khoa khu vực vùng A</t>
  </si>
  <si>
    <t>Trạm y tế xã Tà Bhing</t>
  </si>
  <si>
    <t>Phòng Khám Đa Khoa Trọng Nhân</t>
  </si>
  <si>
    <t>Trạm y tế Công ty TNHH Doosan Enerbility Việt Nam</t>
  </si>
  <si>
    <t>Trạm y tế phường Phước Hải</t>
  </si>
  <si>
    <t>Trạm y tế phường Phước Long</t>
  </si>
  <si>
    <t>Phòng khám đa khoa Nha Trang UNI CARE</t>
  </si>
  <si>
    <t>Phòng Khám Đa Khoa An Sinh NT</t>
  </si>
  <si>
    <t>Bệnh viện Đa khoa tỉnh Ninh Thuận</t>
  </si>
  <si>
    <t>BV ĐK tỉnh Ninh Thuận Cơ sở 2</t>
  </si>
  <si>
    <t>Phòng khám ĐKKV Tháp Chàm thuộc TTYT tp. PR-TC</t>
  </si>
  <si>
    <t>Trạm y tế phường Văn Hải</t>
  </si>
  <si>
    <t>Phòng khám ĐK thuộc TTYT tp. Phan Rang-TC</t>
  </si>
  <si>
    <t>Phòng Khám đa khoa Thiên Ân</t>
  </si>
  <si>
    <t>Phòng Khám Đa Khoa Sài Gòn Kim Cương</t>
  </si>
  <si>
    <t>Bệnh viện Đại học Y dược Buôn Ma Thuột</t>
  </si>
  <si>
    <t>Trạm y tế phường Minh Long (08)</t>
  </si>
  <si>
    <t>Trạm y tế phường Minh Hưng (08)</t>
  </si>
  <si>
    <t>Trạm y tế phường Thành Tâm (08)</t>
  </si>
  <si>
    <t>Trạm y tế xã Thiện Hưng (04)</t>
  </si>
  <si>
    <t>Trạm y tế Thị Trấn Thanh Bình (04)</t>
  </si>
  <si>
    <t>Phòng khám đa khoa Long Thịnh</t>
  </si>
  <si>
    <t>Phòng Khám Đa Khoa Khải Nguyên</t>
  </si>
  <si>
    <t>Phòng Khám Đa Khoa Hoàng Anh Đức</t>
  </si>
  <si>
    <t>Phòng Khám Đa Khoa Y Đức</t>
  </si>
  <si>
    <t>Phòng Khám Đa Khoa Quốc Tế Long Bình</t>
  </si>
  <si>
    <t>Phòng Khám Đa Khoa ái Nghĩa Đồng Khởi</t>
  </si>
  <si>
    <t>Phòng Khám Đa Khoa Dân Y</t>
  </si>
  <si>
    <t>Phòng Khám Đa Khoa Sinh Hậu</t>
  </si>
  <si>
    <t>Phòng Khám Đa Khoa Y Đức Trị An</t>
  </si>
  <si>
    <t>Phòng Khám Đa Khoa Ái Nghĩa Long Thành</t>
  </si>
  <si>
    <t>Phòng khám đa khoa Hoàng Dũng</t>
  </si>
  <si>
    <t>Phòng Khám Đa Khoa Y Sài Gòn</t>
  </si>
  <si>
    <t>Bệnh Viện Âu Cơ</t>
  </si>
  <si>
    <t>Phòng Khám Đa Khoa Tín Đức</t>
  </si>
  <si>
    <t>Phòng khám đa khoa Quốc tế Long Bình - Chi nhánh Trảng Bom</t>
  </si>
  <si>
    <t>Phòng khám đa khoa Duy Khang</t>
  </si>
  <si>
    <t>Phòng khám đa khoa Ân khánh Sài Gòn</t>
  </si>
  <si>
    <t>Phòng khám đa khoa Ái Nghĩa Long Khánh</t>
  </si>
  <si>
    <t>Phòng khám đa khoa Sài Gòn Long Khánh</t>
  </si>
  <si>
    <t>Phòng khám đa khoa Thành Tâm</t>
  </si>
  <si>
    <t>Phòng khám đa khoa Tâm Bình An</t>
  </si>
  <si>
    <t>Phòng khám đa khoa Quốc tế Long Bình - Chi nhánh C11</t>
  </si>
  <si>
    <t>Phòng khám đa khoa Sài Gòn Tam Phước</t>
  </si>
  <si>
    <t>Phòng khám đa khoa Thiện Nhân</t>
  </si>
  <si>
    <t>Phòng khám đa khoa Sài Gòn Tâm Trí</t>
  </si>
  <si>
    <t>Phòng khám đa khoa Hoàng Tiến Dũng</t>
  </si>
  <si>
    <t>Phòng khám đa khoa Quốc Tế Long Bình - Chi nhánh Bàu Xéo</t>
  </si>
  <si>
    <t>Bệnh viện Đại học Y Dược Shing Mark</t>
  </si>
  <si>
    <t>Phòng khám đa khoa thuộc Công ty TNHH Dịch Vụ Y tế Tam Phước</t>
  </si>
  <si>
    <t>Phòng khám đa khoa Việt Hương</t>
  </si>
  <si>
    <t>Phòng khám đa khoa Dân Y Biên Hòa</t>
  </si>
  <si>
    <t>Phòng Khám Đa Khoa Thanh Sang</t>
  </si>
  <si>
    <t>Phòng khám đa khoa Hạnh phúc</t>
  </si>
  <si>
    <t>Phòng Khám Đa Khoa Lê Thành</t>
  </si>
  <si>
    <t>Phòng khám đa khoa Y Dược Miền Đông Sài Gòn</t>
  </si>
  <si>
    <t>Phòng khám đa khoa Ái nghĩa Thạnh Phú</t>
  </si>
  <si>
    <t>Phòng khám đa khoa Hoàng Anh Đức Long Thành</t>
  </si>
  <si>
    <t>Phòng khám đa khoa Xuân Triệu</t>
  </si>
  <si>
    <t>Phòng khám đa khoa Hoàng Tiến Dũng 1</t>
  </si>
  <si>
    <t>Phòng khám đa khoa Hoàng Gia Tam Phước</t>
  </si>
  <si>
    <t>Phòng khám đa khoa Nhân Ngọc</t>
  </si>
  <si>
    <t>Phòng khám đa khoa Việt Hương - Chi nhánh Tân Phú</t>
  </si>
  <si>
    <t>PHÒNG KHÁM ĐA KHOA ÁI NGHĨA NGÃ TƯ VŨNG TÀU</t>
  </si>
  <si>
    <t>PKĐK MEDICAL TÂM ĐỨC</t>
  </si>
  <si>
    <t>Trung tâm Y tế huyện Xuyên Mộc</t>
  </si>
  <si>
    <t>Bệnh viện Lê Văn Thịnh</t>
  </si>
  <si>
    <t>Bệnh viện Thành phố Thủ Đức - Cơ sở Linh Xuân</t>
  </si>
  <si>
    <t>Bệnh viện Thành phố Thủ Đức - Cơ sở Linh Tây</t>
  </si>
  <si>
    <t>Bệnh viện đa khoa Quốc Tế Hoàn Mỹ Thủ Đức</t>
  </si>
  <si>
    <t>Phòng khám đa khoa (thuộc Công ty TNHH Phòng Khám Đa Khoa Việt Mỹ Sài Gòn)</t>
  </si>
  <si>
    <t>Phòng khám Đa khoa (Thuộc Chi nhánh Công ty Cổ phần Phòng Khám Đa Khoa Thành An)</t>
  </si>
  <si>
    <t>Bệnh viện Đa khoa Tâm Minh Đức Tiền Giang</t>
  </si>
  <si>
    <t>Phòng khám đa khoa Quân dân y Dinh Bà</t>
  </si>
  <si>
    <t>Bệnh viện đa khoa Huỳnh Trung Dũng</t>
  </si>
  <si>
    <t>Trạm y tế phường An Thới</t>
  </si>
  <si>
    <t>Bệnh viện Đa khoa Trung ương Cần Thơ</t>
  </si>
  <si>
    <t>Bệnh viện Đại học Nam Cần Thơ</t>
  </si>
  <si>
    <t>Trạm Y tế xã Trường Long Tây</t>
  </si>
  <si>
    <t>Trạm Y tế thị trấn Bảy Ngàn</t>
  </si>
  <si>
    <t>Trung tâm Y tế thành phố Ngã Bảy</t>
  </si>
  <si>
    <t>Phòng khám đa khoa Tuyết Nga</t>
  </si>
  <si>
    <t>Phòng khám đa khoa khu vực Điền Hải thuộc Trung tâm Y tế huyện Đông Hải</t>
  </si>
  <si>
    <t>Bệnh xá Công an tỉnh Vĩnh Long</t>
  </si>
  <si>
    <t>Trạm y tế thị trấn  Bắc Lý</t>
  </si>
  <si>
    <t>Bệnh xá Công An tỉnh Thái Bình</t>
  </si>
  <si>
    <t>Phòng khám đa khoa y học lâm sàng trực thuộc Trường Cao đẳng y tế Thanh Hóa</t>
  </si>
  <si>
    <t>Phòng khám đa khoa khu vực Hóa Tiến</t>
  </si>
  <si>
    <t>Bệnh viện 199</t>
  </si>
  <si>
    <t>Bệnh viện đa khoa Hoàn Mỹ Đà Nẵng</t>
  </si>
  <si>
    <t>Bệnh viện đa khoa Bình Dân</t>
  </si>
  <si>
    <t>Trạm Y tế cơ quan - Tổng Công ty CP Dệt may Hoà Thọ</t>
  </si>
  <si>
    <t>Trạm Y tế - Công ty Cổ phần Dệt may 29/3</t>
  </si>
  <si>
    <t>Bệnh viện Chỉnh hình và Phục hồi chức năng Đà Nẵng</t>
  </si>
  <si>
    <t>Phòng khám đa khoa Hòa Khánh</t>
  </si>
  <si>
    <t>Phòng khám đa khoa Phước An</t>
  </si>
  <si>
    <t>Bệnh viện đa khoa Tâm Trí Đà Nẵng</t>
  </si>
  <si>
    <t>Bệnh viện đa khoa Gia Đình</t>
  </si>
  <si>
    <t>Trung tâm Y khoa Phúc Khang Đà Nẵng</t>
  </si>
  <si>
    <t>Bệnh viện Đa khoa Quốc tế Vinmec Đà Nẵng</t>
  </si>
  <si>
    <t>Phòng Khám Đa Khoa Ân Đức 1</t>
  </si>
  <si>
    <t>Phòng khám Đa khoa Bảo Vân</t>
  </si>
  <si>
    <t>Phòng khám đa khoa khu vực Diên Phước</t>
  </si>
  <si>
    <t>Trạm y tế xã Thuận Phú</t>
  </si>
  <si>
    <t>PHÒNG KHÁM ĐA KHOA (THUỘC CÔNG TY TNHH NGỌC HUỆ - TRUNG TÂM Y KHOA PHƯỚC LỘC)</t>
  </si>
  <si>
    <t>Bệnh viện Quốc tế DoLife</t>
  </si>
  <si>
    <t>Phòng khám đa khoa Quốc tế Việt Pháp</t>
  </si>
  <si>
    <t>Phòng khám đa khoa Việt Đức</t>
  </si>
  <si>
    <t>Phòng khám đa khoa Việt Nga</t>
  </si>
  <si>
    <t>Phòng Khám Đa Khoa C-MEC Đại Từ</t>
  </si>
  <si>
    <t>Phòng khám đa khoa Greenlight Điềm Thụy</t>
  </si>
  <si>
    <t>Phòng khám đa khoa quốc tế Ngọc Lan (thuộc công ty TNHH MTV y tế Thiên Ngọc Lan)</t>
  </si>
  <si>
    <t>Phòng Khám Đa Khoa Quốc Tế Hưng Thịnh (thuộc Công ty TNHH y tế Hưng Thịnh)</t>
  </si>
  <si>
    <t>Bệnh viện Đa khoa Bố Hạ</t>
  </si>
  <si>
    <t>Bệnh viện Y học cổ truyền Ngọc Thiện</t>
  </si>
  <si>
    <t>Phòng Khám đa khoa Trung Tín</t>
  </si>
  <si>
    <t>Phòng khám Đa khoa Sinh Hậu</t>
  </si>
  <si>
    <t>Phòng khám Đa khoa Minh Khang</t>
  </si>
  <si>
    <t>Bệnh viện Mắt Hà Nội - Vĩnh Phúc</t>
  </si>
  <si>
    <t>Phân viện Minh Đức</t>
  </si>
  <si>
    <t>Cơ sở điều trị II Quảng Thanh</t>
  </si>
  <si>
    <t>Trung tâm Bảo vệ, Chăm sóc sức khỏe cán bộ tỉnh - Phòng khám Đa khoa</t>
  </si>
  <si>
    <t>Trạm y tế - Tổng công ty may Hưng Yên</t>
  </si>
  <si>
    <t>Phòng khám đa khoa Minh Tâm - Công ty TNHH dịch vụ y tế Quyết Tâm</t>
  </si>
  <si>
    <t>Bệnh viện Sản - Nhi tỉnh Hưng Yên</t>
  </si>
  <si>
    <t>Phòng khám Đa khoa Thiên Đức</t>
  </si>
  <si>
    <t>Trạm y tế Công ty cổ phần May và Dịch vụ Hưng Long</t>
  </si>
  <si>
    <t>PHÒNG KHÁM ĐA KHOA ĐỨC SINH(Thuôc Công ty cổ phần dịch vụ Đức Sinh)</t>
  </si>
  <si>
    <t>Phòng Khám Đa Khoa Hà Thành</t>
  </si>
  <si>
    <t>Phòng khám đa khoa Thái Thịnh</t>
  </si>
  <si>
    <t>Phòng khám đa khoa An Sinh 3 trực thuộc doanh nghiệp tư nhân dịch vụ y tế Toàn Minh</t>
  </si>
  <si>
    <t>Phòng khám đa khoa Trí Đức TĐ trực thuộc Công ty TNHH Y Dược Hoàng Nam</t>
  </si>
  <si>
    <t>Phòng khám đa khoa An Sinh 5 trực thuộc Doanh nghiệp tư nhân dịch vụ y tế Toàn Minh</t>
  </si>
  <si>
    <t>Bệnh viện đa khoa Quốc tế Hợp Lực</t>
  </si>
  <si>
    <t>Phòng Khám Đa Khoa Minh Thọ</t>
  </si>
  <si>
    <t>Bệnh Viện Đa Khoa Đức Thiện</t>
  </si>
  <si>
    <t>Bệnh viện đa khoa Yên Thành</t>
  </si>
  <si>
    <t>Bệnh viện đa khoa Nghi Lộc</t>
  </si>
  <si>
    <t>Phòng khám bệnh Đa khoa tư nhân 247</t>
  </si>
  <si>
    <t>Phòng khám bệnh đa khoa tư nhân Đồng Thành</t>
  </si>
  <si>
    <t>Phòng khám bệnh đa khoa  An Phước</t>
  </si>
  <si>
    <t>Phòng khám bệnh đa khoa tư nhân Thiên Phước</t>
  </si>
  <si>
    <t>Phòng khám bệnh đa khoa 115 Sông Lam</t>
  </si>
  <si>
    <t>Bệnh viện đa khoa Trung ương Huế - Cơ sở 2</t>
  </si>
  <si>
    <t>Phòng khám đa khoa y tế 24/7 Tâm Đức</t>
  </si>
  <si>
    <t>Trạm Y tế xã Tà Pơơ</t>
  </si>
  <si>
    <t>Trạm Y tế xã Đắc Tôi</t>
  </si>
  <si>
    <t>Trạm Y tế xã Chơ Chun</t>
  </si>
  <si>
    <t>Bệnh viện Đa khoa Thu Phúc</t>
  </si>
  <si>
    <t>Phòng Khám Đa Khoa Bảo An</t>
  </si>
  <si>
    <t>Bệnh viện Ung bướu tỉnh Khánh Hòa</t>
  </si>
  <si>
    <t>Phòng khám đa khoa Trí Đức</t>
  </si>
  <si>
    <t>Trạm Y tế xã Đoàn Kết</t>
  </si>
  <si>
    <t>Bệnh viện Đa khoa khu vực Ngọc Hồi</t>
  </si>
  <si>
    <t>Phòng khám Đa khoa Hà Nội - Kon Tum thuộc Công ty Cổ phần Dịch vụ - Trang thiết bị Y tế Hải Hưng</t>
  </si>
  <si>
    <t>Phòng khám Đa khoa và Tiêm chủng Hạnh Tâm thuộc Công Ty TNHH MTV Y tế Hạnh Tâm</t>
  </si>
  <si>
    <t>Bệnh viện Đa khoa Vạn Gia An</t>
  </si>
  <si>
    <t>Bệnh viện Y học cổ truyền Phạm Ngọc Thạch Lâm Đồng</t>
  </si>
  <si>
    <t>Trạm y tế xã Ka Đô</t>
  </si>
  <si>
    <t>Bệnh viện Y học cổ truyền Bảo Lộc</t>
  </si>
  <si>
    <t>Trạm y tế Thị trấnTân Phú</t>
  </si>
  <si>
    <t>Phòng khám đa khoa-Nhà hộ sinh thuộc Trung tâm Y tế thành phố Thủ Dầu Một</t>
  </si>
  <si>
    <t>Trạm y tế phường Tương Bình Hiệp thuộc TTYT thành phố TDM</t>
  </si>
  <si>
    <t>Trạm y tế phường Phú Cường thuộc TTYT thành phố TDM</t>
  </si>
  <si>
    <t>Trạm y tế phường Phú Thọ thuộc TTYT thành phố TDM</t>
  </si>
  <si>
    <t>Trạm y tế phường Hiệp Thành thuộc TTYT thành phố TDM</t>
  </si>
  <si>
    <t>Trạm y tế phường Chánh Nghĩa thuộc TTYT thành phố TDM</t>
  </si>
  <si>
    <t>Trạm y tế phường Định Hoà thuộc TTYT thành phố TDM</t>
  </si>
  <si>
    <t>Trạm y tế phường Chánh Mỹ thuộc TTYT thành phố TDM</t>
  </si>
  <si>
    <t>Trạm y tế phường Tân An thuộc TTYT thành phố TDM</t>
  </si>
  <si>
    <t>Trạm y tế phường Phú Lợi thuộc TTYT thành phố TDM</t>
  </si>
  <si>
    <t>Trạm y tế phường Hiệp An thuộc TTYT thành phố TDM</t>
  </si>
  <si>
    <t>Bệnh viện đa khoa Hoàn Hảo- Dĩ An</t>
  </si>
  <si>
    <t>Trạm y tế phường Dĩ An thuộc Trung tâm y tế thành phố Dĩ An</t>
  </si>
  <si>
    <t>Trạm y tế phường Tân Đông Hiêp thuộc Trung tâm y tế thành phố Dĩ An</t>
  </si>
  <si>
    <t>Phòng khám đa khoa Bình An thuộc Công ty TNHH Phòng khám đa khoa Bình An</t>
  </si>
  <si>
    <t>Trạm y tế xã Trừ Văn Thố thuộc Trung tâm y tế  huyện Bàu Bàng</t>
  </si>
  <si>
    <t>Trạm y tế xã Long Nguyên thuộc Trung tâm y tế  huyện Bàu Bàng</t>
  </si>
  <si>
    <t>Trạm y tế xã Lai Hưng thuộc Trung tâm y tế  huyện Bàu Bàng</t>
  </si>
  <si>
    <t>Trạm y tế xã Hưng Hoà thuộc Trung tâm y tế  huyện Bàu Bàng</t>
  </si>
  <si>
    <t>Phòng khám đa khoa Medic Dĩ An thuộc Công ty TNHH Bệnh viện đa khoa Medic Dĩ An</t>
  </si>
  <si>
    <t>Phòng khám đa khoa Ngọc Hồng thuộc Công ty TNHH Bệnh viện đa khoa Ngọc Hồng</t>
  </si>
  <si>
    <t>Phòng khám đa khoa An Thuận thuộc Công ty TNHH Phòng khám đa khoa An Thuận</t>
  </si>
  <si>
    <t>Bệnh viện đa khoa Hoàn Hảo- Thuận An</t>
  </si>
  <si>
    <t>Phòng khám đa khoa Bình Đáng thuộc Công ty TNHH Bệnh viện đa khoa Bình Đáng</t>
  </si>
  <si>
    <t>Bệnh viện đa khoa Châu Thành- Nam Tân Uyên</t>
  </si>
  <si>
    <t>Phòng khám đa khoa Thánh Tâm</t>
  </si>
  <si>
    <t>Phòng khám đa khoa Vũ Cao thuộc Công ty TNHH DVTM Y tế Phòng khám đa khoa Vũ Cao</t>
  </si>
  <si>
    <t>Trạm y tế phường Hòa Phú thuộc TTYT thành phố TDM</t>
  </si>
  <si>
    <t>Trạm y tế phường Phú Tân thuộc TTYT thành phố TDM</t>
  </si>
  <si>
    <t>Phòng khám đa khoa Y Dược An Sài Gòn thuộc Công ty TNHH Bệnh viện - Phòng khám đa khoa Y Dược An Sài Gòn</t>
  </si>
  <si>
    <t>Phòng khám đa khoa Phúc Tâm Phúc thuộc Công ty TNHH Phòng khám đa khoa Phúc Tâm Phúc</t>
  </si>
  <si>
    <t>Phòng khám đa khoa Hưởng Phúc thuộc Công ty TNHH Phòng khám đa khoa Hưởng Phúc</t>
  </si>
  <si>
    <t>Phòng khám đa khoa Nhân Sinh thuộc Công ty Cổ phần Bệnh viện đa khoa Nhân Sinh</t>
  </si>
  <si>
    <t>Bệnh viện đa khoa Vạn Phúc 2</t>
  </si>
  <si>
    <t>Phòng khám đa khoa Sài Gòn Vĩnh Phú thuộc Công ty TNHH Bệnh viện đa khoa Sài Gòn Vĩnh Phú</t>
  </si>
  <si>
    <t>Bệnh viện đa khoa Sài Gòn Bình Dương</t>
  </si>
  <si>
    <t>Phòng khám đa khoa Tâm Thiện Tâm thuộc Công ty Cổ phần Phòng khám đa khoa Tâm Thiện Tâm</t>
  </si>
  <si>
    <t>Bệnh viện đa khoa An Phú</t>
  </si>
  <si>
    <t>Bệnh viện đa khoa Medic Bình Dương</t>
  </si>
  <si>
    <t>Phòng khám đa khoa Châu Thành</t>
  </si>
  <si>
    <t>Phòng khám đa khoa Bảo An thuộc Công ty TNHH Bệnh viện đa khoa Bảo An</t>
  </si>
  <si>
    <t>Bệnh viện đa khoa Quốc tế Becamex</t>
  </si>
  <si>
    <t>Phòng khám đa khoa Sài Gòn Bàu Bàng thuộc Công ty TNHH MTV Bệnh viện đa khoa Sài Gòn Bàu Bàng</t>
  </si>
  <si>
    <t>Phòng khám đa khoa Nhân Hòa thuộc Công ty TNHH Phòng khám đa khoa Nhân Hòa</t>
  </si>
  <si>
    <t>Phòng khám đa khoa Nhân Đức Sài Gòn thuộc Công ty TNHH MTV Phòng khám đa khoa Nhân Đức Sài Gòn</t>
  </si>
  <si>
    <t>Phòng khám đa khoa Medic Miền Đông thuộc Công ty TNHH Bệnh viện Medic Miền Đông</t>
  </si>
  <si>
    <t>Phòng khám đa khoa Medic Thuận An thuộc Công ty TNHH Bệnh Viện Đa Khoa Medic Thuận An</t>
  </si>
  <si>
    <t>Phòng khám đa khoa Sài Gòn An Tây thuộc Công ty TNHH MTV Bệnh viện đa khoa Sài Gòn An Tây</t>
  </si>
  <si>
    <t>Phòng khám đa khoa Đức Trí thuộc Công ty TNHH Phòng khám đa khoa Đức Trí</t>
  </si>
  <si>
    <t>Phòng khám đa khoa Bạch Đằng thuộc Công ty TNHH Phòng khám đa khoa Bạch Đằng</t>
  </si>
  <si>
    <t>Phòng khám đa khoa Quốc tế 368 Sài Gòn thuộc Công ty TNHH Phòng khám đa khoa quốc tế 368 Sài Gòn</t>
  </si>
  <si>
    <t>Phòng khám đa khoa Ngân Hà thuộc Công ty TNHH Dịch vụ Y tế Ngân Hà</t>
  </si>
  <si>
    <t>Bệnh viện quốc tế Columbia Asia Bình Dương</t>
  </si>
  <si>
    <t>Phòng khám đa khoa Sài Gòn Medic thuộc Công ty TNHH Bệnh Viện Sài Gòn Medic</t>
  </si>
  <si>
    <t>Phòng khám đa khoa Nhân Đức Sài Gòn Hai thuộc Công ty TNHH Phòng Khám Đa Khoa Nhân Đức Sài Gòn Hai</t>
  </si>
  <si>
    <t>Phòng khám đa khoa Sài Gòn -Tân Bình thuộc Công ty TNHH Phòng khám đa khoa Sài Gòn -Tân Bình</t>
  </si>
  <si>
    <t>Phòng khám đa khoa Bảo Minh thuộc Công ty TNHH Phòng khám đa khoa Bảo Minh</t>
  </si>
  <si>
    <t>Phòng khám đa khoa Phúc An Sài Gòn- CN3 thuộc Công ty Cổ phần Bệnh viện đa khoa Phúc An Sài Gòn- CN3</t>
  </si>
  <si>
    <t>Phòng khám đa khoa Thuận Thảo thuộc Công ty TNHH Phòng khám đa khoa Thuận Thảo</t>
  </si>
  <si>
    <t>Bệnh viện đa khoa Phương Chi</t>
  </si>
  <si>
    <t>Phòng khám đa khoa Sài Gòn An Thành thuộc Công ty TNHH Bệnh viện đa khoa Sài Gòn An Thành</t>
  </si>
  <si>
    <t>Phòng khám Đa khoa Y dược Sài Gòn Nam Bình Dương thuộc Công ty TNHH Phòng khám Đa khoa Y dược Sài Gòn Nam Bình Dương</t>
  </si>
  <si>
    <t>Phòng khám đa khoa An Việt thuộc Công ty Cổ phần Tập đoàn Bệnh viện An Việt</t>
  </si>
  <si>
    <t>Trạm y tế phường Hòa Bình</t>
  </si>
  <si>
    <t>Trạm y tế phường Bình Đa</t>
  </si>
  <si>
    <t>Trạm y tế phường Hố Nai</t>
  </si>
  <si>
    <t>Trạm y tế xã An Viễn</t>
  </si>
  <si>
    <t>Bệnh viện Y dược cổ truyền Đồng Nai</t>
  </si>
  <si>
    <t>Trạm y tế Phường Phước Hòa</t>
  </si>
  <si>
    <t>Trạm y tế Phường Mỹ Xuân</t>
  </si>
  <si>
    <t>Trạm y tế Phường Hắc Dịch</t>
  </si>
  <si>
    <t>Trạm y tế xã Tóc Tiên</t>
  </si>
  <si>
    <t>Trạm y tế xã Châu Pha</t>
  </si>
  <si>
    <t>Trạm y tế Phường Tân Phước</t>
  </si>
  <si>
    <t>Trạm y tế Phường Phú Mỹ</t>
  </si>
  <si>
    <t>Bệnh viện Lê Văn Thịnh-Khoa Khám Bệnh 2</t>
  </si>
  <si>
    <t>TRUNG TÂM Y TẾ QUẬN 3 – CƠ SỞ 3</t>
  </si>
  <si>
    <t>Trạm Y tế Mỹ Tân</t>
  </si>
  <si>
    <t>Trạm Y tế Thành Công</t>
  </si>
  <si>
    <t>Trạm Y tế Tân Bình</t>
  </si>
  <si>
    <t>Bệnh viện đa khoa tư nhân Triều An – Loan Trâm</t>
  </si>
  <si>
    <t>Phòng khám Quân dân y Thường Phước</t>
  </si>
  <si>
    <t>Phòng khám Điều trị HIV/AIDS thuộc Khoa phòng chống HIV/AIDS, Trung tâm Kiểm soát Bệnh tật tỉnh Hậu Giang</t>
  </si>
  <si>
    <t>Bệnh viện đa khoa quốc tế S.I.S Cần Thơ</t>
  </si>
  <si>
    <t>Trung tâm Y tế quận Ninh Kiều</t>
  </si>
  <si>
    <t>Trạm y tế Thị Trấn Thới Bình</t>
  </si>
  <si>
    <t>Trạm y tế phường Vĩnh Hải</t>
  </si>
  <si>
    <t>Trạm y tế phường Ngọc Hiệp</t>
  </si>
  <si>
    <t>Trạm y tế phường Vĩnh Thọ</t>
  </si>
  <si>
    <t>Trạm y tế phường Lộc Thọ</t>
  </si>
  <si>
    <t>Bệnh viện đa khoa Vạn An</t>
  </si>
  <si>
    <t>Không nhận:0  Nhận:1</t>
  </si>
  <si>
    <t>Số nhà, thôn/xóm,..</t>
  </si>
  <si>
    <t>Nhận bản điện tử</t>
  </si>
  <si>
    <t>Nhận bản giấy</t>
  </si>
  <si>
    <t>Địa chỉ nhận bản giấy</t>
  </si>
  <si>
    <t>Tỉnh - Địa chỉ nhận bản giấy</t>
  </si>
  <si>
    <t>Mã tỉnh - Địa chỉ nhận bản giấy</t>
  </si>
  <si>
    <t>Xã - Địa chỉ nhận bản giấy</t>
  </si>
  <si>
    <t>Nhan_BanDientu</t>
  </si>
  <si>
    <t>Nhan_Bangiay</t>
  </si>
  <si>
    <t>Diachi_NhanBangiay</t>
  </si>
  <si>
    <t>Tinh_NhanBangiay</t>
  </si>
  <si>
    <t>Xa_NhanBangiay</t>
  </si>
  <si>
    <t>Matinh_NhanBangiay</t>
  </si>
  <si>
    <t xml:space="preserve">Tỉnh thường trú
</t>
  </si>
  <si>
    <t>Xã thường trú</t>
  </si>
  <si>
    <t>Địa chỉ thường trú</t>
  </si>
  <si>
    <t xml:space="preserve">Mã tỉnh thường trú
</t>
  </si>
  <si>
    <t>Mã xã thường trú</t>
  </si>
  <si>
    <t>Diachi_TT_CH</t>
  </si>
  <si>
    <t>Tinh_TT_CH</t>
  </si>
  <si>
    <t>Xa_TT_CH</t>
  </si>
  <si>
    <t>SoCCCD_CH</t>
  </si>
  <si>
    <t xml:space="preserve">Số CCCD/ĐDCN  chủ hộ 
</t>
  </si>
  <si>
    <t>001298765432</t>
  </si>
  <si>
    <t xml:space="preserve">Số CMND của thành viên
</t>
  </si>
  <si>
    <t>TenTinh_TT_CH</t>
  </si>
  <si>
    <t>TenXa_TT_CH</t>
  </si>
  <si>
    <t>Bệnh viện đa khoa Yersin Nha Trang</t>
  </si>
  <si>
    <t>Bệnh viện Quân y 103</t>
  </si>
  <si>
    <t>Viện Y học cổ truyền Quân đội</t>
  </si>
  <si>
    <t>Bệnh viện đa khoa y học cổ truyền Hà Nội</t>
  </si>
  <si>
    <t>PKĐK-TTYT- Môi trường lao động công thương, Bộ Công thương</t>
  </si>
  <si>
    <t>Bệnh viện Đại học Y Dược trực thuộc Đại học Quốc gia Hà Nội</t>
  </si>
  <si>
    <t>Trạm Y tế trực thuộc Công ty TNHH hệ thống dây SUMI-HANEL</t>
  </si>
  <si>
    <t>Phòng khám đa khoa trực thuộc CTCP Trung tâm bác sĩ gia đình Hà Nội</t>
  </si>
  <si>
    <t>Bệnh viện Đại học Quốc gia Hà Nội</t>
  </si>
  <si>
    <t>Đại học Công nghiệp Hà Nội (YTCQ)</t>
  </si>
  <si>
    <t>Bệnh viện Lão khoa Trung ương</t>
  </si>
  <si>
    <t>Bệnh viện Tâm thần Trung ương 1</t>
  </si>
  <si>
    <t>Trạm y tế phường Yên Hoà trực thuộc TTYT quận Cầu Giấy</t>
  </si>
  <si>
    <t>Trạm y tế phường Dịch Vọng Hậu trực thuộc TTYT quậnCầu Giấy</t>
  </si>
  <si>
    <t>Trạm y tế phường Sơn Lộc (TX Sơn Tây)</t>
  </si>
  <si>
    <t>Trạm y tế phường Tràng Tiền (TTYT Hoàn Kiếm)</t>
  </si>
  <si>
    <t>Trạm y tế Phường Cửa Đông (TTYT Hoàn Kiếm)</t>
  </si>
  <si>
    <t>Trạm y tế Phường Hàng Bạc (TTYT Hoàn Kiếm)</t>
  </si>
  <si>
    <t>Bệnh viện đa khoa Phạm Ngọc Thạch thuộc Trường Đại học Y Tế công cộng</t>
  </si>
  <si>
    <t>Phòng khám đa khoa Medlatec số 1 trực thuộc Công ty TNHH Medlatec Việt Nam</t>
  </si>
  <si>
    <t>Phòng khám đa khoa trực thuộc Công ty Cổ phần Bệnh viện Hữu Nghị Quốc Tế Hà Nội</t>
  </si>
  <si>
    <t>Phòng khám đa khoa trực thuộc Công ty cổ phần Bệnh viện đa khoa quốc tế Tomec</t>
  </si>
  <si>
    <t>Phòng khám đa khoa Y Cao trực thuộc Công ty TNHH phát triển công nghệ Vạn Thông</t>
  </si>
  <si>
    <t>Phòng khám đa khoa An Bình trực thuộc Công ty cổ phần y dược Tâm An Bình</t>
  </si>
  <si>
    <t>Phòng khám đa khoa Favina Nam Hà Nội trực thuộc Công ty CP Hệ thống bệnh viện Gia đình Việt Nam - Favina Hospital</t>
  </si>
  <si>
    <t>Phòng khám đa khoa đại học Phenikaa Hoàng Ngân- Chi nhánh Công ty cổ phần Y học Vĩnh Thiện</t>
  </si>
  <si>
    <t>Bệnh viện Nhi Hà Nội</t>
  </si>
  <si>
    <t>Bệnh viện Đại học Phenikaa thuộc CTCP  Y học Vĩnh Thiện</t>
  </si>
  <si>
    <t>Bệnh viện đa khoa khu vực Bắc Quang</t>
  </si>
  <si>
    <t>Phòng khám Đa khoa Đức Minh 2- Bắc Quang</t>
  </si>
  <si>
    <t>Bệnh viện Đa khoa y dược cổ truyền - Phục hồi chức năng tỉnh Cao Bằng</t>
  </si>
  <si>
    <t>Bệnh viện Y học cổ truyền Y Đức</t>
  </si>
  <si>
    <t>Bệnh viện đa khoa tỉnh Tuyên Quang</t>
  </si>
  <si>
    <t>Phòng khám đa khoa Tháng 10 huyện Yên Sơn</t>
  </si>
  <si>
    <t>Phòng khám đa khoa Trung Môn huyện Yên Sơn</t>
  </si>
  <si>
    <t>Phòng khám đa khoa Xuân Vân huyện Yên Sơn</t>
  </si>
  <si>
    <t>Phòng khám đa khoa Đông Thọ, huyện Sơn Dương</t>
  </si>
  <si>
    <t>Phòng khám đa khoa Tân Trào, huyện Sơn Dương</t>
  </si>
  <si>
    <t>Phòng khám đa khoa Sơn Nam, huyện Sơn Dương</t>
  </si>
  <si>
    <t>Phòng khám đa khoa khu vực Minh Đức, huyện Lâm Bình</t>
  </si>
  <si>
    <t>Phòng khám đa khoa khu vực Thượng Lâm, huyện Lâm Bình</t>
  </si>
  <si>
    <t>Bệnh viện Đa khoa 153</t>
  </si>
  <si>
    <t>Bệnh Viện Đa Khoa Hoàng Việt</t>
  </si>
  <si>
    <t>Phòng khám Đa khoa khu vực Pom Hán - Lào Cai</t>
  </si>
  <si>
    <t>Trạm y tế xã Phình Giàng</t>
  </si>
  <si>
    <t>Trạm y tế xã Na son</t>
  </si>
  <si>
    <t>Trạm y tế xã Mường Tùng</t>
  </si>
  <si>
    <t>Bệnh viện Y Dược cổ truyền - Phục hồi chức năng</t>
  </si>
  <si>
    <t>Trạm y tế xã Chà Tở</t>
  </si>
  <si>
    <t>Trạm y tế xã Tủa Thàng</t>
  </si>
  <si>
    <t>Trạm y tế xã Sính Phình</t>
  </si>
  <si>
    <t>Trạm y tế xã Mường Toong</t>
  </si>
  <si>
    <t>Trạm y tế xã Quài Tở</t>
  </si>
  <si>
    <t>Trạm y tế xã Mường Mùn</t>
  </si>
  <si>
    <t>Trạm y tế xã Tìa Dình</t>
  </si>
  <si>
    <t>Trạm y tế xã Nậm Nèn</t>
  </si>
  <si>
    <t>Bệnh viện Phổi tỉnh Lai Châu</t>
  </si>
  <si>
    <t>Phòng khám đa khoa Việt Tràng An thuộc Công ty cổ phần phát triển y tế Việt Tràng An</t>
  </si>
  <si>
    <t>Bệnh viện đa khoa Hữu nghị 103 thuộc chi nhánh Công ty cổ phần Hữu nghị quốc tế Bệnh viện đa khoa Hữu nghị 103</t>
  </si>
  <si>
    <t>Phòng khám đa khoa Phú Thọ thuộc chi nhánh công ty cổ phần thương mại và dịch vụ Hồng Phát</t>
  </si>
  <si>
    <t>Phòng khám đa khoa Việt Nga thuộc công ty trách nhiệm hữu hạn một thành viên y học Minh Tâm</t>
  </si>
  <si>
    <t>Bệnh viện Đa khoa Trường Đức thuộc chi nhánh Công ty cổ phần thương mại dịch vụ Trường Đức YB</t>
  </si>
  <si>
    <t>Trạm y tế Xã Xuân Thủy (Cơ sở 1)</t>
  </si>
  <si>
    <t>Trạm Y tế Trường Đại học Công nghệ Thông tin và Truyền thông</t>
  </si>
  <si>
    <t>Trạm y tế thị trấn Hóa Thượng</t>
  </si>
  <si>
    <t>Trạm y tế Thị trấn Chợ Chu</t>
  </si>
  <si>
    <t>Bệnh viện đa khoa Thủ Đô thuộc Công ty cổ phần bệnh viện đa khoa Thủ Đô</t>
  </si>
  <si>
    <t>Phòng khám đa khoa Thi Vân - Công ty TNHH Y dược Thi Vân</t>
  </si>
  <si>
    <t>Bệnh viện Y học cổ truyền tỉnh Lạng Sơn</t>
  </si>
  <si>
    <t>Bệnh viện Phổi Lạng Sơn</t>
  </si>
  <si>
    <t>Bệnh viện Phục hồi chức năng tỉnh Lạng Sơn</t>
  </si>
  <si>
    <t>Phòng khám đa khoa trung tâm Lạng Sơn (thuộc Công ty cổ phần Dược phẩm và vật tư y tế Lạng Sơn)</t>
  </si>
  <si>
    <t>Phòng khám đa khoa Phú Lộc (thuộc Chi nhánh công ty Cổ phần kết nối y tế tại Lạng Sơn</t>
  </si>
  <si>
    <t>Phòng khám đa khoa Xứ Lạng (thuộc Công ty cổ phần dược phẩm và trang thiết bị y tế Lạng Sơn)</t>
  </si>
  <si>
    <t>Phòng khám đa khoa chất lượng cao Hà Nội - Tràng Định (thuộc Công ty TNHH Đầu tư phát triển Y tế Ngọc Sơn)</t>
  </si>
  <si>
    <t>Phòng khám đa khoa khu vực Cao Xanh - Trung tâm y tế thành phố Hạ Long</t>
  </si>
  <si>
    <t>Phòng khám đa khoa khu vực Hà Tu - Trung tâm y tế thành phố Hạ Long</t>
  </si>
  <si>
    <t>Trạm y tế phường Quang Hanh</t>
  </si>
  <si>
    <t>Trạm y tế phường Cẩm Phú</t>
  </si>
  <si>
    <t>Trạm y tế phường Mông Dương</t>
  </si>
  <si>
    <t>Trạm y tế phường Cửa Ông</t>
  </si>
  <si>
    <t>Phòng khám đa khoa KV Nam Khê-Trung tâm y tế thành phố Uông Bí</t>
  </si>
  <si>
    <t>Trung tâm y tế thành phố Đông Triều</t>
  </si>
  <si>
    <t>Phòng khám đa khoa khu vực Mạo Khê</t>
  </si>
  <si>
    <t>Phòng khám đa khoa khu vực Hà Nam</t>
  </si>
  <si>
    <t>Trạm y tế xã Tràng Lương</t>
  </si>
  <si>
    <t>Trạm y tế phường Bình Dương</t>
  </si>
  <si>
    <t>Trạm y tế xã Hồng Thái Tây</t>
  </si>
  <si>
    <t>Trạm y tế xã An Sinh</t>
  </si>
  <si>
    <t>Trạm y tế phường Hoàng Quế</t>
  </si>
  <si>
    <t>Trạm y tế phường Thủy An</t>
  </si>
  <si>
    <t>Trạm y tế phường Đại Yên</t>
  </si>
  <si>
    <t>Trạm y tế phường Việt Hưng</t>
  </si>
  <si>
    <t>Trạm y tế phường Yên Hải</t>
  </si>
  <si>
    <t>Trạm y tế xã Tiền An</t>
  </si>
  <si>
    <t>Trạm y tế xã Hoàng Tân</t>
  </si>
  <si>
    <t>Trạm y tế xã Sông Khoai</t>
  </si>
  <si>
    <t>Trạm y tế xã Quan Lạn</t>
  </si>
  <si>
    <t>Trạm y tế xã Ngọc Vừng</t>
  </si>
  <si>
    <t>Trạm y tế xã Bản Sen</t>
  </si>
  <si>
    <t>Trạm y tế xã Đạp Thanh</t>
  </si>
  <si>
    <t>Trạm y tế xã Đồn Đạc</t>
  </si>
  <si>
    <t>Trạm y tế phường Bình Ngọc</t>
  </si>
  <si>
    <t>Trạm y tế xã Hải Tiến</t>
  </si>
  <si>
    <t>Trạm y tế xã Đông Ngũ</t>
  </si>
  <si>
    <t>Trạm y tế xã Húc Động</t>
  </si>
  <si>
    <t>Trạm y tế phường Hà Lầm</t>
  </si>
  <si>
    <t>Trạm y tế phường Cao Thắng</t>
  </si>
  <si>
    <t>Phòng khám đa khoa KV Hoành Mô thuộc Trung tâm y tế huyện Bình Liêu</t>
  </si>
  <si>
    <t>Trạm y tế xã Lục Hồn</t>
  </si>
  <si>
    <t>Trạm y tế xã Vô Ngại</t>
  </si>
  <si>
    <t>Bệnh viện đa khoa khu vực Cẩm Phả</t>
  </si>
  <si>
    <t>Trạm y tế phường Cẩm Thạch</t>
  </si>
  <si>
    <t>Trạm y tế phường Cẩm Trung</t>
  </si>
  <si>
    <t>Trạm y tế phường Cẩm Tây</t>
  </si>
  <si>
    <t>Trạm y tế phường Cẩm Đông</t>
  </si>
  <si>
    <t>Trạm y tế Công ty cổ phần than Đèo Nai-Cọc Sáu-TKV</t>
  </si>
  <si>
    <t>Trạm y tế phường Cẩm Sơn</t>
  </si>
  <si>
    <t>Trạm y tế xã Đồng Rui</t>
  </si>
  <si>
    <t>Trạm y tế xã Hạ Long</t>
  </si>
  <si>
    <t>Trạm y tế phường Hà Khánh</t>
  </si>
  <si>
    <t>Trạm y tế phường Hà Trung</t>
  </si>
  <si>
    <t>Trạm y tế xã Hồng Thái Đông</t>
  </si>
  <si>
    <t>Trạm y tế phường Yên Thọ</t>
  </si>
  <si>
    <t>Trạm y tế phường Yên Đức</t>
  </si>
  <si>
    <t>Trạm y tế phường Kim Sơn</t>
  </si>
  <si>
    <t>Trạm y tế phường Xuân Sơn</t>
  </si>
  <si>
    <t>Trạm y tế phường Hưng Đạo</t>
  </si>
  <si>
    <t>Trạm y tế phường Hồng Phong</t>
  </si>
  <si>
    <t>Trạm y tế phường Đức Chính</t>
  </si>
  <si>
    <t>Trạm y tế xã Việt Dân</t>
  </si>
  <si>
    <t>Trạm y tế phường Bình Khê</t>
  </si>
  <si>
    <t>Trạm y tế phường Tràng An</t>
  </si>
  <si>
    <t>Trạm y tế phường Phương Nam</t>
  </si>
  <si>
    <t>Trạm y tế xã Thượng Yên Công</t>
  </si>
  <si>
    <t>Trạm y tế xã Quảng Thịnh</t>
  </si>
  <si>
    <t>Trạm y tế xã Đường Hoa</t>
  </si>
  <si>
    <t>Trạm y tế xã Cái Chiên</t>
  </si>
  <si>
    <t>Trạm y tế xã Vũ Oai</t>
  </si>
  <si>
    <t>Trạm y tế xã Bằng Cả</t>
  </si>
  <si>
    <t>Trạm y tế xã Đồng Lâm</t>
  </si>
  <si>
    <t>Trạm y tế xã Đài Xuyên</t>
  </si>
  <si>
    <t>Trạm y tế xã Vạn Yên</t>
  </si>
  <si>
    <t>Trạm y tế xã Điền Xá</t>
  </si>
  <si>
    <t>Trạm y tế xã Phong Dụ</t>
  </si>
  <si>
    <t>Trạm y tế xã Hải Lạng</t>
  </si>
  <si>
    <t>Trạm y tế xã Đại Dực</t>
  </si>
  <si>
    <t>Trạm y tế xã Hà Lâu</t>
  </si>
  <si>
    <t>Trạm y tế phường Cẩm Thủy</t>
  </si>
  <si>
    <t>Trạm y tế phường Cẩm Bình</t>
  </si>
  <si>
    <t>Trạm y tế xã Dương Huy</t>
  </si>
  <si>
    <t>Trạm y tế phường Hải Hoà</t>
  </si>
  <si>
    <t>Trạm y tế phường Hải Yên</t>
  </si>
  <si>
    <t>Trạm y tế xã Quảng Nghĩa</t>
  </si>
  <si>
    <t>Trạm y tế xã Vĩnh Thực</t>
  </si>
  <si>
    <t>Trạm y tế phường Trà Cổ</t>
  </si>
  <si>
    <t>Trạm y tế phường Phương Đông</t>
  </si>
  <si>
    <t>Trạm y tế xã Dực Yên</t>
  </si>
  <si>
    <t>Trạm y tế xã Đại Bình</t>
  </si>
  <si>
    <t>Trạm y tế xã Đầm Hà</t>
  </si>
  <si>
    <t>Trạm y tế xã Thanh Lân</t>
  </si>
  <si>
    <t>Trạm y tế phường Hà An</t>
  </si>
  <si>
    <t>Trạm y tế phường Phong Cốc</t>
  </si>
  <si>
    <t>Trạm y tế phường Nam Hòa</t>
  </si>
  <si>
    <t>Trạm y tế phường Yên Thanh</t>
  </si>
  <si>
    <t>Trạm y tế phường Ninh Dương</t>
  </si>
  <si>
    <t>Trạm y tế phường Ka Long</t>
  </si>
  <si>
    <t>Trạm y tế phường Phong Hải</t>
  </si>
  <si>
    <t>Trạm y tế phường Minh Thành</t>
  </si>
  <si>
    <t>Trạm y tế xã Quảng La</t>
  </si>
  <si>
    <t>Trạm y tế phường Vàng Danh</t>
  </si>
  <si>
    <t>Trạm y tế xã Yên Than</t>
  </si>
  <si>
    <t>Trạm y tế xã Tiên Lãng</t>
  </si>
  <si>
    <t>Trạm y tế phường Đông Mai</t>
  </si>
  <si>
    <t>Trạm y tế phường Yên Giang</t>
  </si>
  <si>
    <t>Trạm y tế thị trấn Quảng Hà</t>
  </si>
  <si>
    <t>Trạm y tế phường Quảng Yên</t>
  </si>
  <si>
    <t>Chi nhánh phòng khám đa khoa Thiên Tân - Công ty TNHH TM và  dịch vụ y tế Thiên Tân</t>
  </si>
  <si>
    <t>Phòng khám đa khoa Vân Đồn- Công ty TNHH dịch vụ y tế Vân Đồn</t>
  </si>
  <si>
    <t>Phòng khám đa khoa chất lượng cao Nam Việt - Công ty cổ phần đầu tư y tế Quảng Ninh</t>
  </si>
  <si>
    <t>Phòng khám đa khoa Hoàng Anh</t>
  </si>
  <si>
    <t>Trạm y tế Xã Quang Trung</t>
  </si>
  <si>
    <t>Trạm y tế Xã Lam Sơn</t>
  </si>
  <si>
    <t>Trạm y tế phường Dĩnh Trì</t>
  </si>
  <si>
    <t>Trạm y tế phường Chũ</t>
  </si>
  <si>
    <t>Trạm y tế phường Thanh Hải</t>
  </si>
  <si>
    <t>Trạm y tế phường Hồng Giang</t>
  </si>
  <si>
    <t>Trạm y tế thị trấn Biển Động</t>
  </si>
  <si>
    <t>Trạm y tế phường Trù Hựu</t>
  </si>
  <si>
    <t>Trạm y tế thị trấn Phì Điền</t>
  </si>
  <si>
    <t>Trạm y tế phường Phượng Sơn</t>
  </si>
  <si>
    <t>Trạm y tế phường Nham Biền</t>
  </si>
  <si>
    <t>Trạm y tế phường Hương Gián</t>
  </si>
  <si>
    <t>Trạm y tế phường Song Khê</t>
  </si>
  <si>
    <t>Trạm y tế phường Nội Hoàng</t>
  </si>
  <si>
    <t>Trạm y tế phường Tiền Phong</t>
  </si>
  <si>
    <t>Trạm y tế phường Tân Liễu</t>
  </si>
  <si>
    <t>Trạm y tế phường Cảnh Thụy</t>
  </si>
  <si>
    <t>Trạm y tế phường Bích Động</t>
  </si>
  <si>
    <t>Trạm y tế phường Nếnh</t>
  </si>
  <si>
    <t>Trạm y tế phường Tự Lạn</t>
  </si>
  <si>
    <t>Trạm y tế phường Hồng Thái</t>
  </si>
  <si>
    <t>Trạm y tế phường Tăng Tiến</t>
  </si>
  <si>
    <t>Trạm y tế phường Quảng Minh</t>
  </si>
  <si>
    <t>Trạm y tế phường Vân Trung</t>
  </si>
  <si>
    <t>Trạm y tế phường Quang Châu</t>
  </si>
  <si>
    <t>Trạm y tế Xã Toàn Thắng</t>
  </si>
  <si>
    <t>Trạm y tế Xã Sơn Thịnh</t>
  </si>
  <si>
    <t>Trạm y tế xã Hùng Thái</t>
  </si>
  <si>
    <t>Phòng khám đa khoa Khu công nghiệp Việt Yên</t>
  </si>
  <si>
    <t>Phòng khám đa khoa quốc tế An Việt</t>
  </si>
  <si>
    <t>Bệnh viện Y học cổ truyền Phúc Thượng</t>
  </si>
  <si>
    <t>Phòng khám đa khoa chất lượng cao Tuệ Tâm</t>
  </si>
  <si>
    <t>Phòng Khám Đa Khoa Bắc Lý</t>
  </si>
  <si>
    <t>Phòng khám Đa khoa Mỹ Phát-Phì Điền</t>
  </si>
  <si>
    <t>Trạm y tế xã Phượng Vỹ</t>
  </si>
  <si>
    <t>Bệnh viện 74 Trung ương</t>
  </si>
  <si>
    <t>Trạm y tế Công ty HONDA Việt Nam</t>
  </si>
  <si>
    <t>Trạm y tế thị trấn Kim Long</t>
  </si>
  <si>
    <t>Trạm y tế thị trấn Thổ Tang</t>
  </si>
  <si>
    <t>Trạm y tế thị trấn Bá Hiến</t>
  </si>
  <si>
    <t>Trạm y tế thị trấn Đạo Đức</t>
  </si>
  <si>
    <t>Phòng khám Đa khoa Medlatec Vĩnh Yên - Vĩnh Phúc số 3 trực thuộc Công ty TNHH Medlatec Việt Nam</t>
  </si>
  <si>
    <t>Bệnh viện Vĩnh Phúc VPI</t>
  </si>
  <si>
    <t>Phòng khám Đa khoa Việt Đức Văn Quán trực thuộc Công ty cổ phần dịch vụ và thiết bị y tế HTC</t>
  </si>
  <si>
    <t>Phòng Khám Đa Khoa Thuận An</t>
  </si>
  <si>
    <t>Phòng khám Đa khoa Hà Nội - Bạch Mai</t>
  </si>
  <si>
    <t>Phòng khám đa khoa Trung Nam thuộc Công ty cổ phần bệnh viện Trung Nam</t>
  </si>
  <si>
    <t>Phòng khám đa khoa An Bình thuộc Cty TNHH PK ĐK An Bình</t>
  </si>
  <si>
    <t>Phòng khám đa khoa Đức Minh thuộc công ty cổ phần thiết bị và công nghệ y tế Hiển Minh</t>
  </si>
  <si>
    <t>Phòng khám ĐK Thanh Bình thuộc Công ty cổ phần Đại Đồng Đường</t>
  </si>
  <si>
    <t>Phòng khám đa khoa Bảo An thuộc Công ty cổ phần Y tế Bảo An Phát</t>
  </si>
  <si>
    <t>Phòng khám đa khoa Y cao Thanh Hà thuộc  Công ty Cp đầu tư Y Cao Thanh Hà</t>
  </si>
  <si>
    <t>Phòng khám đa khoa Quang Vĩnh Thuộc công ty TNHH khám chữa bệnh Vĩnh Linh</t>
  </si>
  <si>
    <t>Phòng khám đa khoa quốc tế Hải Dương thuộc công ty cổ phần Phúc An Hải Dương</t>
  </si>
  <si>
    <t>Phòng khám đa khoa Đức Thành Long thuộc Công ty cổ phần Đông dược Thuận Thiên Đường</t>
  </si>
  <si>
    <t>Phòng khám đa khoa Thành Đông I- Thuộc công ty TNHH Dược phẩm Thành Đông</t>
  </si>
  <si>
    <t>Phòng khám đa khoa Tuấn Tài - thuộc Công ty TNHH MTV Tuấn Tài</t>
  </si>
  <si>
    <t>Phòng khám đa khoa Tín Đức Cẩm Giàng thuộc công ty cổ phần phòng khám đa khoa Phúc An Hải Dương</t>
  </si>
  <si>
    <t>Phòng khám đa khoa Hà Nội - Hải Dương thuộc Công ty cổ phần Y Hà Nội</t>
  </si>
  <si>
    <t>Phòng khám đa khoa Kim Đính thuộc Cty TNHH đầu tư và phát triển y tế Vạn Sơn</t>
  </si>
  <si>
    <t>Phòng khám đa khoa Thiện Tâm thuộc Công ty TNHH  Dịch vụ thương mại y tế Thiện Tâm</t>
  </si>
  <si>
    <t>Phòng khám đa khoa Quốc tế Thuận An - Thuộc Công ty cổ phần đầu tư phát triển y tế và giáo dục Thuận An</t>
  </si>
  <si>
    <t>Phòng khám đa khoa Côn Sơn thuộc công ty cổ phần đầu tư và phất triển Hoàng Hưng</t>
  </si>
  <si>
    <t>Phòng khám đa khoa quốc tế 256 thuộc Công ty cổ phần Quốc tế 256</t>
  </si>
  <si>
    <t>Phòng khám đa khoa Tâm Đức thuộc Công ty TNHH đầu tư phát triển phòng khám đa khoa Tâm Đức</t>
  </si>
  <si>
    <t>Phòng khám đa khoa Quốc tế Hà Nội Thuộc công ty cổ phần Hưng Thịnh Phát THT</t>
  </si>
  <si>
    <t>Phòng khám đa khoa Hiển Long thuộc công ty cổ phần y tế Hiển Long</t>
  </si>
  <si>
    <t>Phòng khám đa khoa Đức Anh thuộc công ty TNHH Y dược Đức Anh</t>
  </si>
  <si>
    <t>Phòng khám đa khoa thuộc Công ty TNHH MTV Trung tâm y tế Cảng Hải Phòng</t>
  </si>
  <si>
    <t>Trạm y tế xã Kiến Hưng</t>
  </si>
  <si>
    <t>Cơ sở điều trị II Lam Sơn</t>
  </si>
  <si>
    <t>Phòng khám đa khoa khu vực Thượng lý</t>
  </si>
  <si>
    <t>Phòng khám, điều trị HIV/AIDS</t>
  </si>
  <si>
    <t>Cơ sở điều trị 2 cộng hiền</t>
  </si>
  <si>
    <t>Cơ sở điều trị 2 Nam Am</t>
  </si>
  <si>
    <t>Phòng khám đa khoa khu vực Hùng Thắng</t>
  </si>
  <si>
    <t>Bệnh viện đa khoa Gold Star</t>
  </si>
  <si>
    <t>phòng khám đa khoa Việt Nhật cơ sở 2- Công ty TNHH Việt Nhật Như Quỳnh</t>
  </si>
  <si>
    <t>Phòng khám đa khoa Việt Meco trực thuộc công ty trách nhiệm hữu hạn Việt Meco - Chi nhánh Hưng Yên</t>
  </si>
  <si>
    <t>Bệnh viện đa khoa Kiến Xương</t>
  </si>
  <si>
    <t>Bệnh viện đa khoa Đông Hưng</t>
  </si>
  <si>
    <t>Bệnh viện đa khoa Quỳnh Phụ</t>
  </si>
  <si>
    <t>Phòng khám đa khoa -Trung tâm Kiểm soát bệnh tật (CDC) Thái Bình</t>
  </si>
  <si>
    <t>Bệnh viện đa khoa Trường Cao đẳng Y tế Thái Bình</t>
  </si>
  <si>
    <t>Phòng khám đa khoa Đại Dương Tiền Hải - Công ty cổ phần khám chữa bệnh Đại Dương</t>
  </si>
  <si>
    <t>Phòng khám đa khoa Anh Dũng-Công ty cổ phần y dược Anh Dũng</t>
  </si>
  <si>
    <t>Phòng khám đa khoa Tâm Đức - Chi nhánh - Công ty TNHH y dược Tâm Đức Bắc Ninh</t>
  </si>
  <si>
    <t>Phòng khám đa khoa Phúc Sơn An Tân</t>
  </si>
  <si>
    <t>Phòng khám đa khoa Quang Trung - Công ty Cổ phần Y Dược Quang Trung</t>
  </si>
  <si>
    <t>Phòng khám đa khoa Đại Dương Kiến Xương- Chi nhánh Công ty cổ phần khám chữa bệnh Đại Dương</t>
  </si>
  <si>
    <t>Phòng khám đa khoa Bình An - Công ty TNHH Dịch vụ Bình An</t>
  </si>
  <si>
    <t>Phòng khám đa khoa Tâm An Bình Lục</t>
  </si>
  <si>
    <t>PHÒNG KHÁM ĐA KHOA TÂM AN LÝ NHÂN - CÔNG TY TNHH DỊCH VỤ Y TẾ TÂM AN LÝ NHÂN</t>
  </si>
  <si>
    <t>Phòng Khám Đa Khoa Bảo Nguyên- Chi Nhánh Hà Nam Công Ty TNHH Y - Dược Bảo Nguyên</t>
  </si>
  <si>
    <t>Phòng khám Đa khoa Medic Hà Nam trực thuộc Công ty cổ phần Bệnh viện đa khoa Medic Hà Nam</t>
  </si>
  <si>
    <t>Phòng khám đa khoa Đông Đô - Hà Nội</t>
  </si>
  <si>
    <t>Phòng Khám Đa Khoa Giao Phong</t>
  </si>
  <si>
    <t>Phòng Khám Đa khoa Việt Đức 2</t>
  </si>
  <si>
    <t>PHÒNG KHÁM ĐA KHOA NAM SÔNG HỒNG</t>
  </si>
  <si>
    <t>PHÒNG KHÁM ĐA KHOA CHẤT LƯỢNG CAO XANH MEDIC</t>
  </si>
  <si>
    <t>Phòng khám đa khoa Hiếu Đức</t>
  </si>
  <si>
    <t>PHÒNG KHÁM ĐA KHOA ĐÌNH CỰ NAM TRỰC</t>
  </si>
  <si>
    <t>Phòng khám đa khoa Tu viện Đa Minh Phú Nhai</t>
  </si>
  <si>
    <t>Phòng khám đa khoa MedGreen</t>
  </si>
  <si>
    <t>Phòng Khám Đa Khoa Vũ Gia Đường (Thuộc địa điểm kinh doanh số 1 Công ty Cổ phần Dược phẩm PQA - Thuốc Đông y gia truyền)</t>
  </si>
  <si>
    <t>Phòng khám đa khoa Hữu Nghị Hà Nội- Xuân Trường</t>
  </si>
  <si>
    <t>Phòng khám chuyên khoa Nội - Khu vực Nghĩa Hưng 1 (thuộc Công ty cổ phần may Sông Hồng)</t>
  </si>
  <si>
    <t>Trạm Y tế công ty may Sông Hồng - Xuân Trường (thuộc Công ty cổ phần may Sông Hồng)</t>
  </si>
  <si>
    <t>Phòng khám chuyên khoa Nội -Khu vực Hải Hậu (thuộc Công ty cổ phần may Sông Hồng)</t>
  </si>
  <si>
    <t>Trạm Y tế công ty may Sông Hồng - Nghĩa Hưng (thuộc Công ty cổ phần may Sông Hồng)</t>
  </si>
  <si>
    <t>PHÒNG KHÁM ĐA KHOA HỒNG THUẬN</t>
  </si>
  <si>
    <t>Bệnh viện Y học cổ truyền tỉnh Ninh Bình</t>
  </si>
  <si>
    <t>Phòng khám đa khoa Hợp Lực trực thuộc Công ty TNHH phòng khám bệnh đa khoa Hợp Lực</t>
  </si>
  <si>
    <t>Phòng khám đa khoa tư nhân Thành Tâm - Chi nhánh Công ty TNHH xuất khẩu và đầu tư Thành Hóa</t>
  </si>
  <si>
    <t>Phòng khám đa khoa Tư nhân An Sinh trực thuộc Doanh nghiệp tư nhân DVYT Toàn Minh</t>
  </si>
  <si>
    <t>Bệnh viện Quân y 5/Cục Hậu cần - Kỹ thuật/Quân đoàn 12</t>
  </si>
  <si>
    <t>Bệnh viện đa khoa trực thuộc Trung tâm y tế thành phố Tam Điệp</t>
  </si>
  <si>
    <t>Phòng khám đa khoa khu vực Gián Khẩu</t>
  </si>
  <si>
    <t>Phòng khám đa khoa Khu vực Bút</t>
  </si>
  <si>
    <t>Phòng khám đa khoa Hùng Vương trực thuộc Công ty cổ phần khám chữa bệnh Hùng Vương</t>
  </si>
  <si>
    <t>Phòng khám đa khoa Hà Nam Ninh - Hà Nội trực thuộc Công ty TNHH Đầu tư phát triển y tế Tâm Bình An</t>
  </si>
  <si>
    <t>Phòng khám đa khoa tư nhân Cúc Phương trực thuộc Công ty TNHH phòng khám Cúc Phương</t>
  </si>
  <si>
    <t>Phòng khám đa khoa Vũ Duyên - Hà Nội trực thuộc Công ty TNHH Phòng khám đa khoa Vũ Duyên - Hà Nội</t>
  </si>
  <si>
    <t>Phòng khám đa khoa tư nhân Xuân Hòa trực thuộc Công ty TNHH Y Dược Trường Thi</t>
  </si>
  <si>
    <t>Phòng khám Đa khoa Việt Đức trực thuộc Công ty TNHH Phòng khám đa khoa Việt Đức</t>
  </si>
  <si>
    <t>Phòng khám đa khoa Bảo Minh trực thuộc Công ty TNHH Phòng khám Bảo Minh</t>
  </si>
  <si>
    <t>Phòng khám đa khoa tư nhân Hoa Lư-Hà Nội trực thuộc Công ty CPDV thuốc và trang thiết bị y tế Hoa Lư</t>
  </si>
  <si>
    <t>Phòng khám đa khoa tư nhân An Sinh 2 trực thuộc Doanh nghiệp tư nhân dịch vụ y tế Toàn Minh</t>
  </si>
  <si>
    <t>Phòng khám đa khoa Tuấn Bình trực thuộc Công ty TNHH Phòng khám đa khoa Tuấn Bình</t>
  </si>
  <si>
    <t>Phòng khám đa khoa Hợp Lực - Hà Nội trực thuộc Công ty TNHH phòng khám đa khoa Hợp Lực - Hà Nội</t>
  </si>
  <si>
    <t>Phòng khám đa khoa Thiện Đức trực thuộc Công ty TNHH Y tế và Giáo dục Thiện Đức</t>
  </si>
  <si>
    <t>Phòng khám đa khoa Ninh Bình Hà Nội trực thuộc Công ty TNHH Phòng khám đa khoa Ninh Bình Hà Nội</t>
  </si>
  <si>
    <t>Phòng khám đa khoa Phú Lộc trực thuộc Công ty TNHH Phòng khám đa khoa Phú Lộc</t>
  </si>
  <si>
    <t>Phòng khám đa khoa An Bình Hà Nội trực thuộc Công ty TNHH phòng khám đa khoa An Bình Hà Nội</t>
  </si>
  <si>
    <t>PK đa khoa Thành An Tân Triều trực thuộc Công ty TNHH Thành An Tân Triều</t>
  </si>
  <si>
    <t>Phòng khám đa khoa Việt Đức 2 trực thuộc Công ty TNHH Phòng khám đa khoa Việt Đức 2</t>
  </si>
  <si>
    <t>Trạm Y tế phường Đông Thành</t>
  </si>
  <si>
    <t>Phòng khám đa khoa tư nhân Hoàng Long trực thuộc Công ty TNHH Phòng khám Hoàng Long</t>
  </si>
  <si>
    <t>Công ty cổ phần bệnh viện VietSing Ninh Bình - Phòng khám đa khoa VietSing Ninh Bình</t>
  </si>
  <si>
    <t>Phòng khám Đa khoa Trí Đức 2 trực thuộc Công ty TNHH Y Dược Hoàng Nam</t>
  </si>
  <si>
    <t>Phòng khám đa khoa 95 Lê Hoàn trực thuộc Công ty TNHH Phòng khám đa khoa 95 Lê Hoàn</t>
  </si>
  <si>
    <t>Bệnh viện đa khoa Medic Hải Tiến</t>
  </si>
  <si>
    <t>Bệnh viện Công An tỉnh Thanh Hóa</t>
  </si>
  <si>
    <t>Phòng khám đa khoa Yên Mỹ</t>
  </si>
  <si>
    <t>Phòng khám đa khoa Trung tâm</t>
  </si>
  <si>
    <t>Phòng khám đa khoa 108 Tâm Phúc</t>
  </si>
  <si>
    <t>Phòng khám đa khoa Sao Vàng</t>
  </si>
  <si>
    <t>Phòng khám đa khoa Sao Khuê (thuộc Công ty Cổ phần TAT8)</t>
  </si>
  <si>
    <t>Bệnh viện đa khoa Diễn Châu</t>
  </si>
  <si>
    <t>Bệnh viện Quân Y4 / Quân Khu 4</t>
  </si>
  <si>
    <t>Bệnh viện đa khoa Thành phố Vinh cơ sở 2</t>
  </si>
  <si>
    <t>Phòng khám bệnh đa khoa Đông Hiếu</t>
  </si>
  <si>
    <t>Phòng khám bệnh đa khoa Minh Ngọc</t>
  </si>
  <si>
    <t>Phòng khám Đa khoa Quang Trung</t>
  </si>
  <si>
    <t>Phòng khám bệnh đa khoa Tân Thanh Vsip</t>
  </si>
  <si>
    <t>Trung tâm y tế huyện Hương Sơn - Cơ sở 2</t>
  </si>
  <si>
    <t>Trạm y tế xã Cẩm Vịnh</t>
  </si>
  <si>
    <t>Phòng khám đa khoa Kim Đức</t>
  </si>
  <si>
    <t>Phòng khám đa khoa Dr.vũ</t>
  </si>
  <si>
    <t>Phòng khám đa khoa Trường Sinh</t>
  </si>
  <si>
    <t>Bệnh viện Hữu Nghị Quảng Bình</t>
  </si>
  <si>
    <t>Bệnh viện Đa khoa TTH Quảng Bình</t>
  </si>
  <si>
    <t>PHÒNG KHÁM ĐA KHOA BÌNH AN (TRỰC THUỘC CÔNG TY CỔ PHẦN Y TẾ BÌNH AN QUẢNG BÌNH)</t>
  </si>
  <si>
    <t>PHÒNG KHÁM ĐA KHOA THỦY MINH TÂM THUỘC CÔNG TY TNHH BỆNH VIỆN THỦY MINH TÂM</t>
  </si>
  <si>
    <t>PHÒNG KHÁM ĐA KHOA MINH ANH -TRỰC THUỘC CÔNG TY TNHH Y DƯỢC MINH ANH</t>
  </si>
  <si>
    <t>Bệnh viện Đa khoa khu vực Vĩnh Linh</t>
  </si>
  <si>
    <t>Trạm Y tế Hướng Sơn</t>
  </si>
  <si>
    <t>Trạm Y tế Hướng Linh</t>
  </si>
  <si>
    <t>Trạm Y tế Tân Liên</t>
  </si>
  <si>
    <t>Trạm Y tế Xã Ba Nang</t>
  </si>
  <si>
    <t>Trạm Y tế Tà Rụt</t>
  </si>
  <si>
    <t>Trạm Y tế Xã Hải Bình</t>
  </si>
  <si>
    <t>Phòng khám đa khoa Bác Sỹ Hoàng Đức Dũng</t>
  </si>
  <si>
    <t>Phòng khám Đa khoa Đại Lộc</t>
  </si>
  <si>
    <t>Phòng khám Đa khoa Phương Đông</t>
  </si>
  <si>
    <t>Phòng Y tế cơ quan Công ty cổ phần Dệt May Huế</t>
  </si>
  <si>
    <t>Trạm y tế phường Dương Nỗ</t>
  </si>
  <si>
    <t>Phòng khám đa khoa Thanh Sơn</t>
  </si>
  <si>
    <t>Phòng khám đa khoa Lộc An</t>
  </si>
  <si>
    <t>Phòng khám đa khoa chất lượng cao VNmed</t>
  </si>
  <si>
    <t>TRUNG TÂM BÁC SỸ GIA ĐÌNH CẨM LỆ</t>
  </si>
  <si>
    <t>Bệnh viện đa khoa khu vực miền núi phía Bắc Quảng Nam</t>
  </si>
  <si>
    <t>Trạm y tế phường Điện Thắng Bắc</t>
  </si>
  <si>
    <t>Trạm y tế phường Điện Thắng Trung</t>
  </si>
  <si>
    <t>Trạm y tế phường Điện Thắng Nam</t>
  </si>
  <si>
    <t>Trạm y tế phường Điện Minh</t>
  </si>
  <si>
    <t>Trạm y tế phường Điện Phương</t>
  </si>
  <si>
    <t>Bệnh viện đa khoa Tâm Trí Quảng Nam</t>
  </si>
  <si>
    <t>Phòng khám đa khoa An Đức</t>
  </si>
  <si>
    <t>Phòng Khám Đa Khoa Đồng Nhân</t>
  </si>
  <si>
    <t>Phòng khám đa khoa Lộc Yên</t>
  </si>
  <si>
    <t>Phòng khám đa khoa Trà My</t>
  </si>
  <si>
    <t>Phòng khám đa khoa Minh Trí</t>
  </si>
  <si>
    <t>Phòng Khám đa Khoa Thuận An</t>
  </si>
  <si>
    <t>Phòng khám đa khoa Vạn Phúc thuộc Công ty TNHH Y khoa Vạn Phúc Quảng Nam</t>
  </si>
  <si>
    <t>Phòng khám đa khoa Nguyên Khoa</t>
  </si>
  <si>
    <t>Bệnh viện Quân Y 13</t>
  </si>
  <si>
    <t>Phòng khám đa khoa Hòa Đức</t>
  </si>
  <si>
    <t>Chi nhánh Công ty TNHH Dược phẩm Đức Tín-Phòng khám đa khoa Đức Tín</t>
  </si>
  <si>
    <t>Bệnh viện Việt Mỹ Phú Yên</t>
  </si>
  <si>
    <t>Trạm y tế phường Vạn Thạnh cơ sở 2</t>
  </si>
  <si>
    <t>Trạm y tế phường Vạn Thạnh cơ sở 1</t>
  </si>
  <si>
    <t>Trạm y tế phường Phương Sài cơ sở 2</t>
  </si>
  <si>
    <t>Trạm y tế phường Phương Sài cơ sở 1</t>
  </si>
  <si>
    <t>Trạm y tế phường Tân Tiến cơ sở 2</t>
  </si>
  <si>
    <t>Trạm y tế phường Tân Tiến cơ sở 1</t>
  </si>
  <si>
    <t>Trạm y tế xã Ninh Phước cơ sở 2</t>
  </si>
  <si>
    <t>Trạm y tế xã Ninh Phước cơ sở 1</t>
  </si>
  <si>
    <t>Trạm y tế xã Xuân Đồng</t>
  </si>
  <si>
    <t>Phòng khám đa khoa khu vực Đông Hà</t>
  </si>
  <si>
    <t>Phòng Khám Đa Khoa Kiều Linh</t>
  </si>
  <si>
    <t>Phòng khám Đa khoa Thiên Ân Tánh Linh</t>
  </si>
  <si>
    <t>Phòng khám đa khoa Duclinh Lab</t>
  </si>
  <si>
    <t>Phòng khám đa khoa Nhân Đức Sài Gòn</t>
  </si>
  <si>
    <t>Phòng khám Đa khoa Thanh Phúc</t>
  </si>
  <si>
    <t>Phòng Khám Đa Khoa SYSMED Phù Đổng</t>
  </si>
  <si>
    <t>Bệnh viện Hùng Vương Gia Lai</t>
  </si>
  <si>
    <t>PHÒNG KHÁM ĐA KHOA HẠNH PHÚC</t>
  </si>
  <si>
    <t>Phòng Khám Đa Khoa Tâm Phúc - Ea H'leo</t>
  </si>
  <si>
    <t>Phòng khám Đa khoa Phúc Tâm thuộc Công ty TNHH Đa khoa Phúc Tâm</t>
  </si>
  <si>
    <t>Phòng khám Đa khoa Tâm Phúc Buôn Hồ thuộc Công ty TNHH Phòng khám Đa khoa Tâm Phúc Buôn Hồ</t>
  </si>
  <si>
    <t>Phòng khám Đa khoa Y Dược Ban Mê thuộc Công ty cổ phần Y Dược Ban Mê</t>
  </si>
  <si>
    <t>Phòng Khám Đa Khoa Mandic Việt Anh thuộc Công ty cổ phần Bệnh viện Mandic Việt Anh</t>
  </si>
  <si>
    <t>Phòng Khám Đa Khoa Phúc Khang thuộc Công ty TNHH Phòng Khám Đa Khoa Phúc Khang</t>
  </si>
  <si>
    <t>Phòng khám đa khoa Medic Ea Phê thuộc Công ty TNHH Phòng khám Đa Khoa Medic Ea Phê</t>
  </si>
  <si>
    <t>Phòng Khám đa khoa Nhân Nghĩa thuộc Công ty TNHH phòng khám đa khoa Nhân Nghĩa</t>
  </si>
  <si>
    <t>Trạm y tế phường B'lao</t>
  </si>
  <si>
    <t>Phòng khám đa khoa khu vực Phi Liêng</t>
  </si>
  <si>
    <t>Trạm y tế xã  Đạ K' Nàng</t>
  </si>
  <si>
    <t>Bệnh viện Quân dân y 16</t>
  </si>
  <si>
    <t>Bệnh viện đa khoa Phúc An</t>
  </si>
  <si>
    <t>Phòng khám Đa khoa Sài Gòn</t>
  </si>
  <si>
    <t>Phòng khám Đa khoa Thảo Tiên</t>
  </si>
  <si>
    <t>Phòng khám Đa khoa Minh Tâm</t>
  </si>
  <si>
    <t>Phòng khám Đa khoa Việt Anh</t>
  </si>
  <si>
    <t>Phòng khám Đa khoa Hưng Sương</t>
  </si>
  <si>
    <t>Phòng khám Đa khoa Tâm Anh</t>
  </si>
  <si>
    <t>Phòng khám đa khoa Lê Nguyễn</t>
  </si>
  <si>
    <t>Phòng khám Đa khoa Bình Long</t>
  </si>
  <si>
    <t>Phòng khám đa khoa Tâm Việt Phước Bình</t>
  </si>
  <si>
    <t>Phòng khám đa khoa Sài Gòn Bù Na</t>
  </si>
  <si>
    <t>Phòng khám Đa khoa Vũ Anh</t>
  </si>
  <si>
    <t>Phòng khám Đa khoa Bác sỹ Chiến</t>
  </si>
  <si>
    <t>Phòng khám đa khoa An Phú</t>
  </si>
  <si>
    <t>Phòng khám Đa khoa Minh Hưng</t>
  </si>
  <si>
    <t>Phòng khám đa khoa Quốc tế Hạnh Phúc</t>
  </si>
  <si>
    <t>Phòng Khám Đa Khoa Mỹ Anh</t>
  </si>
  <si>
    <t>Phòng Khám Đa Khoa Quốc Tế Nam Việt</t>
  </si>
  <si>
    <t>Phòng khám đa khoa Song Thu</t>
  </si>
  <si>
    <t>Phòng khám đa khoa Thành An</t>
  </si>
  <si>
    <t>Phòng khám đa khoa Phạm Huy Tâm</t>
  </si>
  <si>
    <t>Bệnh xá Công an Tây Ninh</t>
  </si>
  <si>
    <t>PHÒNG KHÁM ĐA KHOA TANIMED</t>
  </si>
  <si>
    <t>Phòng khám đa khoa Công ty CP cao su Tây Ninh</t>
  </si>
  <si>
    <t>Trạm y tế phường Phú Hòa thuộc Trung tâm Y tế thành phố Thủ Dầu Một</t>
  </si>
  <si>
    <t>Phòng khám đa khoa Nam Anh thuộc Công ty Cổ phần Bệnh viện đa khoa Năm Anh</t>
  </si>
  <si>
    <t>Trạm Y tế phường An Bình thuộc Trung tâm y tế thành phố Dĩ An</t>
  </si>
  <si>
    <t>Trạm y tế phường Bình An thuộc Trung tâm y tế thành phố Dĩ An</t>
  </si>
  <si>
    <t>Trạm y tế phường Đông Hoà thuộc Trung tâm y tế thành phố Dĩ An</t>
  </si>
  <si>
    <t>Trạm y tế phường Tân Bình thuộc Trung tâm y tế thành phố Dĩ An</t>
  </si>
  <si>
    <t>Trạm y tế phường Bình Thắng thuộc Trung tâm y tế thành phố Dĩ An</t>
  </si>
  <si>
    <t>Trung tâm Y tế thành phố Bến Cát</t>
  </si>
  <si>
    <t>Trạm y tế phường Chánh Phú Hòa thuộc Trung tâm Y tế thành phố Bến Cát</t>
  </si>
  <si>
    <t>Trạm y tế phường Tân Định thuộc Trung tâm Y tế thành phố Bến Cát</t>
  </si>
  <si>
    <t>Trạm y tế phường Hòa Lợi thuộc Trung tâm Y tế  thành phố Bến Cát</t>
  </si>
  <si>
    <t>Trạm y tế phường An Điền thuộc Trung tâm Y tế thành phố Bến Cát</t>
  </si>
  <si>
    <t>Trạm y tế xã Phú An thuộc Trung tâm Y tế thành phố Bến Cát</t>
  </si>
  <si>
    <t>Trung tâm y tế thành phố Tân Uyên</t>
  </si>
  <si>
    <t>Trạm y tế phường Uyên Hưng - TTYT thành phố Tân Uyên</t>
  </si>
  <si>
    <t>Trạm y tế phường Tân Phước Khánh thuộc TTYT Thành phố Tân Uyên</t>
  </si>
  <si>
    <t>Trạm y tế xã Tân Bình - Trung tâm Y tế huyện Bắc Tân Uyên</t>
  </si>
  <si>
    <t>Trạm y tế phường Vĩnh Tân thuộc TTYT Thành phố Tân Uyên</t>
  </si>
  <si>
    <t>Trạm y tế phường Phú Chánh - TTYT Thành phố Tân Uyên</t>
  </si>
  <si>
    <t>Trạm y tế phường Tân Vĩnh Hiệp - TTYT Thành phố Tân Uyên</t>
  </si>
  <si>
    <t>Trạm y tế phườngThạnh Phước - TTYT Thành phố Tân Uyên</t>
  </si>
  <si>
    <t>Trạm y tế xã Bạch Đằng - TTYT Thành phố Tân Uyên</t>
  </si>
  <si>
    <t>Trạm y tế xã Tân Mỹ - Trung tâm y tế huyện Bắc Tân Uyên</t>
  </si>
  <si>
    <t>Trạm y tế xã Thường Tân - Trung tâm Y tế huyện Bắc Tân Uyên</t>
  </si>
  <si>
    <t>Trạm y tế xã Lạc An - Trung tâm Y tế huyện Bắc Tân Uyên</t>
  </si>
  <si>
    <t>Trạm y tế xã Tân Lập - Trung tâm Y tế huyện Bắc Tân Uyên</t>
  </si>
  <si>
    <t>Trạm y tế xã Tân Định thuộc Trung tâm Y tế huyện Bắc Tân Uyên</t>
  </si>
  <si>
    <t>Trạm y tế  phường Hội Nghĩa  thuộc Trung tâm y tế thành phố Tân Uyên</t>
  </si>
  <si>
    <t>Trạm y tế xã Bình Mỹ thuộc Trung tâm Y tế huyện Bắc Tân Uyên</t>
  </si>
  <si>
    <t>Trạm y tế xã Thạnh Hội - TTYT thành phố Tân Uyên</t>
  </si>
  <si>
    <t>Trạm y tế phường Tân Hiệp thuộc TTYT Thành phố Tân Uyên</t>
  </si>
  <si>
    <t>Trạm y tế xã Đất Cuốc thuộc Trung tâm Y tế huyện Bắc Tân Uyên</t>
  </si>
  <si>
    <t>Trạm y tế xã Hiếu Liêm - Trung tâm Y tế huyện Bắc Tân Uyên</t>
  </si>
  <si>
    <t>Bệnh viện Đa khoa Cao su Dầu Tiếng</t>
  </si>
  <si>
    <t>Bệnh viện Đa khoa Mỹ Phước thuộc Công ty Cổ phần Bệnh viện Mỹ Phước</t>
  </si>
  <si>
    <t>Phòng khám đa khoa Đại Minh Phước thuộc Công ty cổ phần Bệnh viện đa khoa Đại Minh Phước</t>
  </si>
  <si>
    <t>Bệnh Viện Thuận Mỹ TDM Thuộc Công Ty Cổ Phần Bệnh Viện Thuận Mỹ TDM</t>
  </si>
  <si>
    <t>Bệnh viện Hoàn Mỹ Bình Dương thuộc Công ty Cổ phần Bệnh viện Hoàn Mỹ Bình Dương</t>
  </si>
  <si>
    <t>Phòng khám đa khoa An Phước - Sài Gòn thuộc Công ty cổ phần Bệnh viện đa khoa An Phước - Sài Gòn</t>
  </si>
  <si>
    <t>Phòng khám đa khoa Trần Đức Minh thuộc Công ty Cổ phần Phòng khám đa khoa Trần Đức Minh</t>
  </si>
  <si>
    <t>Trung tâm Y tế huyện Bắc Tân Uyên</t>
  </si>
  <si>
    <t>Phòng khám đa khoa Dương Đông Công ty Cổ phần Phòng khám đa khoa Dương Đông</t>
  </si>
  <si>
    <t>Phòng khám đa khoa Thủ Khoa Huân thuộc Công ty TNHH Bệnh viện Thủ Khoa Huân</t>
  </si>
  <si>
    <t>Phòng khám đa khoa Phương Nam thuộc Công ty cổ phần Bệnh viện đa khoa Phương Nam</t>
  </si>
  <si>
    <t>Phòng khám đa khoa Tường Tâm Sài Gòn thuộc Công ty TNHH Bệnh viện đa khoa Tường Tâm Sài Gòn</t>
  </si>
  <si>
    <t>PHÒNG KHÁM ĐA KHOA THE MOON THUỘC CÔNG TY TNHH CHĂM SÓC SỨC KHỎE THE MOON</t>
  </si>
  <si>
    <t>Phòng khám Đa Khoa Nhân Tâm Sài Gòn thuộc Công ty Cổ Phần Bệnh Viện Đa Khoa Nhân Tâm Sài Gòn</t>
  </si>
  <si>
    <t>Phòng Khám Đa Khoa Health Care Nam Tân Uyên thuộc Công ty Cổ Phần Bệnh Viện - Phòng Khám Đa Khoa Health Care - Nam Tân Uyên</t>
  </si>
  <si>
    <t>Phòng khám đa khoa Y Khoa Sài Gòn thuộc Chi nhánh Công ty TNHH Y khoa Sài Gòn Khang Hoàng</t>
  </si>
  <si>
    <t>Phòng khám đa khoa Bình Minh thuộc Công ty TNHH Bệnh viện đa khoa Bình Minh</t>
  </si>
  <si>
    <t>Bệnh Viện Đa Khoa Đồng Nai</t>
  </si>
  <si>
    <t>Bệnh viện đa khoa khu vực Long Thành</t>
  </si>
  <si>
    <t>Bệnh viện đa khoa khu vực Long Khánh</t>
  </si>
  <si>
    <t>Bệnh viện đa khoa khu vực Định Quán</t>
  </si>
  <si>
    <t>Phòng Khám Đa Khoa Khu Vực Sông Ray</t>
  </si>
  <si>
    <t>Bệnh viện Nhi Đồng Đồng Nai</t>
  </si>
  <si>
    <t>Trạm y tế xã Xuân Hiệp</t>
  </si>
  <si>
    <t>Trạm y tế xã Phú Lý</t>
  </si>
  <si>
    <t>Công ty TNHH  Phòng khám đa khoa Nguyễn An Phúc</t>
  </si>
  <si>
    <t>Bệnh viện Hoàn Mỹ Đồng Nai Thuộc Công Ty Cổ Phần Bệnh Viện Hoàn Mỹ Đồng Nai</t>
  </si>
  <si>
    <t>Phòng khám đa khoa Ái Nghĩa Nhơn Trạch</t>
  </si>
  <si>
    <t>Trạm y tế phường Tân Mai</t>
  </si>
  <si>
    <t>Trạm y tế xã Quảng Tiến</t>
  </si>
  <si>
    <t>Phòng khám đa khoa An Phúc Sài Gòn</t>
  </si>
  <si>
    <t>Phòng khám đa khoa Quốc tế An Sinh</t>
  </si>
  <si>
    <t>Phòng Khám Đa Khoa Quốc Tế Sỹ Mỹ - CƠ SỞ 2</t>
  </si>
  <si>
    <t>Phòng Khám Đa Khoa Quốc Tế Sỹ Mỹ - CƠ SỞ 1</t>
  </si>
  <si>
    <t>PHÒNG KHÁM ĐA KHOA NHÂN ÁI SÀI GÒN</t>
  </si>
  <si>
    <t>PHÒNG KHÁM ĐA KHOA NAM THÀNH PHÁT</t>
  </si>
  <si>
    <t>Phòng Khám Đa Khoa Y Dược Sài Gòn Medical</t>
  </si>
  <si>
    <t>Công ty TNHH DV Y Tế Tam Phước - Chi Nhánh Trảng Bom</t>
  </si>
  <si>
    <t>Phòng Khám Đa Khoa Phước Tân - Sài Gòn</t>
  </si>
  <si>
    <t>Phòng khám đa khoa Vạn Thành Sài Gòn</t>
  </si>
  <si>
    <t>Phòng khám đa khoa Thiện Nhân - Chi nhánh 2</t>
  </si>
  <si>
    <t>Phòng khám đa khoa Việt Hương Phú Túc</t>
  </si>
  <si>
    <t>Trung tâm y tế TP. Vũng Tàu</t>
  </si>
  <si>
    <t>Trung tâm Y tế Huyện Long Đất</t>
  </si>
  <si>
    <t>Trung tâm y tế huyện Châu Đức</t>
  </si>
  <si>
    <t>Trung tâm y tế Quân Dân Y Huyện Côn Đảo</t>
  </si>
  <si>
    <t>Trung tâm y tế Thành phố Bà Rịa</t>
  </si>
  <si>
    <t>Trung tâm Điều Dưỡng Thương Binh và Người có công Long Đất</t>
  </si>
  <si>
    <t>Trạm y tế Phường Phước Hưng</t>
  </si>
  <si>
    <t>Trạm y tế Xã Suối Nghệ</t>
  </si>
  <si>
    <t>Trạm y tế xã Sông Xoài</t>
  </si>
  <si>
    <t>Phòng khám đa khoa Đông Tây</t>
  </si>
  <si>
    <t>Trạm y tế Xã Bưng Riềng</t>
  </si>
  <si>
    <t>Trạm y tế Xã Bình Châu</t>
  </si>
  <si>
    <t>Trạm y tế Xã Bông Trang</t>
  </si>
  <si>
    <t>Trạm y tế xã Phước Hội</t>
  </si>
  <si>
    <t>Trạm y tế xã Láng Dài</t>
  </si>
  <si>
    <t>Trung tâm y tế Vietsovpetro</t>
  </si>
  <si>
    <t>Trạm y tế xã Phước Long Thọ</t>
  </si>
  <si>
    <t>Trạm y tế Xã Bình Ba</t>
  </si>
  <si>
    <t>Trạm y tế Xã Xuân Sơn</t>
  </si>
  <si>
    <t>Trạm y tế Xã Phước Tân</t>
  </si>
  <si>
    <t>Trạm y tế Xã Bàu Lâm</t>
  </si>
  <si>
    <t>Trạm y tế Xã Xà Bang</t>
  </si>
  <si>
    <t>Trạm y tế Xã Phước Thuận</t>
  </si>
  <si>
    <t>Trạm y tế Xã Quảng Thành</t>
  </si>
  <si>
    <t>Trạm y tế Xã Suối Rao</t>
  </si>
  <si>
    <t>Trạm y tế Xã Kim Long</t>
  </si>
  <si>
    <t>Trạm y tế Xã Láng Lớn</t>
  </si>
  <si>
    <t>Trạm y tế Xã Đá Bạc</t>
  </si>
  <si>
    <t>Trạm y tế Xã Bình Giã</t>
  </si>
  <si>
    <t>Trạm y tế Xã Sơn Bình</t>
  </si>
  <si>
    <t>Trạm y tế Xã Ngãi Giao</t>
  </si>
  <si>
    <t>Trạm y tế Xã Nghĩa Thành</t>
  </si>
  <si>
    <t>Trạm y tế Xã Bình Trung</t>
  </si>
  <si>
    <t>Trạm y tế Xã Cù Bị</t>
  </si>
  <si>
    <t>Trạm y tế Phường 3</t>
  </si>
  <si>
    <t>Trạm y tế Xã Hòa Hưng</t>
  </si>
  <si>
    <t>Phòng khám đa khoa Việt Tâm</t>
  </si>
  <si>
    <t>Trạm y tế Xã Tân Lâm</t>
  </si>
  <si>
    <t>Phòng Khám Đa Khoa Đất Đỏ</t>
  </si>
  <si>
    <t>Trạm y tế Phường 12</t>
  </si>
  <si>
    <t>Trạm y tế Phường Phước Nguyên</t>
  </si>
  <si>
    <t>Trạm y tế Phường Long Toàn</t>
  </si>
  <si>
    <t>Trạm y tế Phường Phước Trung</t>
  </si>
  <si>
    <t>Trạm y tế Phường Long Hương</t>
  </si>
  <si>
    <t>Trạm y tế Phường Kim Dinh</t>
  </si>
  <si>
    <t>Trạm y tế Phường Long Tâm</t>
  </si>
  <si>
    <t>Trạm y tế Xã Bàu Chinh</t>
  </si>
  <si>
    <t>Trạm y tế Xã Xuyên Mộc</t>
  </si>
  <si>
    <t>Trạm y tế xã Phước Tỉnh</t>
  </si>
  <si>
    <t>Phòng khám đa khoa Mỹ Xuân</t>
  </si>
  <si>
    <t>Phòng khám đa khoa Đức Ân - Sài Gòn - Công ty TNHH Phòng khám đa khoa Đức Ân - Sài Gòn</t>
  </si>
  <si>
    <t>Trạm y tế Phường Nguyễn An Ninh</t>
  </si>
  <si>
    <t>Trạm y tế thị trấn Long Hải</t>
  </si>
  <si>
    <t>Phòng khám đa khoa Vạn Thành Sài Gòn-Công ty TNHH Vạn Thành Sài Gòn</t>
  </si>
  <si>
    <t>Phòng khám đa khoa Sài Gòn - Vũng Tàu</t>
  </si>
  <si>
    <t>Trạm y tế Xã Hòa Bình</t>
  </si>
  <si>
    <t>Trạm y tế Xã Hòa Hiệp</t>
  </si>
  <si>
    <t>Phòng khám đa khoa Medic Sài Gòn 2</t>
  </si>
  <si>
    <t>Trạm y tế thị trấn Phước Hải</t>
  </si>
  <si>
    <t>Phòng khám đa khoa Vạn Tâm - Phước Hòa</t>
  </si>
  <si>
    <t>Phòng khám đa khoa Asia Phú Mỹ</t>
  </si>
  <si>
    <t>Công ty TNHH Dịch vụ y tế - Phòng khám đa khoa Suối Nghệ</t>
  </si>
  <si>
    <t>Phòng khám đa khoa Medic Sài Gòn 3</t>
  </si>
  <si>
    <t>Phòng khám đa khoa Thiên Ân</t>
  </si>
  <si>
    <t>Công ty TNHH Phòng khám đa khoa Vũng Tàu</t>
  </si>
  <si>
    <t>Phòng khám đa khoa Sài Gòn-Bà Rịa Vũng Tàu</t>
  </si>
  <si>
    <t>Phòng khám đa khoa Medic Sài Gòn 5-Chi nhánh 3 Công ty TNHH Phòng khám đa khoa Medic Sài Gòn</t>
  </si>
  <si>
    <t>Phòng khám đa khoa Sài Gòn Châu Đức</t>
  </si>
  <si>
    <t>Phòng khám đa khoa Bình An Cơ sở 2</t>
  </si>
  <si>
    <t>Phòng khám đa khoa Phúc Gia Khang 1- Công ty TNHH Phòng khám đa khoa Phúc Gia Khang 1</t>
  </si>
  <si>
    <t>Phòng khám đa khoa Đồng Tâm - Công ty TNHH Đồng Tâm Medical</t>
  </si>
  <si>
    <t>Phòng khám đa khoa Đại Tòng Lâm</t>
  </si>
  <si>
    <t>Phòng khám đa khoa Việt Hương-Bà Rịa- Công ty TNHH phòng khám đa khoa Việt Hương - Bà Rịa</t>
  </si>
  <si>
    <t>Bệnh viện Quận 1 (Cơ Sở 2)</t>
  </si>
  <si>
    <t>Bệnh viện Quân y 7A/ Quân khu 7</t>
  </si>
  <si>
    <t>Bệnh viện Phục Hồi Chức Năng - Điều trị Bệnh Nghề nghiệp</t>
  </si>
  <si>
    <t>Bệnh viện đa khoa Bưu Điện</t>
  </si>
  <si>
    <t>Bệnh viện Quân Y 175</t>
  </si>
  <si>
    <t>Phòng khám đa khoa (Thuộc Công ty TNHH Một thành viên Phòng khám đa khoa Lê Minh Xuân)</t>
  </si>
  <si>
    <t>Bệnh viện Quận 8 - Cơ sở 3 (Phòng khám đa khoa Rạch Cát)</t>
  </si>
  <si>
    <t>Bệnh viện Quận 8 - Cơ sở 2 (Phòng khám đa khoa Xóm Củi)</t>
  </si>
  <si>
    <t>Bệnh viện Quân Dân Y Miền Đông/Quân Khu 7</t>
  </si>
  <si>
    <t>Bệnh viện đa khoa Triều An</t>
  </si>
  <si>
    <t>Phòng khám đa khoa (thuộc Công ty TNHH Phòng khám đa khoa Sài Gòn)</t>
  </si>
  <si>
    <t>Phòng khám đa khoa (thuộc chi nhánh 1 - Công ty TNHH Trung tâm y khoa Phước An)</t>
  </si>
  <si>
    <t>Phòng khám đa khoa (thuộc Công ty TNHH Phòng khám đa khoa Vạn Phúc)</t>
  </si>
  <si>
    <t>Phòng khám đa khoa (thuộc Công ty TNHH Đầu tư và Dịch vụ Việt Phước)</t>
  </si>
  <si>
    <t>Phòng khám đa khoa (thuộc chi nhánh 5 - Công ty TNHH Trung tâm y khoa Phước An)</t>
  </si>
  <si>
    <t>Phòng khám đa khoa (thuộc chi nhánh 6 - Công ty TNHH Trung tâm y khoa Phước An)</t>
  </si>
  <si>
    <t>Phòng khám đa khoa (thuộc công ty cổ phần Phòng khám đa khoa Thiên Ý Củ Chi)</t>
  </si>
  <si>
    <t>Phòng khám đa khoa (thuộc Công ty TNHH Y khoa  Quốc tế Thiện Phúc)</t>
  </si>
  <si>
    <t>Phòng khám đa khoa (thuộc Công ty TNHH Một thành viên Phòng khám đa khoa An Phúc)</t>
  </si>
  <si>
    <t>Bệnh viện đa khoa Hoàn Mỹ Sài Gòn</t>
  </si>
  <si>
    <t>Bệnh viện Giao Thông Vận Tải TP. Hồ Chí Minh</t>
  </si>
  <si>
    <t>Trạm y tế phường Phạm Ngũ Lão Quận 1</t>
  </si>
  <si>
    <t>Trạm y tế phường Linh Xuân</t>
  </si>
  <si>
    <t>Trạm y tế phường Linh Trung</t>
  </si>
  <si>
    <t>Trạm y tế phường Tam Phú</t>
  </si>
  <si>
    <t>Trạm y tế phường Hiệp Bình Phước</t>
  </si>
  <si>
    <t>Trạm y tế phường Hiệp Bình Chánh</t>
  </si>
  <si>
    <t>Trạm y tế phường Linh Tây</t>
  </si>
  <si>
    <t>Trạm y tế phường Trường Thọ</t>
  </si>
  <si>
    <t>Trạm y tế phường Bình Trưng Tây</t>
  </si>
  <si>
    <t>Trạm y tế Phường 16 - Quận 11</t>
  </si>
  <si>
    <t>Trạm y tế Phường 01 Quận 4</t>
  </si>
  <si>
    <t>Trạm y tế Phường 13 Quận 6</t>
  </si>
  <si>
    <t>Trạm y tế Phường 01 Quận 6</t>
  </si>
  <si>
    <t>Trạm y tế phường Bình Hưng Hòa A Quận Bình Tân</t>
  </si>
  <si>
    <t>Trạm y tế xã Nhơn Đức huyện Nhà Bè</t>
  </si>
  <si>
    <t>Phòng khám Nội Tổng hợp (thuộc Công ty TNHH  Nhà máy Bia Heineken Việt Nam)</t>
  </si>
  <si>
    <t>Phòng khám Nội tổng hợp (thuộc Tổng Công ty Cổ phần May Việt Tiến)</t>
  </si>
  <si>
    <t>Phòng khám Nội tổng hợp (thuộc Tổng Công ty Cổ Phần Phong Phú)</t>
  </si>
  <si>
    <t>Phòng khám Nội tổng hợp (thuộc Tổng Công ty Việt Thắng - CTCP)</t>
  </si>
  <si>
    <t>Phòng khám đa khoa (thuộc Công ty TNHH Pouyuen Việt Nam)</t>
  </si>
  <si>
    <t>Bệnh viện đa khoa An Sinh</t>
  </si>
  <si>
    <t>Phòng khám đa khoa (thuộc chi nhánh 2 đường ba tháng hai - Công ty TNHH Trung tâm y khoa Phước An)</t>
  </si>
  <si>
    <t>Phòng khám đa khoa thuộc chi nhánh Công ty Cổ phần Bệnh viện đa khoa Hoàn Mỹ Sài Gòn - Phòng khám đa khoa Thuận Mỹ Sài Gòn</t>
  </si>
  <si>
    <t>Phòng khám đa khoa (thuộc Công ty TNHH Bệnh viện quốc tế Queen)</t>
  </si>
  <si>
    <t>Phòng khám đa khoa (thuộc Công ty TNHH Trung tâm y khoa Hoàng Khang)</t>
  </si>
  <si>
    <t>Phòng khám đa khoa (thuộc chi nhánh Công ty TNHH Phòng khám đa khoa Sài Gòn  - Trung tâm khám bệnh số 2)</t>
  </si>
  <si>
    <t>Phòng khám đa khoa (thuộc Công ty cổ phần trung tâm Y khoa Thành Công)</t>
  </si>
  <si>
    <t>Phòng khám đa khoa (thuộc Chi nhánh I - Công ty  TNHH Bệnh viện đa khoa Hoàn Hảo)</t>
  </si>
  <si>
    <t>Phòng khám đa khoa (thuộc Công ty TNHH Phòng khám đa khoa Quốc tế An Phú)</t>
  </si>
  <si>
    <t>Phòng khám đa khoa (thuộc chi nhánh 3-Công ty TNHH Trung tâm Y khoa Phước An)</t>
  </si>
  <si>
    <t>Phòng khám đa khoa (thuộc công ty cổ phần Bệnh viện đa khoa Bắc Mỹ)</t>
  </si>
  <si>
    <t>Trung tâm Y tế huyện Cần Giờ - Cơ sở 2 (Phòng khám đa khoa khu vực An Nghĩa)</t>
  </si>
  <si>
    <t>Phòng khám đa khoa (thuộc Công ty TNHH phòng khám đa khoa Phước Linh)</t>
  </si>
  <si>
    <t>Phòng khám đa khoa (thuộc Công ty Cổ phần Phòng khám đa khoa Thành An)</t>
  </si>
  <si>
    <t>Phòng khám đa khoa (Thuộc Công ty Trách nhiệm hữu hạn Phòng khám đa khoa  Quốc tế Hàng Xanh)</t>
  </si>
  <si>
    <t>Phòng khám đa khoa (thuộc Công ty  TNHH Phòng khám đa khoa khu Công nghiệp Tân Tạo)</t>
  </si>
  <si>
    <t>Phòng khám đa khoa thuộc Công ty TNHH Dr.Healthcare</t>
  </si>
  <si>
    <t>Phòng khám đa khoa (thuộc Công ty Cổ Phần Y khoa CHAC 2)</t>
  </si>
  <si>
    <t>Phòng khám đa khoa (thuộc công ty TNHH Phòng khám đa khoa Nhơn Tâm)</t>
  </si>
  <si>
    <t>Trạm y tế Phường 11 Quận Tân Bình</t>
  </si>
  <si>
    <t>Trạm y tế Phường 7 Quận Tân Bình</t>
  </si>
  <si>
    <t>Trạm y tế Phường 4 Quận Phú Nhuận</t>
  </si>
  <si>
    <t>Trạm y tế Phường 8 Quận Phú Nhuận</t>
  </si>
  <si>
    <t>Trạm y tế Phường 11 (Cơ sở 1) - Quận Phú Nhuận</t>
  </si>
  <si>
    <t>Trạm y tế phường Bình Trưng Đông</t>
  </si>
  <si>
    <t>Trạm y tế phường Thạnh Mỹ Lợi</t>
  </si>
  <si>
    <t>Trạm y tế Phường 14 Quận 3</t>
  </si>
  <si>
    <t>Trạm y tế Phường 11  Quận 3</t>
  </si>
  <si>
    <t>Trạm y tế Phường 13 Quận 3</t>
  </si>
  <si>
    <t>Trạm y tế Phường 9 Quận 3</t>
  </si>
  <si>
    <t>Trạm y tế Phường 10  Quận 3</t>
  </si>
  <si>
    <t>Trạm y tế Phường 04 Quận 3</t>
  </si>
  <si>
    <t>Trạm y tế Phường 3 Quận 3</t>
  </si>
  <si>
    <t>Trạm y tế Phường 2 Quận 3</t>
  </si>
  <si>
    <t>Trạm y tế Phường 1 Quận 3</t>
  </si>
  <si>
    <t>Trạm y tế Phường 05 Quận 11</t>
  </si>
  <si>
    <t>Trạm y tế Phường 13 Quận 4</t>
  </si>
  <si>
    <t>Trạm y tế Phường 6 Quận 4</t>
  </si>
  <si>
    <t>Trạm y tế Phường 10 Quận 4</t>
  </si>
  <si>
    <t>Trạm y tế Phường 03 Quận 4</t>
  </si>
  <si>
    <t>Trạm y tế Phường 02 Quận 4</t>
  </si>
  <si>
    <t>Trạm y tế Phường 14 Quận 6</t>
  </si>
  <si>
    <t>Trạm y tế Phường 04 Quận 6</t>
  </si>
  <si>
    <t>Trạm y tế Phường 08 - Quận 6</t>
  </si>
  <si>
    <t>Trạm y tế Phường 10  Quận 6</t>
  </si>
  <si>
    <t>Trạm y tế phường Bình Hưng Hòa Quận Bình Tân</t>
  </si>
  <si>
    <t>Trạm y tế phường Binh Hưng Hoà B Quận Bình Tân</t>
  </si>
  <si>
    <t>Trạm y tế phường Bình Trị Đông Quận Bình Tân</t>
  </si>
  <si>
    <t>Trạm y tế phường Bình Trị Đông A  Quận Bình Tân</t>
  </si>
  <si>
    <t>Trạm y tế phường Bình Trị Đông B Quận Bình Tân</t>
  </si>
  <si>
    <t>Trạm y tế phường Tân Tạo Quận Bình Tân</t>
  </si>
  <si>
    <t>Trạm y tế phường Tân Tạo A  Quận Bình Tân</t>
  </si>
  <si>
    <t>Trạm y tế phường An Lạc Quận Bình Tân</t>
  </si>
  <si>
    <t>Trạm y tế phường An Lạc A  Quận Bình Tân</t>
  </si>
  <si>
    <t>Trạm y tế phường Tân Thuận Tây Quận 7</t>
  </si>
  <si>
    <t>Trạm y tế phường Bình Thuận Quận 7</t>
  </si>
  <si>
    <t>Trạm y tế phường Phú Thuận Quận 7</t>
  </si>
  <si>
    <t>Trạm y tế phường Tân Phong Quận 7</t>
  </si>
  <si>
    <t>Trạm y tế xã Phú Xuân huyện Nhà Bè</t>
  </si>
  <si>
    <t>Trạm y tế xã Long Thới huyện Nhà Bè</t>
  </si>
  <si>
    <t>Phòng khám đa khoa (thuộc Công ty TNHH Phòng khám đa khoa Sài Gòn Tân Thuận)</t>
  </si>
  <si>
    <t>Phòng khám đa khoa (thuộc Chi nhánh 1 Công ty TNHH Trung tâm Y khoa Hợp Nhân)</t>
  </si>
  <si>
    <t>Phòng khám đa khoa (thuộc Công ty TNHH Dịch vụ Y tế và Phòng khám đa khoa Tâm An)</t>
  </si>
  <si>
    <t>Phòng khám đa khoa (thuộc Công ty Cổ phần Bệnh viện Y dược Sài Gòn)</t>
  </si>
  <si>
    <t>Phòng khám đa khoa (thuộc Chi nhánh Công ty Cổ phần Greenbiz - Phòng khám đa khoa Galant)</t>
  </si>
  <si>
    <t>Công ty Cổ phần Y Việt - Phòng khám Bệnh viện Đại học Y dược 1</t>
  </si>
  <si>
    <t>Phòng khám đa khoa (thuộc Chi nhánh 1 - Công ty TNHH Trung tâm Trị liệu và Phục hồi Chức năng An Nhiên)</t>
  </si>
  <si>
    <t>Phòng khám đa khoa (thuộc Trung tâm Y tế huyện Bình Chánh)</t>
  </si>
  <si>
    <t>Bệnh viện huyện Củ Chi - Cơ Sở 2 (Phòng khám đa khoa Tân Quy)</t>
  </si>
  <si>
    <t>Phòng khám đa khoa quốc tế Timec (thuộc Công ty Cổ phần chăm sóc Y tế Quốc tế Tecco)</t>
  </si>
  <si>
    <t>PHÒNG KHÁM ĐA KHOA (THUỘC SIM MEDICAL CENTER – CHI NHÁNH CÔNG TY CỔ PHẦN SIM MED)</t>
  </si>
  <si>
    <t>Trung tâm Y tế Quận 5 - Cơ sở 2 (PHÒNG KHÁM CHUYÊN KHOA Y HOC CỔ TRUYỀN)</t>
  </si>
  <si>
    <t>Phòng khám đa khoa (thuộc Công ty Cổ phần Y khoa Loukas)</t>
  </si>
  <si>
    <t>BỆNH VIỆN NGOẠI KHOA SANTE</t>
  </si>
  <si>
    <t>BỆNH VIỆN ĐA KHOA HỒNG ĐỨC II</t>
  </si>
  <si>
    <t>Phòng khám đa khoa (thuộc Công ty TNHH Dich vụ Y tế Phòng Khám Đa Khoa Phú Đức)</t>
  </si>
  <si>
    <t>Bệnh viện đa khoa Gia Định</t>
  </si>
  <si>
    <t>Phòng khám đa khoa vệ tinh thuộc Bệnh viện huyện Bình Chánh (Cơ sở 2)</t>
  </si>
  <si>
    <t>PHÒNG KHÁM ĐA KHOA (THUỘC CÔNG TY TNHH Y DƯỢC PHÚC TÂM AN)</t>
  </si>
  <si>
    <t>Phòng Khám Đa Khoa (Thuộc Công Ty TNHH 115 Y Dược)</t>
  </si>
  <si>
    <t>Phòng khám đa khoa (thuộc Công ty TNHH Trung Tâm Y Khoa Việt Phước 2)</t>
  </si>
  <si>
    <t>TRẠM Y TẾ PHƯỜNG 13 QUẬN PHÚ NHUẬN</t>
  </si>
  <si>
    <t>PHÒNG KHÁM ĐA KHOA (THUỘC CHI NHÁNH CÔNG TY TNHH PHÒNG KHÁM ĐA KHOA HẠNH PHÚC)</t>
  </si>
  <si>
    <t>Bệnh viện Vạn Phúc City thuộc Công ty Cổ phần Bệnh viện Vạn Phúc City</t>
  </si>
  <si>
    <t>Bệnh viện đa khoa Tâm Anh Quận 8</t>
  </si>
  <si>
    <t>Phòng khám đa khoa Vạn An 1</t>
  </si>
  <si>
    <t>Bệnh viện đa khoa tư nhân Long An Segaero</t>
  </si>
  <si>
    <t>Phòng khám đa khoa Sài Gòn TG_thuộc Công ty cổ phần Bệnh viện Sài Gòn TG</t>
  </si>
  <si>
    <t>Phòng khám đa khoa Vạn An 2</t>
  </si>
  <si>
    <t>Bệnh viện Đa khoa Xuyên Á - Đức Hòa</t>
  </si>
  <si>
    <t>Bệnh Viện Đại Học Y Tân Tạo</t>
  </si>
  <si>
    <t>PHÒNG KHÁM ĐA KHOA KỸ THUẬT CAO SÀI GÒN CẦN GIUỘC-TRỰC THUỘC CÔNG TY TNHH CHẨN ĐOÁN Y KHOA HOÀNG DIỆP</t>
  </si>
  <si>
    <t>Trạm Y tế xã Phú An</t>
  </si>
  <si>
    <t>Phòng khám đa khoa Dân lập Mỹ Tho thuộc Công ty TNHH Phòng khám đa khoa Dân lập Mỹ Tho</t>
  </si>
  <si>
    <t>Phòng khám Đa khoa Dân Quý II</t>
  </si>
  <si>
    <t>PHÒNG KHÁM ĐA KHOA THUỘC CÔNG TY TNHH Y KHOA BSIP MEDICAL</t>
  </si>
  <si>
    <t>Bệnh viện Nguyễn Đình Chiểu</t>
  </si>
  <si>
    <t>Chi nhánh Công ty Cổ phần Khám chữa bệnh Minh Đức</t>
  </si>
  <si>
    <t>Công ty TNHH đầu tư dịch vụ Y Việt</t>
  </si>
  <si>
    <t>Công ty TNHH MTV PKĐK Hoàng Ân - Sài Gòn</t>
  </si>
  <si>
    <t>Bệnh viện đa khoa Minh Tâm Trà Vinh</t>
  </si>
  <si>
    <t>Phòng khám đa khoa Minh Tâm (trực thuộc Công ty TNHH MTV Thành Vinh NP)</t>
  </si>
  <si>
    <t>Phòng khám đa khoa Tân Đức SG-TV Chi nhánh Tiểu Cần</t>
  </si>
  <si>
    <t>Phòng khám đa khoa An Phúc Trà Vinh-Sài Gòn</t>
  </si>
  <si>
    <t>Bệnh viện đa khoa Tâm Trí Cao Lãnh</t>
  </si>
  <si>
    <t>Bệnh viện Đa khoa Phương Châu Sa Đéc</t>
  </si>
  <si>
    <t>Bệnh viện Quốc tế Tâm Trí Hồng Ngự</t>
  </si>
  <si>
    <t>Trạm Y tế xã Quốc Thái</t>
  </si>
  <si>
    <t>Trạm Y tế P. Bình Đức</t>
  </si>
  <si>
    <t>Trạm Y tế P. Bình Khánh</t>
  </si>
  <si>
    <t>Trạm Y tế P. Mỹ Bình</t>
  </si>
  <si>
    <t>Trạm Y tế P. Mỹ Long</t>
  </si>
  <si>
    <t>Trạm Y tế P. Mỹ Phước</t>
  </si>
  <si>
    <t>Trạm Y tế P. Mỹ Quý</t>
  </si>
  <si>
    <t>Trạm Y tế P. Mỹ Xuyên</t>
  </si>
  <si>
    <t>Trạm Y tế P. Mỹ Thới</t>
  </si>
  <si>
    <t>Trạm Y tế P. Mỹ Thạnh</t>
  </si>
  <si>
    <t>Trạm Y tế P. Mỹ Hòa</t>
  </si>
  <si>
    <t>Trạm Y tế xã Mỹ Hoà Hưng</t>
  </si>
  <si>
    <t>Trạm Y tế xã Mỹ Khánh</t>
  </si>
  <si>
    <t>Trạm Y tế P. Châu Phú A</t>
  </si>
  <si>
    <t>Trạm Y tế P. Châu Phú B</t>
  </si>
  <si>
    <t>Trạm Y tế P. Vĩnh Mỹ</t>
  </si>
  <si>
    <t>Trạm Y tế xã Vĩnh Tế</t>
  </si>
  <si>
    <t>Trạm Y tế xã Vĩnh Ngươn</t>
  </si>
  <si>
    <t>Trạm Y tế P. Núi Sam</t>
  </si>
  <si>
    <t>Trạm Y tế xã Vĩnh Châu</t>
  </si>
  <si>
    <t>Trạm Y tế TT An Châu</t>
  </si>
  <si>
    <t>Trạm Y tế xã Cần Đăng</t>
  </si>
  <si>
    <t>Trạm Y tế xã Vĩnh Hanh</t>
  </si>
  <si>
    <t>Trạm Y tế xã An Hòa</t>
  </si>
  <si>
    <t>Trạm Y tế xã Bình Hòa</t>
  </si>
  <si>
    <t>Trạm Y tế xã Vĩnh Thành</t>
  </si>
  <si>
    <t>Trạm Y tế xã Hòa Bình</t>
  </si>
  <si>
    <t>Trạm Y tế xã Vĩnh An</t>
  </si>
  <si>
    <t>Trạm Y tế xã Vĩnh Nhuận</t>
  </si>
  <si>
    <t>Trạm Y tế xã Tân Phú</t>
  </si>
  <si>
    <t>Trạm Y tế xã Vĩnh Lợi</t>
  </si>
  <si>
    <t>Trạm Y tế TT Núi Sập</t>
  </si>
  <si>
    <t>Trạm Y tế xã Thoại Giang</t>
  </si>
  <si>
    <t>Trạm Y tế xã Vĩnh Trạch</t>
  </si>
  <si>
    <t>Trạm Y tế TT Phú Hoà</t>
  </si>
  <si>
    <t>Trạm Y tế xã Định Thành</t>
  </si>
  <si>
    <t>Trạm Y tế xã Định Mỹ</t>
  </si>
  <si>
    <t>Trạm Y tế xã Vĩnh Chánh</t>
  </si>
  <si>
    <t>Trạm Y tế xã Vĩnh Khánh</t>
  </si>
  <si>
    <t>Trạm Y tế xã Vọng Đông</t>
  </si>
  <si>
    <t>Trạm Y tế xã Vọng Thê</t>
  </si>
  <si>
    <t>Trạm Y tế xã Vĩnh Phú</t>
  </si>
  <si>
    <t>Trạm Y tế xã Tây Phú</t>
  </si>
  <si>
    <t>Trạm Y tế xã Mỹ Phú Đông</t>
  </si>
  <si>
    <t>Trạm Y tế xã Phú Thuận</t>
  </si>
  <si>
    <t>Trạm Y tế xã Bình Thành</t>
  </si>
  <si>
    <t>Trạm Y tế TT Cái Dầu</t>
  </si>
  <si>
    <t>Trạm Y tế xã Mỹ Phú</t>
  </si>
  <si>
    <t>Trạm Y tế xã Mỹ Đức</t>
  </si>
  <si>
    <t>Trạm Y tế xã Bình Long</t>
  </si>
  <si>
    <t>Trạm Y tế xã Bình Mỹ</t>
  </si>
  <si>
    <t>Trạm Y tế xã Bình Chánh</t>
  </si>
  <si>
    <t>Trạm Y tế xã Vĩnh Thạnh Trung</t>
  </si>
  <si>
    <t>Trạm Y tế xã Bình Thủy</t>
  </si>
  <si>
    <t>Trạm Y tế xã Khánh Hòa</t>
  </si>
  <si>
    <t>Trạm Y tế xã Ô Long Vĩ</t>
  </si>
  <si>
    <t>Trạm Y tế xã Đào Hữu Cảnh</t>
  </si>
  <si>
    <t>Trạm Y tế xã Thạnh Mỹ Tây</t>
  </si>
  <si>
    <t>Trạm Y tế xã Bình Phú</t>
  </si>
  <si>
    <t>Trạm Y tế TT Chợ Mới</t>
  </si>
  <si>
    <t>Trạm Y tế xã Hòa An</t>
  </si>
  <si>
    <t>Trạm Y tế xã Kiến An</t>
  </si>
  <si>
    <t>Trạm Y tế Xã Long Điền A</t>
  </si>
  <si>
    <t>Trạm Y tế Xã Long Điền B</t>
  </si>
  <si>
    <t>Trạm Y tế xã Long Kiến</t>
  </si>
  <si>
    <t>Trạm Y tế xã Nhơn Mỹ</t>
  </si>
  <si>
    <t>Trạm Y tế xã Kiến Thành</t>
  </si>
  <si>
    <t>Trạm Y tế xã Mỹ Hội Đông</t>
  </si>
  <si>
    <t>Trạm Y tế xã Hội An</t>
  </si>
  <si>
    <t>Trạm Y tế xã An Thạnh Trung</t>
  </si>
  <si>
    <t>Trạm Y tế xã Tấn Mỹ</t>
  </si>
  <si>
    <t>Trạm Y tế xã Bình Phước Xuân</t>
  </si>
  <si>
    <t>Trạm Y tế xã Mỹ Hiệp</t>
  </si>
  <si>
    <t>Trạm Y tế TT Phú Mỹ</t>
  </si>
  <si>
    <t>Trạm Y tế P. Long Sơn</t>
  </si>
  <si>
    <t>Trạm Y tế xã Phú Hưng</t>
  </si>
  <si>
    <t>Trạm Y tế xã Phú Thọ</t>
  </si>
  <si>
    <t>Trạm Y tế xã Tân Hòa</t>
  </si>
  <si>
    <t>Trạm Y tế xã Phú Lâm</t>
  </si>
  <si>
    <t>Trạm Y tế xã Phú Thạnh</t>
  </si>
  <si>
    <t>Trạm Y tế xã Phú Hiệp</t>
  </si>
  <si>
    <t>Trạm Y tế xã Bình Thạnh Đông</t>
  </si>
  <si>
    <t>Trạm Y tế xã Hoà Lạc</t>
  </si>
  <si>
    <t>Trạm Y tế xã Hiệp Xương</t>
  </si>
  <si>
    <t>Trạm Y tế xã Phú Bình</t>
  </si>
  <si>
    <t>Trạm Y tế xã Phú Long</t>
  </si>
  <si>
    <t>Trạm Y tế xã Phú Xuân</t>
  </si>
  <si>
    <t>Trạm Y tế xã Phú Thành</t>
  </si>
  <si>
    <t>Trạm Y tế P. Long Thạnh</t>
  </si>
  <si>
    <t>Trạm Y tế xã Long An</t>
  </si>
  <si>
    <t>Trạm Y tế xã Châu Phong</t>
  </si>
  <si>
    <t>Trạm Y tế xã Vĩnh Xương</t>
  </si>
  <si>
    <t>Trạm Y tế xã Phú Vĩnh</t>
  </si>
  <si>
    <t>Trạm Y tế xã Phú Lộc</t>
  </si>
  <si>
    <t>Trạm Y tế P. Long Phú</t>
  </si>
  <si>
    <t>Trạm Y tế xã Lê Chánh</t>
  </si>
  <si>
    <t>Trạm Y tế TT An Phú</t>
  </si>
  <si>
    <t>Trạm Y tế xã Vĩnh Trường</t>
  </si>
  <si>
    <t>Trạm Y tế TT Đa Phước</t>
  </si>
  <si>
    <t>Trạm Y tế xã Tân Thạnh</t>
  </si>
  <si>
    <t>Trạm Y tế TT Long Bình</t>
  </si>
  <si>
    <t>Trạm Y tế xã Phước Hưng</t>
  </si>
  <si>
    <t>Trạm Y tế xã Phú Hội</t>
  </si>
  <si>
    <t>Trạm Y tế xã Khánh Bình</t>
  </si>
  <si>
    <t>Trạm Y tế xã Vĩnh Hậu</t>
  </si>
  <si>
    <t>Trạm Y tế xã Vĩnh Lộc</t>
  </si>
  <si>
    <t>Trạm Y tế xã Phú Hữu</t>
  </si>
  <si>
    <t>Trạm Y tế xã Nhơn Hội</t>
  </si>
  <si>
    <t>Trạm Y tế xã Khánh An</t>
  </si>
  <si>
    <t>Trạm Y tế xã Thới Sơn</t>
  </si>
  <si>
    <t>Trạm Y tế xã Vĩnh Hội Đông</t>
  </si>
  <si>
    <t>Trạm Y tế xã An Phú</t>
  </si>
  <si>
    <t>Trạm Y tế xã Vĩnh Trung</t>
  </si>
  <si>
    <t>Trạm Y tế xã Văn Giáo</t>
  </si>
  <si>
    <t>Trạm Y tế xã Tân Lợi</t>
  </si>
  <si>
    <t>Trạm Y tế xã Nhơn Hưng</t>
  </si>
  <si>
    <t>Trạm Y tế xã An Nông</t>
  </si>
  <si>
    <t>Trạm Y tế xã An Cư</t>
  </si>
  <si>
    <t>Trạm Y tế xã An Hảo</t>
  </si>
  <si>
    <t>Trạm Y tế xã An Tức</t>
  </si>
  <si>
    <t>Trạm Y tế xã Châu Lăng</t>
  </si>
  <si>
    <t>Trạm Y tế xã Lương Phi</t>
  </si>
  <si>
    <t>Trạm Y tế TT Ba Chúc</t>
  </si>
  <si>
    <t>Trạm Y tế xã Tà Đảnh</t>
  </si>
  <si>
    <t>Trạm Y tế xã Tân Tuyến</t>
  </si>
  <si>
    <t>Trạm Y tế xã Vĩnh Gia</t>
  </si>
  <si>
    <t>Trạm Y tế xã Ô Lâm</t>
  </si>
  <si>
    <t>Trạm Y tế xã Núi Tô</t>
  </si>
  <si>
    <t>Trạm Y tế xã Lạc Quới</t>
  </si>
  <si>
    <t>Trạm Y tế thị trấn Cô Tô</t>
  </si>
  <si>
    <t>Trạm Y tế xã Lương An Trà</t>
  </si>
  <si>
    <t>Trạm Y tế xã Lê Trì</t>
  </si>
  <si>
    <t>Trạm Y tế xã Hòa Bình Thạnh</t>
  </si>
  <si>
    <t>Trạm Y tế xã Long Hòa</t>
  </si>
  <si>
    <t>Trạm Y tế TT Mỹ Luông</t>
  </si>
  <si>
    <t>Trạm Y tế xã Long Giang</t>
  </si>
  <si>
    <t>Trạm Y tế Vĩnh Hòa</t>
  </si>
  <si>
    <t>Trạm Y tế P. Long Châu</t>
  </si>
  <si>
    <t>Trạm Y tế P. Long Hưng</t>
  </si>
  <si>
    <t>Trạm Y tế xã Mỹ An</t>
  </si>
  <si>
    <t>Trạm Y tế xã Núi Voi</t>
  </si>
  <si>
    <t>Trạm Y tế xã Tân Trung</t>
  </si>
  <si>
    <t>Bệnh viện Hạnh Phúc</t>
  </si>
  <si>
    <t>Trạm Y tế xã An Bình</t>
  </si>
  <si>
    <t>Trạm Y tế xã Vĩnh Phước</t>
  </si>
  <si>
    <t>Trạm Y tế xã Vĩnh Bình</t>
  </si>
  <si>
    <t>Phòng khám đa khoa Tâm Đức Thoại Sơn</t>
  </si>
  <si>
    <t>Trạm Y tế Phường Chi Lăng</t>
  </si>
  <si>
    <t>Trạm Y tế Óc Eo</t>
  </si>
  <si>
    <t>Phòng khám đa khoa Hạnh Ngọc 2</t>
  </si>
  <si>
    <t>Công Ty TNHH Phòng Khám Đa Khoa Lữ Văn Trạng</t>
  </si>
  <si>
    <t>Trạm y tế phường Bình San</t>
  </si>
  <si>
    <t>Trạm y tế Thị trấn Thứ 11</t>
  </si>
  <si>
    <t>Phòng Khám đa khoa Quốc Tế Sỹ Mỹ - TKG Taekwang Cần Thơ</t>
  </si>
  <si>
    <t>Phòng khám đa khoa Nhơn Ái</t>
  </si>
  <si>
    <t>Trạm Y tế phường I</t>
  </si>
  <si>
    <t>Trạm Y tế phường III</t>
  </si>
  <si>
    <t>Trạm Y tế phường IV</t>
  </si>
  <si>
    <t>Trạm Y tế phường V</t>
  </si>
  <si>
    <t>Trạm Y tế phường VII</t>
  </si>
  <si>
    <t>Trạm Y tế xã Vị Tân</t>
  </si>
  <si>
    <t>Trạm Y tế xã Hoả Lựu</t>
  </si>
  <si>
    <t>Trạm Y tế xã Hoả Tiến</t>
  </si>
  <si>
    <t>Trạm Y tế Thị trấn Một Ngàn</t>
  </si>
  <si>
    <t>Trạm Y tế xã Nhơn Nghĩa A</t>
  </si>
  <si>
    <t>Trạm Y tế xã Thạnh Xuân</t>
  </si>
  <si>
    <t>Trạm Y tế thị trấn Ngã sáu</t>
  </si>
  <si>
    <t>Trạm Y tế xã Đông Phú</t>
  </si>
  <si>
    <t>Trạm Y tế xã Đông Phước</t>
  </si>
  <si>
    <t>Trạm Y tế xã Đông Phước A</t>
  </si>
  <si>
    <t>Trạm Y tế Thị trấn Cây Dương</t>
  </si>
  <si>
    <t>Trạm Y tế xã Thạnh Hòa</t>
  </si>
  <si>
    <t>Trạm Y tế xã Long Thạnh</t>
  </si>
  <si>
    <t>Trạm Y tế xã Phụng Hiệp</t>
  </si>
  <si>
    <t>Trạm Y tế xã Hòa Mỹ</t>
  </si>
  <si>
    <t>Trạm Y tế xã Phương Bình</t>
  </si>
  <si>
    <t>Trạm Y tế xã Hiệp Hưng</t>
  </si>
  <si>
    <t>Trạm Y tế xã Tân Phước Hưng</t>
  </si>
  <si>
    <t>Trạm Y tế xã Phương Phú</t>
  </si>
  <si>
    <t>Trạm Y tế xã Tân Long</t>
  </si>
  <si>
    <t>Trạm Y tế Thị trấn Nàng Mau</t>
  </si>
  <si>
    <t>Trạm Y tế xã Vị Trung</t>
  </si>
  <si>
    <t>Trạm Y tế xã Vị Thủy</t>
  </si>
  <si>
    <t>Trạm Y tế xã Vị Thắng</t>
  </si>
  <si>
    <t>Trạm Y tế xã Vĩnh Thuận Tây</t>
  </si>
  <si>
    <t>Trạm Y tế xã Vĩnh Tường</t>
  </si>
  <si>
    <t>Trạm Y tế xã Vị Đông</t>
  </si>
  <si>
    <t>Trạm Y tế xã Vị Bình</t>
  </si>
  <si>
    <t>Trạm Y tế phường Thuận An</t>
  </si>
  <si>
    <t>Trạm Y tế xã Long Bình</t>
  </si>
  <si>
    <t>Trạm Y tế xã Long Trị</t>
  </si>
  <si>
    <t>Trạm Y tế xã Long Phú</t>
  </si>
  <si>
    <t>Trạm Y tế xã Thuận Hưng</t>
  </si>
  <si>
    <t>Trạm Y tế xã Vĩnh Thuận Đông</t>
  </si>
  <si>
    <t>Trạm Y tế thị trấn Vĩnh Viễn</t>
  </si>
  <si>
    <t>Trạm Y tế xã Lương Tâm</t>
  </si>
  <si>
    <t>Phòng khám Đa khoa khu vực Xà Phiên</t>
  </si>
  <si>
    <t>Trạm Y tế phường Ngã Bảy</t>
  </si>
  <si>
    <t>Trạm Y tế phường Lái Hiếu</t>
  </si>
  <si>
    <t>Trạm Y tế phường Hiệp Thành</t>
  </si>
  <si>
    <t>Trạm Y tế Phường Hiệp Lợi</t>
  </si>
  <si>
    <t>Trạm Y tế xã Đại Thành</t>
  </si>
  <si>
    <t>Phòng khám Đa khoa khu vực Vị Thanh</t>
  </si>
  <si>
    <t>Trạm Y tế thị trấn Rạch Gòi</t>
  </si>
  <si>
    <t>Trạm Y tế Thị trấn Cái Tắc</t>
  </si>
  <si>
    <t>Phòng khám Đa khoa khu vực Kinh Cùng</t>
  </si>
  <si>
    <t>Phòng khám Đa khoa khu vực Búng Tàu</t>
  </si>
  <si>
    <t>Trạm Y tế xã Thuận Hoà</t>
  </si>
  <si>
    <t>Trạm Y tế xã Vĩnh Viễn A</t>
  </si>
  <si>
    <t>Trạm Y tế xã Long Trị A</t>
  </si>
  <si>
    <t>Trạm Y tế xã Lương Nghĩa</t>
  </si>
  <si>
    <t>Cơ sở Y tế Công ty Lạc Tỷ II</t>
  </si>
  <si>
    <t>Bệnh viện Đa Khoa số 10</t>
  </si>
  <si>
    <t>Bệnh viện Đa khoa tỉnh Hậu Giang</t>
  </si>
  <si>
    <t>Trạm Y tế phường Vĩnh Tường</t>
  </si>
  <si>
    <t>Trạm Y tế phường Bình Thạnh</t>
  </si>
  <si>
    <t>Phòng khám Đa khoa thuộc Trung tâm Y tế thành phố Vị Thanh</t>
  </si>
  <si>
    <t>Công ty TNHH Phòng khám đa khoa Huy Anh</t>
  </si>
  <si>
    <t>Phòng khám đa khoa Bác Sĩ Hên 2</t>
  </si>
  <si>
    <t>Bệnh viện Đa khoa Thanh vũ MEDIC</t>
  </si>
  <si>
    <t>Bệnh viện Đa khoa Thanh Vũ Medic Bạc Liêu</t>
  </si>
  <si>
    <t>Phòng khám Đa khoa tư nhân Nhân Hòa</t>
  </si>
  <si>
    <t>Công ty Cổ phần Phòng khám đa khoa Hồng Đức Cà Mau (Phòng khám đa khoa Hồng Đức)</t>
  </si>
  <si>
    <t>Phòng khám đa khoa 63 Ngô Quyền</t>
  </si>
  <si>
    <t>Công ty TNHH Phương Nam - Phòng khám đa khoa Phương Nam</t>
  </si>
  <si>
    <t>Công ty TNHH Nam Phương - Phòng khám đa khoa Nam Phương</t>
  </si>
  <si>
    <t>Công ty TNHH MTV Phòng khám đa khoa Chí Nhân</t>
  </si>
  <si>
    <t>Công ty TNHH dược phẩm TVT - Phòng khám đa khoa Sài Gòn</t>
  </si>
  <si>
    <t>Phòng khám đa khoa Minh Hải - Năm Căn</t>
  </si>
  <si>
    <t>Công ty TNHH Phòng khám đa khoa Sài Gòn Tâm Đức</t>
  </si>
  <si>
    <t>Công ty TNHH Phòng khám đa khoa Quốc Sử</t>
  </si>
  <si>
    <t>Phòng Khám Đa Khoa Thiên Ân - Chi Nhánh Cái Nước thuộc Công ty TNHH Dược - Phòng khám đa khoa Thiên Ân</t>
  </si>
  <si>
    <t>Phòng khám đa khoa Y Dược Sài Gòn - Cái Nước</t>
  </si>
  <si>
    <t>Phòng khám đa khoa Tâm Đức Đầm Dơi thuộc Công ty cổ phần dịch vụ khám chữa bệnh Tâm Đức</t>
  </si>
  <si>
    <t>Công ty TNHH TM-DV Phòng khám đa khoa Thiên Phúc</t>
  </si>
  <si>
    <r>
      <t xml:space="preserve">Địa chỉ nhận bản giấy
</t>
    </r>
    <r>
      <rPr>
        <sz val="15"/>
        <rFont val="Times New Roman"/>
        <family val="1"/>
      </rPr>
      <t>(Nhập hoặc chọn tên tỉnh/xã, cột mã là tự sinh)</t>
    </r>
  </si>
  <si>
    <r>
      <t xml:space="preserve">Địa chỉ liên hệ 
</t>
    </r>
    <r>
      <rPr>
        <sz val="15"/>
        <rFont val="Times New Roman"/>
        <family val="1"/>
      </rPr>
      <t>(Nhập hoặc chọn tên tỉnh/xã, cột mã là tự sinh)</t>
    </r>
  </si>
  <si>
    <t>Phường Hoàn Kiếm</t>
  </si>
  <si>
    <t>Phường Cửa Nam</t>
  </si>
  <si>
    <t>Phường Ba Đình</t>
  </si>
  <si>
    <t>Phường Ngọc Hà</t>
  </si>
  <si>
    <t>Phường Giảng Võ</t>
  </si>
  <si>
    <t>Phường Hai Bà Trưng</t>
  </si>
  <si>
    <t>Phường Vĩnh Tuy</t>
  </si>
  <si>
    <t>Phường Bạch Mai</t>
  </si>
  <si>
    <t>Phường Đống Đa</t>
  </si>
  <si>
    <t>Phường Kim Liên</t>
  </si>
  <si>
    <t>Phường Văn Miếu - Quốc Tử Giám</t>
  </si>
  <si>
    <t>Phường Láng</t>
  </si>
  <si>
    <t>Phường Ô Chợ Dừa</t>
  </si>
  <si>
    <t>Phường Hồng Hà</t>
  </si>
  <si>
    <t>Phường Lĩnh Nam</t>
  </si>
  <si>
    <t>Phường Hoàng Mai</t>
  </si>
  <si>
    <t>Phường Vĩnh Hưng</t>
  </si>
  <si>
    <t>Phường Tương Mai</t>
  </si>
  <si>
    <t>Phường Định Công</t>
  </si>
  <si>
    <t>Phường Hoàng Liệt</t>
  </si>
  <si>
    <t>Phường Yên Sở</t>
  </si>
  <si>
    <t>Phường Thanh Xuân</t>
  </si>
  <si>
    <t>Phường Khương Đình</t>
  </si>
  <si>
    <t>Phường Phương Liệt</t>
  </si>
  <si>
    <t>Phường Cầu Giấy</t>
  </si>
  <si>
    <t>Phường Nghĩa Đô</t>
  </si>
  <si>
    <t>Phường Yên Hòa</t>
  </si>
  <si>
    <t>Phường Tây Hồ</t>
  </si>
  <si>
    <t>Phường Phú Thượng</t>
  </si>
  <si>
    <t>Phường Tây Tựu</t>
  </si>
  <si>
    <t>Phường Phú Diễn</t>
  </si>
  <si>
    <t>Phường Xuân Đỉnh</t>
  </si>
  <si>
    <t>Phường Đông Ngạc</t>
  </si>
  <si>
    <t>Phường Thượng Cát</t>
  </si>
  <si>
    <t>Phường Từ Liêm</t>
  </si>
  <si>
    <t>Phường Xuân Phương</t>
  </si>
  <si>
    <t>Phường Tây Mỗ</t>
  </si>
  <si>
    <t>Phường Đại Mỗ</t>
  </si>
  <si>
    <t>Phường Long Biên</t>
  </si>
  <si>
    <t>Phường Bồ Đề</t>
  </si>
  <si>
    <t>Phường Việt Hưng</t>
  </si>
  <si>
    <t>Phường Phúc Lợi</t>
  </si>
  <si>
    <t>Phường Hà Đông</t>
  </si>
  <si>
    <t>Phường Dương Nội</t>
  </si>
  <si>
    <t>Phường Yên Nghĩa</t>
  </si>
  <si>
    <t>Phường Phú Lương</t>
  </si>
  <si>
    <t>Phường Kiến Hưng</t>
  </si>
  <si>
    <t>Xã Thanh Trì</t>
  </si>
  <si>
    <t>Xã Đại Thanh</t>
  </si>
  <si>
    <t>Xã Nam Phù</t>
  </si>
  <si>
    <t>Xã Ngọc Hồi</t>
  </si>
  <si>
    <t>Phường Thanh Liệt</t>
  </si>
  <si>
    <t>Xã Thượng Phúc</t>
  </si>
  <si>
    <t>Xã Thường Tín</t>
  </si>
  <si>
    <t>Xã Chương Dương</t>
  </si>
  <si>
    <t>Xã Hồng Vân</t>
  </si>
  <si>
    <t>Xã Phú Xuyên</t>
  </si>
  <si>
    <t>Xã Phượng Dực</t>
  </si>
  <si>
    <t>Xã Chuyên Mỹ</t>
  </si>
  <si>
    <t>Xã Đại Xuyên</t>
  </si>
  <si>
    <t>Xã Thanh Oai</t>
  </si>
  <si>
    <t>Xã Bình Minh</t>
  </si>
  <si>
    <t>Xã Tam Hưng</t>
  </si>
  <si>
    <t>Xã Dân Hòa</t>
  </si>
  <si>
    <t>Xã Vân Đình</t>
  </si>
  <si>
    <t>Xã Ứng Thiên</t>
  </si>
  <si>
    <t>Xã Hòa Xá</t>
  </si>
  <si>
    <t>Xã Ứng Hòa</t>
  </si>
  <si>
    <t>Xã Mỹ Đức</t>
  </si>
  <si>
    <t>Xã Hồng Sơn</t>
  </si>
  <si>
    <t>Xã Phúc Sơn</t>
  </si>
  <si>
    <t>Xã Hương Sơn</t>
  </si>
  <si>
    <t>Phường Chương Mỹ</t>
  </si>
  <si>
    <t>Xã Phú Nghĩa</t>
  </si>
  <si>
    <t>Xã Xuân Mai</t>
  </si>
  <si>
    <t>Xã Trần Phú</t>
  </si>
  <si>
    <t>Xã Hòa Phú</t>
  </si>
  <si>
    <t>Xã Quảng Bị</t>
  </si>
  <si>
    <t>Xã Minh Châu</t>
  </si>
  <si>
    <t>Xã Quảng Oai</t>
  </si>
  <si>
    <t>Xã Vật Lại</t>
  </si>
  <si>
    <t>Xã Cổ Đô</t>
  </si>
  <si>
    <t>Xã Bất Bạt</t>
  </si>
  <si>
    <t>Xã Suối Hai</t>
  </si>
  <si>
    <t>Xã Ba Vì</t>
  </si>
  <si>
    <t>Xã Yên Bài</t>
  </si>
  <si>
    <t>Phường Sơn Tây</t>
  </si>
  <si>
    <t>Phường Tùng Thiện</t>
  </si>
  <si>
    <t>Xã Đoài Phương</t>
  </si>
  <si>
    <t>Xã Phúc Thọ</t>
  </si>
  <si>
    <t>Xã Phúc Lộc</t>
  </si>
  <si>
    <t>Xã Hát Môn</t>
  </si>
  <si>
    <t>Xã Thạch Thất</t>
  </si>
  <si>
    <t>Xã Hạ Bằng</t>
  </si>
  <si>
    <t>Xã Tây Phương</t>
  </si>
  <si>
    <t>Xã Hòa Lạc</t>
  </si>
  <si>
    <t>Xã Yên Xuân</t>
  </si>
  <si>
    <t>Xã Quốc Oai</t>
  </si>
  <si>
    <t>Xã Hưng Đạo</t>
  </si>
  <si>
    <t>Xã Kiều Phú</t>
  </si>
  <si>
    <t>Xã Phú Cát</t>
  </si>
  <si>
    <t>Xã Hoài Đức</t>
  </si>
  <si>
    <t>Xã Dương Hòa</t>
  </si>
  <si>
    <t>Xã Sơn Đồng</t>
  </si>
  <si>
    <t>Xã An Khánh</t>
  </si>
  <si>
    <t>Xã Đan Phượng</t>
  </si>
  <si>
    <t>Xã Ô Diên</t>
  </si>
  <si>
    <t>Xã Liên Minh</t>
  </si>
  <si>
    <t>Xã Gia Lâm</t>
  </si>
  <si>
    <t>Xã Thuận An</t>
  </si>
  <si>
    <t>Xã Bát Tràng</t>
  </si>
  <si>
    <t>Xã Phù Đổng</t>
  </si>
  <si>
    <t>Xã Thư Lâm</t>
  </si>
  <si>
    <t>Xã Đông Anh</t>
  </si>
  <si>
    <t>Xã Phúc Thịnh</t>
  </si>
  <si>
    <t>Xã Thiên Lộc</t>
  </si>
  <si>
    <t>Xã Vĩnh Thanh</t>
  </si>
  <si>
    <t>Xã Mê Linh</t>
  </si>
  <si>
    <t>Xã Yên Lãng</t>
  </si>
  <si>
    <t>Xã Tiến Thắng</t>
  </si>
  <si>
    <t>Xã Quang Minh</t>
  </si>
  <si>
    <t>Xã Sóc Sơn</t>
  </si>
  <si>
    <t>Xã Đa Phúc</t>
  </si>
  <si>
    <t>Xã Nội Bài</t>
  </si>
  <si>
    <t>Xã Trung Giã</t>
  </si>
  <si>
    <t>Xã Kim Anh</t>
  </si>
  <si>
    <t>Phường Thục Phán</t>
  </si>
  <si>
    <t>Phường Nùng Trí Cao</t>
  </si>
  <si>
    <t>Phường Tân Giang</t>
  </si>
  <si>
    <t>Xã Quảng Lâm</t>
  </si>
  <si>
    <t>Xã Lý Bôn</t>
  </si>
  <si>
    <t>Xã Bảo Lâm</t>
  </si>
  <si>
    <t>Xã Yên Thổ</t>
  </si>
  <si>
    <t>Xã Sơn Lộ</t>
  </si>
  <si>
    <t>Xã Bảo Lạc</t>
  </si>
  <si>
    <t>Xã Cốc Pàng</t>
  </si>
  <si>
    <t>Xã Cô Ba</t>
  </si>
  <si>
    <t>Xã Khánh Xuân</t>
  </si>
  <si>
    <t>Xã Xuân Trường</t>
  </si>
  <si>
    <t>Xã Huy Giáp</t>
  </si>
  <si>
    <t>Xã Ca Thành</t>
  </si>
  <si>
    <t>Xã Phan Thanh</t>
  </si>
  <si>
    <t>Xã Thành Công</t>
  </si>
  <si>
    <t>Xã Tĩnh Túc</t>
  </si>
  <si>
    <t>Xã Tam Kim</t>
  </si>
  <si>
    <t>Xã Nguyên Bình</t>
  </si>
  <si>
    <t>Xã Minh Tâm</t>
  </si>
  <si>
    <t>Xã Thanh Long</t>
  </si>
  <si>
    <t>Xã Cần Yên</t>
  </si>
  <si>
    <t>Xã Thông Nông</t>
  </si>
  <si>
    <t>Xã Hà Quảng</t>
  </si>
  <si>
    <t>Xã Lũng Nặm</t>
  </si>
  <si>
    <t>Xã Tổng Cọt</t>
  </si>
  <si>
    <t>Xã Nam Tuấn</t>
  </si>
  <si>
    <t>Xã Hòa An</t>
  </si>
  <si>
    <t>Xã Bạch Đằng</t>
  </si>
  <si>
    <t>Xã Nguyễn Huệ</t>
  </si>
  <si>
    <t>Xã Minh Khai</t>
  </si>
  <si>
    <t>Xã Canh Tân</t>
  </si>
  <si>
    <t>Xã Kim Đồng</t>
  </si>
  <si>
    <t>Xã Thạch An</t>
  </si>
  <si>
    <t>Xã Đông Khê</t>
  </si>
  <si>
    <t>Xã Đức Long</t>
  </si>
  <si>
    <t>Xã Phục Hòa</t>
  </si>
  <si>
    <t>Xã Bế Văn Đàn</t>
  </si>
  <si>
    <t>Xã Độc Lập</t>
  </si>
  <si>
    <t>Xã Quảng Uyên</t>
  </si>
  <si>
    <t>Xã Hạnh Phúc</t>
  </si>
  <si>
    <t>Xã Quang Hán</t>
  </si>
  <si>
    <t>Xã Trà Lĩnh</t>
  </si>
  <si>
    <t>Xã Quang Trung</t>
  </si>
  <si>
    <t>Xã Đoài Dương</t>
  </si>
  <si>
    <t>Xã Trùng Khánh</t>
  </si>
  <si>
    <t>Xã Đàm Thủy</t>
  </si>
  <si>
    <t>Xã Đình Phong</t>
  </si>
  <si>
    <t>Xã Lý Quốc</t>
  </si>
  <si>
    <t>Xã Hạ Lang</t>
  </si>
  <si>
    <t>Xã Vinh Quý</t>
  </si>
  <si>
    <t>Xã Quang Long</t>
  </si>
  <si>
    <t>Xã Thượng Lâm</t>
  </si>
  <si>
    <t>Xã Lâm Bình</t>
  </si>
  <si>
    <t>Xã Minh Quang</t>
  </si>
  <si>
    <t>Xã Bình An</t>
  </si>
  <si>
    <t>Xã Côn Lôn</t>
  </si>
  <si>
    <t>Xã Yên Hoa</t>
  </si>
  <si>
    <t>Xã Thượng Nông</t>
  </si>
  <si>
    <t>Xã Hồng Thái</t>
  </si>
  <si>
    <t>Xã Nà Hang</t>
  </si>
  <si>
    <t>Xã Tân Mỹ</t>
  </si>
  <si>
    <t>Xã Yên Lập</t>
  </si>
  <si>
    <t>Xã Tân An</t>
  </si>
  <si>
    <t>Xã Chiêm Hóa</t>
  </si>
  <si>
    <t>Xã Kiên Đài</t>
  </si>
  <si>
    <t>Xã Tri Phú</t>
  </si>
  <si>
    <t>Xã Kim Bình</t>
  </si>
  <si>
    <t>Xã Yên Nguyên</t>
  </si>
  <si>
    <t>Xã Trung Hà</t>
  </si>
  <si>
    <t>Xã Yên Phú</t>
  </si>
  <si>
    <t>Xã Bạch Xa</t>
  </si>
  <si>
    <t>Xã Phù Lưu</t>
  </si>
  <si>
    <t>Xã Hàm Yên</t>
  </si>
  <si>
    <t>Xã Bình Xa</t>
  </si>
  <si>
    <t>Xã Thái Sơn</t>
  </si>
  <si>
    <t>Xã Thái Hòa</t>
  </si>
  <si>
    <t>Xã Hùng Đức</t>
  </si>
  <si>
    <t>Xã Hùng Lợi</t>
  </si>
  <si>
    <t>Xã Trung Sơn</t>
  </si>
  <si>
    <t>Xã Thái Bình</t>
  </si>
  <si>
    <t>Xã Tân Long</t>
  </si>
  <si>
    <t>Xã Xuân Vân</t>
  </si>
  <si>
    <t>Xã Lực Hành</t>
  </si>
  <si>
    <t>Xã Yên Sơn</t>
  </si>
  <si>
    <t>Xã Nhữ Khê</t>
  </si>
  <si>
    <t>Xã Kiến Thiết</t>
  </si>
  <si>
    <t>Xã Tân Trào</t>
  </si>
  <si>
    <t>Xã Minh Thanh</t>
  </si>
  <si>
    <t>Xã Sơn Dương</t>
  </si>
  <si>
    <t>Xã Bình Ca</t>
  </si>
  <si>
    <t>Xã Tân Thanh</t>
  </si>
  <si>
    <t>Xã Sơn Thủy</t>
  </si>
  <si>
    <t>Xã Phú Lương</t>
  </si>
  <si>
    <t>Xã Trường Sinh</t>
  </si>
  <si>
    <t>Xã Đông Thọ</t>
  </si>
  <si>
    <t>Phường Mỹ Lâm</t>
  </si>
  <si>
    <t>Phường Minh Xuân</t>
  </si>
  <si>
    <t>Phường Nông Tiến</t>
  </si>
  <si>
    <t>Phường An Tường</t>
  </si>
  <si>
    <t>Phường Bình Thuận</t>
  </si>
  <si>
    <t>Xã Lũng Cú</t>
  </si>
  <si>
    <t>Xã Đồng Văn</t>
  </si>
  <si>
    <t>Xã Sà Phìn</t>
  </si>
  <si>
    <t>Xã Phố Bảng</t>
  </si>
  <si>
    <t>Xã Lũng Phìn</t>
  </si>
  <si>
    <t>Xã Sủng Máng</t>
  </si>
  <si>
    <t>Xã Sơn Vĩ</t>
  </si>
  <si>
    <t>Xã Mèo Vạc</t>
  </si>
  <si>
    <t>Xã Khâu Vai</t>
  </si>
  <si>
    <t>Xã Niêm Sơn</t>
  </si>
  <si>
    <t>Xã Tát Ngà</t>
  </si>
  <si>
    <t>Xã Thắng Mố</t>
  </si>
  <si>
    <t>Xã Bạch Đích</t>
  </si>
  <si>
    <t>Xã Yên Minh</t>
  </si>
  <si>
    <t>Xã Mậu Duệ</t>
  </si>
  <si>
    <t>Xã Ngọc Long</t>
  </si>
  <si>
    <t>Xã Du Già</t>
  </si>
  <si>
    <t>Xã Đường Thượng</t>
  </si>
  <si>
    <t>Xã Lùng Tám</t>
  </si>
  <si>
    <t>Xã Cán Tỷ</t>
  </si>
  <si>
    <t>Xã Nghĩa Thuận</t>
  </si>
  <si>
    <t>Xã Quản Bạ</t>
  </si>
  <si>
    <t>Xã Tùng Vài</t>
  </si>
  <si>
    <t>Xã Yên Cường</t>
  </si>
  <si>
    <t>Xã Đường Hồng</t>
  </si>
  <si>
    <t>Xã Bắc Mê</t>
  </si>
  <si>
    <t>Xã Giáp Trung</t>
  </si>
  <si>
    <t>Xã Minh Sơn</t>
  </si>
  <si>
    <t>Xã Minh Ngọc</t>
  </si>
  <si>
    <t>Xã Ngọc Đường</t>
  </si>
  <si>
    <t>Phường Hà Giang 1</t>
  </si>
  <si>
    <t>Phường Hà Giang 2</t>
  </si>
  <si>
    <t>Xã Lao Chải</t>
  </si>
  <si>
    <t>Xã Thanh Thủy</t>
  </si>
  <si>
    <t>Xã Minh Tân</t>
  </si>
  <si>
    <t>Xã Thuận Hòa</t>
  </si>
  <si>
    <t>Xã Tùng Bá</t>
  </si>
  <si>
    <t>Xã Phú Linh</t>
  </si>
  <si>
    <t>Xã Linh Hồ</t>
  </si>
  <si>
    <t>Xã Bạch Ngọc</t>
  </si>
  <si>
    <t>Xã Vị Xuyên</t>
  </si>
  <si>
    <t>Xã Việt Lâm</t>
  </si>
  <si>
    <t>Xã Cao Bồ</t>
  </si>
  <si>
    <t>Xã Thượng Sơn</t>
  </si>
  <si>
    <t>Xã Tân Quang</t>
  </si>
  <si>
    <t>Xã Đồng Tâm</t>
  </si>
  <si>
    <t>Xã Liên Hiệp</t>
  </si>
  <si>
    <t>Xã Bằng Hành</t>
  </si>
  <si>
    <t>Xã Bắc Quang</t>
  </si>
  <si>
    <t>Xã Hùng An</t>
  </si>
  <si>
    <t>Xã Vĩnh Tuy</t>
  </si>
  <si>
    <t>Xã Đồng Yên</t>
  </si>
  <si>
    <t>Xã Tiên Yên</t>
  </si>
  <si>
    <t>Xã Xuân Giang</t>
  </si>
  <si>
    <t>Xã Bằng Lang</t>
  </si>
  <si>
    <t>Xã Yên Thành</t>
  </si>
  <si>
    <t>Xã Quang Bình</t>
  </si>
  <si>
    <t>Xã Tân Trịnh</t>
  </si>
  <si>
    <t>Xã Tiên Nguyên</t>
  </si>
  <si>
    <t>Xã Thông Nguyên</t>
  </si>
  <si>
    <t>Xã Hồ Thầu</t>
  </si>
  <si>
    <t>Xã Nậm Dịch</t>
  </si>
  <si>
    <t>Xã Tân Tiến</t>
  </si>
  <si>
    <t>Xã Hoàng Su Phì</t>
  </si>
  <si>
    <t>Xã Thàng Tín</t>
  </si>
  <si>
    <t>Xã Bản Máy</t>
  </si>
  <si>
    <t>Xã Pờ Ly Ngài</t>
  </si>
  <si>
    <t>Xã Xín Mần</t>
  </si>
  <si>
    <t>Xã Pà Vầy Sủ</t>
  </si>
  <si>
    <t>Xã Nấm Dẩn</t>
  </si>
  <si>
    <t>Xã Trung Thịnh</t>
  </si>
  <si>
    <t>Xã Quảng Nguyên</t>
  </si>
  <si>
    <t>Xã Khuôn Lùng</t>
  </si>
  <si>
    <t>Xã Mường Phăng</t>
  </si>
  <si>
    <t>Phường Điện Biên Phủ</t>
  </si>
  <si>
    <t>Phường Mường Thanh</t>
  </si>
  <si>
    <t>Phường Mường Lay</t>
  </si>
  <si>
    <t>Xã Thanh Nưa</t>
  </si>
  <si>
    <t>Xã Thanh An</t>
  </si>
  <si>
    <t>Xã Thanh Yên</t>
  </si>
  <si>
    <t>Xã Sam Mứn</t>
  </si>
  <si>
    <t>Xã Núa Ngam</t>
  </si>
  <si>
    <t>Xã Mường Nhà</t>
  </si>
  <si>
    <t>Xã Tuần Giáo</t>
  </si>
  <si>
    <t>Xã Quài Tở</t>
  </si>
  <si>
    <t>Xã Mường Mùn</t>
  </si>
  <si>
    <t>Xã Pú Nhung</t>
  </si>
  <si>
    <t>Xã Chiềng Sinh</t>
  </si>
  <si>
    <t>Xã Tủa Chùa</t>
  </si>
  <si>
    <t>Xã Sín Chải</t>
  </si>
  <si>
    <t>Xã Sính Phình</t>
  </si>
  <si>
    <t>Xã Tủa Thàng</t>
  </si>
  <si>
    <t>Xã Sáng Nhè</t>
  </si>
  <si>
    <t>Xã Na Sang</t>
  </si>
  <si>
    <t>Xã Mường Tùng</t>
  </si>
  <si>
    <t>Xã Pa Ham</t>
  </si>
  <si>
    <t>Xã Nậm Nèn</t>
  </si>
  <si>
    <t>Xã Mường Pồn</t>
  </si>
  <si>
    <t>Xã Na Son</t>
  </si>
  <si>
    <t>Xã Xa Dung</t>
  </si>
  <si>
    <t>Xã Pu Nhi</t>
  </si>
  <si>
    <t>Xã Mường Luân</t>
  </si>
  <si>
    <t>Xã Tìa Dình</t>
  </si>
  <si>
    <t>Xã Phình Giàng</t>
  </si>
  <si>
    <t>Xã Mường Chà</t>
  </si>
  <si>
    <t>Xã Nà Hỳ</t>
  </si>
  <si>
    <t>Xã Nà Bủng</t>
  </si>
  <si>
    <t>Xã Chà Tở</t>
  </si>
  <si>
    <t>Xã Si Pa Phìn</t>
  </si>
  <si>
    <t>Xã Mường Nhé</t>
  </si>
  <si>
    <t>Xã Sín Thầu</t>
  </si>
  <si>
    <t>Xã Mường Toong</t>
  </si>
  <si>
    <t>Xã Nậm Kè</t>
  </si>
  <si>
    <t>Xã Mường Ảng</t>
  </si>
  <si>
    <t>Xã Nà Tấu</t>
  </si>
  <si>
    <t>Xã Búng Lao</t>
  </si>
  <si>
    <t>Xã Mường Lạn</t>
  </si>
  <si>
    <t>Xã Mường Kim</t>
  </si>
  <si>
    <t>Xã Khoen On</t>
  </si>
  <si>
    <t>Xã Than Uyên</t>
  </si>
  <si>
    <t>Xã Mường Than</t>
  </si>
  <si>
    <t>Xã Pắc Ta</t>
  </si>
  <si>
    <t>Xã Nậm Sỏ</t>
  </si>
  <si>
    <t>Xã Tân Uyên</t>
  </si>
  <si>
    <t>Xã Mường Khoa</t>
  </si>
  <si>
    <t>Xã Bản Bo</t>
  </si>
  <si>
    <t>Xã Bình Lư</t>
  </si>
  <si>
    <t>Xã Tả Lèng</t>
  </si>
  <si>
    <t>Xã Khun Há</t>
  </si>
  <si>
    <t>Phường Tân Phong</t>
  </si>
  <si>
    <t>Phường Đoàn Kết</t>
  </si>
  <si>
    <t>Xã Sin Suối Hồ</t>
  </si>
  <si>
    <t>Xã Phong Thổ</t>
  </si>
  <si>
    <t>Xã Sì Lở Lầu</t>
  </si>
  <si>
    <t>Xã Dào San</t>
  </si>
  <si>
    <t>Xã Khổng Lào</t>
  </si>
  <si>
    <t>Xã Tủa Sín Chải</t>
  </si>
  <si>
    <t>Xã Sìn Hồ</t>
  </si>
  <si>
    <t>Xã Hồng Thu</t>
  </si>
  <si>
    <t>Xã Nậm Tăm</t>
  </si>
  <si>
    <t>Xã Pu Sam Cáp</t>
  </si>
  <si>
    <t>Xã Nậm Cuổi</t>
  </si>
  <si>
    <t>Xã Nậm Mạ</t>
  </si>
  <si>
    <t>Xã Lê Lợi</t>
  </si>
  <si>
    <t>Xã Nậm Hàng</t>
  </si>
  <si>
    <t>Xã Mường Mô</t>
  </si>
  <si>
    <t>Xã Hua Bum</t>
  </si>
  <si>
    <t>Xã Pa Tần</t>
  </si>
  <si>
    <t>Xã Bum Nưa</t>
  </si>
  <si>
    <t>Xã Bum Tở</t>
  </si>
  <si>
    <t>Xã Mường Tè</t>
  </si>
  <si>
    <t>Xã Thu Lũm</t>
  </si>
  <si>
    <t>Xã Pa Ủ</t>
  </si>
  <si>
    <t>Xã Tà Tổng</t>
  </si>
  <si>
    <t>Xã Mù Cả</t>
  </si>
  <si>
    <t>Phường Tô Hiệu</t>
  </si>
  <si>
    <t>Phường Chiềng An</t>
  </si>
  <si>
    <t>Phường Chiềng Cơi</t>
  </si>
  <si>
    <t>Phường Chiềng Sinh</t>
  </si>
  <si>
    <t>Phường Mộc Châu</t>
  </si>
  <si>
    <t>Phường Mộc Sơn</t>
  </si>
  <si>
    <t>Phường Vân Sơn</t>
  </si>
  <si>
    <t>Phường Thảo Nguyên</t>
  </si>
  <si>
    <t>Xã Đoàn Kết</t>
  </si>
  <si>
    <t>Xã Lóng Sập</t>
  </si>
  <si>
    <t>Xã Chiềng Sơn</t>
  </si>
  <si>
    <t>Xã Vân Hồ</t>
  </si>
  <si>
    <t>Xã Song Khủa</t>
  </si>
  <si>
    <t>Xã Tô Múa</t>
  </si>
  <si>
    <t>Xã Xuân Nha</t>
  </si>
  <si>
    <t>Xã Quỳnh Nhai</t>
  </si>
  <si>
    <t>Xã Mường Chiên</t>
  </si>
  <si>
    <t>Xã Mường Giôn</t>
  </si>
  <si>
    <t>Xã Mường Sại</t>
  </si>
  <si>
    <t>Xã Thuận Châu</t>
  </si>
  <si>
    <t>Xã Chiềng La</t>
  </si>
  <si>
    <t>Xã Nậm Lầu</t>
  </si>
  <si>
    <t>Xã Muổi Nọi</t>
  </si>
  <si>
    <t>Xã Mường Khiêng</t>
  </si>
  <si>
    <t>Xã Co Mạ</t>
  </si>
  <si>
    <t>Xã Bình Thuận</t>
  </si>
  <si>
    <t>Xã Mường É</t>
  </si>
  <si>
    <t>Xã Long Hẹ</t>
  </si>
  <si>
    <t>Xã Mường La</t>
  </si>
  <si>
    <t>Xã Chiềng Lao</t>
  </si>
  <si>
    <t>Xã Mường Bú</t>
  </si>
  <si>
    <t>Xã Chiềng Hoa</t>
  </si>
  <si>
    <t>Xã Bắc Yên</t>
  </si>
  <si>
    <t>Xã Tà Xùa</t>
  </si>
  <si>
    <t>Xã Tạ Khoa</t>
  </si>
  <si>
    <t>Xã Xím Vàng</t>
  </si>
  <si>
    <t>Xã Pắc Ngà</t>
  </si>
  <si>
    <t>Xã Chiềng Sại</t>
  </si>
  <si>
    <t>Xã Phù Yên</t>
  </si>
  <si>
    <t>Xã Gia Phù</t>
  </si>
  <si>
    <t>Xã Tường Hạ</t>
  </si>
  <si>
    <t>Xã Mường Cơi</t>
  </si>
  <si>
    <t>Xã Mường Bang</t>
  </si>
  <si>
    <t>Xã Tân Phong</t>
  </si>
  <si>
    <t>Xã Kim Bon</t>
  </si>
  <si>
    <t>Xã Yên Châu</t>
  </si>
  <si>
    <t>Xã Chiềng Hặc</t>
  </si>
  <si>
    <t>Xã Lóng Phiêng</t>
  </si>
  <si>
    <t>Xã Chiềng Mai</t>
  </si>
  <si>
    <t>Xã Mai Sơn</t>
  </si>
  <si>
    <t>Xã Phiêng Pằn</t>
  </si>
  <si>
    <t>Xã Chiềng Mung</t>
  </si>
  <si>
    <t>Xã Phiêng Cằm</t>
  </si>
  <si>
    <t>Xã Mường Chanh</t>
  </si>
  <si>
    <t>Xã Tà Hộc</t>
  </si>
  <si>
    <t>Xã Chiềng Sung</t>
  </si>
  <si>
    <t>Xã Bó Sinh</t>
  </si>
  <si>
    <t>Xã Chiềng Khương</t>
  </si>
  <si>
    <t>Xã Mường Hung</t>
  </si>
  <si>
    <t>Xã Chiềng Khoong</t>
  </si>
  <si>
    <t>Xã Mường Lầm</t>
  </si>
  <si>
    <t>Xã Nậm Ty</t>
  </si>
  <si>
    <t>Xã Sông Mã</t>
  </si>
  <si>
    <t>Xã Huổi Một</t>
  </si>
  <si>
    <t>Xã Chiềng Sơ</t>
  </si>
  <si>
    <t>Xã Sốp Cộp</t>
  </si>
  <si>
    <t>Xã Púng Bánh</t>
  </si>
  <si>
    <t>Xã Tân Yên</t>
  </si>
  <si>
    <t>Xã Mường Bám</t>
  </si>
  <si>
    <t>Xã Ngọc Chiến</t>
  </si>
  <si>
    <t>Xã Suối Tọ</t>
  </si>
  <si>
    <t>Xã Phiêng Khoài</t>
  </si>
  <si>
    <t>Xã Mường Lèo</t>
  </si>
  <si>
    <t>Xã Khao Mang</t>
  </si>
  <si>
    <t>Xã Mù Cang Chải</t>
  </si>
  <si>
    <t>Xã Púng Luông</t>
  </si>
  <si>
    <t>Xã Tú Lệ</t>
  </si>
  <si>
    <t>Xã Trạm Tấu</t>
  </si>
  <si>
    <t>Xã Phình Hồ</t>
  </si>
  <si>
    <t>Phường Nghĩa Lộ</t>
  </si>
  <si>
    <t>Phường Trung Tâm</t>
  </si>
  <si>
    <t>Phường Cầu Thia</t>
  </si>
  <si>
    <t>Xã Liên Sơn</t>
  </si>
  <si>
    <t>Xã Gia Hội</t>
  </si>
  <si>
    <t>Xã Sơn Lương</t>
  </si>
  <si>
    <t>Xã Thượng Bằng La</t>
  </si>
  <si>
    <t>Xã Chấn Thịnh</t>
  </si>
  <si>
    <t>Xã Nghĩa Tâm</t>
  </si>
  <si>
    <t>Xã Văn Chấn</t>
  </si>
  <si>
    <t>Xã Phong Dụ Hạ</t>
  </si>
  <si>
    <t>Xã Châu Quế</t>
  </si>
  <si>
    <t>Xã Lâm Giang</t>
  </si>
  <si>
    <t>Xã Đông Cuông</t>
  </si>
  <si>
    <t>Xã Tân Hợp</t>
  </si>
  <si>
    <t>Xã Mậu A</t>
  </si>
  <si>
    <t>Xã Xuân Ái</t>
  </si>
  <si>
    <t>Xã Mỏ Vàng</t>
  </si>
  <si>
    <t>Xã Lâm Thượng</t>
  </si>
  <si>
    <t>Xã Lục Yên</t>
  </si>
  <si>
    <t>Xã Tân Lĩnh</t>
  </si>
  <si>
    <t>Xã Khánh Hòa</t>
  </si>
  <si>
    <t>Xã Phúc Lợi</t>
  </si>
  <si>
    <t>Xã Mường Lai</t>
  </si>
  <si>
    <t>Xã Cảm Nhân</t>
  </si>
  <si>
    <t>Xã Thác Bà</t>
  </si>
  <si>
    <t>Xã Yên Bình</t>
  </si>
  <si>
    <t>Xã Bảo Ái</t>
  </si>
  <si>
    <t>Phường Văn Phú</t>
  </si>
  <si>
    <t>Phường Yên Bái</t>
  </si>
  <si>
    <t>Phường Nam Cường</t>
  </si>
  <si>
    <t>Phường Âu Lâu</t>
  </si>
  <si>
    <t>Xã Trấn Yên</t>
  </si>
  <si>
    <t>Xã Hưng Khánh</t>
  </si>
  <si>
    <t>Xã Lương Thịnh</t>
  </si>
  <si>
    <t>Xã Việt Hồng</t>
  </si>
  <si>
    <t>Xã Quy Mông</t>
  </si>
  <si>
    <t>Xã Phong Hải</t>
  </si>
  <si>
    <t>Xã Xuân Quang</t>
  </si>
  <si>
    <t>Xã Bảo Thắng</t>
  </si>
  <si>
    <t>Xã Tằng Loỏng</t>
  </si>
  <si>
    <t>Xã Gia Phú</t>
  </si>
  <si>
    <t>Xã Cốc San</t>
  </si>
  <si>
    <t>Xã Hợp Thành</t>
  </si>
  <si>
    <t>Phường Cam Đường</t>
  </si>
  <si>
    <t>Phường Lào Cai</t>
  </si>
  <si>
    <t>Xã Mường Hum</t>
  </si>
  <si>
    <t>Xã Dền Sáng</t>
  </si>
  <si>
    <t>Xã Y Tý</t>
  </si>
  <si>
    <t>Xã A Mú Sung</t>
  </si>
  <si>
    <t>Xã Trịnh Tường</t>
  </si>
  <si>
    <t>Xã Bản Xèo</t>
  </si>
  <si>
    <t>Xã Bát Xát</t>
  </si>
  <si>
    <t>Xã Nghĩa Đô</t>
  </si>
  <si>
    <t>Xã Thượng Hà</t>
  </si>
  <si>
    <t>Xã Bảo Yên</t>
  </si>
  <si>
    <t>Xã Xuân Hòa</t>
  </si>
  <si>
    <t>Xã Phúc Khánh</t>
  </si>
  <si>
    <t>Xã Bảo Hà</t>
  </si>
  <si>
    <t>Xã Võ Lao</t>
  </si>
  <si>
    <t>Xã Khánh Yên</t>
  </si>
  <si>
    <t>Xã Văn Bàn</t>
  </si>
  <si>
    <t>Xã Dương Quỳ</t>
  </si>
  <si>
    <t>Xã Chiềng Ken</t>
  </si>
  <si>
    <t>Xã Minh Lương</t>
  </si>
  <si>
    <t>Xã Nậm Chày</t>
  </si>
  <si>
    <t>Xã Mường Bo</t>
  </si>
  <si>
    <t>Xã Bản Hồ</t>
  </si>
  <si>
    <t>Xã Tả Phìn</t>
  </si>
  <si>
    <t>Xã Tả Van</t>
  </si>
  <si>
    <t>Phường Sa Pa</t>
  </si>
  <si>
    <t>Xã Cốc Lầu</t>
  </si>
  <si>
    <t>Xã Bảo Nhai</t>
  </si>
  <si>
    <t>Xã Bản Liền</t>
  </si>
  <si>
    <t>Xã Bắc Hà</t>
  </si>
  <si>
    <t>Xã Tả Củ Tỷ</t>
  </si>
  <si>
    <t>Xã Lùng Phình</t>
  </si>
  <si>
    <t>Xã Pha Long</t>
  </si>
  <si>
    <t>Xã Mường Khương</t>
  </si>
  <si>
    <t>Xã Bản Lầu</t>
  </si>
  <si>
    <t>Xã Cao Sơn</t>
  </si>
  <si>
    <t>Xã Si Ma Cai</t>
  </si>
  <si>
    <t>Xã Sín Chéng</t>
  </si>
  <si>
    <t>Xã Chế Tạo</t>
  </si>
  <si>
    <t>Xã Nậm Có</t>
  </si>
  <si>
    <t>Xã Tà Xi Láng</t>
  </si>
  <si>
    <t>Xã Phong Dụ Thượng</t>
  </si>
  <si>
    <t>Xã Cát Thịnh</t>
  </si>
  <si>
    <t>Xã Nậm Xé</t>
  </si>
  <si>
    <t>Xã Ngũ Chỉ Sơn</t>
  </si>
  <si>
    <t>Phường Phan Đình Phùng</t>
  </si>
  <si>
    <t>Phường Linh Sơn</t>
  </si>
  <si>
    <t>Phường Tích Lương</t>
  </si>
  <si>
    <t>Phường Gia Sàng</t>
  </si>
  <si>
    <t>Phường Quyết Thắng</t>
  </si>
  <si>
    <t>Phường Quan Triều</t>
  </si>
  <si>
    <t>Xã Tân Cương</t>
  </si>
  <si>
    <t>Xã Đại Phúc</t>
  </si>
  <si>
    <t>Xã Đại Từ</t>
  </si>
  <si>
    <t>Xã Đức Lương</t>
  </si>
  <si>
    <t>Xã Phú Thịnh</t>
  </si>
  <si>
    <t>Xã La Bằng</t>
  </si>
  <si>
    <t>Xã Phú Lạc</t>
  </si>
  <si>
    <t>Xã Quân Chu</t>
  </si>
  <si>
    <t>Xã Vạn Phú</t>
  </si>
  <si>
    <t>Phường Phổ Yên</t>
  </si>
  <si>
    <t>Phường Vạn Xuân</t>
  </si>
  <si>
    <t>Phường Trung Thành</t>
  </si>
  <si>
    <t>Phường Phúc Thuận</t>
  </si>
  <si>
    <t>Xã Phú Bình</t>
  </si>
  <si>
    <t>Xã Tân Thành</t>
  </si>
  <si>
    <t>Xã Điềm Thụy</t>
  </si>
  <si>
    <t>Xã Kha Sơn</t>
  </si>
  <si>
    <t>Xã Tân Khánh</t>
  </si>
  <si>
    <t>Xã Đồng Hỷ</t>
  </si>
  <si>
    <t>Xã Quang Sơn</t>
  </si>
  <si>
    <t>Xã Trại Cau</t>
  </si>
  <si>
    <t>Xã Nam Hòa</t>
  </si>
  <si>
    <t>Xã Văn Hán</t>
  </si>
  <si>
    <t>Xã Văn Lăng</t>
  </si>
  <si>
    <t>Phường Sông Công</t>
  </si>
  <si>
    <t>Phường Bá Xuyên</t>
  </si>
  <si>
    <t>Phường Bách Quang</t>
  </si>
  <si>
    <t>Xã Vô Tranh</t>
  </si>
  <si>
    <t>Xã Yên Trạch</t>
  </si>
  <si>
    <t>Xã Định Hóa</t>
  </si>
  <si>
    <t>Xã Bình Yên</t>
  </si>
  <si>
    <t>Xã Trung Hội</t>
  </si>
  <si>
    <t>Xã Phượng Tiến</t>
  </si>
  <si>
    <t>Xã Phú Đình</t>
  </si>
  <si>
    <t>Xã Bình Thành</t>
  </si>
  <si>
    <t>Xã Kim Phượng</t>
  </si>
  <si>
    <t>Xã Lam Vỹ</t>
  </si>
  <si>
    <t>Xã Võ Nhai</t>
  </si>
  <si>
    <t>Xã Sảng Mộc</t>
  </si>
  <si>
    <t>Xã Dân Tiến</t>
  </si>
  <si>
    <t>Xã Nghinh Tường</t>
  </si>
  <si>
    <t>Xã Thần Sa</t>
  </si>
  <si>
    <t>Xã La Hiên</t>
  </si>
  <si>
    <t>Xã Tràng Xá</t>
  </si>
  <si>
    <t>Xã Bằng Thành</t>
  </si>
  <si>
    <t>Xã Nghiên Loan</t>
  </si>
  <si>
    <t>Xã Cao Minh</t>
  </si>
  <si>
    <t>Xã Ba Bể</t>
  </si>
  <si>
    <t>Xã Chợ Rã</t>
  </si>
  <si>
    <t>Xã Thượng Minh</t>
  </si>
  <si>
    <t>Xã Đồng Phúc</t>
  </si>
  <si>
    <t>Xã Bằng Vân</t>
  </si>
  <si>
    <t>Xã Ngân Sơn</t>
  </si>
  <si>
    <t>Xã Nà Phặc</t>
  </si>
  <si>
    <t>Xã Hiệp Lực</t>
  </si>
  <si>
    <t>Xã Nam Cường</t>
  </si>
  <si>
    <t>Xã Quảng Bạch</t>
  </si>
  <si>
    <t>Xã Yên Thịnh</t>
  </si>
  <si>
    <t>Xã Chợ Đồn</t>
  </si>
  <si>
    <t>Xã Yên Phong</t>
  </si>
  <si>
    <t>Xã Nghĩa Tá</t>
  </si>
  <si>
    <t>Xã Phủ Thông</t>
  </si>
  <si>
    <t>Xã Cẩm Giàng</t>
  </si>
  <si>
    <t>Xã Vĩnh Thông</t>
  </si>
  <si>
    <t>Xã Bạch Thông</t>
  </si>
  <si>
    <t>Xã Phong Quang</t>
  </si>
  <si>
    <t>Phường Đức Xuân</t>
  </si>
  <si>
    <t>Phường Bắc Kạn</t>
  </si>
  <si>
    <t>Xã Văn Lang</t>
  </si>
  <si>
    <t>Xã Cường Lợi</t>
  </si>
  <si>
    <t>Xã Na Rì</t>
  </si>
  <si>
    <t>Xã Côn Minh</t>
  </si>
  <si>
    <t>Xã Xuân Dương</t>
  </si>
  <si>
    <t>Xã Tân Kỳ</t>
  </si>
  <si>
    <t>Xã Thanh Mai</t>
  </si>
  <si>
    <t>Xã Thanh Thịnh</t>
  </si>
  <si>
    <t>Xã Chợ Mới</t>
  </si>
  <si>
    <t>Xã Thượng Quan</t>
  </si>
  <si>
    <t>Xã Thất Khê</t>
  </si>
  <si>
    <t>Xã Tràng Định</t>
  </si>
  <si>
    <t>Xã Quốc Khánh</t>
  </si>
  <si>
    <t>Xã Kháng Chiến</t>
  </si>
  <si>
    <t>Xã Quốc Việt</t>
  </si>
  <si>
    <t>Xã Bình Gia</t>
  </si>
  <si>
    <t>Xã Tân Văn</t>
  </si>
  <si>
    <t>Xã Hồng Phong</t>
  </si>
  <si>
    <t>Xã Hoa Thám</t>
  </si>
  <si>
    <t>Xã Quý Hòa</t>
  </si>
  <si>
    <t>Xã Thiện Hòa</t>
  </si>
  <si>
    <t>Xã Thiện Thuật</t>
  </si>
  <si>
    <t>Xã Thiện Long</t>
  </si>
  <si>
    <t>Xã Bắc Sơn</t>
  </si>
  <si>
    <t>Xã Hưng Vũ</t>
  </si>
  <si>
    <t>Xã Vũ Lăng</t>
  </si>
  <si>
    <t>Xã Nhất Hòa</t>
  </si>
  <si>
    <t>Xã Vũ Lễ</t>
  </si>
  <si>
    <t>Xã Tân Tri</t>
  </si>
  <si>
    <t>Xã Văn Quan</t>
  </si>
  <si>
    <t>Xã Điềm He</t>
  </si>
  <si>
    <t>Xã Tri Lễ</t>
  </si>
  <si>
    <t>Xã Yên Phúc</t>
  </si>
  <si>
    <t>Xã Tân Đoàn</t>
  </si>
  <si>
    <t>Xã Khánh Khê</t>
  </si>
  <si>
    <t>Xã Na Sầm</t>
  </si>
  <si>
    <t>Xã Văn Lãng</t>
  </si>
  <si>
    <t>Xã Hội Hoan</t>
  </si>
  <si>
    <t>Xã Thụy Hùng</t>
  </si>
  <si>
    <t>Xã Hoàng Văn Thụ</t>
  </si>
  <si>
    <t>Xã Lộc Bình</t>
  </si>
  <si>
    <t>Xã Mẫu Sơn</t>
  </si>
  <si>
    <t>Xã Na Dương</t>
  </si>
  <si>
    <t>Xã Lợi Bác</t>
  </si>
  <si>
    <t>Xã Thống Nhất</t>
  </si>
  <si>
    <t>Xã Khuất Xá</t>
  </si>
  <si>
    <t>Xã Đình Lập</t>
  </si>
  <si>
    <t>Xã Châu Sơn</t>
  </si>
  <si>
    <t>Xã Kiên Mộc</t>
  </si>
  <si>
    <t>Xã Hữu Lũng</t>
  </si>
  <si>
    <t>Xã Tuấn Sơn</t>
  </si>
  <si>
    <t>Xã Vân Nham</t>
  </si>
  <si>
    <t>Xã Thiện Tân</t>
  </si>
  <si>
    <t>Xã Hữu Liên</t>
  </si>
  <si>
    <t>Xã Cai Kinh</t>
  </si>
  <si>
    <t>Xã Chi Lăng</t>
  </si>
  <si>
    <t>Xã Nhân Lý</t>
  </si>
  <si>
    <t>Xã Chiến Thắng</t>
  </si>
  <si>
    <t>Xã Quan Sơn</t>
  </si>
  <si>
    <t>Xã Bằng Mạc</t>
  </si>
  <si>
    <t>Xã Vạn Linh</t>
  </si>
  <si>
    <t>Xã Đồng Đăng</t>
  </si>
  <si>
    <t>Xã Cao Lộc</t>
  </si>
  <si>
    <t>Xã Công Sơn</t>
  </si>
  <si>
    <t>Xã Ba Sơn</t>
  </si>
  <si>
    <t>Phường Tam Thanh</t>
  </si>
  <si>
    <t>Phường Lương Văn Tri</t>
  </si>
  <si>
    <t>Phường Kỳ Lừa</t>
  </si>
  <si>
    <t>Phường Đông Kinh</t>
  </si>
  <si>
    <t>Phường An Sinh</t>
  </si>
  <si>
    <t>Phường Đông Triều</t>
  </si>
  <si>
    <t>Phường Bình Khê</t>
  </si>
  <si>
    <t>Phường Mạo Khê</t>
  </si>
  <si>
    <t>Phường Hoàng Quế</t>
  </si>
  <si>
    <t>Phường Yên Tử</t>
  </si>
  <si>
    <t>Phường Vàng Danh</t>
  </si>
  <si>
    <t>Phường Uông Bí</t>
  </si>
  <si>
    <t>Phường Đông Mai</t>
  </si>
  <si>
    <t>Phường Hiệp Hòa</t>
  </si>
  <si>
    <t>Phường Quảng Yên</t>
  </si>
  <si>
    <t>Phường Hà An</t>
  </si>
  <si>
    <t>Phường Phong Cốc</t>
  </si>
  <si>
    <t>Phường Liên Hòa</t>
  </si>
  <si>
    <t>Phường Tuần Châu</t>
  </si>
  <si>
    <t>Phường Bãi Cháy</t>
  </si>
  <si>
    <t>Phường Hà Tu</t>
  </si>
  <si>
    <t>Phường Hà Lầm</t>
  </si>
  <si>
    <t>Phường Cao Xanh</t>
  </si>
  <si>
    <t>Phường Hồng Gai</t>
  </si>
  <si>
    <t>Phường Hạ Long</t>
  </si>
  <si>
    <t>Phường Hoành Bồ</t>
  </si>
  <si>
    <t>Xã Quảng La</t>
  </si>
  <si>
    <t>Phường Mông Dương</t>
  </si>
  <si>
    <t>Phường Quang Hanh</t>
  </si>
  <si>
    <t>Phường Cẩm Phả</t>
  </si>
  <si>
    <t>Phường Cửa Ông</t>
  </si>
  <si>
    <t>Xã Hải Hòa</t>
  </si>
  <si>
    <t>Xã Điền Xá</t>
  </si>
  <si>
    <t>Xã Đông Ngũ</t>
  </si>
  <si>
    <t>Xã Hải Lạng</t>
  </si>
  <si>
    <t>Xã Lương Minh</t>
  </si>
  <si>
    <t>Xã Kỳ Thượng</t>
  </si>
  <si>
    <t>Xã Ba Chẽ</t>
  </si>
  <si>
    <t>Xã Quảng Tân</t>
  </si>
  <si>
    <t>Xã Đầm Hà</t>
  </si>
  <si>
    <t>Xã Quảng Hà</t>
  </si>
  <si>
    <t>Xã Đường Hoa</t>
  </si>
  <si>
    <t>Xã Quảng Đức</t>
  </si>
  <si>
    <t>Xã Hoành Mô</t>
  </si>
  <si>
    <t>Xã Lục Hồn</t>
  </si>
  <si>
    <t>Xã Bình Liêu</t>
  </si>
  <si>
    <t>Xã Hải Sơn</t>
  </si>
  <si>
    <t>Xã Hải Ninh</t>
  </si>
  <si>
    <t>Xã Vĩnh Thực</t>
  </si>
  <si>
    <t>Phường Móng Cái 1</t>
  </si>
  <si>
    <t>Phường Móng Cái 2</t>
  </si>
  <si>
    <t>Phường Móng Cái 3</t>
  </si>
  <si>
    <t>Đặc khu Vân Đồn</t>
  </si>
  <si>
    <t>Đặc khu Cô Tô</t>
  </si>
  <si>
    <t>Xã Cái Chiên</t>
  </si>
  <si>
    <t>Xã Đại Sơn</t>
  </si>
  <si>
    <t>Xã Sơn Động</t>
  </si>
  <si>
    <t>Xã Tây Yên Tử</t>
  </si>
  <si>
    <t>Xã Dương Hưu</t>
  </si>
  <si>
    <t>Xã Yên Định</t>
  </si>
  <si>
    <t>Xã An Lạc</t>
  </si>
  <si>
    <t>Xã Vân Sơn</t>
  </si>
  <si>
    <t>Xã Biển Động</t>
  </si>
  <si>
    <t>Xã Lục Ngạn</t>
  </si>
  <si>
    <t>Xã Đèo Gia</t>
  </si>
  <si>
    <t>Xã Sơn Hải</t>
  </si>
  <si>
    <t>Xã Tân Sơn</t>
  </si>
  <si>
    <t>Xã Biên Sơn</t>
  </si>
  <si>
    <t>Xã Sa Lý</t>
  </si>
  <si>
    <t>Xã Nam Dương</t>
  </si>
  <si>
    <t>Xã Kiên Lao</t>
  </si>
  <si>
    <t>Phường Chũ</t>
  </si>
  <si>
    <t>Phường Phượng Sơn</t>
  </si>
  <si>
    <t>Xã Lục Sơn</t>
  </si>
  <si>
    <t>Xã Trường Sơn</t>
  </si>
  <si>
    <t>Xã Cẩm Lý</t>
  </si>
  <si>
    <t>Xã Đông Phú</t>
  </si>
  <si>
    <t>Xã Nghĩa Phương</t>
  </si>
  <si>
    <t>Xã Lục Nam</t>
  </si>
  <si>
    <t>Xã Bắc Lũng</t>
  </si>
  <si>
    <t>Xã Bảo Đài</t>
  </si>
  <si>
    <t>Xã Lạng Giang</t>
  </si>
  <si>
    <t>Xã Mỹ Thái</t>
  </si>
  <si>
    <t>Xã Kép</t>
  </si>
  <si>
    <t>Xã Tân Dĩnh</t>
  </si>
  <si>
    <t>Xã Tiên Lục</t>
  </si>
  <si>
    <t>Xã Yên Thế</t>
  </si>
  <si>
    <t>Xã Bố Hạ</t>
  </si>
  <si>
    <t>Xã Đồng Kỳ</t>
  </si>
  <si>
    <t>Xã Xuân Lương</t>
  </si>
  <si>
    <t>Xã Tam Tiến</t>
  </si>
  <si>
    <t>Xã Ngọc Thiện</t>
  </si>
  <si>
    <t>Xã Nhã Nam</t>
  </si>
  <si>
    <t>Xã Phúc Hòa</t>
  </si>
  <si>
    <t>Xã Hợp Thịnh</t>
  </si>
  <si>
    <t>Xã Hiệp Hòa</t>
  </si>
  <si>
    <t>Xã Hoàng Vân</t>
  </si>
  <si>
    <t>Xã Xuân Cẩm</t>
  </si>
  <si>
    <t>Phường Tự Lạn</t>
  </si>
  <si>
    <t>Phường Việt Yên</t>
  </si>
  <si>
    <t>Phường Nếnh</t>
  </si>
  <si>
    <t>Phường Vân Hà</t>
  </si>
  <si>
    <t>Xã Đồng Việt</t>
  </si>
  <si>
    <t>Phường Bắc Giang</t>
  </si>
  <si>
    <t>Phường Đa Mai</t>
  </si>
  <si>
    <t>Phường Tiền Phong</t>
  </si>
  <si>
    <t>Phường Tân An</t>
  </si>
  <si>
    <t>Phường Yên Dũng</t>
  </si>
  <si>
    <t>Phường Tân Tiến</t>
  </si>
  <si>
    <t>Phường Cảnh Thụy</t>
  </si>
  <si>
    <t>Phường Kinh Bắc</t>
  </si>
  <si>
    <t>Phường Võ Cường</t>
  </si>
  <si>
    <t>Phường Vũ Ninh</t>
  </si>
  <si>
    <t>Phường Hạp Lĩnh</t>
  </si>
  <si>
    <t>Phường Nam Sơn</t>
  </si>
  <si>
    <t>Phường Từ Sơn</t>
  </si>
  <si>
    <t>Phường Tam Sơn</t>
  </si>
  <si>
    <t>Phường Đồng Nguyên</t>
  </si>
  <si>
    <t>Phường Phù Khê</t>
  </si>
  <si>
    <t>Phường Thuận Thành</t>
  </si>
  <si>
    <t>Phường Mão Điền</t>
  </si>
  <si>
    <t>Phường Trạm Lộ</t>
  </si>
  <si>
    <t>Phường Trí Quả</t>
  </si>
  <si>
    <t>Phường Song Liễu</t>
  </si>
  <si>
    <t>Phường Ninh Xá</t>
  </si>
  <si>
    <t>Phường Quế Võ</t>
  </si>
  <si>
    <t>Phường Phương Liễu</t>
  </si>
  <si>
    <t>Phường Nhân Hòa</t>
  </si>
  <si>
    <t>Phường Đào Viên</t>
  </si>
  <si>
    <t>Phường Bồng Lai</t>
  </si>
  <si>
    <t>Xã Phù Lãng</t>
  </si>
  <si>
    <t>Xã Văn Môn</t>
  </si>
  <si>
    <t>Xã Tam Giang</t>
  </si>
  <si>
    <t>Xã Yên Trung</t>
  </si>
  <si>
    <t>Xã Tam Đa</t>
  </si>
  <si>
    <t>Xã Tiên Du</t>
  </si>
  <si>
    <t>Xã Liên Bão</t>
  </si>
  <si>
    <t>Xã Tân Chi</t>
  </si>
  <si>
    <t>Xã Đại Đồng</t>
  </si>
  <si>
    <t>Xã Phật Tích</t>
  </si>
  <si>
    <t>Xã Gia Bình</t>
  </si>
  <si>
    <t>Xã Nhân Thắng</t>
  </si>
  <si>
    <t>Xã Đại Lai</t>
  </si>
  <si>
    <t>Xã Cao Đức</t>
  </si>
  <si>
    <t>Xã Đông Cứu</t>
  </si>
  <si>
    <t>Xã Lương Tài</t>
  </si>
  <si>
    <t>Xã Lâm Thao</t>
  </si>
  <si>
    <t>Xã Trung Chính</t>
  </si>
  <si>
    <t>Xã Trung Kênh</t>
  </si>
  <si>
    <t>Xã Tuấn Đạo</t>
  </si>
  <si>
    <t>Phường Việt Trì</t>
  </si>
  <si>
    <t>Phường Nông Trang</t>
  </si>
  <si>
    <t>Phường Thanh Miếu</t>
  </si>
  <si>
    <t>Phường Vân Phú</t>
  </si>
  <si>
    <t>Xã Hy Cương</t>
  </si>
  <si>
    <t>Xã Xuân Lũng</t>
  </si>
  <si>
    <t>Xã Phùng Nguyên</t>
  </si>
  <si>
    <t>Xã Bản Nguyên</t>
  </si>
  <si>
    <t>Phường Phong Châu</t>
  </si>
  <si>
    <t>Phường Phú Thọ</t>
  </si>
  <si>
    <t>Phường Âu Cơ</t>
  </si>
  <si>
    <t>Xã Phù Ninh</t>
  </si>
  <si>
    <t>Xã Dân Chủ</t>
  </si>
  <si>
    <t>Xã Phú Mỹ</t>
  </si>
  <si>
    <t>Xã Trạm Thản</t>
  </si>
  <si>
    <t>Xã Bình Phú</t>
  </si>
  <si>
    <t>Xã Thanh Ba</t>
  </si>
  <si>
    <t>Xã Quảng Yên</t>
  </si>
  <si>
    <t>Xã Hoàng Cương</t>
  </si>
  <si>
    <t>Xã Đông Thành</t>
  </si>
  <si>
    <t>Xã Chí Tiên</t>
  </si>
  <si>
    <t>Xã Đoan Hùng</t>
  </si>
  <si>
    <t>Xã Tây Cốc</t>
  </si>
  <si>
    <t>Xã Chân Mộng</t>
  </si>
  <si>
    <t>Xã Chí Đám</t>
  </si>
  <si>
    <t>Xã Bằng Luân</t>
  </si>
  <si>
    <t>Xã Hạ Hòa</t>
  </si>
  <si>
    <t>Xã Đan Thượng</t>
  </si>
  <si>
    <t>Xã Yên Kỳ</t>
  </si>
  <si>
    <t>Xã Vĩnh Chân</t>
  </si>
  <si>
    <t>Xã Hiền Lương</t>
  </si>
  <si>
    <t>Xã Cẩm Khê</t>
  </si>
  <si>
    <t>Xã Phú Khê</t>
  </si>
  <si>
    <t>Xã Hùng Việt</t>
  </si>
  <si>
    <t>Xã Đồng Lương</t>
  </si>
  <si>
    <t>Xã Tiên Lương</t>
  </si>
  <si>
    <t>Xã Vân Bán</t>
  </si>
  <si>
    <t>Xã Tam Nông</t>
  </si>
  <si>
    <t>Xã Thọ Văn</t>
  </si>
  <si>
    <t>Xã Vạn Xuân</t>
  </si>
  <si>
    <t>Xã Hiền Quan</t>
  </si>
  <si>
    <t>Xã Đào Xá</t>
  </si>
  <si>
    <t>Xã Tu Vũ</t>
  </si>
  <si>
    <t>Xã Thanh Sơn</t>
  </si>
  <si>
    <t>Xã Võ Miếu</t>
  </si>
  <si>
    <t>Xã Văn Miếu</t>
  </si>
  <si>
    <t>Xã Cự Đồng</t>
  </si>
  <si>
    <t>Xã Hương Cần</t>
  </si>
  <si>
    <t>Xã Khả Cửu</t>
  </si>
  <si>
    <t>Xã Minh Đài</t>
  </si>
  <si>
    <t>Xã Lai Đồng</t>
  </si>
  <si>
    <t>Xã Thu Cúc</t>
  </si>
  <si>
    <t>Xã Xuân Đài</t>
  </si>
  <si>
    <t>Xã Long Cốc</t>
  </si>
  <si>
    <t>Xã Thượng Long</t>
  </si>
  <si>
    <t>Xã Xuân Viên</t>
  </si>
  <si>
    <t>Xã Minh Hòa</t>
  </si>
  <si>
    <t>Xã Tam Sơn</t>
  </si>
  <si>
    <t>Xã Sông Lô</t>
  </si>
  <si>
    <t>Xã Hải Lựu</t>
  </si>
  <si>
    <t>Xã Lập Thạch</t>
  </si>
  <si>
    <t>Xã Tiên Lữ</t>
  </si>
  <si>
    <t>Xã Liên Hòa</t>
  </si>
  <si>
    <t>Xã Hợp Lý</t>
  </si>
  <si>
    <t>Xã Sơn Đông</t>
  </si>
  <si>
    <t>Xã Tam Đảo</t>
  </si>
  <si>
    <t>Xã Đại Đình</t>
  </si>
  <si>
    <t>Xã Đạo Trù</t>
  </si>
  <si>
    <t>Xã Tam Dương</t>
  </si>
  <si>
    <t>Xã Hội Thịnh</t>
  </si>
  <si>
    <t>Xã Hoàng An</t>
  </si>
  <si>
    <t>Xã Tam Dương Bắc</t>
  </si>
  <si>
    <t>Xã Vĩnh Tường</t>
  </si>
  <si>
    <t>Xã Thổ Tang</t>
  </si>
  <si>
    <t>Xã Vĩnh Hưng</t>
  </si>
  <si>
    <t>Xã Vĩnh An</t>
  </si>
  <si>
    <t>Xã Vĩnh Phú</t>
  </si>
  <si>
    <t>Xã Vĩnh Thành</t>
  </si>
  <si>
    <t>Xã Yên Lạc</t>
  </si>
  <si>
    <t>Xã Tề Lỗ</t>
  </si>
  <si>
    <t>Xã Liên Châu</t>
  </si>
  <si>
    <t>Xã Tam Hồng</t>
  </si>
  <si>
    <t>Xã Nguyệt Đức</t>
  </si>
  <si>
    <t>Xã Bình Nguyên</t>
  </si>
  <si>
    <t>Xã Xuân Lãng</t>
  </si>
  <si>
    <t>Xã Bình Xuyên</t>
  </si>
  <si>
    <t>Xã Bình Tuyền</t>
  </si>
  <si>
    <t>Phường Vĩnh Yên</t>
  </si>
  <si>
    <t>Phường Phúc Yên</t>
  </si>
  <si>
    <t>Phường Xuân Hòa</t>
  </si>
  <si>
    <t>Xã Cao Phong</t>
  </si>
  <si>
    <t>Xã Mường Thàng</t>
  </si>
  <si>
    <t>Xã Thung Nai</t>
  </si>
  <si>
    <t>Xã Đà Bắc</t>
  </si>
  <si>
    <t>Xã Đức Nhàn</t>
  </si>
  <si>
    <t>Xã Quy Đức</t>
  </si>
  <si>
    <t>Xã Tân Pheo</t>
  </si>
  <si>
    <t>Xã Tiền Phong</t>
  </si>
  <si>
    <t>Xã Kim Bôi</t>
  </si>
  <si>
    <t>Xã Mường Động</t>
  </si>
  <si>
    <t>Xã Dũng Tiến</t>
  </si>
  <si>
    <t>Xã Hợp Kim</t>
  </si>
  <si>
    <t>Xã Nật Sơn</t>
  </si>
  <si>
    <t>Xã Lạc Sơn</t>
  </si>
  <si>
    <t>Xã Mường Vang</t>
  </si>
  <si>
    <t>Xã Ngọc Sơn</t>
  </si>
  <si>
    <t>Xã Nhân Nghĩa</t>
  </si>
  <si>
    <t>Xã Quyết Thắng</t>
  </si>
  <si>
    <t>Xã Thượng Cốc</t>
  </si>
  <si>
    <t>Xã Lạc Thủy</t>
  </si>
  <si>
    <t>Xã An Bình</t>
  </si>
  <si>
    <t>Xã An Nghĩa</t>
  </si>
  <si>
    <t>Xã Lương Sơn</t>
  </si>
  <si>
    <t>Xã Cao Dương</t>
  </si>
  <si>
    <t>Xã Mai Châu</t>
  </si>
  <si>
    <t>Xã Bao La</t>
  </si>
  <si>
    <t>Xã Mai Hạ</t>
  </si>
  <si>
    <t>Xã Pà Cò</t>
  </si>
  <si>
    <t>Xã Tân Mai</t>
  </si>
  <si>
    <t>Xã Tân Lạc</t>
  </si>
  <si>
    <t>Xã Mường Bi</t>
  </si>
  <si>
    <t>Xã Mường Hoa</t>
  </si>
  <si>
    <t>Xã Toàn Thắng</t>
  </si>
  <si>
    <t>Xã Yên Thủy</t>
  </si>
  <si>
    <t>Xã Lạc Lương</t>
  </si>
  <si>
    <t>Xã Yên Trị</t>
  </si>
  <si>
    <t>Xã Thịnh Minh</t>
  </si>
  <si>
    <t>Phường Hòa Bình</t>
  </si>
  <si>
    <t>Phường Kỳ Sơn</t>
  </si>
  <si>
    <t>Phường Tân Hòa</t>
  </si>
  <si>
    <t>Phường Thống Nhất</t>
  </si>
  <si>
    <t>Phường Thủy Nguyên</t>
  </si>
  <si>
    <t>Phường Thiên Hương</t>
  </si>
  <si>
    <t>Phường Nam Triệu</t>
  </si>
  <si>
    <t>Phường Bạch Đằng</t>
  </si>
  <si>
    <t>Phường Lưu Kiếm</t>
  </si>
  <si>
    <t>Phường Lê Ích Mộc</t>
  </si>
  <si>
    <t>Phường Hồng Bàng</t>
  </si>
  <si>
    <t>Phường Hồng An</t>
  </si>
  <si>
    <t>Phường Ngô Quyền</t>
  </si>
  <si>
    <t>Phường Gia Viên</t>
  </si>
  <si>
    <t>Phường Lê Chân</t>
  </si>
  <si>
    <t>Phường An Biên</t>
  </si>
  <si>
    <t>Phường Hải An</t>
  </si>
  <si>
    <t>Phường Đông Hải</t>
  </si>
  <si>
    <t>Phường Kiến An</t>
  </si>
  <si>
    <t>Phường Phù Liễn</t>
  </si>
  <si>
    <t>Phường Nam Đồ Sơn</t>
  </si>
  <si>
    <t>Phường Đồ Sơn</t>
  </si>
  <si>
    <t>Phường Hưng Đạo</t>
  </si>
  <si>
    <t>Phường Dương Kinh</t>
  </si>
  <si>
    <t>Phường An Dương</t>
  </si>
  <si>
    <t>Phường An Hải</t>
  </si>
  <si>
    <t>Phường An Phong</t>
  </si>
  <si>
    <t>Xã An Hưng</t>
  </si>
  <si>
    <t>Xã An Quang</t>
  </si>
  <si>
    <t>Xã An Trường</t>
  </si>
  <si>
    <t>Xã An Lão</t>
  </si>
  <si>
    <t>Xã Kiến Thụy</t>
  </si>
  <si>
    <t>Xã Kiến Minh</t>
  </si>
  <si>
    <t>Xã Kiến Hải</t>
  </si>
  <si>
    <t>Xã Kiến Hưng</t>
  </si>
  <si>
    <t>Xã Nghi Dương</t>
  </si>
  <si>
    <t>Xã Tiên Lãng</t>
  </si>
  <si>
    <t>Xã Tân Minh</t>
  </si>
  <si>
    <t>Xã Tiên Minh</t>
  </si>
  <si>
    <t>Xã Chấn Hưng</t>
  </si>
  <si>
    <t>Xã Hùng Thắng</t>
  </si>
  <si>
    <t>Xã Vĩnh Bảo</t>
  </si>
  <si>
    <t>Xã Nguyễn Bỉnh Khiêm</t>
  </si>
  <si>
    <t>Xã Vĩnh Am</t>
  </si>
  <si>
    <t>Xã Vĩnh Hải</t>
  </si>
  <si>
    <t>Xã Vĩnh Hòa</t>
  </si>
  <si>
    <t>Xã Vĩnh Thịnh</t>
  </si>
  <si>
    <t>Xã Vĩnh Thuận</t>
  </si>
  <si>
    <t>Xã Việt Khê</t>
  </si>
  <si>
    <t>Đặc khu Cát Hải</t>
  </si>
  <si>
    <t>Đặc khu Bạch Long Vĩ</t>
  </si>
  <si>
    <t>Phường Hải Dương</t>
  </si>
  <si>
    <t>Phường Lê Thanh Nghị</t>
  </si>
  <si>
    <t>Phường Việt Hòa</t>
  </si>
  <si>
    <t>Phường Thành Đông</t>
  </si>
  <si>
    <t>Phường Nam Đồng</t>
  </si>
  <si>
    <t>Phường Tân Hưng</t>
  </si>
  <si>
    <t>Phường Thạch Khôi</t>
  </si>
  <si>
    <t>Phường Tứ Minh</t>
  </si>
  <si>
    <t>Phường Ái Quốc</t>
  </si>
  <si>
    <t>Phường Chu Văn An</t>
  </si>
  <si>
    <t>Phường Chí Linh</t>
  </si>
  <si>
    <t>Phường Trần Hưng Đạo</t>
  </si>
  <si>
    <t>Phường Nguyễn Trãi</t>
  </si>
  <si>
    <t>Phường Trần Nhân Tông</t>
  </si>
  <si>
    <t>Phường Lê Đại Hành</t>
  </si>
  <si>
    <t>Phường Kinh Môn</t>
  </si>
  <si>
    <t>Phường Nguyễn Đại Năng</t>
  </si>
  <si>
    <t>Phường Trần Liễu</t>
  </si>
  <si>
    <t>Phường Bắc An Phụ</t>
  </si>
  <si>
    <t>Phường Phạm Sư Mạnh</t>
  </si>
  <si>
    <t>Phường Nhị Chiểu</t>
  </si>
  <si>
    <t>Xã Nam An Phụ</t>
  </si>
  <si>
    <t>Xã Nam Sách</t>
  </si>
  <si>
    <t>Xã Thái Tân</t>
  </si>
  <si>
    <t>Xã Hợp Tiến</t>
  </si>
  <si>
    <t>Xã An Phú</t>
  </si>
  <si>
    <t>Xã Thanh Hà</t>
  </si>
  <si>
    <t>Xã Hà Tây</t>
  </si>
  <si>
    <t>Xã Hà Bắc</t>
  </si>
  <si>
    <t>Xã Hà Nam</t>
  </si>
  <si>
    <t>Xã Hà Đông</t>
  </si>
  <si>
    <t>Xã Cẩm Giang</t>
  </si>
  <si>
    <t>Xã Tuệ Tĩnh</t>
  </si>
  <si>
    <t>Xã Mao Điền</t>
  </si>
  <si>
    <t>Xã Kẻ Sặt</t>
  </si>
  <si>
    <t>Xã Bình Giang</t>
  </si>
  <si>
    <t>Xã Đường An</t>
  </si>
  <si>
    <t>Xã Thượng Hồng</t>
  </si>
  <si>
    <t>Xã Gia Lộc</t>
  </si>
  <si>
    <t>Xã Yết Kiêu</t>
  </si>
  <si>
    <t>Xã Gia Phúc</t>
  </si>
  <si>
    <t>Xã Trường Tân</t>
  </si>
  <si>
    <t>Xã Tứ Kỳ</t>
  </si>
  <si>
    <t>Xã Chí Minh</t>
  </si>
  <si>
    <t>Xã Lạc Phượng</t>
  </si>
  <si>
    <t>Xã Nguyên Giáp</t>
  </si>
  <si>
    <t>Xã Ninh Giang</t>
  </si>
  <si>
    <t>Xã Vĩnh Lại</t>
  </si>
  <si>
    <t>Xã Khúc Thừa Dụ</t>
  </si>
  <si>
    <t>Xã Hồng Châu</t>
  </si>
  <si>
    <t>Xã Thanh Miện</t>
  </si>
  <si>
    <t>Xã Bắc Thanh Miện</t>
  </si>
  <si>
    <t>Xã Hải Hưng</t>
  </si>
  <si>
    <t>Xã Nguyễn Lương Bằng</t>
  </si>
  <si>
    <t>Xã Nam Thanh Miện</t>
  </si>
  <si>
    <t>Xã Phú Thái</t>
  </si>
  <si>
    <t>Xã Lai Khê</t>
  </si>
  <si>
    <t>Xã An Thành</t>
  </si>
  <si>
    <t>Xã Kim Thành</t>
  </si>
  <si>
    <t>Phường Phố Hiến</t>
  </si>
  <si>
    <t>Phường Sơn Nam</t>
  </si>
  <si>
    <t>Phường Hồng Châu</t>
  </si>
  <si>
    <t>Phường Mỹ Hào</t>
  </si>
  <si>
    <t>Phường Đường Hào</t>
  </si>
  <si>
    <t>Phường Thượng Hồng</t>
  </si>
  <si>
    <t>Xã Tân Hưng</t>
  </si>
  <si>
    <t>Xã Hoàng Hoa Thám</t>
  </si>
  <si>
    <t>Xã Tiên Hoa</t>
  </si>
  <si>
    <t>Xã Quang Hưng</t>
  </si>
  <si>
    <t>Xã Đoàn Đào</t>
  </si>
  <si>
    <t>Xã Tiên Tiến</t>
  </si>
  <si>
    <t>Xã Tống Trân</t>
  </si>
  <si>
    <t>Xã Lương Bằng</t>
  </si>
  <si>
    <t>Xã Nghĩa Dân</t>
  </si>
  <si>
    <t>Xã Hiệp Cường</t>
  </si>
  <si>
    <t>Xã Đức Hợp</t>
  </si>
  <si>
    <t>Xã Ân Thi</t>
  </si>
  <si>
    <t>Xã Xuân Trúc</t>
  </si>
  <si>
    <t>Xã Phạm Ngũ Lão</t>
  </si>
  <si>
    <t>Xã Nguyễn Trãi</t>
  </si>
  <si>
    <t>Xã Hồng Quang</t>
  </si>
  <si>
    <t>Xã Khoái Châu</t>
  </si>
  <si>
    <t>Xã Triệu Việt Vương</t>
  </si>
  <si>
    <t>Xã Việt Tiến</t>
  </si>
  <si>
    <t>Xã Châu Ninh</t>
  </si>
  <si>
    <t>Xã Yên Mỹ</t>
  </si>
  <si>
    <t>Xã Việt Yên</t>
  </si>
  <si>
    <t>Xã Hoàn Long</t>
  </si>
  <si>
    <t>Xã Nguyễn Văn Linh</t>
  </si>
  <si>
    <t>Xã Như Quỳnh</t>
  </si>
  <si>
    <t>Xã Lạc Đạo</t>
  </si>
  <si>
    <t>Xã Nghĩa Trụ</t>
  </si>
  <si>
    <t>Xã Phụng Công</t>
  </si>
  <si>
    <t>Xã Văn Giang</t>
  </si>
  <si>
    <t>Xã Mễ Sở</t>
  </si>
  <si>
    <t>Phường Thái Bình</t>
  </si>
  <si>
    <t>Phường Trần Lãm</t>
  </si>
  <si>
    <t>Phường Trà Lý</t>
  </si>
  <si>
    <t>Phường Vũ Phúc</t>
  </si>
  <si>
    <t>Xã Thái Thụy</t>
  </si>
  <si>
    <t>Xã Đông Thụy Anh</t>
  </si>
  <si>
    <t>Xã Bắc Thụy Anh</t>
  </si>
  <si>
    <t>Xã Thụy Anh</t>
  </si>
  <si>
    <t>Xã Nam Thụy Anh</t>
  </si>
  <si>
    <t>Xã Bắc Thái Ninh</t>
  </si>
  <si>
    <t>Xã Thái Ninh</t>
  </si>
  <si>
    <t>Xã Đông Thái Ninh</t>
  </si>
  <si>
    <t>Xã Nam Thái Ninh</t>
  </si>
  <si>
    <t>Xã Tây Thái Ninh</t>
  </si>
  <si>
    <t>Xã Tây Thụy Anh</t>
  </si>
  <si>
    <t>Xã Tiền Hải</t>
  </si>
  <si>
    <t>Xã Tây Tiền Hải</t>
  </si>
  <si>
    <t>Xã Ái Quốc</t>
  </si>
  <si>
    <t>Xã Đồng Châu</t>
  </si>
  <si>
    <t>Xã Đông Tiền Hải</t>
  </si>
  <si>
    <t>Xã Hưng Phú</t>
  </si>
  <si>
    <t>Xã Nam Tiền Hải</t>
  </si>
  <si>
    <t>Xã Quỳnh Phụ</t>
  </si>
  <si>
    <t>Xã Minh Thọ</t>
  </si>
  <si>
    <t>Xã Nguyễn Du</t>
  </si>
  <si>
    <t>Xã Quỳnh An</t>
  </si>
  <si>
    <t>Xã Ngọc Lâm</t>
  </si>
  <si>
    <t>Xã Đồng Bằng</t>
  </si>
  <si>
    <t>Xã A Sào</t>
  </si>
  <si>
    <t>Xã Phụ Dực</t>
  </si>
  <si>
    <t>Xã Hưng Hà</t>
  </si>
  <si>
    <t>Xã Tiên La</t>
  </si>
  <si>
    <t>Xã Lê Quý Đôn</t>
  </si>
  <si>
    <t>Xã Hồng Minh</t>
  </si>
  <si>
    <t>Xã Thần Khê</t>
  </si>
  <si>
    <t>Xã Diên Hà</t>
  </si>
  <si>
    <t>Xã Ngự Thiên</t>
  </si>
  <si>
    <t>Xã Long Hưng</t>
  </si>
  <si>
    <t>Xã Đông Hưng</t>
  </si>
  <si>
    <t>Xã Bắc Tiên Hưng</t>
  </si>
  <si>
    <t>Xã Đông Tiên Hưng</t>
  </si>
  <si>
    <t>Xã Nam Đông Hưng</t>
  </si>
  <si>
    <t>Xã Bắc Đông Quan</t>
  </si>
  <si>
    <t>Xã Bắc Đông Hưng</t>
  </si>
  <si>
    <t>Xã Đông Quan</t>
  </si>
  <si>
    <t>Xã Nam Tiên Hưng</t>
  </si>
  <si>
    <t>Xã Tiên Hưng</t>
  </si>
  <si>
    <t>Xã Kiến Xương</t>
  </si>
  <si>
    <t>Xã Quang Lịch</t>
  </si>
  <si>
    <t>Xã Vũ Quý</t>
  </si>
  <si>
    <t>Xã Bình Thanh</t>
  </si>
  <si>
    <t>Xã Bình Định</t>
  </si>
  <si>
    <t>Xã Hồng Vũ</t>
  </si>
  <si>
    <t>Xã Trà Giang</t>
  </si>
  <si>
    <t>Xã Vũ Thư</t>
  </si>
  <si>
    <t>Xã Thư Trì</t>
  </si>
  <si>
    <t>Xã Tân Thuận</t>
  </si>
  <si>
    <t>Xã Thư Vũ</t>
  </si>
  <si>
    <t>Xã Vũ Tiên</t>
  </si>
  <si>
    <t>Xã Gia Viễn</t>
  </si>
  <si>
    <t>Xã Đại Hoàng</t>
  </si>
  <si>
    <t>Xã Gia Hưng</t>
  </si>
  <si>
    <t>Xã Gia Phong</t>
  </si>
  <si>
    <t>Xã Gia Vân</t>
  </si>
  <si>
    <t>Xã Gia Trấn</t>
  </si>
  <si>
    <t>Xã Nho Quan</t>
  </si>
  <si>
    <t>Xã Gia Tường</t>
  </si>
  <si>
    <t>Xã Phú Sơn</t>
  </si>
  <si>
    <t>Xã Cúc Phương</t>
  </si>
  <si>
    <t>Xã Phú Long</t>
  </si>
  <si>
    <t>Xã Quỳnh Lưu</t>
  </si>
  <si>
    <t>Xã Yên Khánh</t>
  </si>
  <si>
    <t>Xã Khánh Nhạc</t>
  </si>
  <si>
    <t>Xã Khánh Thiện</t>
  </si>
  <si>
    <t>Xã Khánh Hội</t>
  </si>
  <si>
    <t>Xã Khánh Trung</t>
  </si>
  <si>
    <t>Xã Yên Mô</t>
  </si>
  <si>
    <t>Xã Yên Từ</t>
  </si>
  <si>
    <t>Xã Yên Mạc</t>
  </si>
  <si>
    <t>Xã Đồng Thái</t>
  </si>
  <si>
    <t>Xã Chất Bình</t>
  </si>
  <si>
    <t>Xã Kim Sơn</t>
  </si>
  <si>
    <t>Xã Quang Thiện</t>
  </si>
  <si>
    <t>Xã Phát Diệm</t>
  </si>
  <si>
    <t>Xã Lai Thành</t>
  </si>
  <si>
    <t>Xã Kim Đông</t>
  </si>
  <si>
    <t>Xã Bình Lục</t>
  </si>
  <si>
    <t>Xã Bình Mỹ</t>
  </si>
  <si>
    <t>Xã Bình Sơn</t>
  </si>
  <si>
    <t>Xã Liêm Hà</t>
  </si>
  <si>
    <t>Xã Thanh Bình</t>
  </si>
  <si>
    <t>Xã Thanh Lâm</t>
  </si>
  <si>
    <t>Xã Thanh Liêm</t>
  </si>
  <si>
    <t>Xã Lý Nhân</t>
  </si>
  <si>
    <t>Xã Nam Xang</t>
  </si>
  <si>
    <t>Xã Bắc Lý</t>
  </si>
  <si>
    <t>Xã Vĩnh Trụ</t>
  </si>
  <si>
    <t>Xã Trần Thương</t>
  </si>
  <si>
    <t>Xã Nhân Hà</t>
  </si>
  <si>
    <t>Xã Nam Lý</t>
  </si>
  <si>
    <t>Xã Nam Trực</t>
  </si>
  <si>
    <t>Xã Nam Minh</t>
  </si>
  <si>
    <t>Xã Nam Đồng</t>
  </si>
  <si>
    <t>Xã Nam Ninh</t>
  </si>
  <si>
    <t>Xã Nam Hồng</t>
  </si>
  <si>
    <t>Xã Hiển Khánh</t>
  </si>
  <si>
    <t>Xã Vụ Bản</t>
  </si>
  <si>
    <t>Xã Ý Yên</t>
  </si>
  <si>
    <t>Xã Yên Đồng</t>
  </si>
  <si>
    <t>Xã Vạn Thắng</t>
  </si>
  <si>
    <t>Xã Vũ Dương</t>
  </si>
  <si>
    <t>Xã Phong Doanh</t>
  </si>
  <si>
    <t>Xã Cổ Lễ</t>
  </si>
  <si>
    <t>Xã Cát Thành</t>
  </si>
  <si>
    <t>Xã Trực Ninh</t>
  </si>
  <si>
    <t>Xã Minh Thái</t>
  </si>
  <si>
    <t>Xã Ninh Cường</t>
  </si>
  <si>
    <t>Xã Xuân Hưng</t>
  </si>
  <si>
    <t>Xã Xuân Hồng</t>
  </si>
  <si>
    <t>Xã Hải Hậu</t>
  </si>
  <si>
    <t>Xã Hải Anh</t>
  </si>
  <si>
    <t>Xã Hải Tiến</t>
  </si>
  <si>
    <t>Xã Hải An</t>
  </si>
  <si>
    <t>Xã Hải Quang</t>
  </si>
  <si>
    <t>Xã Hải Xuân</t>
  </si>
  <si>
    <t>Xã Hải Thịnh</t>
  </si>
  <si>
    <t>Xã Giao Minh</t>
  </si>
  <si>
    <t>Xã Giao Hòa</t>
  </si>
  <si>
    <t>Xã Giao Thủy</t>
  </si>
  <si>
    <t>Xã Giao Phúc</t>
  </si>
  <si>
    <t>Xã Giao Hưng</t>
  </si>
  <si>
    <t>Xã Giao Bình</t>
  </si>
  <si>
    <t>Xã Giao Ninh</t>
  </si>
  <si>
    <t>Xã Đồng Thịnh</t>
  </si>
  <si>
    <t>Xã Nghĩa Hưng</t>
  </si>
  <si>
    <t>Xã Nghĩa Sơn</t>
  </si>
  <si>
    <t>Xã Quỹ Nhất</t>
  </si>
  <si>
    <t>Xã Nghĩa Lâm</t>
  </si>
  <si>
    <t>Xã Rạng Đông</t>
  </si>
  <si>
    <t>Phường Tây Hoa Lư</t>
  </si>
  <si>
    <t>Phường Hoa Lư</t>
  </si>
  <si>
    <t>Phường Nam Hoa Lư</t>
  </si>
  <si>
    <t>Phường Đông Hoa Lư</t>
  </si>
  <si>
    <t>Phường Tam Điệp</t>
  </si>
  <si>
    <t>Phường Yên Sơn</t>
  </si>
  <si>
    <t>Phường Trung Sơn</t>
  </si>
  <si>
    <t>Phường Yên Thắng</t>
  </si>
  <si>
    <t>Phường Hà Nam</t>
  </si>
  <si>
    <t>Phường Phủ Lý</t>
  </si>
  <si>
    <t>Phường Phù Vân</t>
  </si>
  <si>
    <t>Phường Châu Sơn</t>
  </si>
  <si>
    <t>Phường Liêm Tuyền</t>
  </si>
  <si>
    <t>Phường Duy Tiên</t>
  </si>
  <si>
    <t>Phường Duy Tân</t>
  </si>
  <si>
    <t>Phường Đồng Văn</t>
  </si>
  <si>
    <t>Phường Duy Hà</t>
  </si>
  <si>
    <t>Phường Tiên Sơn</t>
  </si>
  <si>
    <t>Phường Lê Hồ</t>
  </si>
  <si>
    <t>Phường Nguyễn Úy</t>
  </si>
  <si>
    <t>Phường Lý Thường Kiệt</t>
  </si>
  <si>
    <t>Phường Kim Thanh</t>
  </si>
  <si>
    <t>Phường Tam Chúc</t>
  </si>
  <si>
    <t>Phường Kim Bảng</t>
  </si>
  <si>
    <t>Phường Nam Định</t>
  </si>
  <si>
    <t>Phường Thiên Trường</t>
  </si>
  <si>
    <t>Phường Đông A</t>
  </si>
  <si>
    <t>Phường Vị Khê</t>
  </si>
  <si>
    <t>Phường Thành Nam</t>
  </si>
  <si>
    <t>Phường Trường Thi</t>
  </si>
  <si>
    <t>Phường Hồng Quang</t>
  </si>
  <si>
    <t>Phường Mỹ Lộc</t>
  </si>
  <si>
    <t>Phường Hạc Thành</t>
  </si>
  <si>
    <t>Phường Quảng Phú</t>
  </si>
  <si>
    <t>Phường Đông Quang</t>
  </si>
  <si>
    <t>Phường Đông Sơn</t>
  </si>
  <si>
    <t>Phường Đông Tiến</t>
  </si>
  <si>
    <t>Phường Hàm Rồng</t>
  </si>
  <si>
    <t>Phường Nguyệt Viên</t>
  </si>
  <si>
    <t>Phường Sầm Sơn</t>
  </si>
  <si>
    <t>Phường Nam Sầm Sơn</t>
  </si>
  <si>
    <t>Phường Bỉm Sơn</t>
  </si>
  <si>
    <t>Phường Quang Trung</t>
  </si>
  <si>
    <t>Phường Ngọc Sơn</t>
  </si>
  <si>
    <t>Phường Tân Dân</t>
  </si>
  <si>
    <t>Phường Hải Lĩnh</t>
  </si>
  <si>
    <t>Phường Tĩnh Gia</t>
  </si>
  <si>
    <t>Phường Đào Duy Từ</t>
  </si>
  <si>
    <t>Phường Hải Bình</t>
  </si>
  <si>
    <t>Phường Trúc Lâm</t>
  </si>
  <si>
    <t>Phường Nghi Sơn</t>
  </si>
  <si>
    <t>Xã Các Sơn</t>
  </si>
  <si>
    <t>Xã Trường Lâm</t>
  </si>
  <si>
    <t>Xã Hà Trung</t>
  </si>
  <si>
    <t>Xã Tống Sơn</t>
  </si>
  <si>
    <t>Xã Hà Long</t>
  </si>
  <si>
    <t>Xã Hoạt Giang</t>
  </si>
  <si>
    <t>Xã Lĩnh Toại</t>
  </si>
  <si>
    <t>Xã Triệu Lộc</t>
  </si>
  <si>
    <t>Xã Hậu Lộc</t>
  </si>
  <si>
    <t>Xã Hoa Lộc</t>
  </si>
  <si>
    <t>Xã Vạn Lộc</t>
  </si>
  <si>
    <t>Xã Nga Sơn</t>
  </si>
  <si>
    <t>Xã Nga Thắng</t>
  </si>
  <si>
    <t>Xã Hồ Vương</t>
  </si>
  <si>
    <t>Xã Nga An</t>
  </si>
  <si>
    <t>Xã Ba Đình</t>
  </si>
  <si>
    <t>Xã Hoằng Hóa</t>
  </si>
  <si>
    <t>Xã Hoằng Tiến</t>
  </si>
  <si>
    <t>Xã Hoằng Thanh</t>
  </si>
  <si>
    <t>Xã Hoằng Lộc</t>
  </si>
  <si>
    <t>Xã Hoằng Châu</t>
  </si>
  <si>
    <t>Xã Hoằng Sơn</t>
  </si>
  <si>
    <t>Xã Hoằng Phú</t>
  </si>
  <si>
    <t>Xã Hoằng Giang</t>
  </si>
  <si>
    <t>Xã Lưu Vệ</t>
  </si>
  <si>
    <t>Xã Quảng Ngọc</t>
  </si>
  <si>
    <t>Xã Quảng Ninh</t>
  </si>
  <si>
    <t>Xã Quảng Bình</t>
  </si>
  <si>
    <t>Xã Tiên Trang</t>
  </si>
  <si>
    <t>Xã Quảng Chính</t>
  </si>
  <si>
    <t>Xã Nông Cống</t>
  </si>
  <si>
    <t>Xã Thắng Lợi</t>
  </si>
  <si>
    <t>Xã Trường Văn</t>
  </si>
  <si>
    <t>Xã Thăng Bình</t>
  </si>
  <si>
    <t>Xã Tượng Lĩnh</t>
  </si>
  <si>
    <t>Xã Công Chính</t>
  </si>
  <si>
    <t>Xã Thiệu Hóa</t>
  </si>
  <si>
    <t>Xã Thiệu Quang</t>
  </si>
  <si>
    <t>Xã Thiệu Tiến</t>
  </si>
  <si>
    <t>Xã Thiệu Toán</t>
  </si>
  <si>
    <t>Xã Thiệu Trung</t>
  </si>
  <si>
    <t>Xã Yên Trường</t>
  </si>
  <si>
    <t>Xã Quý Lộc</t>
  </si>
  <si>
    <t>Xã Yên Ninh</t>
  </si>
  <si>
    <t>Xã Định Tân</t>
  </si>
  <si>
    <t>Xã Định Hòa</t>
  </si>
  <si>
    <t>Xã Thọ Xuân</t>
  </si>
  <si>
    <t>Xã Thọ Long</t>
  </si>
  <si>
    <t>Xã Sao Vàng</t>
  </si>
  <si>
    <t>Xã Lam Sơn</t>
  </si>
  <si>
    <t>Xã Thọ Lập</t>
  </si>
  <si>
    <t>Xã Xuân Tín</t>
  </si>
  <si>
    <t>Xã Xuân Lập</t>
  </si>
  <si>
    <t>Xã Vĩnh Lộc</t>
  </si>
  <si>
    <t>Xã Tây Đô</t>
  </si>
  <si>
    <t>Xã Biện Thượng</t>
  </si>
  <si>
    <t>Xã Triệu Sơn</t>
  </si>
  <si>
    <t>Xã Thọ Bình</t>
  </si>
  <si>
    <t>Xã Thọ Ngọc</t>
  </si>
  <si>
    <t>Xã Thọ Phú</t>
  </si>
  <si>
    <t>Xã An Nông</t>
  </si>
  <si>
    <t>Xã Tân Ninh</t>
  </si>
  <si>
    <t>Xã Đồng Tiến</t>
  </si>
  <si>
    <t>Xã Quang Chiểu</t>
  </si>
  <si>
    <t>Xã Tam Chung</t>
  </si>
  <si>
    <t>Xã Mường Lát</t>
  </si>
  <si>
    <t>Xã Pù Nhi</t>
  </si>
  <si>
    <t>Xã Nhi Sơn</t>
  </si>
  <si>
    <t>Xã Mường Lý</t>
  </si>
  <si>
    <t>Xã Trung Lý</t>
  </si>
  <si>
    <t>Xã Hồi Xuân</t>
  </si>
  <si>
    <t>Xã Nam Xuân</t>
  </si>
  <si>
    <t>Xã Thiên Phủ</t>
  </si>
  <si>
    <t>Xã Hiền Kiệt</t>
  </si>
  <si>
    <t>Xã Phú Xuân</t>
  </si>
  <si>
    <t>Xã Phú Lệ</t>
  </si>
  <si>
    <t>Xã Trung Thành</t>
  </si>
  <si>
    <t>Xã Na Mèo</t>
  </si>
  <si>
    <t>Xã Sơn Điện</t>
  </si>
  <si>
    <t>Xã Mường Mìn</t>
  </si>
  <si>
    <t>Xã Tam Thanh</t>
  </si>
  <si>
    <t>Xã Tam Lư</t>
  </si>
  <si>
    <t>Xã Trung Hạ</t>
  </si>
  <si>
    <t>Xã Linh Sơn</t>
  </si>
  <si>
    <t>Xã Văn Phú</t>
  </si>
  <si>
    <t>Xã Giao An</t>
  </si>
  <si>
    <t>Xã Yên Khương</t>
  </si>
  <si>
    <t>Xã Yên Thắng</t>
  </si>
  <si>
    <t>Xã Văn Nho</t>
  </si>
  <si>
    <t>Xã Thiết Ống</t>
  </si>
  <si>
    <t>Xã Bá Thước</t>
  </si>
  <si>
    <t>Xã Cổ Lũng</t>
  </si>
  <si>
    <t>Xã Pù Luông</t>
  </si>
  <si>
    <t>Xã Điền Lư</t>
  </si>
  <si>
    <t>Xã Điền Quang</t>
  </si>
  <si>
    <t>Xã Quý Lương</t>
  </si>
  <si>
    <t>Xã Ngọc Lặc</t>
  </si>
  <si>
    <t>Xã Thạch Lập</t>
  </si>
  <si>
    <t>Xã Ngọc Liên</t>
  </si>
  <si>
    <t>Xã Nguyệt Ấn</t>
  </si>
  <si>
    <t>Xã Kiên Thọ</t>
  </si>
  <si>
    <t>Xã Cẩm Thạch</t>
  </si>
  <si>
    <t>Xã Cẩm Thủy</t>
  </si>
  <si>
    <t>Xã Cẩm Tú</t>
  </si>
  <si>
    <t>Xã Cẩm Vân</t>
  </si>
  <si>
    <t>Xã Cẩm Tân</t>
  </si>
  <si>
    <t>Xã Kim Tân</t>
  </si>
  <si>
    <t>Xã Vân Du</t>
  </si>
  <si>
    <t>Xã Ngọc Trạo</t>
  </si>
  <si>
    <t>Xã Thạch Bình</t>
  </si>
  <si>
    <t>Xã Thành Vinh</t>
  </si>
  <si>
    <t>Xã Thạch Quảng</t>
  </si>
  <si>
    <t>Xã Như Xuân</t>
  </si>
  <si>
    <t>Xã Thượng Ninh</t>
  </si>
  <si>
    <t>Xã Xuân Bình</t>
  </si>
  <si>
    <t>Xã Hóa Quỳ</t>
  </si>
  <si>
    <t>Xã Thanh Quân</t>
  </si>
  <si>
    <t>Xã Thanh Phong</t>
  </si>
  <si>
    <t>Xã Xuân Du</t>
  </si>
  <si>
    <t>Xã Mậu Lâm</t>
  </si>
  <si>
    <t>Xã Như Thanh</t>
  </si>
  <si>
    <t>Xã Yên Thọ</t>
  </si>
  <si>
    <t>Xã Xuân Thái</t>
  </si>
  <si>
    <t>Xã Thanh Kỳ</t>
  </si>
  <si>
    <t>Xã Bát Mọt</t>
  </si>
  <si>
    <t>Xã Yên Nhân</t>
  </si>
  <si>
    <t>Xã Thường Xuân</t>
  </si>
  <si>
    <t>Xã Luận Thành</t>
  </si>
  <si>
    <t>Xã Thắng Lộc</t>
  </si>
  <si>
    <t>Xã Xuân Chinh</t>
  </si>
  <si>
    <t>Xã Anh Sơn</t>
  </si>
  <si>
    <t>Xã Nhân Hòa</t>
  </si>
  <si>
    <t>Xã Anh Sơn Đông</t>
  </si>
  <si>
    <t>Xã Thành Bình Thọ</t>
  </si>
  <si>
    <t>Xã Con Cuông</t>
  </si>
  <si>
    <t>Xã Môn Sơn</t>
  </si>
  <si>
    <t>Xã Mậu Thạch</t>
  </si>
  <si>
    <t>Xã Cam Phục</t>
  </si>
  <si>
    <t>Xã Châu Khê</t>
  </si>
  <si>
    <t>Xã Bình Chuẩn</t>
  </si>
  <si>
    <t>Xã Diễn Châu</t>
  </si>
  <si>
    <t>Xã Đức Châu</t>
  </si>
  <si>
    <t>Xã Quảng Châu</t>
  </si>
  <si>
    <t>Xã Hải Châu</t>
  </si>
  <si>
    <t>Xã Tân Châu</t>
  </si>
  <si>
    <t>Xã An Châu</t>
  </si>
  <si>
    <t>Xã Hùng Châu</t>
  </si>
  <si>
    <t>Xã Đô Lương</t>
  </si>
  <si>
    <t>Xã Văn Hiến</t>
  </si>
  <si>
    <t>Xã Bạch Hà</t>
  </si>
  <si>
    <t>Xã Thuần Trung</t>
  </si>
  <si>
    <t>Phường Tân Mai</t>
  </si>
  <si>
    <t>Phường Quỳnh Mai</t>
  </si>
  <si>
    <t>Xã Hưng Nguyên</t>
  </si>
  <si>
    <t>Xã Hưng Nguyên Nam</t>
  </si>
  <si>
    <t>Xã Lam Thành</t>
  </si>
  <si>
    <t>Xã Mường Xén</t>
  </si>
  <si>
    <t>Xã Hữu Kiệm</t>
  </si>
  <si>
    <t>Xã Nậm Cắn</t>
  </si>
  <si>
    <t>Xã Chiêu Lưu</t>
  </si>
  <si>
    <t>Xã Na Loi</t>
  </si>
  <si>
    <t>Xã Mường Típ</t>
  </si>
  <si>
    <t>Xã Na Ngoi</t>
  </si>
  <si>
    <t>Xã Mỹ Lý</t>
  </si>
  <si>
    <t>Xã Keng Đu</t>
  </si>
  <si>
    <t>Xã Huồi Tụ</t>
  </si>
  <si>
    <t>Xã Mường Lống</t>
  </si>
  <si>
    <t>Xã Vạn An</t>
  </si>
  <si>
    <t>Xã Nam Đàn</t>
  </si>
  <si>
    <t>Xã Đại Huệ</t>
  </si>
  <si>
    <t>Xã Thiên Nhẫn</t>
  </si>
  <si>
    <t>Xã Kim Liên</t>
  </si>
  <si>
    <t>Xã Nghĩa Đàn</t>
  </si>
  <si>
    <t>Xã Nghĩa Thọ</t>
  </si>
  <si>
    <t>Xã Nghĩa Mai</t>
  </si>
  <si>
    <t>Xã Nghĩa Khánh</t>
  </si>
  <si>
    <t>Xã Nghĩa Lộc</t>
  </si>
  <si>
    <t>Xã Nghi Lộc</t>
  </si>
  <si>
    <t>Xã Đông Lộc</t>
  </si>
  <si>
    <t>Xã Trung Lộc</t>
  </si>
  <si>
    <t>Xã Thần Lĩnh</t>
  </si>
  <si>
    <t>Xã Hải Lộc</t>
  </si>
  <si>
    <t>Xã Văn Kiều</t>
  </si>
  <si>
    <t>Xã Quế Phong</t>
  </si>
  <si>
    <t>Xã Mường Quàng</t>
  </si>
  <si>
    <t>Xã Thông Thụ</t>
  </si>
  <si>
    <t>Xã Quỳ Châu</t>
  </si>
  <si>
    <t>Xã Châu Tiến</t>
  </si>
  <si>
    <t>Xã Hùng Chân</t>
  </si>
  <si>
    <t>Xã Châu Bình</t>
  </si>
  <si>
    <t>Xã Quỳ Hợp</t>
  </si>
  <si>
    <t>Xã Tam Hợp</t>
  </si>
  <si>
    <t>Xã Châu Lộc</t>
  </si>
  <si>
    <t>Xã Châu Hồng</t>
  </si>
  <si>
    <t>Xã Mường Ham</t>
  </si>
  <si>
    <t>Xã Mường Chọng</t>
  </si>
  <si>
    <t>Xã Minh Hợp</t>
  </si>
  <si>
    <t>Xã Quỳnh Văn</t>
  </si>
  <si>
    <t>Xã Quỳnh Anh</t>
  </si>
  <si>
    <t>Xã Quỳnh Tam</t>
  </si>
  <si>
    <t>Xã Quỳnh Phú</t>
  </si>
  <si>
    <t>Xã Quỳnh Sơn</t>
  </si>
  <si>
    <t>Xã Quỳnh Thắng</t>
  </si>
  <si>
    <t>Xã Tân Phú</t>
  </si>
  <si>
    <t>Xã Nghĩa Đồng</t>
  </si>
  <si>
    <t>Xã Giai Xuân</t>
  </si>
  <si>
    <t>Xã Nghĩa Hành</t>
  </si>
  <si>
    <t>Xã Tiên Đồng</t>
  </si>
  <si>
    <t>Phường Thái Hòa</t>
  </si>
  <si>
    <t>Phường Tây Hiếu</t>
  </si>
  <si>
    <t>Xã Đông Hiếu</t>
  </si>
  <si>
    <t>Xã Cát Ngạn</t>
  </si>
  <si>
    <t>Xã Tam Đồng</t>
  </si>
  <si>
    <t>Xã Hạnh Lâm</t>
  </si>
  <si>
    <t>Xã Sơn Lâm</t>
  </si>
  <si>
    <t>Xã Hoa Quân</t>
  </si>
  <si>
    <t>Xã Kim Bảng</t>
  </si>
  <si>
    <t>Xã Bích Hào</t>
  </si>
  <si>
    <t>Xã Xuân Lâm</t>
  </si>
  <si>
    <t>Xã Tam Quang</t>
  </si>
  <si>
    <t>Xã Tam Thái</t>
  </si>
  <si>
    <t>Xã Tương Dương</t>
  </si>
  <si>
    <t>Xã Lượng Minh</t>
  </si>
  <si>
    <t>Xã Yên Na</t>
  </si>
  <si>
    <t>Xã Yên Hòa</t>
  </si>
  <si>
    <t>Xã Nga My</t>
  </si>
  <si>
    <t>Xã Hữu Khuông</t>
  </si>
  <si>
    <t>Xã Nhôn Mai</t>
  </si>
  <si>
    <t>Phường Trường Vinh</t>
  </si>
  <si>
    <t>Phường Thành Vinh</t>
  </si>
  <si>
    <t>Phường Vinh Hưng</t>
  </si>
  <si>
    <t>Phường Vinh Phú</t>
  </si>
  <si>
    <t>Phường Vinh Lộc</t>
  </si>
  <si>
    <t>Phường Cửa Lò</t>
  </si>
  <si>
    <t>Xã Quan Thành</t>
  </si>
  <si>
    <t>Xã Hợp Minh</t>
  </si>
  <si>
    <t>Xã Vân Tụ</t>
  </si>
  <si>
    <t>Xã Quang Đồng</t>
  </si>
  <si>
    <t>Xã Giai Lạc</t>
  </si>
  <si>
    <t>Phường Sông Trí</t>
  </si>
  <si>
    <t>Phường Hải Ninh</t>
  </si>
  <si>
    <t>Phường Hoành Sơn</t>
  </si>
  <si>
    <t>Phường Vũng Áng</t>
  </si>
  <si>
    <t>Xã Kỳ Xuân</t>
  </si>
  <si>
    <t>Xã Kỳ Anh</t>
  </si>
  <si>
    <t>Xã Kỳ Hoa</t>
  </si>
  <si>
    <t>Xã Kỳ Văn</t>
  </si>
  <si>
    <t>Xã Kỳ Khang</t>
  </si>
  <si>
    <t>Xã Kỳ Lạc</t>
  </si>
  <si>
    <t>Xã Cẩm Xuyên</t>
  </si>
  <si>
    <t>Xã Thiên Cầm</t>
  </si>
  <si>
    <t>Xã Cẩm Duệ</t>
  </si>
  <si>
    <t>Xã Cẩm Hưng</t>
  </si>
  <si>
    <t>Xã Cẩm Lạc</t>
  </si>
  <si>
    <t>Xã Cẩm Trung</t>
  </si>
  <si>
    <t>Phường Thành Sen</t>
  </si>
  <si>
    <t>Phường Trần Phú</t>
  </si>
  <si>
    <t>Phường Hà Huy Tập</t>
  </si>
  <si>
    <t>Xã Thạch Lạc</t>
  </si>
  <si>
    <t>Xã Thạch Khê</t>
  </si>
  <si>
    <t>Xã Cẩm Bình</t>
  </si>
  <si>
    <t>Xã Thạch Hà</t>
  </si>
  <si>
    <t>Xã Toàn Lưu</t>
  </si>
  <si>
    <t>Xã Việt Xuyên</t>
  </si>
  <si>
    <t>Xã Đông Kinh</t>
  </si>
  <si>
    <t>Xã Thạch Xuân</t>
  </si>
  <si>
    <t>Xã Lộc Hà</t>
  </si>
  <si>
    <t>Xã Hồng Lộc</t>
  </si>
  <si>
    <t>Xã Mai Phụ</t>
  </si>
  <si>
    <t>Xã Can Lộc</t>
  </si>
  <si>
    <t>Xã Tùng Lộc</t>
  </si>
  <si>
    <t>Xã Gia Hanh</t>
  </si>
  <si>
    <t>Xã Trường Lưu</t>
  </si>
  <si>
    <t>Xã Xuân Lộc</t>
  </si>
  <si>
    <t>Xã Đồng Lộc</t>
  </si>
  <si>
    <t>Phường Bắc Hồng Lĩnh</t>
  </si>
  <si>
    <t>Phường Nam Hồng Lĩnh</t>
  </si>
  <si>
    <t>Xã Tiên Điền</t>
  </si>
  <si>
    <t>Xã Nghi Xuân</t>
  </si>
  <si>
    <t>Xã Cổ Đạm</t>
  </si>
  <si>
    <t>Xã Đan Hải</t>
  </si>
  <si>
    <t>Xã Đức Thọ</t>
  </si>
  <si>
    <t>Xã Đức Quang</t>
  </si>
  <si>
    <t>Xã Đức Đồng</t>
  </si>
  <si>
    <t>Xã Đức Thịnh</t>
  </si>
  <si>
    <t>Xã Đức Minh</t>
  </si>
  <si>
    <t>Xã Sơn Tây</t>
  </si>
  <si>
    <t>Xã Tứ Mỹ</t>
  </si>
  <si>
    <t>Xã Sơn Giang</t>
  </si>
  <si>
    <t>Xã Sơn Tiến</t>
  </si>
  <si>
    <t>Xã Sơn Hồng</t>
  </si>
  <si>
    <t>Xã Kim Hoa</t>
  </si>
  <si>
    <t>Xã Vũ Quang</t>
  </si>
  <si>
    <t>Xã Mai Hoa</t>
  </si>
  <si>
    <t>Xã Thượng Đức</t>
  </si>
  <si>
    <t>Xã Hương Khê</t>
  </si>
  <si>
    <t>Xã Hương Phố</t>
  </si>
  <si>
    <t>Xã Hương Đô</t>
  </si>
  <si>
    <t>Xã Hà Linh</t>
  </si>
  <si>
    <t>Xã Hương Bình</t>
  </si>
  <si>
    <t>Xã Phúc Trạch</t>
  </si>
  <si>
    <t>Xã Hương Xuân</t>
  </si>
  <si>
    <t>Xã Sơn Kim 1</t>
  </si>
  <si>
    <t>Xã Sơn Kim 2</t>
  </si>
  <si>
    <t>Phường Đồng Hới</t>
  </si>
  <si>
    <t>Phường Đồng Thuận</t>
  </si>
  <si>
    <t>Phường Đồng Sơn</t>
  </si>
  <si>
    <t>Xã Nam Gianh</t>
  </si>
  <si>
    <t>Xã Nam Ba Đồn</t>
  </si>
  <si>
    <t>Phường Ba Đồn</t>
  </si>
  <si>
    <t>Phường Bắc Gianh</t>
  </si>
  <si>
    <t>Xã Dân Hóa</t>
  </si>
  <si>
    <t>Xã Kim Điền</t>
  </si>
  <si>
    <t>Xã Kim Phú</t>
  </si>
  <si>
    <t>Xã Minh Hóa</t>
  </si>
  <si>
    <t>Xã Tuyên Lâm</t>
  </si>
  <si>
    <t>Xã Tuyên Sơn</t>
  </si>
  <si>
    <t>Xã Đồng Lê</t>
  </si>
  <si>
    <t>Xã Tuyên Phú</t>
  </si>
  <si>
    <t>Xã Tuyên Bình</t>
  </si>
  <si>
    <t>Xã Tuyên Hóa</t>
  </si>
  <si>
    <t>Xã Tân Gianh</t>
  </si>
  <si>
    <t>Xã Trung Thuần</t>
  </si>
  <si>
    <t>Xã Quảng Trạch</t>
  </si>
  <si>
    <t>Xã Hòa Trạch</t>
  </si>
  <si>
    <t>Xã Phú Trạch</t>
  </si>
  <si>
    <t>Xã Thượng Trạch</t>
  </si>
  <si>
    <t>Xã Phong Nha</t>
  </si>
  <si>
    <t>Xã Bắc Trạch</t>
  </si>
  <si>
    <t>Xã Đông Trạch</t>
  </si>
  <si>
    <t>Xã Hoàn Lão</t>
  </si>
  <si>
    <t>Xã Bố Trạch</t>
  </si>
  <si>
    <t>Xã Nam Trạch</t>
  </si>
  <si>
    <t>Xã Ninh Châu</t>
  </si>
  <si>
    <t>Xã Trường Ninh</t>
  </si>
  <si>
    <t>Xã Lệ Thủy</t>
  </si>
  <si>
    <t>Xã Cam Hồng</t>
  </si>
  <si>
    <t>Xã Sen Ngư</t>
  </si>
  <si>
    <t>Xã Trường Phú</t>
  </si>
  <si>
    <t>Xã Lệ Ninh</t>
  </si>
  <si>
    <t>Xã Kim Ngân</t>
  </si>
  <si>
    <t>Phường Đông Hà</t>
  </si>
  <si>
    <t>Phường Nam Đông Hà</t>
  </si>
  <si>
    <t>Phường Quảng Trị</t>
  </si>
  <si>
    <t>Xã Vĩnh Linh</t>
  </si>
  <si>
    <t>Xã Cửa Tùng</t>
  </si>
  <si>
    <t>Xã Vĩnh Hoàng</t>
  </si>
  <si>
    <t>Xã Vĩnh Thủy</t>
  </si>
  <si>
    <t>Xã Bến Quan</t>
  </si>
  <si>
    <t>Xã Cồn Tiên</t>
  </si>
  <si>
    <t>Xã Cửa Việt</t>
  </si>
  <si>
    <t>Xã Gio Linh</t>
  </si>
  <si>
    <t>Xã Bến Hải</t>
  </si>
  <si>
    <t>Xã Hướng Lập</t>
  </si>
  <si>
    <t>Xã Hướng Phùng</t>
  </si>
  <si>
    <t>Xã Khe Sanh</t>
  </si>
  <si>
    <t>Xã Tân Lập</t>
  </si>
  <si>
    <t>Xã Lao Bảo</t>
  </si>
  <si>
    <t>Xã Lìa</t>
  </si>
  <si>
    <t>Xã A Dơi</t>
  </si>
  <si>
    <t>Xã La Lay</t>
  </si>
  <si>
    <t>Xã Tà Rụt</t>
  </si>
  <si>
    <t>Xã Đakrông</t>
  </si>
  <si>
    <t>Xã Ba Lòng</t>
  </si>
  <si>
    <t>Xã Hướng Hiệp</t>
  </si>
  <si>
    <t>Xã Cam Lộ</t>
  </si>
  <si>
    <t>Xã Hiếu Giang</t>
  </si>
  <si>
    <t>Xã Triệu Phong</t>
  </si>
  <si>
    <t>Xã Ái Tử</t>
  </si>
  <si>
    <t>Xã Triệu Bình</t>
  </si>
  <si>
    <t>Xã Triệu Cơ</t>
  </si>
  <si>
    <t>Xã Nam Cửa Việt</t>
  </si>
  <si>
    <t>Xã Diên Sanh</t>
  </si>
  <si>
    <t>Xã Mỹ Thủy</t>
  </si>
  <si>
    <t>Xã Hải Lăng</t>
  </si>
  <si>
    <t>Xã Vĩnh Định</t>
  </si>
  <si>
    <t>Xã Nam Hải Lăng</t>
  </si>
  <si>
    <t>Đặc khu Cồn Cỏ</t>
  </si>
  <si>
    <t>Phường Thuận An</t>
  </si>
  <si>
    <t>Phường Hóa Châu</t>
  </si>
  <si>
    <t>Phường Mỹ Thượng</t>
  </si>
  <si>
    <t>Phường Vỹ Dạ</t>
  </si>
  <si>
    <t>Phường Thuận Hóa</t>
  </si>
  <si>
    <t>Phường An Cựu</t>
  </si>
  <si>
    <t>Phường Thủy Xuân</t>
  </si>
  <si>
    <t>Phường Kim Long</t>
  </si>
  <si>
    <t>Phường Hương An</t>
  </si>
  <si>
    <t>Phường Phú Xuân</t>
  </si>
  <si>
    <t>Phường Hương Trà</t>
  </si>
  <si>
    <t>Phường Kim Trà</t>
  </si>
  <si>
    <t>Phường Thanh Thủy</t>
  </si>
  <si>
    <t>Phường Hương Thủy</t>
  </si>
  <si>
    <t>Phường Phú Bài</t>
  </si>
  <si>
    <t>Phường Phong Điền</t>
  </si>
  <si>
    <t>Phường Phong Thái</t>
  </si>
  <si>
    <t>Phường Phong Dinh</t>
  </si>
  <si>
    <t>Phường Phong Phú</t>
  </si>
  <si>
    <t>Phường Phong Quảng</t>
  </si>
  <si>
    <t>Xã Đan Điền</t>
  </si>
  <si>
    <t>Xã Quảng Điền</t>
  </si>
  <si>
    <t>Xã Phú Vinh</t>
  </si>
  <si>
    <t>Xã Phú Hồ</t>
  </si>
  <si>
    <t>Xã Phú Vang</t>
  </si>
  <si>
    <t>Xã Vinh Lộc</t>
  </si>
  <si>
    <t>Xã Hưng Lộc</t>
  </si>
  <si>
    <t>Xã Lộc An</t>
  </si>
  <si>
    <t>Xã Phú Lộc</t>
  </si>
  <si>
    <t>Xã Chân Mây - Lăng Cô</t>
  </si>
  <si>
    <t>Xã Long Quảng</t>
  </si>
  <si>
    <t>Xã Nam Đông</t>
  </si>
  <si>
    <t>Xã Khe Tre</t>
  </si>
  <si>
    <t>Xã Bình Điền</t>
  </si>
  <si>
    <t>Xã A Lưới 1</t>
  </si>
  <si>
    <t>Xã A Lưới 2</t>
  </si>
  <si>
    <t>Xã A Lưới 3</t>
  </si>
  <si>
    <t>Xã A Lưới 4</t>
  </si>
  <si>
    <t>Xã A Lưới 5</t>
  </si>
  <si>
    <t>Phường Dương Nỗ</t>
  </si>
  <si>
    <t>Phường Hải Châu</t>
  </si>
  <si>
    <t>Phường Hòa Cường</t>
  </si>
  <si>
    <t>Phường Thanh Khê</t>
  </si>
  <si>
    <t>Phường An Khê</t>
  </si>
  <si>
    <t>Phường Sơn Trà</t>
  </si>
  <si>
    <t>Phường Ngũ Hành Sơn</t>
  </si>
  <si>
    <t>Phường Hòa Khánh</t>
  </si>
  <si>
    <t>Phường Hải Vân</t>
  </si>
  <si>
    <t>Phường Liên Chiểu</t>
  </si>
  <si>
    <t>Phường Cẩm Lệ</t>
  </si>
  <si>
    <t>Phường Hòa Xuân</t>
  </si>
  <si>
    <t>Xã Hòa Vang</t>
  </si>
  <si>
    <t>Xã Hòa Tiến</t>
  </si>
  <si>
    <t>Xã Bà Nà</t>
  </si>
  <si>
    <t>Đặc khu Hoàng Sa</t>
  </si>
  <si>
    <t>Xã Núi Thành</t>
  </si>
  <si>
    <t>Xã Tam Mỹ</t>
  </si>
  <si>
    <t>Xã Tam Anh</t>
  </si>
  <si>
    <t>Xã Đức Phú</t>
  </si>
  <si>
    <t>Xã Tam Xuân</t>
  </si>
  <si>
    <t>Xã Tam Hải</t>
  </si>
  <si>
    <t>Phường Tam Kỳ</t>
  </si>
  <si>
    <t>Phường Bàn Thạch</t>
  </si>
  <si>
    <t>Xã Tây Hồ</t>
  </si>
  <si>
    <t>Xã Chiên Đàn</t>
  </si>
  <si>
    <t>Xã Phú Ninh</t>
  </si>
  <si>
    <t>Xã Lãnh Ngọc</t>
  </si>
  <si>
    <t>Xã Tiên Phước</t>
  </si>
  <si>
    <t>Xã Thạnh Bình</t>
  </si>
  <si>
    <t>Xã Sơn Cẩm Hà</t>
  </si>
  <si>
    <t>Xã Trà Liên</t>
  </si>
  <si>
    <t>Xã Trà Giáp</t>
  </si>
  <si>
    <t>Xã Trà Tân</t>
  </si>
  <si>
    <t>Xã Trà Đốc</t>
  </si>
  <si>
    <t>Xã Trà My</t>
  </si>
  <si>
    <t>Xã Nam Trà My</t>
  </si>
  <si>
    <t>Xã Trà Tập</t>
  </si>
  <si>
    <t>Xã Trà Vân</t>
  </si>
  <si>
    <t>Xã Trà Linh</t>
  </si>
  <si>
    <t>Xã Trà Leng</t>
  </si>
  <si>
    <t>Xã Thăng An</t>
  </si>
  <si>
    <t>Xã Thăng Trường</t>
  </si>
  <si>
    <t>Xã Thăng Điền</t>
  </si>
  <si>
    <t>Xã Thăng Phú</t>
  </si>
  <si>
    <t>Xã Đồng Dương</t>
  </si>
  <si>
    <t>Xã Quế Sơn Trung</t>
  </si>
  <si>
    <t>Xã Quế Sơn</t>
  </si>
  <si>
    <t>Xã Xuân Phú</t>
  </si>
  <si>
    <t>Xã Nông Sơn</t>
  </si>
  <si>
    <t>Xã Quế Phước</t>
  </si>
  <si>
    <t>Xã Duy Nghĩa</t>
  </si>
  <si>
    <t>Xã Nam Phước</t>
  </si>
  <si>
    <t>Xã Duy Xuyên</t>
  </si>
  <si>
    <t>Xã Thu Bồn</t>
  </si>
  <si>
    <t>Phường Điện Bàn</t>
  </si>
  <si>
    <t>Phường Điện Bàn Đông</t>
  </si>
  <si>
    <t>Phường An Thắng</t>
  </si>
  <si>
    <t>Phường Điện Bàn Bắc</t>
  </si>
  <si>
    <t>Xã Điện Bàn Tây</t>
  </si>
  <si>
    <t>Xã Gò Nổi</t>
  </si>
  <si>
    <t>Phường Hội An</t>
  </si>
  <si>
    <t>Phường Hội An Đông</t>
  </si>
  <si>
    <t>Phường Hội An Tây</t>
  </si>
  <si>
    <t>Xã Tân Hiệp</t>
  </si>
  <si>
    <t>Xã Đại Lộc</t>
  </si>
  <si>
    <t>Xã Hà Nha</t>
  </si>
  <si>
    <t>Xã Vu Gia</t>
  </si>
  <si>
    <t>Xã Phú Thuận</t>
  </si>
  <si>
    <t>Xã Thạnh Mỹ</t>
  </si>
  <si>
    <t>Xã Bến Giằng</t>
  </si>
  <si>
    <t>Xã Nam Giang</t>
  </si>
  <si>
    <t>Xã Đắc Pring</t>
  </si>
  <si>
    <t>Xã La Dêê</t>
  </si>
  <si>
    <t>Xã La Êê</t>
  </si>
  <si>
    <t>Xã Sông Vàng</t>
  </si>
  <si>
    <t>Xã Sông Kôn</t>
  </si>
  <si>
    <t>Xã Đông Giang</t>
  </si>
  <si>
    <t>Xã Bến Hiên</t>
  </si>
  <si>
    <t>Xã Avương</t>
  </si>
  <si>
    <t>Xã Tây Giang</t>
  </si>
  <si>
    <t>Xã Hùng Sơn</t>
  </si>
  <si>
    <t>Xã Hiệp Đức</t>
  </si>
  <si>
    <t>Xã Việt An</t>
  </si>
  <si>
    <t>Xã Phước Trà</t>
  </si>
  <si>
    <t>Xã Khâm Đức</t>
  </si>
  <si>
    <t>Xã Phước Năng</t>
  </si>
  <si>
    <t>Xã Phước Chánh</t>
  </si>
  <si>
    <t>Xã Phước Thành</t>
  </si>
  <si>
    <t>Xã Phước Hiệp</t>
  </si>
  <si>
    <t>Xã Tịnh Khê</t>
  </si>
  <si>
    <t>Phường Trương Quang Trọng</t>
  </si>
  <si>
    <t>Phường Cẩm Thành</t>
  </si>
  <si>
    <t>Phường Trà Câu</t>
  </si>
  <si>
    <t>Xã Nguyễn Nghiêm</t>
  </si>
  <si>
    <t>Phường Đức Phổ</t>
  </si>
  <si>
    <t>Xã Khánh Cường</t>
  </si>
  <si>
    <t>Phường Sa Huỳnh</t>
  </si>
  <si>
    <t>Xã Bình Chương</t>
  </si>
  <si>
    <t>Xã Vạn Tường</t>
  </si>
  <si>
    <t>Xã Đông Sơn</t>
  </si>
  <si>
    <t>Xã Trường Giang</t>
  </si>
  <si>
    <t>Xã Ba Gia</t>
  </si>
  <si>
    <t>Xã Sơn Tịnh</t>
  </si>
  <si>
    <t>Xã Thọ Phong</t>
  </si>
  <si>
    <t>Xã Tư Nghĩa</t>
  </si>
  <si>
    <t>Xã Vệ Giang</t>
  </si>
  <si>
    <t>Xã Nghĩa Giang</t>
  </si>
  <si>
    <t>Xã Đình Cương</t>
  </si>
  <si>
    <t>Xã Thiện Tín</t>
  </si>
  <si>
    <t>Xã Phước Giang</t>
  </si>
  <si>
    <t>Xã Long Phụng</t>
  </si>
  <si>
    <t>Xã Mỏ Cày</t>
  </si>
  <si>
    <t>Xã Mộ Đức</t>
  </si>
  <si>
    <t>Xã Lân Phong</t>
  </si>
  <si>
    <t>Xã Trà Bồng</t>
  </si>
  <si>
    <t>Xã Đông Trà Bồng</t>
  </si>
  <si>
    <t>Xã Tây Trà</t>
  </si>
  <si>
    <t>Xã Thanh Bồng</t>
  </si>
  <si>
    <t>Xã Cà Đam</t>
  </si>
  <si>
    <t>Xã Tây Trà Bồng</t>
  </si>
  <si>
    <t>Xã Sơn Hạ</t>
  </si>
  <si>
    <t>Xã Sơn Linh</t>
  </si>
  <si>
    <t>Xã Sơn Hà</t>
  </si>
  <si>
    <t>Xã Sơn Kỳ</t>
  </si>
  <si>
    <t>Xã Sơn Tây Thượng</t>
  </si>
  <si>
    <t>Xã Sơn Tây Hạ</t>
  </si>
  <si>
    <t>Xã Minh Long</t>
  </si>
  <si>
    <t>Xã Sơn Mai</t>
  </si>
  <si>
    <t>Xã Ba Tô</t>
  </si>
  <si>
    <t>Xã Ba Dinh</t>
  </si>
  <si>
    <t>Xã Ba Tơ</t>
  </si>
  <si>
    <t>Xã Ba Vinh</t>
  </si>
  <si>
    <t>Xã Ba Động</t>
  </si>
  <si>
    <t>Xã Đặng Thùy Trâm</t>
  </si>
  <si>
    <t>Xã Ba Xa</t>
  </si>
  <si>
    <t>Đặc khu Lý Sơn</t>
  </si>
  <si>
    <t>Phường Kon Tum</t>
  </si>
  <si>
    <t>Phường Đăk Cấm</t>
  </si>
  <si>
    <t>Phường Đăk Bla</t>
  </si>
  <si>
    <t>Xã Ngọk Bay</t>
  </si>
  <si>
    <t>Xã Ia Chim</t>
  </si>
  <si>
    <t>Xã Đăk Rơ Wa</t>
  </si>
  <si>
    <t>Xã Đăk Pxi</t>
  </si>
  <si>
    <t>Xã Đăk Mar</t>
  </si>
  <si>
    <t>Xã Đăk Ui</t>
  </si>
  <si>
    <t>Xã Ngọk Réo</t>
  </si>
  <si>
    <t>Xã Đăk Hà</t>
  </si>
  <si>
    <t>Xã Ngọk Tụ</t>
  </si>
  <si>
    <t>Xã Đăk Tô</t>
  </si>
  <si>
    <t>Xã Kon Đào</t>
  </si>
  <si>
    <t>Xã Đăk Sao</t>
  </si>
  <si>
    <t>Xã Đăk Tờ Kan</t>
  </si>
  <si>
    <t>Xã Tu Mơ Rông</t>
  </si>
  <si>
    <t>Xã Măng Ri</t>
  </si>
  <si>
    <t>Xã Bờ Y</t>
  </si>
  <si>
    <t>Xã Sa Loong</t>
  </si>
  <si>
    <t>Xã Dục Nông</t>
  </si>
  <si>
    <t>Xã Xốp</t>
  </si>
  <si>
    <t>Xã Ngọc Linh</t>
  </si>
  <si>
    <t>Xã Đăk Plô</t>
  </si>
  <si>
    <t>Xã Đăk Pék</t>
  </si>
  <si>
    <t>Xã Đăk Môn</t>
  </si>
  <si>
    <t>Xã Sa Thầy</t>
  </si>
  <si>
    <t>Xã Sa Bình</t>
  </si>
  <si>
    <t>Xã Ya Ly</t>
  </si>
  <si>
    <t>Xã Ia Tơi</t>
  </si>
  <si>
    <t>Xã Đăk Kôi</t>
  </si>
  <si>
    <t>Xã Kon Braih</t>
  </si>
  <si>
    <t>Xã Đăk Rve</t>
  </si>
  <si>
    <t>Xã Măng Đen</t>
  </si>
  <si>
    <t>Xã Măng Bút</t>
  </si>
  <si>
    <t>Xã Kon Plông</t>
  </si>
  <si>
    <t>Xã Đăk Long</t>
  </si>
  <si>
    <t>Xã Rờ Kơi</t>
  </si>
  <si>
    <t>Xã Mô Rai</t>
  </si>
  <si>
    <t>Xã Ia Đal</t>
  </si>
  <si>
    <t>Phường Quy Nhơn</t>
  </si>
  <si>
    <t>Phường Quy Nhơn Đông</t>
  </si>
  <si>
    <t>Phường Quy Nhơn Tây</t>
  </si>
  <si>
    <t>Phường Quy Nhơn Nam</t>
  </si>
  <si>
    <t>Phường Quy Nhơn Bắc</t>
  </si>
  <si>
    <t>Phường Bình Định</t>
  </si>
  <si>
    <t>Phường An Nhơn</t>
  </si>
  <si>
    <t>Phường An Nhơn Đông</t>
  </si>
  <si>
    <t>Phường An Nhơn Nam</t>
  </si>
  <si>
    <t>Phường An Nhơn Bắc</t>
  </si>
  <si>
    <t>Xã An Nhơn Tây</t>
  </si>
  <si>
    <t>Phường Bồng Sơn</t>
  </si>
  <si>
    <t>Phường Hoài Nhơn</t>
  </si>
  <si>
    <t>Phường Tam Quan</t>
  </si>
  <si>
    <t>Phường Hoài Nhơn Đông</t>
  </si>
  <si>
    <t>Phường Hoài Nhơn Tây</t>
  </si>
  <si>
    <t>Phường Hoài Nhơn Nam</t>
  </si>
  <si>
    <t>Phường Hoài Nhơn Bắc</t>
  </si>
  <si>
    <t>Xã Phù Cát</t>
  </si>
  <si>
    <t>Xã Xuân An</t>
  </si>
  <si>
    <t>Xã Ngô Mây</t>
  </si>
  <si>
    <t>Xã Cát Tiến</t>
  </si>
  <si>
    <t>Xã Đề Gi</t>
  </si>
  <si>
    <t>Xã Hòa Hội</t>
  </si>
  <si>
    <t>Xã Hội Sơn</t>
  </si>
  <si>
    <t>Xã Phù Mỹ</t>
  </si>
  <si>
    <t>Xã An Lương</t>
  </si>
  <si>
    <t>Xã Bình Dương</t>
  </si>
  <si>
    <t>Xã Phù Mỹ Đông</t>
  </si>
  <si>
    <t>Xã Phù Mỹ Tây</t>
  </si>
  <si>
    <t>Xã Phù Mỹ Nam</t>
  </si>
  <si>
    <t>Xã Phù Mỹ Bắc</t>
  </si>
  <si>
    <t>Xã Tuy Phước</t>
  </si>
  <si>
    <t>Xã Tuy Phước Đông</t>
  </si>
  <si>
    <t>Xã Tuy Phước Tây</t>
  </si>
  <si>
    <t>Xã Tuy Phước Bắc</t>
  </si>
  <si>
    <t>Xã Tây Sơn</t>
  </si>
  <si>
    <t>Xã Bình Khê</t>
  </si>
  <si>
    <t>Xã Bình Hiệp</t>
  </si>
  <si>
    <t>Xã Hoài Ân</t>
  </si>
  <si>
    <t>Xã Ân Tường</t>
  </si>
  <si>
    <t>Xã Vạn Đức</t>
  </si>
  <si>
    <t>Xã Ân Hảo</t>
  </si>
  <si>
    <t>Xã Vân Canh</t>
  </si>
  <si>
    <t>Xã Canh Vinh</t>
  </si>
  <si>
    <t>Xã Canh Liên</t>
  </si>
  <si>
    <t>Xã Vĩnh Thạnh</t>
  </si>
  <si>
    <t>Xã Vĩnh Quang</t>
  </si>
  <si>
    <t>Xã Vĩnh Sơn</t>
  </si>
  <si>
    <t>Xã An Hòa</t>
  </si>
  <si>
    <t>Xã An Vinh</t>
  </si>
  <si>
    <t>Xã An Toàn</t>
  </si>
  <si>
    <t>Phường Pleiku</t>
  </si>
  <si>
    <t>Phường Hội Phú</t>
  </si>
  <si>
    <t>Phường Diên Hồng</t>
  </si>
  <si>
    <t>Phường An Phú</t>
  </si>
  <si>
    <t>Xã Biển Hồ</t>
  </si>
  <si>
    <t>Xã Gào</t>
  </si>
  <si>
    <t>Xã Ia Ly</t>
  </si>
  <si>
    <t>Xã Chư Păh</t>
  </si>
  <si>
    <t>Xã Ia Khươl</t>
  </si>
  <si>
    <t>Xã Ia Phí</t>
  </si>
  <si>
    <t>Xã Chư Prông</t>
  </si>
  <si>
    <t>Xã Bàu Cạn</t>
  </si>
  <si>
    <t>Xã Ia Boòng</t>
  </si>
  <si>
    <t>Xã Ia Lâu</t>
  </si>
  <si>
    <t>Xã Ia Pia</t>
  </si>
  <si>
    <t>Xã Ia Tôr</t>
  </si>
  <si>
    <t>Xã Chư Sê</t>
  </si>
  <si>
    <t>Xã Bờ Ngoong</t>
  </si>
  <si>
    <t>Xã Ia Ko</t>
  </si>
  <si>
    <t>Xã Al Bá</t>
  </si>
  <si>
    <t>Xã Chư Pưh</t>
  </si>
  <si>
    <t>Xã Ia Le</t>
  </si>
  <si>
    <t>Xã Ia Hrú</t>
  </si>
  <si>
    <t>Phường An Bình</t>
  </si>
  <si>
    <t>Xã Cửu An</t>
  </si>
  <si>
    <t>Xã Đak Pơ</t>
  </si>
  <si>
    <t>Xã Ya Hội</t>
  </si>
  <si>
    <t>Xã Kbang</t>
  </si>
  <si>
    <t>Xã Kông Bơ La</t>
  </si>
  <si>
    <t>Xã Tơ Tung</t>
  </si>
  <si>
    <t>Xã Sơn Lang</t>
  </si>
  <si>
    <t>Xã Đak Rong</t>
  </si>
  <si>
    <t>Xã Kông Chro</t>
  </si>
  <si>
    <t>Xã Ya Ma</t>
  </si>
  <si>
    <t>Xã Chư Krey</t>
  </si>
  <si>
    <t>Xã SRó</t>
  </si>
  <si>
    <t>Xã Đăk Song</t>
  </si>
  <si>
    <t>Xã Chơ Long</t>
  </si>
  <si>
    <t>Phường Ayun Pa</t>
  </si>
  <si>
    <t>Xã Ia Rbol</t>
  </si>
  <si>
    <t>Xã Ia Sao</t>
  </si>
  <si>
    <t>Xã Phú Thiện</t>
  </si>
  <si>
    <t>Xã Chư A Thai</t>
  </si>
  <si>
    <t>Xã Ia Hiao</t>
  </si>
  <si>
    <t>Xã Pờ Tó</t>
  </si>
  <si>
    <t>Xã Ia Pa</t>
  </si>
  <si>
    <t>Xã Ia Tul</t>
  </si>
  <si>
    <t>Xã Phú Túc</t>
  </si>
  <si>
    <t>Xã Ia Dreh</t>
  </si>
  <si>
    <t>Xã Ia Rsai</t>
  </si>
  <si>
    <t>Xã Uar</t>
  </si>
  <si>
    <t>Xã Đak Đoa</t>
  </si>
  <si>
    <t>Xã Kon Gang</t>
  </si>
  <si>
    <t>Xã Ia Băng</t>
  </si>
  <si>
    <t>Xã KDang</t>
  </si>
  <si>
    <t>Xã Đak Sơmei</t>
  </si>
  <si>
    <t>Xã Mang Yang</t>
  </si>
  <si>
    <t>Xã Lơ Pang</t>
  </si>
  <si>
    <t>Xã Kon Chiêng</t>
  </si>
  <si>
    <t>Xã Hra</t>
  </si>
  <si>
    <t>Xã Ayun</t>
  </si>
  <si>
    <t>Xã Ia Grai</t>
  </si>
  <si>
    <t>Xã Ia Krái</t>
  </si>
  <si>
    <t>Xã Ia Hrung</t>
  </si>
  <si>
    <t>Xã Đức Cơ</t>
  </si>
  <si>
    <t>Xã Ia Dơk</t>
  </si>
  <si>
    <t>Xã Ia Krêl</t>
  </si>
  <si>
    <t>Xã Nhơn Châu</t>
  </si>
  <si>
    <t>Xã Ia Púch</t>
  </si>
  <si>
    <t>Xã Ia Mơ</t>
  </si>
  <si>
    <t>Xã Ia Pnôn</t>
  </si>
  <si>
    <t>Xã Ia Nan</t>
  </si>
  <si>
    <t>Xã Ia Dom</t>
  </si>
  <si>
    <t>Xã Ia Chia</t>
  </si>
  <si>
    <t>Xã Ia O</t>
  </si>
  <si>
    <t>Xã Krong</t>
  </si>
  <si>
    <t>Phường Nha Trang</t>
  </si>
  <si>
    <t>Phường Bắc Nha Trang</t>
  </si>
  <si>
    <t>Phường Tây Nha Trang</t>
  </si>
  <si>
    <t>Phường Nam Nha Trang</t>
  </si>
  <si>
    <t>Phường Bắc Cam Ranh</t>
  </si>
  <si>
    <t>Phường Cam Ranh</t>
  </si>
  <si>
    <t>Phường Cam Linh</t>
  </si>
  <si>
    <t>Phường Ba Ngòi</t>
  </si>
  <si>
    <t>Xã Nam Cam Ranh</t>
  </si>
  <si>
    <t>Xã Bắc Ninh Hòa</t>
  </si>
  <si>
    <t>Phường Ninh Hòa</t>
  </si>
  <si>
    <t>Xã Tân Định</t>
  </si>
  <si>
    <t>Phường Đông Ninh Hòa</t>
  </si>
  <si>
    <t>Phường Hòa Thắng</t>
  </si>
  <si>
    <t>Xã Nam Ninh Hòa</t>
  </si>
  <si>
    <t>Xã Tây Ninh Hòa</t>
  </si>
  <si>
    <t>Xã Hòa Trí</t>
  </si>
  <si>
    <t>Xã Đại Lãnh</t>
  </si>
  <si>
    <t>Xã Tu Bông</t>
  </si>
  <si>
    <t>Xã Vạn Ninh</t>
  </si>
  <si>
    <t>Xã Vạn Hưng</t>
  </si>
  <si>
    <t>Xã Diên Khánh</t>
  </si>
  <si>
    <t>Xã Diên Lạc</t>
  </si>
  <si>
    <t>Xã Diên Điền</t>
  </si>
  <si>
    <t>Xã Diên Lâm</t>
  </si>
  <si>
    <t>Xã Diên Thọ</t>
  </si>
  <si>
    <t>Xã Suối Hiệp</t>
  </si>
  <si>
    <t>Xã Cam Lâm</t>
  </si>
  <si>
    <t>Xã Suối Dầu</t>
  </si>
  <si>
    <t>Xã Cam Hiệp</t>
  </si>
  <si>
    <t>Xã Cam An</t>
  </si>
  <si>
    <t>Xã Bắc Khánh Vĩnh</t>
  </si>
  <si>
    <t>Xã Trung Khánh Vĩnh</t>
  </si>
  <si>
    <t>Xã Tây Khánh Vĩnh</t>
  </si>
  <si>
    <t>Xã Nam Khánh Vĩnh</t>
  </si>
  <si>
    <t>Xã Khánh Vĩnh</t>
  </si>
  <si>
    <t>Xã Khánh Sơn</t>
  </si>
  <si>
    <t>Xã Tây Khánh Sơn</t>
  </si>
  <si>
    <t>Xã Đông Khánh Sơn</t>
  </si>
  <si>
    <t>Đặc khu Trường Sa</t>
  </si>
  <si>
    <t>Phường Phan Rang</t>
  </si>
  <si>
    <t>Phường Ninh Chử</t>
  </si>
  <si>
    <t>Phường Bảo An</t>
  </si>
  <si>
    <t>Phường Đô Vinh</t>
  </si>
  <si>
    <t>Xã Ninh Phước</t>
  </si>
  <si>
    <t>Xã Phước Hữu</t>
  </si>
  <si>
    <t>Xã Phước Hậu</t>
  </si>
  <si>
    <t>Xã Thuận Nam</t>
  </si>
  <si>
    <t>Xã Cà Ná</t>
  </si>
  <si>
    <t>Xã Phước Hà</t>
  </si>
  <si>
    <t>Xã Phước Dinh</t>
  </si>
  <si>
    <t>Xã Ninh Hải</t>
  </si>
  <si>
    <t>Xã Xuân Hải</t>
  </si>
  <si>
    <t>Xã Thuận Bắc</t>
  </si>
  <si>
    <t>Xã Công Hải</t>
  </si>
  <si>
    <t>Xã Ninh Sơn</t>
  </si>
  <si>
    <t>Xã Lâm Sơn</t>
  </si>
  <si>
    <t>Xã Anh Dũng</t>
  </si>
  <si>
    <t>Xã Mỹ Sơn</t>
  </si>
  <si>
    <t>Xã Bác Ái Đông</t>
  </si>
  <si>
    <t>Xã Bác Ái</t>
  </si>
  <si>
    <t>Xã Bác Ái Tây</t>
  </si>
  <si>
    <t>Phường Buôn Ma Thuột</t>
  </si>
  <si>
    <t>Phường Tân Lập</t>
  </si>
  <si>
    <t>Phường Thành Nhất</t>
  </si>
  <si>
    <t>Phường Ea Kao</t>
  </si>
  <si>
    <t>Xã Ea Drông</t>
  </si>
  <si>
    <t>Phường Buôn Hồ</t>
  </si>
  <si>
    <t>Phường Cư Bao</t>
  </si>
  <si>
    <t>Xã Ea Súp</t>
  </si>
  <si>
    <t>Xã Ea Rốk</t>
  </si>
  <si>
    <t>Xã Ea Bung</t>
  </si>
  <si>
    <t>Xã Ia Rvê</t>
  </si>
  <si>
    <t>Xã Ia Lốp</t>
  </si>
  <si>
    <t>Xã Ea Wer</t>
  </si>
  <si>
    <t>Xã Ea Nuôl</t>
  </si>
  <si>
    <t>Xã Buôn Đôn</t>
  </si>
  <si>
    <t>Xã Ea Kiết</t>
  </si>
  <si>
    <t>Xã Ea M’Droh</t>
  </si>
  <si>
    <t>Xã Quảng Phú</t>
  </si>
  <si>
    <t>Xã Cuôr Đăng</t>
  </si>
  <si>
    <t>Xã Cư M’gar</t>
  </si>
  <si>
    <t>Xã Ea Tul</t>
  </si>
  <si>
    <t>Xã Pơng Drang</t>
  </si>
  <si>
    <t>Xã Krông Búk</t>
  </si>
  <si>
    <t>Xã Cư Pơng</t>
  </si>
  <si>
    <t>Xã Ea Khăl</t>
  </si>
  <si>
    <t>Xã Ea Drăng</t>
  </si>
  <si>
    <t>Xã Ea Wy</t>
  </si>
  <si>
    <t>Xã Ea H’Leo</t>
  </si>
  <si>
    <t>Xã Ea Hiao</t>
  </si>
  <si>
    <t>Xã Krông Năng</t>
  </si>
  <si>
    <t>Xã Dliê Ya</t>
  </si>
  <si>
    <t>Xã Krông Pắc</t>
  </si>
  <si>
    <t>Xã Ea Knuếc</t>
  </si>
  <si>
    <t>Xã Ea Phê</t>
  </si>
  <si>
    <t>Xã Ea Kly</t>
  </si>
  <si>
    <t>Xã Vụ Bổn</t>
  </si>
  <si>
    <t>Xã Ea Kar</t>
  </si>
  <si>
    <t>Xã Ea Ô</t>
  </si>
  <si>
    <t>Xã Ea Knốp</t>
  </si>
  <si>
    <t>Xã Cư Yang</t>
  </si>
  <si>
    <t>Xã Ea Păl</t>
  </si>
  <si>
    <t>Xã M’Drắk</t>
  </si>
  <si>
    <t>Xã Ea Riêng</t>
  </si>
  <si>
    <t>Xã Cư M’ta</t>
  </si>
  <si>
    <t>Xã Krông Á</t>
  </si>
  <si>
    <t>Xã Cư Prao</t>
  </si>
  <si>
    <t>Xã Ea Trang</t>
  </si>
  <si>
    <t>Xã Hòa Sơn</t>
  </si>
  <si>
    <t>Xã Dang Kang</t>
  </si>
  <si>
    <t>Xã Krông Bông</t>
  </si>
  <si>
    <t>Xã Yang Mao</t>
  </si>
  <si>
    <t>Xã Cư Pui</t>
  </si>
  <si>
    <t>Xã Liên Sơn Lắk</t>
  </si>
  <si>
    <t>Xã Đắk Liêng</t>
  </si>
  <si>
    <t>Xã Nam Ka</t>
  </si>
  <si>
    <t>Xã Đắk Phơi</t>
  </si>
  <si>
    <t>Xã Krông Nô</t>
  </si>
  <si>
    <t>Xã Ea Ning</t>
  </si>
  <si>
    <t>Xã Dray Bhăng</t>
  </si>
  <si>
    <t>Xã Ea Ktur</t>
  </si>
  <si>
    <t>Xã Krông Ana</t>
  </si>
  <si>
    <t>Xã Dur Kmăl</t>
  </si>
  <si>
    <t>Xã Ea Na</t>
  </si>
  <si>
    <t>Phường Tuy Hòa</t>
  </si>
  <si>
    <t>Phường Phú Yên</t>
  </si>
  <si>
    <t>Phường Bình Kiến</t>
  </si>
  <si>
    <t>Xã Xuân Thọ</t>
  </si>
  <si>
    <t>Xã Xuân Cảnh</t>
  </si>
  <si>
    <t>Phường Xuân Đài</t>
  </si>
  <si>
    <t>Phường Sông Cầu</t>
  </si>
  <si>
    <t>Xã Hòa Xuân</t>
  </si>
  <si>
    <t>Phường Đông Hòa</t>
  </si>
  <si>
    <t>Phường Hòa Hiệp</t>
  </si>
  <si>
    <t>Xã Tuy An Bắc</t>
  </si>
  <si>
    <t>Xã Tuy An Đông</t>
  </si>
  <si>
    <t>Xã Ô Loan</t>
  </si>
  <si>
    <t>Xã Tuy An Nam</t>
  </si>
  <si>
    <t>Xã Tuy An Tây</t>
  </si>
  <si>
    <t>Xã Phú Hòa 1</t>
  </si>
  <si>
    <t>Xã Phú Hòa 2</t>
  </si>
  <si>
    <t>Xã Tây Hòa</t>
  </si>
  <si>
    <t>Xã Hòa Thịnh</t>
  </si>
  <si>
    <t>Xã Hòa Mỹ</t>
  </si>
  <si>
    <t>Xã Sơn Thành</t>
  </si>
  <si>
    <t>Xã Sơn Hòa</t>
  </si>
  <si>
    <t>Xã Vân Hòa</t>
  </si>
  <si>
    <t>Xã Suối Trai</t>
  </si>
  <si>
    <t>Xã Ea Ly</t>
  </si>
  <si>
    <t>Xã Ea Bá</t>
  </si>
  <si>
    <t>Xã Đức Bình</t>
  </si>
  <si>
    <t>Xã Sông Hinh</t>
  </si>
  <si>
    <t>Xã Xuân Lãnh</t>
  </si>
  <si>
    <t>Xã Phú Mỡ</t>
  </si>
  <si>
    <t>Xã Xuân Phước</t>
  </si>
  <si>
    <t>Xã Đồng Xuân</t>
  </si>
  <si>
    <t>Phường Xuân Hương - Đà Lạt</t>
  </si>
  <si>
    <t>Phường Cam Ly - Đà Lạt</t>
  </si>
  <si>
    <t>Phường Lâm Viên - Đà Lạt</t>
  </si>
  <si>
    <t>Phường Xuân Trường - Đà Lạt</t>
  </si>
  <si>
    <t>Phường Lang Biang - Đà Lạt</t>
  </si>
  <si>
    <t>Phường 1 Bảo Lộc</t>
  </si>
  <si>
    <t>Phường 2 Bảo Lộc</t>
  </si>
  <si>
    <t>Phường 3 Bảo Lộc</t>
  </si>
  <si>
    <t>Phường B'Lao</t>
  </si>
  <si>
    <t>Xã Lạc Dương</t>
  </si>
  <si>
    <t>Xã Đơn Dương</t>
  </si>
  <si>
    <t>Xã Ka Đô</t>
  </si>
  <si>
    <t>Xã Quảng Lập</t>
  </si>
  <si>
    <t>Xã D'Ran</t>
  </si>
  <si>
    <t>Xã Hiệp Thạnh</t>
  </si>
  <si>
    <t>Xã Đức Trọng</t>
  </si>
  <si>
    <t>Xã Tân Hội</t>
  </si>
  <si>
    <t>Xã Tà Hine</t>
  </si>
  <si>
    <t>Xã Tà Năng</t>
  </si>
  <si>
    <t>Xã Đinh Văn Lâm Hà</t>
  </si>
  <si>
    <t>Xã Phú Sơn Lâm Hà</t>
  </si>
  <si>
    <t>Xã Nam Hà Lâm Hà</t>
  </si>
  <si>
    <t>Xã Nam Ban Lâm Hà</t>
  </si>
  <si>
    <t>Xã Tân Hà Lâm Hà</t>
  </si>
  <si>
    <t>Xã Phúc Thọ Lâm Hà</t>
  </si>
  <si>
    <t>Xã Đam Rông 1</t>
  </si>
  <si>
    <t>Xã Đam Rông 2</t>
  </si>
  <si>
    <t>Xã Đam Rông 3</t>
  </si>
  <si>
    <t>Xã Đam Rông 4</t>
  </si>
  <si>
    <t>Xã Di Linh</t>
  </si>
  <si>
    <t>Xã Hòa Ninh</t>
  </si>
  <si>
    <t>Xã Hòa Bắc</t>
  </si>
  <si>
    <t>Xã Đinh Trang Thượng</t>
  </si>
  <si>
    <t>Xã Bảo Thuận</t>
  </si>
  <si>
    <t>Xã Sơn Điền</t>
  </si>
  <si>
    <t>Xã Gia Hiệp</t>
  </si>
  <si>
    <t>Xã Bảo Lâm 1</t>
  </si>
  <si>
    <t>Xã Bảo Lâm 2</t>
  </si>
  <si>
    <t>Xã Bảo Lâm 3</t>
  </si>
  <si>
    <t>Xã Bảo Lâm 4</t>
  </si>
  <si>
    <t>Xã Bảo Lâm 5</t>
  </si>
  <si>
    <t>Xã Đạ Huoai</t>
  </si>
  <si>
    <t>Xã Đạ Huoai 2</t>
  </si>
  <si>
    <t>Xã Đạ Huoai 3</t>
  </si>
  <si>
    <t>Xã Đạ Tẻh</t>
  </si>
  <si>
    <t>Xã Đạ Tẻh 2</t>
  </si>
  <si>
    <t>Xã Đạ Tẻh 3</t>
  </si>
  <si>
    <t>Xã Cát Tiên</t>
  </si>
  <si>
    <t>Xã Cát Tiên 2</t>
  </si>
  <si>
    <t>Xã Cát Tiên 3</t>
  </si>
  <si>
    <t>Phường Hàm Thắng</t>
  </si>
  <si>
    <t>Phường Mũi Né</t>
  </si>
  <si>
    <t>Phường Phú Thủy</t>
  </si>
  <si>
    <t>Phường Phan Thiết</t>
  </si>
  <si>
    <t>Phường Tiến Thành</t>
  </si>
  <si>
    <t>Phường La Gi</t>
  </si>
  <si>
    <t>Phường Phước Hội</t>
  </si>
  <si>
    <t>Xã Tuyên Quang</t>
  </si>
  <si>
    <t>Xã Tân Hải</t>
  </si>
  <si>
    <t>Xã Vĩnh Hảo</t>
  </si>
  <si>
    <t>Xã Liên Hương</t>
  </si>
  <si>
    <t>Xã Tuy Phong</t>
  </si>
  <si>
    <t>Xã Phan Rí Cửa</t>
  </si>
  <si>
    <t>Xã Bắc Bình</t>
  </si>
  <si>
    <t>Xã Phan Sơn</t>
  </si>
  <si>
    <t>Xã Sông Lũy</t>
  </si>
  <si>
    <t>Xã Hòa Thắng</t>
  </si>
  <si>
    <t>Xã La Dạ</t>
  </si>
  <si>
    <t>Xã Hàm Thuận Bắc</t>
  </si>
  <si>
    <t>Xã Hàm Thuận</t>
  </si>
  <si>
    <t>Xã Hàm Liêm</t>
  </si>
  <si>
    <t>Xã Hàm Thạnh</t>
  </si>
  <si>
    <t>Xã Hàm Kiệm</t>
  </si>
  <si>
    <t>Xã Hàm Thuận Nam</t>
  </si>
  <si>
    <t>Xã Hàm Tân</t>
  </si>
  <si>
    <t>Xã Sơn Mỹ</t>
  </si>
  <si>
    <t>Xã Bắc Ruộng</t>
  </si>
  <si>
    <t>Xã Nghị Đức</t>
  </si>
  <si>
    <t>Xã Đồng Kho</t>
  </si>
  <si>
    <t>Xã Tánh Linh</t>
  </si>
  <si>
    <t>Xã Suối Kiết</t>
  </si>
  <si>
    <t>Xã Nam Thành</t>
  </si>
  <si>
    <t>Xã Đức Linh</t>
  </si>
  <si>
    <t>Đặc khu Phú Quý</t>
  </si>
  <si>
    <t>Phường Bắc Gia Nghĩa</t>
  </si>
  <si>
    <t>Phường Nam Gia Nghĩa</t>
  </si>
  <si>
    <t>Phường Đông Gia Nghĩa</t>
  </si>
  <si>
    <t>Xã Đắk Wil</t>
  </si>
  <si>
    <t>Xã Nam Dong</t>
  </si>
  <si>
    <t>Xã Cư Jút</t>
  </si>
  <si>
    <t>Xã Đức Lập</t>
  </si>
  <si>
    <t>Xã Đắk Mil</t>
  </si>
  <si>
    <t>Xã Đắk Sắk</t>
  </si>
  <si>
    <t>Xã Nam Đà</t>
  </si>
  <si>
    <t>Xã Nâm Nung</t>
  </si>
  <si>
    <t>Xã Đắk Song</t>
  </si>
  <si>
    <t>Xã Đức An</t>
  </si>
  <si>
    <t>Xã Thuận Hạnh</t>
  </si>
  <si>
    <t>Xã Trường Xuân</t>
  </si>
  <si>
    <t>Xã Tà Đùng</t>
  </si>
  <si>
    <t>Xã Quảng Khê</t>
  </si>
  <si>
    <t>Xã Tuy Đức</t>
  </si>
  <si>
    <t>Xã Kiến Đức</t>
  </si>
  <si>
    <t>Xã Nhân Cơ</t>
  </si>
  <si>
    <t>Xã Quảng Tín</t>
  </si>
  <si>
    <t>Xã Ninh Gia</t>
  </si>
  <si>
    <t>Xã Quảng Hòa</t>
  </si>
  <si>
    <t>Xã Quảng Sơn</t>
  </si>
  <si>
    <t>Xã Quảng Trực</t>
  </si>
  <si>
    <t>Phường Biên Hòa</t>
  </si>
  <si>
    <t>Phường Trấn Biên</t>
  </si>
  <si>
    <t>Phường Tam Hiệp</t>
  </si>
  <si>
    <t>Phường Long Bình</t>
  </si>
  <si>
    <t>Phường Trảng Dài</t>
  </si>
  <si>
    <t>Phường Hố Nai</t>
  </si>
  <si>
    <t>Phường Long Hưng</t>
  </si>
  <si>
    <t>Xã Đại Phước</t>
  </si>
  <si>
    <t>Xã Nhơn Trạch</t>
  </si>
  <si>
    <t>Xã Phước An</t>
  </si>
  <si>
    <t>Xã Phước Thái</t>
  </si>
  <si>
    <t>Xã Long Phước</t>
  </si>
  <si>
    <t>Xã Long Thành</t>
  </si>
  <si>
    <t>Xã An Phước</t>
  </si>
  <si>
    <t>Xã An Viễn</t>
  </si>
  <si>
    <t>Xã Trảng Bom</t>
  </si>
  <si>
    <t>Xã Bàu Hàm</t>
  </si>
  <si>
    <t>Xã Hưng Thịnh</t>
  </si>
  <si>
    <t>Xã Dầu Giây</t>
  </si>
  <si>
    <t>Xã Gia Kiệm</t>
  </si>
  <si>
    <t>Phường Bình Lộc</t>
  </si>
  <si>
    <t>Phường Bảo Vinh</t>
  </si>
  <si>
    <t>Phường Xuân Lập</t>
  </si>
  <si>
    <t>Phường Long Khánh</t>
  </si>
  <si>
    <t>Phường Hàng Gòn</t>
  </si>
  <si>
    <t>Xã Xuân Quế</t>
  </si>
  <si>
    <t>Xã Xuân Đường</t>
  </si>
  <si>
    <t>Xã Cẩm Mỹ</t>
  </si>
  <si>
    <t>Xã Sông Ray</t>
  </si>
  <si>
    <t>Xã Xuân Đông</t>
  </si>
  <si>
    <t>Xã Xuân Định</t>
  </si>
  <si>
    <t>Xã Xuân Thành</t>
  </si>
  <si>
    <t>Xã Xuân Bắc</t>
  </si>
  <si>
    <t>Xã La Ngà</t>
  </si>
  <si>
    <t>Xã Định Quán</t>
  </si>
  <si>
    <t>Xã Phú Hòa</t>
  </si>
  <si>
    <t>Xã Tà Lài</t>
  </si>
  <si>
    <t>Xã Nam Cát Tiên</t>
  </si>
  <si>
    <t>Xã Phú Lâm</t>
  </si>
  <si>
    <t>Xã Trị An</t>
  </si>
  <si>
    <t>Phường Tân Triều</t>
  </si>
  <si>
    <t>Phường Minh Hưng</t>
  </si>
  <si>
    <t>Phường Chơn Thành</t>
  </si>
  <si>
    <t>Xã Nha Bích</t>
  </si>
  <si>
    <t>Xã Tân Quan</t>
  </si>
  <si>
    <t>Xã Tân Khai</t>
  </si>
  <si>
    <t>Xã Minh Đức</t>
  </si>
  <si>
    <t>Phường Bình Long</t>
  </si>
  <si>
    <t>Phường An Lộc</t>
  </si>
  <si>
    <t>Xã Lộc Thành</t>
  </si>
  <si>
    <t>Xã Lộc Ninh</t>
  </si>
  <si>
    <t>Xã Lộc Hưng</t>
  </si>
  <si>
    <t>Xã Lộc Tấn</t>
  </si>
  <si>
    <t>Xã Lộc Thạnh</t>
  </si>
  <si>
    <t>Xã Lộc Quang</t>
  </si>
  <si>
    <t>Xã Thiện Hưng</t>
  </si>
  <si>
    <t>Xã Hưng Phước</t>
  </si>
  <si>
    <t>Xã Đa Kia</t>
  </si>
  <si>
    <t>Phường Phước Bình</t>
  </si>
  <si>
    <t>Phường Phước Long</t>
  </si>
  <si>
    <t>Xã Bình Tân</t>
  </si>
  <si>
    <t>Xã Long Hà</t>
  </si>
  <si>
    <t>Xã Phú Riềng</t>
  </si>
  <si>
    <t>Xã Phú Trung</t>
  </si>
  <si>
    <t>Phường Đồng Xoài</t>
  </si>
  <si>
    <t>Phường Bình Phước</t>
  </si>
  <si>
    <t>Xã Thuận Lợi</t>
  </si>
  <si>
    <t>Xã Tân Lợi</t>
  </si>
  <si>
    <t>Xã Đồng Phú</t>
  </si>
  <si>
    <t>Xã Phước Sơn</t>
  </si>
  <si>
    <t>Xã Nghĩa Trung</t>
  </si>
  <si>
    <t>Xã Bù Đăng</t>
  </si>
  <si>
    <t>Xã Thọ Sơn</t>
  </si>
  <si>
    <t>Xã Đak Nhau</t>
  </si>
  <si>
    <t>Xã Bom Bo</t>
  </si>
  <si>
    <t>Phường Tam Phước</t>
  </si>
  <si>
    <t>Phường Phước Tân</t>
  </si>
  <si>
    <t>Xã Đak Lua</t>
  </si>
  <si>
    <t>Xã Phú Lý</t>
  </si>
  <si>
    <t>Xã Bù Gia Mập</t>
  </si>
  <si>
    <t>Xã Đăk Ơ</t>
  </si>
  <si>
    <t>Phường Vũng Tàu</t>
  </si>
  <si>
    <t>Phường Tam Thắng</t>
  </si>
  <si>
    <t>Phường Rạch Dừa</t>
  </si>
  <si>
    <t>Phường Phước Thắng</t>
  </si>
  <si>
    <t>Phường Bà Rịa</t>
  </si>
  <si>
    <t>Phường Long Hương</t>
  </si>
  <si>
    <t>Phường Phú Mỹ</t>
  </si>
  <si>
    <t>Phường Tam Long</t>
  </si>
  <si>
    <t>Phường Tân Thành</t>
  </si>
  <si>
    <t>Phường Tân Phước</t>
  </si>
  <si>
    <t>Phường Tân Hải</t>
  </si>
  <si>
    <t>Xã Châu Pha</t>
  </si>
  <si>
    <t>Xã Ngãi Giao</t>
  </si>
  <si>
    <t>Xã Bình Giã</t>
  </si>
  <si>
    <t>Xã Kim Long</t>
  </si>
  <si>
    <t>Xã Châu Đức</t>
  </si>
  <si>
    <t>Xã Xuân Sơn</t>
  </si>
  <si>
    <t>Xã Nghĩa Thành</t>
  </si>
  <si>
    <t>Xã Hồ Tràm</t>
  </si>
  <si>
    <t>Xã Xuyên Mộc</t>
  </si>
  <si>
    <t>Xã Bàu Lâm</t>
  </si>
  <si>
    <t>Xã Phước Hải</t>
  </si>
  <si>
    <t>Xã Long Hải</t>
  </si>
  <si>
    <t>Xã Đất Đỏ</t>
  </si>
  <si>
    <t>Xã Long Điền</t>
  </si>
  <si>
    <t>Đặc khu Côn Đảo</t>
  </si>
  <si>
    <t>Phường Dĩ An</t>
  </si>
  <si>
    <t>Phường Tân Đông Hiệp</t>
  </si>
  <si>
    <t>Phường Thuận Giao</t>
  </si>
  <si>
    <t>Phường Bình Hòa</t>
  </si>
  <si>
    <t>Phường Lái Thiêu</t>
  </si>
  <si>
    <t>Phường Bình Dương</t>
  </si>
  <si>
    <t>Phường Chánh Hiệp</t>
  </si>
  <si>
    <t>Phường Thủ Dầu Một</t>
  </si>
  <si>
    <t>Phường Phú Lợi</t>
  </si>
  <si>
    <t>Phường Vĩnh Tân</t>
  </si>
  <si>
    <t>Phường Bình Cơ</t>
  </si>
  <si>
    <t>Phường Tân Uyên</t>
  </si>
  <si>
    <t>Phường Tân Hiệp</t>
  </si>
  <si>
    <t>Phường Tân Khánh</t>
  </si>
  <si>
    <t>Phường Hòa Lợi</t>
  </si>
  <si>
    <t>Phường Phú An</t>
  </si>
  <si>
    <t>Phường Tây Nam</t>
  </si>
  <si>
    <t>Phường Long Nguyên</t>
  </si>
  <si>
    <t>Phường Bến Cát</t>
  </si>
  <si>
    <t>Phường Chánh Phú Hòa</t>
  </si>
  <si>
    <t>Xã Bắc Tân Uyên</t>
  </si>
  <si>
    <t>Xã Thường Tân</t>
  </si>
  <si>
    <t>Xã An Long</t>
  </si>
  <si>
    <t>Xã Phước Hòa</t>
  </si>
  <si>
    <t>Xã Phú Giáo</t>
  </si>
  <si>
    <t>Xã Trừ Văn Thố</t>
  </si>
  <si>
    <t>Xã Bàu Bàng</t>
  </si>
  <si>
    <t>Xã Minh Thạnh</t>
  </si>
  <si>
    <t>Xã Long Hòa</t>
  </si>
  <si>
    <t>Xã Dầu Tiếng</t>
  </si>
  <si>
    <t>Phường Sài Gòn</t>
  </si>
  <si>
    <t>Phường Tân Định</t>
  </si>
  <si>
    <t>Phường Bến Thành</t>
  </si>
  <si>
    <t>Phường Cầu Ông Lãnh</t>
  </si>
  <si>
    <t>Phường Bàn Cờ</t>
  </si>
  <si>
    <t>Phường Nhiêu Lộc</t>
  </si>
  <si>
    <t>Phường Xóm Chiếu</t>
  </si>
  <si>
    <t>Phường Khánh Hội</t>
  </si>
  <si>
    <t>Phường Vĩnh Hội</t>
  </si>
  <si>
    <t>Phường Chợ Quán</t>
  </si>
  <si>
    <t>Phường An Đông</t>
  </si>
  <si>
    <t>Phường Chợ Lớn</t>
  </si>
  <si>
    <t>Phường Bình Tây</t>
  </si>
  <si>
    <t>Phường Bình Tiên</t>
  </si>
  <si>
    <t>Phường Bình Phú</t>
  </si>
  <si>
    <t>Phường Phú Lâm</t>
  </si>
  <si>
    <t>Phường Tân Thuận</t>
  </si>
  <si>
    <t>Phường Phú Thuận</t>
  </si>
  <si>
    <t>Phường Tân Mỹ</t>
  </si>
  <si>
    <t>Phường Chánh Hưng</t>
  </si>
  <si>
    <t>Phường Phú Định</t>
  </si>
  <si>
    <t>Phường Bình Đông</t>
  </si>
  <si>
    <t>Phường Vườn Lài</t>
  </si>
  <si>
    <t>Phường Hòa Hưng</t>
  </si>
  <si>
    <t>Phường Minh Phụng</t>
  </si>
  <si>
    <t>Phường Bình Thới</t>
  </si>
  <si>
    <t>Phường Đông Hưng Thuận</t>
  </si>
  <si>
    <t>Phường Trung Mỹ Tây</t>
  </si>
  <si>
    <t>Phường Tân Thới Hiệp</t>
  </si>
  <si>
    <t>Phường Thới An</t>
  </si>
  <si>
    <t>Phường An Phú Đông</t>
  </si>
  <si>
    <t>Phường An Lạc</t>
  </si>
  <si>
    <t>Phường Tân Tạo</t>
  </si>
  <si>
    <t>Phường Bình Tân</t>
  </si>
  <si>
    <t>Phường Bình Trị Đông</t>
  </si>
  <si>
    <t>Phường Bình Hưng Hòa</t>
  </si>
  <si>
    <t>Phường Gia Định</t>
  </si>
  <si>
    <t>Phường Bình Thạnh</t>
  </si>
  <si>
    <t>Phường Bình Lợi Trung</t>
  </si>
  <si>
    <t>Phường Thạnh Mỹ Tây</t>
  </si>
  <si>
    <t>Phường Bình Quới</t>
  </si>
  <si>
    <t>Phường Hạnh Thông</t>
  </si>
  <si>
    <t>Phường An Nhơn</t>
  </si>
  <si>
    <t>Phường Gò Vấp</t>
  </si>
  <si>
    <t>Phường An Hội Đông</t>
  </si>
  <si>
    <t>Phường Thông Tây Hội</t>
  </si>
  <si>
    <t>Phường An Hội Tây</t>
  </si>
  <si>
    <t>Phường Đức Nhuận</t>
  </si>
  <si>
    <t>Phường Cầu Kiệu</t>
  </si>
  <si>
    <t>Phường Phú Nhuận</t>
  </si>
  <si>
    <t>Phường Tân Sơn Hòa</t>
  </si>
  <si>
    <t>Phường Tân Sơn Nhất</t>
  </si>
  <si>
    <t>Phường Tân Hòa</t>
  </si>
  <si>
    <t>Phường Bảy Hiền</t>
  </si>
  <si>
    <t>Phường Tân Bình</t>
  </si>
  <si>
    <t>Phường Tân Sơn</t>
  </si>
  <si>
    <t>Phường Tây Thạnh</t>
  </si>
  <si>
    <t>Phường Tân Sơn Nhì</t>
  </si>
  <si>
    <t>Phường Phú Thọ Hòa</t>
  </si>
  <si>
    <t>Phường Tân Phú</t>
  </si>
  <si>
    <t>Phường Phú Thạnh</t>
  </si>
  <si>
    <t>Phường Hiệp Bình</t>
  </si>
  <si>
    <t>Phường Thủ Đức</t>
  </si>
  <si>
    <t>Phường Tam Bình</t>
  </si>
  <si>
    <t>Phường Linh Xuân</t>
  </si>
  <si>
    <t>Phường Tăng Nhơn Phú</t>
  </si>
  <si>
    <t>Phường Long Phước</t>
  </si>
  <si>
    <t>Phường Long Trường</t>
  </si>
  <si>
    <t>Phường Cát Lái</t>
  </si>
  <si>
    <t>Phường Bình Trưng</t>
  </si>
  <si>
    <t>Phường An Khánh</t>
  </si>
  <si>
    <t>Xã Tân Vĩnh Lộc</t>
  </si>
  <si>
    <t>Xã Bình Lợi</t>
  </si>
  <si>
    <t>Xã Tân Nhựt</t>
  </si>
  <si>
    <t>Xã Bình Chánh</t>
  </si>
  <si>
    <t>Xã Hưng Long</t>
  </si>
  <si>
    <t>Xã Bình Hưng</t>
  </si>
  <si>
    <t>Xã Bình Khánh</t>
  </si>
  <si>
    <t>Xã An Thới Đông</t>
  </si>
  <si>
    <t>Xã Cần Giờ</t>
  </si>
  <si>
    <t>Xã Củ Chi</t>
  </si>
  <si>
    <t>Xã Tân An Hội</t>
  </si>
  <si>
    <t>Xã Thái Mỹ</t>
  </si>
  <si>
    <t>Xã Nhuận Đức</t>
  </si>
  <si>
    <t>Xã Phú Hòa Đông</t>
  </si>
  <si>
    <t>Xã Đông Thạnh</t>
  </si>
  <si>
    <t>Xã Hóc Môn</t>
  </si>
  <si>
    <t>Xã Xuân Thới Sơn</t>
  </si>
  <si>
    <t>Xã Bà Điểm</t>
  </si>
  <si>
    <t>Xã Nhà Bè</t>
  </si>
  <si>
    <t>Xã Hiệp Phước</t>
  </si>
  <si>
    <t>Xã Long Sơn</t>
  </si>
  <si>
    <t>Xã Hòa Hiệp</t>
  </si>
  <si>
    <t>Xã Bình Châu</t>
  </si>
  <si>
    <t>Phường Thới Hòa</t>
  </si>
  <si>
    <t>Xã Thạnh An</t>
  </si>
  <si>
    <t>Xã Hưng Điền</t>
  </si>
  <si>
    <t>Xã Vĩnh Châu</t>
  </si>
  <si>
    <t>Xã Khánh Hưng</t>
  </si>
  <si>
    <t>Xã Tuyên Thạnh</t>
  </si>
  <si>
    <t>Phường Kiến Tường</t>
  </si>
  <si>
    <t>Xã Bình Hòa</t>
  </si>
  <si>
    <t>Xã Mộc Hóa</t>
  </si>
  <si>
    <t>Xã Hậu Thạnh</t>
  </si>
  <si>
    <t>Xã Nhơn Hòa Lập</t>
  </si>
  <si>
    <t>Xã Nhơn Ninh</t>
  </si>
  <si>
    <t>Xã Tân Thạnh</t>
  </si>
  <si>
    <t>Xã Thạnh Phước</t>
  </si>
  <si>
    <t>Xã Thạnh Hóa</t>
  </si>
  <si>
    <t>Xã Tân Tây</t>
  </si>
  <si>
    <t>Xã Thủ Thừa</t>
  </si>
  <si>
    <t>Xã Mỹ An</t>
  </si>
  <si>
    <t>Xã Mỹ Thạnh</t>
  </si>
  <si>
    <t>Xã Mỹ Quý</t>
  </si>
  <si>
    <t>Xã Đức Huệ</t>
  </si>
  <si>
    <t>Xã An Ninh</t>
  </si>
  <si>
    <t>Xã Hậu Nghĩa</t>
  </si>
  <si>
    <t>Xã Hòa Khánh</t>
  </si>
  <si>
    <t>Xã Mỹ Hạnh</t>
  </si>
  <si>
    <t>Xã Đức Hòa</t>
  </si>
  <si>
    <t>Xã Thạnh Lợi</t>
  </si>
  <si>
    <t>Xã Bình Đức</t>
  </si>
  <si>
    <t>Xã Lương Hòa</t>
  </si>
  <si>
    <t>Xã Bến Lức</t>
  </si>
  <si>
    <t>Xã Mỹ Yên</t>
  </si>
  <si>
    <t>Xã Long Cang</t>
  </si>
  <si>
    <t>Xã Rạch Kiến</t>
  </si>
  <si>
    <t>Xã Mỹ Lệ</t>
  </si>
  <si>
    <t>Xã Tân Lân</t>
  </si>
  <si>
    <t>Xã Cần Đước</t>
  </si>
  <si>
    <t>Xã Long Hựu</t>
  </si>
  <si>
    <t>Xã Phước Lý</t>
  </si>
  <si>
    <t>Xã Mỹ Lộc</t>
  </si>
  <si>
    <t>Xã Cần Giuộc</t>
  </si>
  <si>
    <t>Xã Phước Vĩnh Tây</t>
  </si>
  <si>
    <t>Xã Tân Tập</t>
  </si>
  <si>
    <t>Xã Vàm Cỏ</t>
  </si>
  <si>
    <t>Xã Tân Trụ</t>
  </si>
  <si>
    <t>Xã Nhựt Tảo</t>
  </si>
  <si>
    <t>Xã Thuận Mỹ</t>
  </si>
  <si>
    <t>Xã An Lục Long</t>
  </si>
  <si>
    <t>Xã Tầm Vu</t>
  </si>
  <si>
    <t>Xã Vĩnh Công</t>
  </si>
  <si>
    <t>Phường Long An</t>
  </si>
  <si>
    <t>Phường Khánh Hậu</t>
  </si>
  <si>
    <t>Phường Tân Ninh</t>
  </si>
  <si>
    <t>Phường Bình Minh</t>
  </si>
  <si>
    <t>Phường Ninh Thạnh</t>
  </si>
  <si>
    <t>Phường Long Hoa</t>
  </si>
  <si>
    <t>Phường Hòa Thành</t>
  </si>
  <si>
    <t>Phường Thanh Điền</t>
  </si>
  <si>
    <t>Phường Trảng Bàng</t>
  </si>
  <si>
    <t>Phường An Tịnh</t>
  </si>
  <si>
    <t>Phường Gò Dầu</t>
  </si>
  <si>
    <t>Phường Gia Lộc</t>
  </si>
  <si>
    <t>Xã Hưng Thuận</t>
  </si>
  <si>
    <t>Xã Phước Chỉ</t>
  </si>
  <si>
    <t>Xã Thạnh Đức</t>
  </si>
  <si>
    <t>Xã Phước Thạnh</t>
  </si>
  <si>
    <t>Xã Truông Mít</t>
  </si>
  <si>
    <t>Xã Cầu Khởi</t>
  </si>
  <si>
    <t>Xã Dương Minh Châu</t>
  </si>
  <si>
    <t>Xã Tân Đông</t>
  </si>
  <si>
    <t>Xã Tân Hòa</t>
  </si>
  <si>
    <t>Xã Tân Biên</t>
  </si>
  <si>
    <t>Xã Trà Vong</t>
  </si>
  <si>
    <t>Xã Phước Vinh</t>
  </si>
  <si>
    <t>Xã Ninh Điền</t>
  </si>
  <si>
    <t>Xã Châu Thành</t>
  </si>
  <si>
    <t>Xã Hảo Đước</t>
  </si>
  <si>
    <t>Xã Long Chữ</t>
  </si>
  <si>
    <t>Xã Long Thuận</t>
  </si>
  <si>
    <t>Xã Bến Cầu</t>
  </si>
  <si>
    <t>Phường Mỹ Tho</t>
  </si>
  <si>
    <t>Phường Đạo Thạnh</t>
  </si>
  <si>
    <t>Phường Mỹ Phong</t>
  </si>
  <si>
    <t>Phường Thới Sơn</t>
  </si>
  <si>
    <t>Phường Trung An</t>
  </si>
  <si>
    <t>Phường Gò Công</t>
  </si>
  <si>
    <t>Phường Long Thuận</t>
  </si>
  <si>
    <t>Phường Sơn Qui</t>
  </si>
  <si>
    <t>Phường Bình Xuân</t>
  </si>
  <si>
    <t>Phường Mỹ Phước Tây</t>
  </si>
  <si>
    <t>Phường Thanh Hòa</t>
  </si>
  <si>
    <t>Phường Cai Lậy</t>
  </si>
  <si>
    <t>Phường Nhị Quý</t>
  </si>
  <si>
    <t>Xã Thanh Hưng</t>
  </si>
  <si>
    <t>Xã An Hữu</t>
  </si>
  <si>
    <t>Xã Mỹ Lợi</t>
  </si>
  <si>
    <t>Xã Mỹ Đức Tây</t>
  </si>
  <si>
    <t>Xã Mỹ Thiện</t>
  </si>
  <si>
    <t>Xã Hậu Mỹ</t>
  </si>
  <si>
    <t>Xã Hội Cư</t>
  </si>
  <si>
    <t>Xã Cái Bè</t>
  </si>
  <si>
    <t>Xã Ngũ Hiệp</t>
  </si>
  <si>
    <t>Xã Long Tiên</t>
  </si>
  <si>
    <t>Xã Mỹ Thành</t>
  </si>
  <si>
    <t>Xã Thạnh Phú</t>
  </si>
  <si>
    <t>Xã Tân Phước 1</t>
  </si>
  <si>
    <t>Xã Tân Phước 2</t>
  </si>
  <si>
    <t>Xã Tân Phước 3</t>
  </si>
  <si>
    <t>Xã Hưng Thạnh</t>
  </si>
  <si>
    <t>Xã Tân Hương</t>
  </si>
  <si>
    <t>Xã Long Định</t>
  </si>
  <si>
    <t>Xã Vĩnh Kim</t>
  </si>
  <si>
    <t>Xã Bình Trưng</t>
  </si>
  <si>
    <t>Xã Mỹ Tịnh An</t>
  </si>
  <si>
    <t>Xã Lương Hòa Lạc</t>
  </si>
  <si>
    <t>Xã Tân Thuận Bình</t>
  </si>
  <si>
    <t>Xã Chợ Gạo</t>
  </si>
  <si>
    <t>Xã An Thạnh Thủy</t>
  </si>
  <si>
    <t>Xã Bình Ninh</t>
  </si>
  <si>
    <t>Xã Vĩnh Bình</t>
  </si>
  <si>
    <t>Xã Đồng Sơn</t>
  </si>
  <si>
    <t>Xã Phú Thành</t>
  </si>
  <si>
    <t>Xã Long Bình</t>
  </si>
  <si>
    <t>Xã Vĩnh Hựu</t>
  </si>
  <si>
    <t>Xã Gò Công Đông</t>
  </si>
  <si>
    <t>Xã Tân Điền</t>
  </si>
  <si>
    <t>Xã Gia Thuận</t>
  </si>
  <si>
    <t>Xã Tân Thới</t>
  </si>
  <si>
    <t>Xã Tân Phú Đông</t>
  </si>
  <si>
    <t>Xã Tân Hồng</t>
  </si>
  <si>
    <t>Xã Tân Hộ Cơ</t>
  </si>
  <si>
    <t>Phường Hồng Ngự</t>
  </si>
  <si>
    <t>Phường Thường Lạc</t>
  </si>
  <si>
    <t>Xã Thường Phước</t>
  </si>
  <si>
    <t>Xã Long Khánh</t>
  </si>
  <si>
    <t>Xã Long Phú Thuận</t>
  </si>
  <si>
    <t>Xã Phú Thọ</t>
  </si>
  <si>
    <t>Xã Tràm Chim</t>
  </si>
  <si>
    <t>Xã Phú Cường</t>
  </si>
  <si>
    <t>Xã Tháp Mười</t>
  </si>
  <si>
    <t>Xã Thanh Mỹ</t>
  </si>
  <si>
    <t>Xã Mỹ Quí</t>
  </si>
  <si>
    <t>Xã Đốc Binh Kiều</t>
  </si>
  <si>
    <t>Xã Phương Thịnh</t>
  </si>
  <si>
    <t>Xã Phong Mỹ</t>
  </si>
  <si>
    <t>Xã Ba Sao</t>
  </si>
  <si>
    <t>Xã Mỹ Thọ</t>
  </si>
  <si>
    <t>Xã Bình Hàng Trung</t>
  </si>
  <si>
    <t>Xã Mỹ Hiệp</t>
  </si>
  <si>
    <t>Phường Cao Lãnh</t>
  </si>
  <si>
    <t>Phường Mỹ Ngãi</t>
  </si>
  <si>
    <t>Phường Mỹ Trà</t>
  </si>
  <si>
    <t>Xã Mỹ An Hưng</t>
  </si>
  <si>
    <t>Xã Tân Khánh Trung</t>
  </si>
  <si>
    <t>Xã Lấp Vò</t>
  </si>
  <si>
    <t>Xã Lai Vung</t>
  </si>
  <si>
    <t>Xã Hòa Long</t>
  </si>
  <si>
    <t>Xã Phong Hòa</t>
  </si>
  <si>
    <t>Phường Sa Đéc</t>
  </si>
  <si>
    <t>Xã Tân Dương</t>
  </si>
  <si>
    <t>Xã Phú Hựu</t>
  </si>
  <si>
    <t>Xã Tân Nhuận Đông</t>
  </si>
  <si>
    <t>Xã Tân Phú Trung</t>
  </si>
  <si>
    <t>Xã Cái Nhum</t>
  </si>
  <si>
    <t>Xã Tân Long Hội</t>
  </si>
  <si>
    <t>Xã Nhơn Phú</t>
  </si>
  <si>
    <t>Xã Bình Phước</t>
  </si>
  <si>
    <t>Xã An Bình</t>
  </si>
  <si>
    <t>Xã Long Hồ</t>
  </si>
  <si>
    <t>Xã Phú Quới</t>
  </si>
  <si>
    <t>Phường Thanh Đức</t>
  </si>
  <si>
    <t>Phường Long Châu</t>
  </si>
  <si>
    <t>Phường Phước Hậu</t>
  </si>
  <si>
    <t>Phường Tân Hạnh</t>
  </si>
  <si>
    <t>Phường Tân Ngãi</t>
  </si>
  <si>
    <t>Xã Quới Thiện</t>
  </si>
  <si>
    <t>Xã Trung Ngãi</t>
  </si>
  <si>
    <t>Xã Quới An</t>
  </si>
  <si>
    <t>Xã Trung Hiệp</t>
  </si>
  <si>
    <t>Xã Hiếu Phụng</t>
  </si>
  <si>
    <t>Xã Hiếu Thành</t>
  </si>
  <si>
    <t>Xã Lục Sĩ Thành</t>
  </si>
  <si>
    <t>Xã Trà Ôn</t>
  </si>
  <si>
    <t>Xã Trà Côn</t>
  </si>
  <si>
    <t>Xã Vĩnh Xuân</t>
  </si>
  <si>
    <t>Xã Hòa Bình</t>
  </si>
  <si>
    <t>Xã Tam Bình</t>
  </si>
  <si>
    <t>Xã Ngãi Tứ</t>
  </si>
  <si>
    <t>Xã Song Phú</t>
  </si>
  <si>
    <t>Xã Cái Ngang</t>
  </si>
  <si>
    <t>Xã Tân Quới</t>
  </si>
  <si>
    <t>Xã Tân Lược</t>
  </si>
  <si>
    <t>Xã Mỹ Thuận</t>
  </si>
  <si>
    <t>Phường Cái Vồn</t>
  </si>
  <si>
    <t>Phường Đông Thành</t>
  </si>
  <si>
    <t>Phường Long Đức</t>
  </si>
  <si>
    <t>Phường Trà Vinh</t>
  </si>
  <si>
    <t>Phường Nguyệt Hóa</t>
  </si>
  <si>
    <t>Phường Hòa Thuận</t>
  </si>
  <si>
    <t>Xã Càng Long</t>
  </si>
  <si>
    <t>Xã Nhị Long</t>
  </si>
  <si>
    <t>Xã Song Lộc</t>
  </si>
  <si>
    <t>Xã Hưng Mỹ</t>
  </si>
  <si>
    <t>Xã Hòa Minh</t>
  </si>
  <si>
    <t>Xã Cầu Kè</t>
  </si>
  <si>
    <t>Xã Phong Thạnh</t>
  </si>
  <si>
    <t>Xã An Phú Tân</t>
  </si>
  <si>
    <t>Xã Tam Ngãi</t>
  </si>
  <si>
    <t>Xã Hùng Hòa</t>
  </si>
  <si>
    <t>Xã Tiểu Cần</t>
  </si>
  <si>
    <t>Xã Tập Ngãi</t>
  </si>
  <si>
    <t>Xã Mỹ Long</t>
  </si>
  <si>
    <t>Xã Vinh Kim</t>
  </si>
  <si>
    <t>Xã Cầu Ngang</t>
  </si>
  <si>
    <t>Xã Nhị Trường</t>
  </si>
  <si>
    <t>Xã Hiệp Mỹ</t>
  </si>
  <si>
    <t>Xã Lưu Nghiệp Anh</t>
  </si>
  <si>
    <t>Xã Đại An</t>
  </si>
  <si>
    <t>Xã Hàm Giang</t>
  </si>
  <si>
    <t>Xã Trà Cú</t>
  </si>
  <si>
    <t>Xã Long Hiệp</t>
  </si>
  <si>
    <t>Xã Tập Sơn</t>
  </si>
  <si>
    <t>Phường Duyên Hải</t>
  </si>
  <si>
    <t>Phường Trường Long Hòa</t>
  </si>
  <si>
    <t>Xã Long Hữu</t>
  </si>
  <si>
    <t>Xã Đông Hải</t>
  </si>
  <si>
    <t>Xã Long Vĩnh</t>
  </si>
  <si>
    <t>Xã Đôn Châu</t>
  </si>
  <si>
    <t>Xã Ngũ Lạc</t>
  </si>
  <si>
    <t>Phường An Hội</t>
  </si>
  <si>
    <t>Phường Phú Khương</t>
  </si>
  <si>
    <t>Phường Bến Tre</t>
  </si>
  <si>
    <t>Phường Sơn Đông</t>
  </si>
  <si>
    <t>Phường Phú Tân</t>
  </si>
  <si>
    <t>Xã Giao Long</t>
  </si>
  <si>
    <t>Xã Tiên Thủy</t>
  </si>
  <si>
    <t>Xã Phú Phụng</t>
  </si>
  <si>
    <t>Xã Chợ Lách</t>
  </si>
  <si>
    <t>Xã Hưng Khánh Trung</t>
  </si>
  <si>
    <t>Xã Phước Mỹ Trung</t>
  </si>
  <si>
    <t>Xã Tân Thành Bình</t>
  </si>
  <si>
    <t>Xã Nhuận Phú Tân</t>
  </si>
  <si>
    <t>Xã Đồng Khởi</t>
  </si>
  <si>
    <t>Xã Thành Thới</t>
  </si>
  <si>
    <t>Xã An Định</t>
  </si>
  <si>
    <t>Xã Hương Mỹ</t>
  </si>
  <si>
    <t>Xã Đại Điền</t>
  </si>
  <si>
    <t>Xã Quới Điền</t>
  </si>
  <si>
    <t>Xã An Qui</t>
  </si>
  <si>
    <t>Xã Thạnh Hải</t>
  </si>
  <si>
    <t>Xã Thạnh Phong</t>
  </si>
  <si>
    <t>Xã Tân Thủy</t>
  </si>
  <si>
    <t>Xã Bảo Thạnh</t>
  </si>
  <si>
    <t>Xã Ba Tri</t>
  </si>
  <si>
    <t>Xã Tân Xuân</t>
  </si>
  <si>
    <t>Xã Mỹ Chánh Hòa</t>
  </si>
  <si>
    <t>Xã An Ngãi Trung</t>
  </si>
  <si>
    <t>Xã An Hiệp</t>
  </si>
  <si>
    <t>Xã Hưng Nhượng</t>
  </si>
  <si>
    <t>Xã Giồng Trôm</t>
  </si>
  <si>
    <t>Xã Tân Hào</t>
  </si>
  <si>
    <t>Xã Phước Long</t>
  </si>
  <si>
    <t>Xã Lương Phú</t>
  </si>
  <si>
    <t>Xã Châu Hòa</t>
  </si>
  <si>
    <t>Xã Thới Thuận</t>
  </si>
  <si>
    <t>Xã Bình Đại</t>
  </si>
  <si>
    <t>Xã Thạnh Trị</t>
  </si>
  <si>
    <t>Xã Lộc Thuận</t>
  </si>
  <si>
    <t>Xã Châu Hưng</t>
  </si>
  <si>
    <t>Xã Mỹ Hòa Hưng</t>
  </si>
  <si>
    <t>Phường Long Xuyên</t>
  </si>
  <si>
    <t>Phường Bình Đức</t>
  </si>
  <si>
    <t>Phường Mỹ Thới</t>
  </si>
  <si>
    <t>Phường Châu Đốc</t>
  </si>
  <si>
    <t>Phường Vĩnh Tế</t>
  </si>
  <si>
    <t>Xã Vĩnh Hậu</t>
  </si>
  <si>
    <t>Xã Nhơn Hội</t>
  </si>
  <si>
    <t>Xã Khánh Bình</t>
  </si>
  <si>
    <t>Xã Phú Hữu</t>
  </si>
  <si>
    <t>Xã Châu Phong</t>
  </si>
  <si>
    <t>Xã Vĩnh Xương</t>
  </si>
  <si>
    <t>Phường Tân Châu</t>
  </si>
  <si>
    <t>Phường Long Phú</t>
  </si>
  <si>
    <t>Xã Phú Tân</t>
  </si>
  <si>
    <t>Xã Phú An</t>
  </si>
  <si>
    <t>Xã Bình Thạnh Đông</t>
  </si>
  <si>
    <t>Xã Chợ Vàm</t>
  </si>
  <si>
    <t>Xã Châu Phú</t>
  </si>
  <si>
    <t>Xã Vĩnh Thạnh Trung</t>
  </si>
  <si>
    <t>Xã Thạnh Mỹ Tây</t>
  </si>
  <si>
    <t>Xã An Cư</t>
  </si>
  <si>
    <t>Xã Núi Cấm</t>
  </si>
  <si>
    <t>Phường Tịnh Biên</t>
  </si>
  <si>
    <t>Phường Chi Lăng</t>
  </si>
  <si>
    <t>Xã Ba Chúc</t>
  </si>
  <si>
    <t>Xã Tri Tôn</t>
  </si>
  <si>
    <t>Xã Ô Lâm</t>
  </si>
  <si>
    <t>Xã Cô Tô</t>
  </si>
  <si>
    <t>Xã Vĩnh Gia</t>
  </si>
  <si>
    <t>Xã Cần Đăng</t>
  </si>
  <si>
    <t>Xã Vĩnh Hanh</t>
  </si>
  <si>
    <t>Xã Cù Lao Giêng</t>
  </si>
  <si>
    <t>Xã Hội An</t>
  </si>
  <si>
    <t>Xã Nhơn Mỹ</t>
  </si>
  <si>
    <t>Xã Long Kiến</t>
  </si>
  <si>
    <t>Xã Thoại Sơn</t>
  </si>
  <si>
    <t>Xã Óc Eo</t>
  </si>
  <si>
    <t>Xã Định Mỹ</t>
  </si>
  <si>
    <t>Xã Vĩnh Trạch</t>
  </si>
  <si>
    <t>Xã Tây Phú</t>
  </si>
  <si>
    <t>Xã Vĩnh Phong</t>
  </si>
  <si>
    <t>Xã U Minh Thượng</t>
  </si>
  <si>
    <t>Xã Đông Hòa</t>
  </si>
  <si>
    <t>Xã An Minh</t>
  </si>
  <si>
    <t>Xã Vân Khánh</t>
  </si>
  <si>
    <t>Xã Tây Yên</t>
  </si>
  <si>
    <t>Xã Đông Thái</t>
  </si>
  <si>
    <t>Xã An Biên</t>
  </si>
  <si>
    <t>Xã Gò Quao</t>
  </si>
  <si>
    <t>Xã Vĩnh Hòa Hưng</t>
  </si>
  <si>
    <t>Xã Giồng Riềng</t>
  </si>
  <si>
    <t>Xã Thạnh Hưng</t>
  </si>
  <si>
    <t>Xã Long Thạnh</t>
  </si>
  <si>
    <t>Xã Hòa Hưng</t>
  </si>
  <si>
    <t>Xã Ngọc Chúc</t>
  </si>
  <si>
    <t>Xã Hòa Thuận</t>
  </si>
  <si>
    <t>Xã Thạnh Đông</t>
  </si>
  <si>
    <t>Xã Thạnh Lộc</t>
  </si>
  <si>
    <t>Xã Hòn Đất</t>
  </si>
  <si>
    <t>Xã Sơn Kiên</t>
  </si>
  <si>
    <t>Xã Giang Thành</t>
  </si>
  <si>
    <t>Xã Vĩnh Điều</t>
  </si>
  <si>
    <t>Xã Hòa Điền</t>
  </si>
  <si>
    <t>Xã Kiên Lương</t>
  </si>
  <si>
    <t>Xã Hòn Nghệ</t>
  </si>
  <si>
    <t>Đặc khu Kiên Hải</t>
  </si>
  <si>
    <t>Phường Vĩnh Thông</t>
  </si>
  <si>
    <t>Phường Rạch Giá</t>
  </si>
  <si>
    <t>Phường Hà Tiên</t>
  </si>
  <si>
    <t>Phường Tô Châu</t>
  </si>
  <si>
    <t>Xã Tiên Hải</t>
  </si>
  <si>
    <t>Đặc khu Phú Quốc</t>
  </si>
  <si>
    <t>Đặc khu Thổ Châu</t>
  </si>
  <si>
    <t>Phường Ninh Kiều</t>
  </si>
  <si>
    <t>Phường Cái Khế</t>
  </si>
  <si>
    <t>Phường Thới An Đông</t>
  </si>
  <si>
    <t>Phường Bình Thủy</t>
  </si>
  <si>
    <t>Phường Long Tuyền</t>
  </si>
  <si>
    <t>Phường Cái Răng</t>
  </si>
  <si>
    <t>Phường Hưng Phú</t>
  </si>
  <si>
    <t>Phường Ô Môn</t>
  </si>
  <si>
    <t>Phường Thới Long</t>
  </si>
  <si>
    <t>Phường Phước Thới</t>
  </si>
  <si>
    <t>Phường Trung Nhứt</t>
  </si>
  <si>
    <t>Phường Thốt Nốt</t>
  </si>
  <si>
    <t>Phường Thuận Hưng</t>
  </si>
  <si>
    <t>Phường Tân Lộc</t>
  </si>
  <si>
    <t>Xã Phong Điền</t>
  </si>
  <si>
    <t>Xã Nhơn Ái</t>
  </si>
  <si>
    <t>Xã Trường Long</t>
  </si>
  <si>
    <t>Xã Thới Lai</t>
  </si>
  <si>
    <t>Xã Đông Thuận</t>
  </si>
  <si>
    <t>Xã Trường Thành</t>
  </si>
  <si>
    <t>Xã Cờ Đỏ</t>
  </si>
  <si>
    <t>Xã Đông Hiệp</t>
  </si>
  <si>
    <t>Xã Thới Hưng</t>
  </si>
  <si>
    <t>Xã Trung Hưng</t>
  </si>
  <si>
    <t>Xã Vĩnh Trinh</t>
  </si>
  <si>
    <t>Xã Thạnh Quới</t>
  </si>
  <si>
    <t>Xã Hỏa Lựu</t>
  </si>
  <si>
    <t>Phường Vị Thanh</t>
  </si>
  <si>
    <t>Phường Vị Tân</t>
  </si>
  <si>
    <t>Xã Vị Thủy</t>
  </si>
  <si>
    <t>Xã Vĩnh Thuận Đông</t>
  </si>
  <si>
    <t>Xã Vị Thanh 1</t>
  </si>
  <si>
    <t>Xã Vĩnh Viễn</t>
  </si>
  <si>
    <t>Xã Xà Phiên</t>
  </si>
  <si>
    <t>Xã Lương Tâm</t>
  </si>
  <si>
    <t>Phường Long Mỹ</t>
  </si>
  <si>
    <t>Phường Long Phú 1</t>
  </si>
  <si>
    <t>Xã Thạnh Xuân</t>
  </si>
  <si>
    <t>Xã Trường Long Tây</t>
  </si>
  <si>
    <t>Xã Đông Phước</t>
  </si>
  <si>
    <t>Phường Đại Thành</t>
  </si>
  <si>
    <t>Phường Ngã Bảy</t>
  </si>
  <si>
    <t>Xã Tân Bình</t>
  </si>
  <si>
    <t>Xã Phương Bình</t>
  </si>
  <si>
    <t>Xã Tân Phước Hưng</t>
  </si>
  <si>
    <t>Xã Hiệp Hưng</t>
  </si>
  <si>
    <t>Xã Phụng Hiệp</t>
  </si>
  <si>
    <t>Xã Thạnh Hòa</t>
  </si>
  <si>
    <t>Phường Sóc Trăng</t>
  </si>
  <si>
    <t>Phường Mỹ Xuyên</t>
  </si>
  <si>
    <t>Xã Hòa Tú</t>
  </si>
  <si>
    <t>Xã Gia Hòa</t>
  </si>
  <si>
    <t>Xã Nhu Gia</t>
  </si>
  <si>
    <t>Xã Ngọc Tố</t>
  </si>
  <si>
    <t>Xã Trường Khánh</t>
  </si>
  <si>
    <t>Xã Đại Ngãi</t>
  </si>
  <si>
    <t>Xã Long Phú</t>
  </si>
  <si>
    <t>Xã Phong Nẫm</t>
  </si>
  <si>
    <t>Xã An Lạc Thôn</t>
  </si>
  <si>
    <t>Xã Kế Sách</t>
  </si>
  <si>
    <t>Xã Thới An Hội</t>
  </si>
  <si>
    <t>Xã Đại Hải</t>
  </si>
  <si>
    <t>Xã Phú Tâm</t>
  </si>
  <si>
    <t>Xã Hồ Đắc Kiện</t>
  </si>
  <si>
    <t>Xã Mỹ Tú</t>
  </si>
  <si>
    <t>Xã Mỹ Phước</t>
  </si>
  <si>
    <t>Xã Mỹ Hương</t>
  </si>
  <si>
    <t>Xã Lai Hòa</t>
  </si>
  <si>
    <t>Phường Vĩnh Phước</t>
  </si>
  <si>
    <t>Phường Vĩnh Châu</t>
  </si>
  <si>
    <t>Phường Khánh Hòa</t>
  </si>
  <si>
    <t>Phường Ngã Năm</t>
  </si>
  <si>
    <t>Phường Mỹ Quới</t>
  </si>
  <si>
    <t>Xã Vĩnh Lợi</t>
  </si>
  <si>
    <t>Xã Lâm Tân</t>
  </si>
  <si>
    <t>Xã Thạnh Thới An</t>
  </si>
  <si>
    <t>Xã Tài Văn</t>
  </si>
  <si>
    <t>Xã Liêu Tú</t>
  </si>
  <si>
    <t>Xã Lịch Hội Thượng</t>
  </si>
  <si>
    <t>Xã Trần Đề</t>
  </si>
  <si>
    <t>Xã An Thạnh</t>
  </si>
  <si>
    <t>Xã Cù Lao Dung</t>
  </si>
  <si>
    <t>Phường An Xuyên</t>
  </si>
  <si>
    <t>Phường Lý Văn Lâm</t>
  </si>
  <si>
    <t>Xã Tạ An Khương</t>
  </si>
  <si>
    <t>Xã Trần Phán</t>
  </si>
  <si>
    <t>Xã Thanh Tùng</t>
  </si>
  <si>
    <t>Xã Đầm Dơi</t>
  </si>
  <si>
    <t>Xã Quách Phẩm</t>
  </si>
  <si>
    <t>Xã U Minh</t>
  </si>
  <si>
    <t>Xã Nguyễn Phích</t>
  </si>
  <si>
    <t>Xã Khánh Lâm</t>
  </si>
  <si>
    <t>Xã Khánh An</t>
  </si>
  <si>
    <t>Xã Phan Ngọc Hiển</t>
  </si>
  <si>
    <t>Xã Tân Ân</t>
  </si>
  <si>
    <t>Xã Đá Bạc</t>
  </si>
  <si>
    <t>Xã Sông Đốc</t>
  </si>
  <si>
    <t>Xã Trần Văn Thời</t>
  </si>
  <si>
    <t>Xã Thới Bình</t>
  </si>
  <si>
    <t>Xã Trí Phải</t>
  </si>
  <si>
    <t>Xã Tân Lộc</t>
  </si>
  <si>
    <t>Xã Hồ Thị Kỷ</t>
  </si>
  <si>
    <t>Xã Biển Bạch</t>
  </si>
  <si>
    <t>Xã Đất Mới</t>
  </si>
  <si>
    <t>Xã Năm Căn</t>
  </si>
  <si>
    <t>Xã Cái Đôi Vàm</t>
  </si>
  <si>
    <t>Xã Nguyễn Việt Khái</t>
  </si>
  <si>
    <t>Xã Lương Thế Trân</t>
  </si>
  <si>
    <t>Xã Cái Nước</t>
  </si>
  <si>
    <t>Phường Bạc Liêu</t>
  </si>
  <si>
    <t>Phường Vĩnh Trạch</t>
  </si>
  <si>
    <t>Phường Hiệp Thành</t>
  </si>
  <si>
    <t>Phường Giá Rai</t>
  </si>
  <si>
    <t>Phường Láng Tròn</t>
  </si>
  <si>
    <t>Xã Hồng Dân</t>
  </si>
  <si>
    <t>Xã Ninh Thạnh Lợi</t>
  </si>
  <si>
    <t>Xã Ninh Quới</t>
  </si>
  <si>
    <t>Xã Gành Hào</t>
  </si>
  <si>
    <t>Xã Định Thành</t>
  </si>
  <si>
    <t>Xã An Trạch</t>
  </si>
  <si>
    <t>Xã Vĩnh Mỹ</t>
  </si>
  <si>
    <t>Xã Vĩnh Phước</t>
  </si>
  <si>
    <t>Xã Phong Hiệp</t>
  </si>
  <si>
    <t>Xã Hưng Hội</t>
  </si>
  <si>
    <t>Xã Châu Thới</t>
  </si>
  <si>
    <t>00070</t>
  </si>
  <si>
    <t>00082</t>
  </si>
  <si>
    <t>00004</t>
  </si>
  <si>
    <t>00008</t>
  </si>
  <si>
    <t>00025</t>
  </si>
  <si>
    <t>00256</t>
  </si>
  <si>
    <t>00283</t>
  </si>
  <si>
    <t>00292</t>
  </si>
  <si>
    <t>00235</t>
  </si>
  <si>
    <t>00229</t>
  </si>
  <si>
    <t>00226</t>
  </si>
  <si>
    <t>00199</t>
  </si>
  <si>
    <t>00190</t>
  </si>
  <si>
    <t>00097</t>
  </si>
  <si>
    <t>00328</t>
  </si>
  <si>
    <t>00331</t>
  </si>
  <si>
    <t>00301</t>
  </si>
  <si>
    <t>00322</t>
  </si>
  <si>
    <t>00316</t>
  </si>
  <si>
    <t>00337</t>
  </si>
  <si>
    <t>00340</t>
  </si>
  <si>
    <t>00367</t>
  </si>
  <si>
    <t>00364</t>
  </si>
  <si>
    <t>00352</t>
  </si>
  <si>
    <t>00166</t>
  </si>
  <si>
    <t>00160</t>
  </si>
  <si>
    <t>00175</t>
  </si>
  <si>
    <t>00103</t>
  </si>
  <si>
    <t>00091</t>
  </si>
  <si>
    <t>00613</t>
  </si>
  <si>
    <t>00619</t>
  </si>
  <si>
    <t>00611</t>
  </si>
  <si>
    <t>00602</t>
  </si>
  <si>
    <t>00598</t>
  </si>
  <si>
    <t>00592</t>
  </si>
  <si>
    <t>00622</t>
  </si>
  <si>
    <t>00634</t>
  </si>
  <si>
    <t>00637</t>
  </si>
  <si>
    <t>00145</t>
  </si>
  <si>
    <t>00118</t>
  </si>
  <si>
    <t>00127</t>
  </si>
  <si>
    <t>00136</t>
  </si>
  <si>
    <t>09556</t>
  </si>
  <si>
    <t>09886</t>
  </si>
  <si>
    <t>09562</t>
  </si>
  <si>
    <t>09568</t>
  </si>
  <si>
    <t>09552</t>
  </si>
  <si>
    <t>00640</t>
  </si>
  <si>
    <t>00664</t>
  </si>
  <si>
    <t>00685</t>
  </si>
  <si>
    <t>00679</t>
  </si>
  <si>
    <t>00643</t>
  </si>
  <si>
    <t>10231</t>
  </si>
  <si>
    <t>10183</t>
  </si>
  <si>
    <t>10237</t>
  </si>
  <si>
    <t>10210</t>
  </si>
  <si>
    <t>10273</t>
  </si>
  <si>
    <t>10279</t>
  </si>
  <si>
    <t>10330</t>
  </si>
  <si>
    <t>10342</t>
  </si>
  <si>
    <t>10114</t>
  </si>
  <si>
    <t>10126</t>
  </si>
  <si>
    <t>10144</t>
  </si>
  <si>
    <t>10180</t>
  </si>
  <si>
    <t>10354</t>
  </si>
  <si>
    <t>10369</t>
  </si>
  <si>
    <t>10417</t>
  </si>
  <si>
    <t>10402</t>
  </si>
  <si>
    <t>10441</t>
  </si>
  <si>
    <t>10465</t>
  </si>
  <si>
    <t>10459</t>
  </si>
  <si>
    <t>10489</t>
  </si>
  <si>
    <t>10015</t>
  </si>
  <si>
    <t>10030</t>
  </si>
  <si>
    <t>10045</t>
  </si>
  <si>
    <t>10081</t>
  </si>
  <si>
    <t>10096</t>
  </si>
  <si>
    <t>10072</t>
  </si>
  <si>
    <t>09661</t>
  </si>
  <si>
    <t>09619</t>
  </si>
  <si>
    <t>09664</t>
  </si>
  <si>
    <t>09634</t>
  </si>
  <si>
    <t>09676</t>
  </si>
  <si>
    <t>09694</t>
  </si>
  <si>
    <t>09700</t>
  </si>
  <si>
    <t>09706</t>
  </si>
  <si>
    <t>09574</t>
  </si>
  <si>
    <t>09604</t>
  </si>
  <si>
    <t>09616</t>
  </si>
  <si>
    <t>09715</t>
  </si>
  <si>
    <t>09739</t>
  </si>
  <si>
    <t>09772</t>
  </si>
  <si>
    <t>09955</t>
  </si>
  <si>
    <t>09982</t>
  </si>
  <si>
    <t>10003</t>
  </si>
  <si>
    <t>09988</t>
  </si>
  <si>
    <t>04930</t>
  </si>
  <si>
    <t>09895</t>
  </si>
  <si>
    <t>09931</t>
  </si>
  <si>
    <t>09910</t>
  </si>
  <si>
    <t>09952</t>
  </si>
  <si>
    <t>09832</t>
  </si>
  <si>
    <t>09856</t>
  </si>
  <si>
    <t>09871</t>
  </si>
  <si>
    <t>09877</t>
  </si>
  <si>
    <t>09784</t>
  </si>
  <si>
    <t>09817</t>
  </si>
  <si>
    <t>09787</t>
  </si>
  <si>
    <t>00565</t>
  </si>
  <si>
    <t>00562</t>
  </si>
  <si>
    <t>00577</t>
  </si>
  <si>
    <t>00541</t>
  </si>
  <si>
    <t>00475</t>
  </si>
  <si>
    <t>00454</t>
  </si>
  <si>
    <t>00466</t>
  </si>
  <si>
    <t>00493</t>
  </si>
  <si>
    <t>00508</t>
  </si>
  <si>
    <t>09022</t>
  </si>
  <si>
    <t>08980</t>
  </si>
  <si>
    <t>08995</t>
  </si>
  <si>
    <t>08974</t>
  </si>
  <si>
    <t>00376</t>
  </si>
  <si>
    <t>00430</t>
  </si>
  <si>
    <t>00433</t>
  </si>
  <si>
    <t>00385</t>
  </si>
  <si>
    <t>00382</t>
  </si>
  <si>
    <t>01273</t>
  </si>
  <si>
    <t>01279</t>
  </si>
  <si>
    <t>01288</t>
  </si>
  <si>
    <t>01304</t>
  </si>
  <si>
    <t>01297</t>
  </si>
  <si>
    <t>01294</t>
  </si>
  <si>
    <t>01290</t>
  </si>
  <si>
    <t>01318</t>
  </si>
  <si>
    <t>01360</t>
  </si>
  <si>
    <t>01351</t>
  </si>
  <si>
    <t>01321</t>
  </si>
  <si>
    <t>01324</t>
  </si>
  <si>
    <t>01327</t>
  </si>
  <si>
    <t>01336</t>
  </si>
  <si>
    <t>01339</t>
  </si>
  <si>
    <t>01354</t>
  </si>
  <si>
    <t>01738</t>
  </si>
  <si>
    <t>01768</t>
  </si>
  <si>
    <t>01777</t>
  </si>
  <si>
    <t>01729</t>
  </si>
  <si>
    <t>01774</t>
  </si>
  <si>
    <t>01726</t>
  </si>
  <si>
    <t>01747</t>
  </si>
  <si>
    <t>01387</t>
  </si>
  <si>
    <t>01366</t>
  </si>
  <si>
    <t>01363</t>
  </si>
  <si>
    <t>01392</t>
  </si>
  <si>
    <t>01438</t>
  </si>
  <si>
    <t>01393</t>
  </si>
  <si>
    <t>01414</t>
  </si>
  <si>
    <t>01660</t>
  </si>
  <si>
    <t>01654</t>
  </si>
  <si>
    <t>01708</t>
  </si>
  <si>
    <t>01699</t>
  </si>
  <si>
    <t>01795</t>
  </si>
  <si>
    <t>01789</t>
  </si>
  <si>
    <t>01792</t>
  </si>
  <si>
    <t>01807</t>
  </si>
  <si>
    <t>01786</t>
  </si>
  <si>
    <t>01822</t>
  </si>
  <si>
    <t>01648</t>
  </si>
  <si>
    <t>01636</t>
  </si>
  <si>
    <t>01594</t>
  </si>
  <si>
    <t>01576</t>
  </si>
  <si>
    <t>01618</t>
  </si>
  <si>
    <t>01456</t>
  </si>
  <si>
    <t>01447</t>
  </si>
  <si>
    <t>01465</t>
  </si>
  <si>
    <t>01525</t>
  </si>
  <si>
    <t>01477</t>
  </si>
  <si>
    <t>01501</t>
  </si>
  <si>
    <t>01489</t>
  </si>
  <si>
    <t>01537</t>
  </si>
  <si>
    <t>01558</t>
  </si>
  <si>
    <t>01561</t>
  </si>
  <si>
    <t>01552</t>
  </si>
  <si>
    <t>02269</t>
  </si>
  <si>
    <t>02266</t>
  </si>
  <si>
    <t>02302</t>
  </si>
  <si>
    <t>02296</t>
  </si>
  <si>
    <t>02245</t>
  </si>
  <si>
    <t>02248</t>
  </si>
  <si>
    <t>02239</t>
  </si>
  <si>
    <t>02260</t>
  </si>
  <si>
    <t>02221</t>
  </si>
  <si>
    <t>02308</t>
  </si>
  <si>
    <t>02317</t>
  </si>
  <si>
    <t>02320</t>
  </si>
  <si>
    <t>02287</t>
  </si>
  <si>
    <t>02353</t>
  </si>
  <si>
    <t>02332</t>
  </si>
  <si>
    <t>02359</t>
  </si>
  <si>
    <t>02350</t>
  </si>
  <si>
    <t>02365</t>
  </si>
  <si>
    <t>02305</t>
  </si>
  <si>
    <t>02398</t>
  </si>
  <si>
    <t>02380</t>
  </si>
  <si>
    <t>02392</t>
  </si>
  <si>
    <t>02374</t>
  </si>
  <si>
    <t>02404</t>
  </si>
  <si>
    <t>02407</t>
  </si>
  <si>
    <t>02419</t>
  </si>
  <si>
    <t>02425</t>
  </si>
  <si>
    <t>02455</t>
  </si>
  <si>
    <t>02458</t>
  </si>
  <si>
    <t>02494</t>
  </si>
  <si>
    <t>02470</t>
  </si>
  <si>
    <t>02449</t>
  </si>
  <si>
    <t>02434</t>
  </si>
  <si>
    <t>02473</t>
  </si>
  <si>
    <t>02530</t>
  </si>
  <si>
    <t>02437</t>
  </si>
  <si>
    <t>02545</t>
  </si>
  <si>
    <t>02554</t>
  </si>
  <si>
    <t>02536</t>
  </si>
  <si>
    <t>02548</t>
  </si>
  <si>
    <t>02578</t>
  </si>
  <si>
    <t>02620</t>
  </si>
  <si>
    <t>02611</t>
  </si>
  <si>
    <t>02623</t>
  </si>
  <si>
    <t>02608</t>
  </si>
  <si>
    <t>02572</t>
  </si>
  <si>
    <t>02509</t>
  </si>
  <si>
    <t>02215</t>
  </si>
  <si>
    <t>02212</t>
  </si>
  <si>
    <t>02512</t>
  </si>
  <si>
    <t>02524</t>
  </si>
  <si>
    <t>00715</t>
  </si>
  <si>
    <t>00721</t>
  </si>
  <si>
    <t>00733</t>
  </si>
  <si>
    <t>00745</t>
  </si>
  <si>
    <t>00763</t>
  </si>
  <si>
    <t>00787</t>
  </si>
  <si>
    <t>00778</t>
  </si>
  <si>
    <t>00769</t>
  </si>
  <si>
    <t>00802</t>
  </si>
  <si>
    <t>00817</t>
  </si>
  <si>
    <t>00808</t>
  </si>
  <si>
    <t>00829</t>
  </si>
  <si>
    <t>00832</t>
  </si>
  <si>
    <t>00820</t>
  </si>
  <si>
    <t>00847</t>
  </si>
  <si>
    <t>00859</t>
  </si>
  <si>
    <t>00871</t>
  </si>
  <si>
    <t>00865</t>
  </si>
  <si>
    <t>00901</t>
  </si>
  <si>
    <t>00883</t>
  </si>
  <si>
    <t>00889</t>
  </si>
  <si>
    <t>00874</t>
  </si>
  <si>
    <t>00892</t>
  </si>
  <si>
    <t>01006</t>
  </si>
  <si>
    <t>01012</t>
  </si>
  <si>
    <t>00991</t>
  </si>
  <si>
    <t>00985</t>
  </si>
  <si>
    <t>00982</t>
  </si>
  <si>
    <t>00994</t>
  </si>
  <si>
    <t>00700</t>
  </si>
  <si>
    <t>00694</t>
  </si>
  <si>
    <t>00691</t>
  </si>
  <si>
    <t>00937</t>
  </si>
  <si>
    <t>00928</t>
  </si>
  <si>
    <t>00919</t>
  </si>
  <si>
    <t>00922</t>
  </si>
  <si>
    <t>00925</t>
  </si>
  <si>
    <t>00706</t>
  </si>
  <si>
    <t>00970</t>
  </si>
  <si>
    <t>00976</t>
  </si>
  <si>
    <t>00913</t>
  </si>
  <si>
    <t>00967</t>
  </si>
  <si>
    <t>00952</t>
  </si>
  <si>
    <t>00958</t>
  </si>
  <si>
    <t>01171</t>
  </si>
  <si>
    <t>01165</t>
  </si>
  <si>
    <t>01192</t>
  </si>
  <si>
    <t>01180</t>
  </si>
  <si>
    <t>01153</t>
  </si>
  <si>
    <t>01201</t>
  </si>
  <si>
    <t>01156</t>
  </si>
  <si>
    <t>01216</t>
  </si>
  <si>
    <t>01261</t>
  </si>
  <si>
    <t>01255</t>
  </si>
  <si>
    <t>01246</t>
  </si>
  <si>
    <t>01234</t>
  </si>
  <si>
    <t>01237</t>
  </si>
  <si>
    <t>01243</t>
  </si>
  <si>
    <t>01225</t>
  </si>
  <si>
    <t>01090</t>
  </si>
  <si>
    <t>01084</t>
  </si>
  <si>
    <t>01075</t>
  </si>
  <si>
    <t>01051</t>
  </si>
  <si>
    <t>01021</t>
  </si>
  <si>
    <t>01033</t>
  </si>
  <si>
    <t>01024</t>
  </si>
  <si>
    <t>01057</t>
  </si>
  <si>
    <t>01108</t>
  </si>
  <si>
    <t>01096</t>
  </si>
  <si>
    <t>01141</t>
  </si>
  <si>
    <t>01117</t>
  </si>
  <si>
    <t>01144</t>
  </si>
  <si>
    <t>01147</t>
  </si>
  <si>
    <t>03325</t>
  </si>
  <si>
    <t>03127</t>
  </si>
  <si>
    <t>03334</t>
  </si>
  <si>
    <t>03151</t>
  </si>
  <si>
    <t>03328</t>
  </si>
  <si>
    <t>03352</t>
  </si>
  <si>
    <t>03349</t>
  </si>
  <si>
    <t>03356</t>
  </si>
  <si>
    <t>03358</t>
  </si>
  <si>
    <t>03368</t>
  </si>
  <si>
    <t>03253</t>
  </si>
  <si>
    <t>03295</t>
  </si>
  <si>
    <t>03268</t>
  </si>
  <si>
    <t>03260</t>
  </si>
  <si>
    <t>03283</t>
  </si>
  <si>
    <t>03217</t>
  </si>
  <si>
    <t>03226</t>
  </si>
  <si>
    <t>03241</t>
  </si>
  <si>
    <t>03220</t>
  </si>
  <si>
    <t>03244</t>
  </si>
  <si>
    <t>03172</t>
  </si>
  <si>
    <t>03181</t>
  </si>
  <si>
    <t>03193</t>
  </si>
  <si>
    <t>03194</t>
  </si>
  <si>
    <t>03202</t>
  </si>
  <si>
    <t>03203</t>
  </si>
  <si>
    <t>03208</t>
  </si>
  <si>
    <t>03370</t>
  </si>
  <si>
    <t>03214</t>
  </si>
  <si>
    <t>03385</t>
  </si>
  <si>
    <t>03382</t>
  </si>
  <si>
    <t>03166</t>
  </si>
  <si>
    <t>03169</t>
  </si>
  <si>
    <t>03176</t>
  </si>
  <si>
    <t>03175</t>
  </si>
  <si>
    <t>03199</t>
  </si>
  <si>
    <t>03160</t>
  </si>
  <si>
    <t>03158</t>
  </si>
  <si>
    <t>03163</t>
  </si>
  <si>
    <t>03162</t>
  </si>
  <si>
    <t>03164</t>
  </si>
  <si>
    <t>03256</t>
  </si>
  <si>
    <t>03316</t>
  </si>
  <si>
    <t>03301</t>
  </si>
  <si>
    <t>03313</t>
  </si>
  <si>
    <t>03637</t>
  </si>
  <si>
    <t>03640</t>
  </si>
  <si>
    <t>03595</t>
  </si>
  <si>
    <t>03618</t>
  </si>
  <si>
    <t>03616</t>
  </si>
  <si>
    <t>03613</t>
  </si>
  <si>
    <t>03598</t>
  </si>
  <si>
    <t>03601</t>
  </si>
  <si>
    <t>03424</t>
  </si>
  <si>
    <t>03390</t>
  </si>
  <si>
    <t>03405</t>
  </si>
  <si>
    <t>03430</t>
  </si>
  <si>
    <t>03408</t>
  </si>
  <si>
    <t>03388</t>
  </si>
  <si>
    <t>03394</t>
  </si>
  <si>
    <t>03549</t>
  </si>
  <si>
    <t>03562</t>
  </si>
  <si>
    <t>03571</t>
  </si>
  <si>
    <t>03583</t>
  </si>
  <si>
    <t>03529</t>
  </si>
  <si>
    <t>03478</t>
  </si>
  <si>
    <t>03508</t>
  </si>
  <si>
    <t>03517</t>
  </si>
  <si>
    <t>03532</t>
  </si>
  <si>
    <t>03544</t>
  </si>
  <si>
    <t>03538</t>
  </si>
  <si>
    <t>03487</t>
  </si>
  <si>
    <t>03434</t>
  </si>
  <si>
    <t>03472</t>
  </si>
  <si>
    <t>03460</t>
  </si>
  <si>
    <t>03503</t>
  </si>
  <si>
    <t>03466</t>
  </si>
  <si>
    <t>03433</t>
  </si>
  <si>
    <t>03445</t>
  </si>
  <si>
    <t>03439</t>
  </si>
  <si>
    <t>03442</t>
  </si>
  <si>
    <t>03463</t>
  </si>
  <si>
    <t>03451</t>
  </si>
  <si>
    <t>03646</t>
  </si>
  <si>
    <t>03664</t>
  </si>
  <si>
    <t>03670</t>
  </si>
  <si>
    <t>03679</t>
  </si>
  <si>
    <t>03980</t>
  </si>
  <si>
    <t>03979</t>
  </si>
  <si>
    <t>04033</t>
  </si>
  <si>
    <t>03982</t>
  </si>
  <si>
    <t>04000</t>
  </si>
  <si>
    <t>04045</t>
  </si>
  <si>
    <t>03985</t>
  </si>
  <si>
    <t>04048</t>
  </si>
  <si>
    <t>04006</t>
  </si>
  <si>
    <t>04018</t>
  </si>
  <si>
    <t>04057</t>
  </si>
  <si>
    <t>03703</t>
  </si>
  <si>
    <t>03688</t>
  </si>
  <si>
    <t>03694</t>
  </si>
  <si>
    <t>03712</t>
  </si>
  <si>
    <t>03721</t>
  </si>
  <si>
    <t>03754</t>
  </si>
  <si>
    <t>03784</t>
  </si>
  <si>
    <t>03799</t>
  </si>
  <si>
    <t>03757</t>
  </si>
  <si>
    <t>03781</t>
  </si>
  <si>
    <t>03724</t>
  </si>
  <si>
    <t>03727</t>
  </si>
  <si>
    <t>03763</t>
  </si>
  <si>
    <t>03808</t>
  </si>
  <si>
    <t>03814</t>
  </si>
  <si>
    <t>03847</t>
  </si>
  <si>
    <t>03850</t>
  </si>
  <si>
    <t>03856</t>
  </si>
  <si>
    <t>03868</t>
  </si>
  <si>
    <t>03880</t>
  </si>
  <si>
    <t>03862</t>
  </si>
  <si>
    <t>03871</t>
  </si>
  <si>
    <t>03892</t>
  </si>
  <si>
    <t>03910</t>
  </si>
  <si>
    <t>03922</t>
  </si>
  <si>
    <t>03958</t>
  </si>
  <si>
    <t>03907</t>
  </si>
  <si>
    <t>03943</t>
  </si>
  <si>
    <t>03970</t>
  </si>
  <si>
    <t>03961</t>
  </si>
  <si>
    <t>04075</t>
  </si>
  <si>
    <t>04078</t>
  </si>
  <si>
    <t>04096</t>
  </si>
  <si>
    <t>04087</t>
  </si>
  <si>
    <t>04132</t>
  </si>
  <si>
    <t>04105</t>
  </si>
  <si>
    <t>04159</t>
  </si>
  <si>
    <t>04123</t>
  </si>
  <si>
    <t>04144</t>
  </si>
  <si>
    <t>04117</t>
  </si>
  <si>
    <t>04136</t>
  </si>
  <si>
    <t>04108</t>
  </si>
  <si>
    <t>04171</t>
  </si>
  <si>
    <t>04222</t>
  </si>
  <si>
    <t>04219</t>
  </si>
  <si>
    <t>04204</t>
  </si>
  <si>
    <t>04183</t>
  </si>
  <si>
    <t>04186</t>
  </si>
  <si>
    <t>04168</t>
  </si>
  <si>
    <t>04210</t>
  </si>
  <si>
    <t>04195</t>
  </si>
  <si>
    <t>04231</t>
  </si>
  <si>
    <t>04228</t>
  </si>
  <si>
    <t>03997</t>
  </si>
  <si>
    <t>03760</t>
  </si>
  <si>
    <t>03820</t>
  </si>
  <si>
    <t>03901</t>
  </si>
  <si>
    <t>04099</t>
  </si>
  <si>
    <t>04246</t>
  </si>
  <si>
    <t>04240</t>
  </si>
  <si>
    <t>04465</t>
  </si>
  <si>
    <t>04456</t>
  </si>
  <si>
    <t>04492</t>
  </si>
  <si>
    <t>04630</t>
  </si>
  <si>
    <t>04606</t>
  </si>
  <si>
    <t>04585</t>
  </si>
  <si>
    <t>04609</t>
  </si>
  <si>
    <t>04288</t>
  </si>
  <si>
    <t>04663</t>
  </si>
  <si>
    <t>04681</t>
  </si>
  <si>
    <t>04660</t>
  </si>
  <si>
    <t>04636</t>
  </si>
  <si>
    <t>04651</t>
  </si>
  <si>
    <t>04705</t>
  </si>
  <si>
    <t>04699</t>
  </si>
  <si>
    <t>04711</t>
  </si>
  <si>
    <t>04672</t>
  </si>
  <si>
    <t>04402</t>
  </si>
  <si>
    <t>04387</t>
  </si>
  <si>
    <t>04381</t>
  </si>
  <si>
    <t>04399</t>
  </si>
  <si>
    <t>04429</t>
  </si>
  <si>
    <t>04375</t>
  </si>
  <si>
    <t>04441</t>
  </si>
  <si>
    <t>04450</t>
  </si>
  <si>
    <t>04309</t>
  </si>
  <si>
    <t>04303</t>
  </si>
  <si>
    <t>04336</t>
  </si>
  <si>
    <t>04342</t>
  </si>
  <si>
    <t>04363</t>
  </si>
  <si>
    <t>04345</t>
  </si>
  <si>
    <t>04726</t>
  </si>
  <si>
    <t>04744</t>
  </si>
  <si>
    <t>04717</t>
  </si>
  <si>
    <t>04714</t>
  </si>
  <si>
    <t>04750</t>
  </si>
  <si>
    <t>04279</t>
  </si>
  <si>
    <t>04252</t>
  </si>
  <si>
    <t>04273</t>
  </si>
  <si>
    <t>04543</t>
  </si>
  <si>
    <t>04498</t>
  </si>
  <si>
    <t>04576</t>
  </si>
  <si>
    <t>04537</t>
  </si>
  <si>
    <t>04564</t>
  </si>
  <si>
    <t>04531</t>
  </si>
  <si>
    <t>02902</t>
  </si>
  <si>
    <t>02926</t>
  </si>
  <si>
    <t>02905</t>
  </si>
  <si>
    <t>02908</t>
  </si>
  <si>
    <t>02923</t>
  </si>
  <si>
    <t>02746</t>
  </si>
  <si>
    <t>02680</t>
  </si>
  <si>
    <t>02671</t>
  </si>
  <si>
    <t>02647</t>
  </si>
  <si>
    <t>02728</t>
  </si>
  <si>
    <t>02707</t>
  </si>
  <si>
    <t>02701</t>
  </si>
  <si>
    <t>02686</t>
  </si>
  <si>
    <t>02695</t>
  </si>
  <si>
    <t>02725</t>
  </si>
  <si>
    <t>02683</t>
  </si>
  <si>
    <t>02953</t>
  </si>
  <si>
    <t>02968</t>
  </si>
  <si>
    <t>02947</t>
  </si>
  <si>
    <t>02962</t>
  </si>
  <si>
    <t>02998</t>
  </si>
  <si>
    <t>02989</t>
  </si>
  <si>
    <t>03061</t>
  </si>
  <si>
    <t>03103</t>
  </si>
  <si>
    <t>03082</t>
  </si>
  <si>
    <t>03106</t>
  </si>
  <si>
    <t>03091</t>
  </si>
  <si>
    <t>03121</t>
  </si>
  <si>
    <t>03076</t>
  </si>
  <si>
    <t>03043</t>
  </si>
  <si>
    <t>03046</t>
  </si>
  <si>
    <t>03013</t>
  </si>
  <si>
    <t>03037</t>
  </si>
  <si>
    <t>03006</t>
  </si>
  <si>
    <t>02896</t>
  </si>
  <si>
    <t>02890</t>
  </si>
  <si>
    <t>02869</t>
  </si>
  <si>
    <t>02839</t>
  </si>
  <si>
    <t>02842</t>
  </si>
  <si>
    <t>02848</t>
  </si>
  <si>
    <t>02752</t>
  </si>
  <si>
    <t>02761</t>
  </si>
  <si>
    <t>02788</t>
  </si>
  <si>
    <t>02782</t>
  </si>
  <si>
    <t>02809</t>
  </si>
  <si>
    <t>02824</t>
  </si>
  <si>
    <t>04474</t>
  </si>
  <si>
    <t>04489</t>
  </si>
  <si>
    <t>04462</t>
  </si>
  <si>
    <t>04603</t>
  </si>
  <si>
    <t>04423</t>
  </si>
  <si>
    <t>04693</t>
  </si>
  <si>
    <t>03085</t>
  </si>
  <si>
    <t>03004</t>
  </si>
  <si>
    <t>05443</t>
  </si>
  <si>
    <t>05710</t>
  </si>
  <si>
    <t>05500</t>
  </si>
  <si>
    <t>05467</t>
  </si>
  <si>
    <t>05455</t>
  </si>
  <si>
    <t>05482</t>
  </si>
  <si>
    <t>05503</t>
  </si>
  <si>
    <t>05488</t>
  </si>
  <si>
    <t>05830</t>
  </si>
  <si>
    <t>05776</t>
  </si>
  <si>
    <t>05800</t>
  </si>
  <si>
    <t>05818</t>
  </si>
  <si>
    <t>05788</t>
  </si>
  <si>
    <t>05809</t>
  </si>
  <si>
    <t>05851</t>
  </si>
  <si>
    <t>05845</t>
  </si>
  <si>
    <t>05773</t>
  </si>
  <si>
    <t>05860</t>
  </si>
  <si>
    <t>05890</t>
  </si>
  <si>
    <t>05899</t>
  </si>
  <si>
    <t>05857</t>
  </si>
  <si>
    <t>05881</t>
  </si>
  <si>
    <t>05908</t>
  </si>
  <si>
    <t>05923</t>
  </si>
  <si>
    <t>05941</t>
  </si>
  <si>
    <t>05953</t>
  </si>
  <si>
    <t>05917</t>
  </si>
  <si>
    <t>05692</t>
  </si>
  <si>
    <t>05674</t>
  </si>
  <si>
    <t>05662</t>
  </si>
  <si>
    <t>05707</t>
  </si>
  <si>
    <t>05680</t>
  </si>
  <si>
    <t>05665</t>
  </si>
  <si>
    <t>05518</t>
  </si>
  <si>
    <t>05533</t>
  </si>
  <si>
    <t>05528</t>
  </si>
  <si>
    <t>05611</t>
  </si>
  <si>
    <t>05641</t>
  </si>
  <si>
    <t>05620</t>
  </si>
  <si>
    <t>05632</t>
  </si>
  <si>
    <t>05569</t>
  </si>
  <si>
    <t>05587</t>
  </si>
  <si>
    <t>05581</t>
  </si>
  <si>
    <t>05563</t>
  </si>
  <si>
    <t>05602</t>
  </si>
  <si>
    <t>05605</t>
  </si>
  <si>
    <t>05551</t>
  </si>
  <si>
    <t>05542</t>
  </si>
  <si>
    <t>05716</t>
  </si>
  <si>
    <t>05719</t>
  </si>
  <si>
    <t>05755</t>
  </si>
  <si>
    <t>05722</t>
  </si>
  <si>
    <t>05725</t>
  </si>
  <si>
    <t>05740</t>
  </si>
  <si>
    <t>05746</t>
  </si>
  <si>
    <t>01864</t>
  </si>
  <si>
    <t>01882</t>
  </si>
  <si>
    <t>01879</t>
  </si>
  <si>
    <t>01906</t>
  </si>
  <si>
    <t>01912</t>
  </si>
  <si>
    <t>01894</t>
  </si>
  <si>
    <t>01921</t>
  </si>
  <si>
    <t>01933</t>
  </si>
  <si>
    <t>02116</t>
  </si>
  <si>
    <t>01942</t>
  </si>
  <si>
    <t>01954</t>
  </si>
  <si>
    <t>01936</t>
  </si>
  <si>
    <t>01960</t>
  </si>
  <si>
    <t>02026</t>
  </si>
  <si>
    <t>02038</t>
  </si>
  <si>
    <t>02044</t>
  </si>
  <si>
    <t>02020</t>
  </si>
  <si>
    <t>02083</t>
  </si>
  <si>
    <t>02071</t>
  </si>
  <si>
    <t>01969</t>
  </si>
  <si>
    <t>02008</t>
  </si>
  <si>
    <t>01981</t>
  </si>
  <si>
    <t>02014</t>
  </si>
  <si>
    <t>01849</t>
  </si>
  <si>
    <t>01840</t>
  </si>
  <si>
    <t>01843</t>
  </si>
  <si>
    <t>02143</t>
  </si>
  <si>
    <t>02152</t>
  </si>
  <si>
    <t>02155</t>
  </si>
  <si>
    <t>02176</t>
  </si>
  <si>
    <t>02185</t>
  </si>
  <si>
    <t>02191</t>
  </si>
  <si>
    <t>02104</t>
  </si>
  <si>
    <t>02101</t>
  </si>
  <si>
    <t>02107</t>
  </si>
  <si>
    <t>02086</t>
  </si>
  <si>
    <t>01957</t>
  </si>
  <si>
    <t>06040</t>
  </si>
  <si>
    <t>06001</t>
  </si>
  <si>
    <t>06019</t>
  </si>
  <si>
    <t>06046</t>
  </si>
  <si>
    <t>06004</t>
  </si>
  <si>
    <t>06037</t>
  </si>
  <si>
    <t>06058</t>
  </si>
  <si>
    <t>06112</t>
  </si>
  <si>
    <t>06115</t>
  </si>
  <si>
    <t>06079</t>
  </si>
  <si>
    <t>06073</t>
  </si>
  <si>
    <t>06076</t>
  </si>
  <si>
    <t>06085</t>
  </si>
  <si>
    <t>06091</t>
  </si>
  <si>
    <t>06103</t>
  </si>
  <si>
    <t>06325</t>
  </si>
  <si>
    <t>06349</t>
  </si>
  <si>
    <t>06367</t>
  </si>
  <si>
    <t>06376</t>
  </si>
  <si>
    <t>06364</t>
  </si>
  <si>
    <t>06337</t>
  </si>
  <si>
    <t>06253</t>
  </si>
  <si>
    <t>06280</t>
  </si>
  <si>
    <t>06313</t>
  </si>
  <si>
    <t>06298</t>
  </si>
  <si>
    <t>06316</t>
  </si>
  <si>
    <t>06286</t>
  </si>
  <si>
    <t>06124</t>
  </si>
  <si>
    <t>06154</t>
  </si>
  <si>
    <t>06151</t>
  </si>
  <si>
    <t>06148</t>
  </si>
  <si>
    <t>06172</t>
  </si>
  <si>
    <t>06529</t>
  </si>
  <si>
    <t>06541</t>
  </si>
  <si>
    <t>06526</t>
  </si>
  <si>
    <t>06601</t>
  </si>
  <si>
    <t>06577</t>
  </si>
  <si>
    <t>06607</t>
  </si>
  <si>
    <t>06565</t>
  </si>
  <si>
    <t>06613</t>
  </si>
  <si>
    <t>06637</t>
  </si>
  <si>
    <t>06625</t>
  </si>
  <si>
    <t>06616</t>
  </si>
  <si>
    <t>06385</t>
  </si>
  <si>
    <t>06457</t>
  </si>
  <si>
    <t>06445</t>
  </si>
  <si>
    <t>06415</t>
  </si>
  <si>
    <t>06436</t>
  </si>
  <si>
    <t>06391</t>
  </si>
  <si>
    <t>06400</t>
  </si>
  <si>
    <t>06427</t>
  </si>
  <si>
    <t>06463</t>
  </si>
  <si>
    <t>06496</t>
  </si>
  <si>
    <t>06481</t>
  </si>
  <si>
    <t>06517</t>
  </si>
  <si>
    <t>06475</t>
  </si>
  <si>
    <t>06505</t>
  </si>
  <si>
    <t>06184</t>
  </si>
  <si>
    <t>06211</t>
  </si>
  <si>
    <t>06220</t>
  </si>
  <si>
    <t>06196</t>
  </si>
  <si>
    <t>05986</t>
  </si>
  <si>
    <t>05983</t>
  </si>
  <si>
    <t>06187</t>
  </si>
  <si>
    <t>05977</t>
  </si>
  <si>
    <t>07090</t>
  </si>
  <si>
    <t>07093</t>
  </si>
  <si>
    <t>07081</t>
  </si>
  <si>
    <t>07069</t>
  </si>
  <si>
    <t>07114</t>
  </si>
  <si>
    <t>06832</t>
  </si>
  <si>
    <t>06820</t>
  </si>
  <si>
    <t>06811</t>
  </si>
  <si>
    <t>07135</t>
  </si>
  <si>
    <t>07147</t>
  </si>
  <si>
    <t>07132</t>
  </si>
  <si>
    <t>07168</t>
  </si>
  <si>
    <t>07183</t>
  </si>
  <si>
    <t>07180</t>
  </si>
  <si>
    <t>06706</t>
  </si>
  <si>
    <t>06661</t>
  </si>
  <si>
    <t>06673</t>
  </si>
  <si>
    <t>06652</t>
  </si>
  <si>
    <t>06676</t>
  </si>
  <si>
    <t>06658</t>
  </si>
  <si>
    <t>06685</t>
  </si>
  <si>
    <t>06688</t>
  </si>
  <si>
    <t>07030</t>
  </si>
  <si>
    <t>07054</t>
  </si>
  <si>
    <t>07060</t>
  </si>
  <si>
    <t>06760</t>
  </si>
  <si>
    <t>06778</t>
  </si>
  <si>
    <t>06793</t>
  </si>
  <si>
    <t>06781</t>
  </si>
  <si>
    <t>06799</t>
  </si>
  <si>
    <t>06862</t>
  </si>
  <si>
    <t>06874</t>
  </si>
  <si>
    <t>06877</t>
  </si>
  <si>
    <t>06886</t>
  </si>
  <si>
    <t>06985</t>
  </si>
  <si>
    <t>06979</t>
  </si>
  <si>
    <t>06970</t>
  </si>
  <si>
    <t>06913</t>
  </si>
  <si>
    <t>06895</t>
  </si>
  <si>
    <t>06922</t>
  </si>
  <si>
    <t>06946</t>
  </si>
  <si>
    <t>06931</t>
  </si>
  <si>
    <t>06841</t>
  </si>
  <si>
    <t>06856</t>
  </si>
  <si>
    <t>06838</t>
  </si>
  <si>
    <t>06724</t>
  </si>
  <si>
    <t>06733</t>
  </si>
  <si>
    <t>06757</t>
  </si>
  <si>
    <t>06712</t>
  </si>
  <si>
    <t>06709</t>
  </si>
  <si>
    <t>06736</t>
  </si>
  <si>
    <t>06994</t>
  </si>
  <si>
    <t>07192</t>
  </si>
  <si>
    <t>06967</t>
  </si>
  <si>
    <t>07627</t>
  </si>
  <si>
    <t>07615</t>
  </si>
  <si>
    <t>07616</t>
  </si>
  <si>
    <t>07672</t>
  </si>
  <si>
    <t>07642</t>
  </si>
  <si>
    <t>07654</t>
  </si>
  <si>
    <t>07621</t>
  </si>
  <si>
    <t>07573</t>
  </si>
  <si>
    <t>07582</t>
  </si>
  <si>
    <t>07594</t>
  </si>
  <si>
    <t>07543</t>
  </si>
  <si>
    <t>07531</t>
  </si>
  <si>
    <t>07537</t>
  </si>
  <si>
    <t>07534</t>
  </si>
  <si>
    <t>07603</t>
  </si>
  <si>
    <t>07552</t>
  </si>
  <si>
    <t>07525</t>
  </si>
  <si>
    <t>07612</t>
  </si>
  <si>
    <t>07492</t>
  </si>
  <si>
    <t>07489</t>
  </si>
  <si>
    <t>07519</t>
  </si>
  <si>
    <t>07450</t>
  </si>
  <si>
    <t>07486</t>
  </si>
  <si>
    <t>07444</t>
  </si>
  <si>
    <t>07498</t>
  </si>
  <si>
    <t>07462</t>
  </si>
  <si>
    <t>07375</t>
  </si>
  <si>
    <t>07420</t>
  </si>
  <si>
    <t>07399</t>
  </si>
  <si>
    <t>07432</t>
  </si>
  <si>
    <t>07381</t>
  </si>
  <si>
    <t>07288</t>
  </si>
  <si>
    <t>07294</t>
  </si>
  <si>
    <t>07282</t>
  </si>
  <si>
    <t>07246</t>
  </si>
  <si>
    <t>07264</t>
  </si>
  <si>
    <t>07339</t>
  </si>
  <si>
    <t>07351</t>
  </si>
  <si>
    <t>07306</t>
  </si>
  <si>
    <t>07330</t>
  </si>
  <si>
    <t>07333</t>
  </si>
  <si>
    <t>07864</t>
  </si>
  <si>
    <t>07840</t>
  </si>
  <si>
    <t>07822</t>
  </si>
  <si>
    <t>07870</t>
  </si>
  <si>
    <t>07774</t>
  </si>
  <si>
    <t>07777</t>
  </si>
  <si>
    <t>07795</t>
  </si>
  <si>
    <t>07798</t>
  </si>
  <si>
    <t>07735</t>
  </si>
  <si>
    <t>07210</t>
  </si>
  <si>
    <t>07228</t>
  </si>
  <si>
    <t>07696</t>
  </si>
  <si>
    <t>07682</t>
  </si>
  <si>
    <t>07681</t>
  </si>
  <si>
    <t>07699</t>
  </si>
  <si>
    <t>07738</t>
  </si>
  <si>
    <t>09187</t>
  </si>
  <si>
    <t>09190</t>
  </si>
  <si>
    <t>09169</t>
  </si>
  <si>
    <t>09325</t>
  </si>
  <si>
    <t>09286</t>
  </si>
  <si>
    <t>09367</t>
  </si>
  <si>
    <t>09370</t>
  </si>
  <si>
    <t>09385</t>
  </si>
  <si>
    <t>09379</t>
  </si>
  <si>
    <t>09400</t>
  </si>
  <si>
    <t>09409</t>
  </si>
  <si>
    <t>09430</t>
  </si>
  <si>
    <t>09427</t>
  </si>
  <si>
    <t>09433</t>
  </si>
  <si>
    <t>09445</t>
  </si>
  <si>
    <t>09247</t>
  </si>
  <si>
    <t>09265</t>
  </si>
  <si>
    <t>09253</t>
  </si>
  <si>
    <t>09301</t>
  </si>
  <si>
    <t>09295</t>
  </si>
  <si>
    <t>09313</t>
  </si>
  <si>
    <t>09292</t>
  </si>
  <si>
    <t>09193</t>
  </si>
  <si>
    <t>09238</t>
  </si>
  <si>
    <t>09202</t>
  </si>
  <si>
    <t>09205</t>
  </si>
  <si>
    <t>09208</t>
  </si>
  <si>
    <t>09319</t>
  </si>
  <si>
    <t>09334</t>
  </si>
  <si>
    <t>09343</t>
  </si>
  <si>
    <t>09340</t>
  </si>
  <si>
    <t>09349</t>
  </si>
  <si>
    <t>09454</t>
  </si>
  <si>
    <t>09475</t>
  </si>
  <si>
    <t>09469</t>
  </si>
  <si>
    <t>09466</t>
  </si>
  <si>
    <t>09487</t>
  </si>
  <si>
    <t>09496</t>
  </si>
  <si>
    <t>09529</t>
  </si>
  <si>
    <t>09523</t>
  </si>
  <si>
    <t>09499</t>
  </si>
  <si>
    <t>07663</t>
  </si>
  <si>
    <t>07900</t>
  </si>
  <si>
    <t>07894</t>
  </si>
  <si>
    <t>07909</t>
  </si>
  <si>
    <t>07918</t>
  </si>
  <si>
    <t>08515</t>
  </si>
  <si>
    <t>08494</t>
  </si>
  <si>
    <t>08500</t>
  </si>
  <si>
    <t>08521</t>
  </si>
  <si>
    <t>08527</t>
  </si>
  <si>
    <t>07954</t>
  </si>
  <si>
    <t>07942</t>
  </si>
  <si>
    <t>07948</t>
  </si>
  <si>
    <t>08230</t>
  </si>
  <si>
    <t>08254</t>
  </si>
  <si>
    <t>08236</t>
  </si>
  <si>
    <t>08245</t>
  </si>
  <si>
    <t>08275</t>
  </si>
  <si>
    <t>08152</t>
  </si>
  <si>
    <t>08173</t>
  </si>
  <si>
    <t>08203</t>
  </si>
  <si>
    <t>08209</t>
  </si>
  <si>
    <t>08218</t>
  </si>
  <si>
    <t>08227</t>
  </si>
  <si>
    <t>07969</t>
  </si>
  <si>
    <t>08023</t>
  </si>
  <si>
    <t>08038</t>
  </si>
  <si>
    <t>07999</t>
  </si>
  <si>
    <t>07996</t>
  </si>
  <si>
    <t>08053</t>
  </si>
  <si>
    <t>08071</t>
  </si>
  <si>
    <t>08113</t>
  </si>
  <si>
    <t>08143</t>
  </si>
  <si>
    <t>08134</t>
  </si>
  <si>
    <t>08110</t>
  </si>
  <si>
    <t>08341</t>
  </si>
  <si>
    <t>08398</t>
  </si>
  <si>
    <t>08416</t>
  </si>
  <si>
    <t>08431</t>
  </si>
  <si>
    <t>08344</t>
  </si>
  <si>
    <t>08377</t>
  </si>
  <si>
    <t>08434</t>
  </si>
  <si>
    <t>08479</t>
  </si>
  <si>
    <t>08467</t>
  </si>
  <si>
    <t>08443</t>
  </si>
  <si>
    <t>08674</t>
  </si>
  <si>
    <t>08662</t>
  </si>
  <si>
    <t>08686</t>
  </si>
  <si>
    <t>08542</t>
  </si>
  <si>
    <t>08584</t>
  </si>
  <si>
    <t>08611</t>
  </si>
  <si>
    <t>08614</t>
  </si>
  <si>
    <t>08632</t>
  </si>
  <si>
    <t>08656</t>
  </si>
  <si>
    <t>08635</t>
  </si>
  <si>
    <t>08566</t>
  </si>
  <si>
    <t>08593</t>
  </si>
  <si>
    <t>08560</t>
  </si>
  <si>
    <t>08545</t>
  </si>
  <si>
    <t>08590</t>
  </si>
  <si>
    <t>08620</t>
  </si>
  <si>
    <t>08290</t>
  </si>
  <si>
    <t>08323</t>
  </si>
  <si>
    <t>08296</t>
  </si>
  <si>
    <t>08305</t>
  </si>
  <si>
    <t>08338</t>
  </si>
  <si>
    <t>08311</t>
  </si>
  <si>
    <t>08824</t>
  </si>
  <si>
    <t>08848</t>
  </si>
  <si>
    <t>08782</t>
  </si>
  <si>
    <t>08773</t>
  </si>
  <si>
    <t>08761</t>
  </si>
  <si>
    <t>08842</t>
  </si>
  <si>
    <t>08788</t>
  </si>
  <si>
    <t>08812</t>
  </si>
  <si>
    <t>08770</t>
  </si>
  <si>
    <t>08866</t>
  </si>
  <si>
    <t>08911</t>
  </si>
  <si>
    <t>08923</t>
  </si>
  <si>
    <t>08914</t>
  </si>
  <si>
    <t>08869</t>
  </si>
  <si>
    <t>08905</t>
  </si>
  <si>
    <t>08896</t>
  </si>
  <si>
    <t>08872</t>
  </si>
  <si>
    <t>09076</t>
  </si>
  <si>
    <t>09112</t>
  </si>
  <si>
    <t>09100</t>
  </si>
  <si>
    <t>09079</t>
  </si>
  <si>
    <t>09154</t>
  </si>
  <si>
    <t>09106</t>
  </si>
  <si>
    <t>09025</t>
  </si>
  <si>
    <t>09040</t>
  </si>
  <si>
    <t>09064</t>
  </si>
  <si>
    <t>09043</t>
  </si>
  <si>
    <t>09052</t>
  </si>
  <si>
    <t>08935</t>
  </si>
  <si>
    <t>08971</t>
  </si>
  <si>
    <t>08950</t>
  </si>
  <si>
    <t>08944</t>
  </si>
  <si>
    <t>08716</t>
  </si>
  <si>
    <t>08707</t>
  </si>
  <si>
    <t>08740</t>
  </si>
  <si>
    <t>08746</t>
  </si>
  <si>
    <t>05089</t>
  </si>
  <si>
    <t>05116</t>
  </si>
  <si>
    <t>05092</t>
  </si>
  <si>
    <t>04831</t>
  </si>
  <si>
    <t>04876</t>
  </si>
  <si>
    <t>04846</t>
  </si>
  <si>
    <t>04873</t>
  </si>
  <si>
    <t>04849</t>
  </si>
  <si>
    <t>04891</t>
  </si>
  <si>
    <t>04978</t>
  </si>
  <si>
    <t>05014</t>
  </si>
  <si>
    <t>05086</t>
  </si>
  <si>
    <t>05068</t>
  </si>
  <si>
    <t>04990</t>
  </si>
  <si>
    <t>05266</t>
  </si>
  <si>
    <t>05287</t>
  </si>
  <si>
    <t>05347</t>
  </si>
  <si>
    <t>05329</t>
  </si>
  <si>
    <t>05290</t>
  </si>
  <si>
    <t>05323</t>
  </si>
  <si>
    <t>05293</t>
  </si>
  <si>
    <t>05305</t>
  </si>
  <si>
    <t>05392</t>
  </si>
  <si>
    <t>05425</t>
  </si>
  <si>
    <t>05395</t>
  </si>
  <si>
    <t>04924</t>
  </si>
  <si>
    <t>05047</t>
  </si>
  <si>
    <t>04960</t>
  </si>
  <si>
    <t>05200</t>
  </si>
  <si>
    <t>05245</t>
  </si>
  <si>
    <t>05251</t>
  </si>
  <si>
    <t>05212</t>
  </si>
  <si>
    <t>05206</t>
  </si>
  <si>
    <t>05128</t>
  </si>
  <si>
    <t>05158</t>
  </si>
  <si>
    <t>05134</t>
  </si>
  <si>
    <t>05191</t>
  </si>
  <si>
    <t>05152</t>
  </si>
  <si>
    <t>05353</t>
  </si>
  <si>
    <t>05362</t>
  </si>
  <si>
    <t>05386</t>
  </si>
  <si>
    <t>04897</t>
  </si>
  <si>
    <t>04795</t>
  </si>
  <si>
    <t>04894</t>
  </si>
  <si>
    <t>04792</t>
  </si>
  <si>
    <t>04828</t>
  </si>
  <si>
    <t>11560</t>
  </si>
  <si>
    <t>11557</t>
  </si>
  <si>
    <t>11533</t>
  </si>
  <si>
    <t>11542</t>
  </si>
  <si>
    <t>11473</t>
  </si>
  <si>
    <t>11488</t>
  </si>
  <si>
    <t>11506</t>
  </si>
  <si>
    <t>11311</t>
  </si>
  <si>
    <t>11602</t>
  </si>
  <si>
    <t>11329</t>
  </si>
  <si>
    <t>11359</t>
  </si>
  <si>
    <t>11383</t>
  </si>
  <si>
    <t>11407</t>
  </si>
  <si>
    <t>11413</t>
  </si>
  <si>
    <t>11411</t>
  </si>
  <si>
    <t>11443</t>
  </si>
  <si>
    <t>11446</t>
  </si>
  <si>
    <t>11737</t>
  </si>
  <si>
    <t>11455</t>
  </si>
  <si>
    <t>11689</t>
  </si>
  <si>
    <t>11692</t>
  </si>
  <si>
    <t>11581</t>
  </si>
  <si>
    <t>11617</t>
  </si>
  <si>
    <t>11593</t>
  </si>
  <si>
    <t>11674</t>
  </si>
  <si>
    <t>11668</t>
  </si>
  <si>
    <t>11647</t>
  </si>
  <si>
    <t>11635</t>
  </si>
  <si>
    <t>11629</t>
  </si>
  <si>
    <t>11680</t>
  </si>
  <si>
    <t>11725</t>
  </si>
  <si>
    <t>11749</t>
  </si>
  <si>
    <t>11728</t>
  </si>
  <si>
    <t>11713</t>
  </si>
  <si>
    <t>11761</t>
  </si>
  <si>
    <t>11755</t>
  </si>
  <si>
    <t>11779</t>
  </si>
  <si>
    <t>11791</t>
  </si>
  <si>
    <t>11806</t>
  </si>
  <si>
    <t>11809</t>
  </si>
  <si>
    <t>11824</t>
  </si>
  <si>
    <t>11911</t>
  </si>
  <si>
    <t>11887</t>
  </si>
  <si>
    <t>11875</t>
  </si>
  <si>
    <t>11848</t>
  </si>
  <si>
    <t>11836</t>
  </si>
  <si>
    <t>11842</t>
  </si>
  <si>
    <t>11503</t>
  </si>
  <si>
    <t>11914</t>
  </si>
  <si>
    <t>11948</t>
  </si>
  <si>
    <t>10525</t>
  </si>
  <si>
    <t>10532</t>
  </si>
  <si>
    <t>10543</t>
  </si>
  <si>
    <t>10507</t>
  </si>
  <si>
    <t>10837</t>
  </si>
  <si>
    <t>10537</t>
  </si>
  <si>
    <t>11002</t>
  </si>
  <si>
    <t>10891</t>
  </si>
  <si>
    <t>10660</t>
  </si>
  <si>
    <t>10549</t>
  </si>
  <si>
    <t>10546</t>
  </si>
  <si>
    <t>10570</t>
  </si>
  <si>
    <t>10552</t>
  </si>
  <si>
    <t>10573</t>
  </si>
  <si>
    <t>10603</t>
  </si>
  <si>
    <t>10675</t>
  </si>
  <si>
    <t>10744</t>
  </si>
  <si>
    <t>10729</t>
  </si>
  <si>
    <t>10678</t>
  </si>
  <si>
    <t>10726</t>
  </si>
  <si>
    <t>10714</t>
  </si>
  <si>
    <t>10705</t>
  </si>
  <si>
    <t>10606</t>
  </si>
  <si>
    <t>10642</t>
  </si>
  <si>
    <t>10615</t>
  </si>
  <si>
    <t>10633</t>
  </si>
  <si>
    <t>10645</t>
  </si>
  <si>
    <t>10813</t>
  </si>
  <si>
    <t>10846</t>
  </si>
  <si>
    <t>10816</t>
  </si>
  <si>
    <t>10843</t>
  </si>
  <si>
    <t>10882</t>
  </si>
  <si>
    <t>10888</t>
  </si>
  <si>
    <t>10909</t>
  </si>
  <si>
    <t>10930</t>
  </si>
  <si>
    <t>10903</t>
  </si>
  <si>
    <t>10945</t>
  </si>
  <si>
    <t>10966</t>
  </si>
  <si>
    <t>10972</t>
  </si>
  <si>
    <t>10993</t>
  </si>
  <si>
    <t>10999</t>
  </si>
  <si>
    <t>11020</t>
  </si>
  <si>
    <t>11050</t>
  </si>
  <si>
    <t>11065</t>
  </si>
  <si>
    <t>11074</t>
  </si>
  <si>
    <t>11113</t>
  </si>
  <si>
    <t>11086</t>
  </si>
  <si>
    <t>11131</t>
  </si>
  <si>
    <t>11140</t>
  </si>
  <si>
    <t>11146</t>
  </si>
  <si>
    <t>11203</t>
  </si>
  <si>
    <t>11164</t>
  </si>
  <si>
    <t>11224</t>
  </si>
  <si>
    <t>11167</t>
  </si>
  <si>
    <t>11218</t>
  </si>
  <si>
    <t>11239</t>
  </si>
  <si>
    <t>11254</t>
  </si>
  <si>
    <t>11257</t>
  </si>
  <si>
    <t>11242</t>
  </si>
  <si>
    <t>11284</t>
  </si>
  <si>
    <t>10750</t>
  </si>
  <si>
    <t>10756</t>
  </si>
  <si>
    <t>10792</t>
  </si>
  <si>
    <t>10804</t>
  </si>
  <si>
    <t>12223</t>
  </si>
  <si>
    <t>12238</t>
  </si>
  <si>
    <t>12073</t>
  </si>
  <si>
    <t>12004</t>
  </si>
  <si>
    <t>12916</t>
  </si>
  <si>
    <t>12583</t>
  </si>
  <si>
    <t>14464</t>
  </si>
  <si>
    <t>14500</t>
  </si>
  <si>
    <t>14482</t>
  </si>
  <si>
    <t>14524</t>
  </si>
  <si>
    <t>14488</t>
  </si>
  <si>
    <t>14494</t>
  </si>
  <si>
    <t>14428</t>
  </si>
  <si>
    <t>14389</t>
  </si>
  <si>
    <t>14401</t>
  </si>
  <si>
    <t>14407</t>
  </si>
  <si>
    <t>14404</t>
  </si>
  <si>
    <t>14458</t>
  </si>
  <si>
    <t>14452</t>
  </si>
  <si>
    <t>14560</t>
  </si>
  <si>
    <t>14611</t>
  </si>
  <si>
    <t>14563</t>
  </si>
  <si>
    <t>14614</t>
  </si>
  <si>
    <t>14608</t>
  </si>
  <si>
    <t>14701</t>
  </si>
  <si>
    <t>14728</t>
  </si>
  <si>
    <t>14743</t>
  </si>
  <si>
    <t>14746</t>
  </si>
  <si>
    <t>14653</t>
  </si>
  <si>
    <t>14638</t>
  </si>
  <si>
    <t>14647</t>
  </si>
  <si>
    <t>14620</t>
  </si>
  <si>
    <t>14674</t>
  </si>
  <si>
    <t>14677</t>
  </si>
  <si>
    <t>14623</t>
  </si>
  <si>
    <t>14698</t>
  </si>
  <si>
    <t>13504</t>
  </si>
  <si>
    <t>13501</t>
  </si>
  <si>
    <t>13540</t>
  </si>
  <si>
    <t>13531</t>
  </si>
  <si>
    <t>13558</t>
  </si>
  <si>
    <t>13456</t>
  </si>
  <si>
    <t>13474</t>
  </si>
  <si>
    <t>13483</t>
  </si>
  <si>
    <t>13489</t>
  </si>
  <si>
    <t>13495</t>
  </si>
  <si>
    <t>13573</t>
  </si>
  <si>
    <t>13591</t>
  </si>
  <si>
    <t>13579</t>
  </si>
  <si>
    <t>13597</t>
  </si>
  <si>
    <t>13594</t>
  </si>
  <si>
    <t>13609</t>
  </si>
  <si>
    <t>13627</t>
  </si>
  <si>
    <t>13966</t>
  </si>
  <si>
    <t>14011</t>
  </si>
  <si>
    <t>14014</t>
  </si>
  <si>
    <t>14005</t>
  </si>
  <si>
    <t>13987</t>
  </si>
  <si>
    <t>13750</t>
  </si>
  <si>
    <t>13753</t>
  </si>
  <si>
    <t>13741</t>
  </si>
  <si>
    <t>13786</t>
  </si>
  <si>
    <t>13795</t>
  </si>
  <si>
    <t>13879</t>
  </si>
  <si>
    <t>13870</t>
  </si>
  <si>
    <t>13864</t>
  </si>
  <si>
    <t>13834</t>
  </si>
  <si>
    <t>13807</t>
  </si>
  <si>
    <t>13822</t>
  </si>
  <si>
    <t>14026</t>
  </si>
  <si>
    <t>14038</t>
  </si>
  <si>
    <t>14056</t>
  </si>
  <si>
    <t>14053</t>
  </si>
  <si>
    <t>14062</t>
  </si>
  <si>
    <t>14071</t>
  </si>
  <si>
    <t>14077</t>
  </si>
  <si>
    <t>14089</t>
  </si>
  <si>
    <t>14122</t>
  </si>
  <si>
    <t>14104</t>
  </si>
  <si>
    <t>14095</t>
  </si>
  <si>
    <t>14215</t>
  </si>
  <si>
    <t>14236</t>
  </si>
  <si>
    <t>14218</t>
  </si>
  <si>
    <t>14248</t>
  </si>
  <si>
    <t>14281</t>
  </si>
  <si>
    <t>14287</t>
  </si>
  <si>
    <t>14308</t>
  </si>
  <si>
    <t>14221</t>
  </si>
  <si>
    <t>14161</t>
  </si>
  <si>
    <t>14182</t>
  </si>
  <si>
    <t>14167</t>
  </si>
  <si>
    <t>14203</t>
  </si>
  <si>
    <t>14179</t>
  </si>
  <si>
    <t>14194</t>
  </si>
  <si>
    <t>14212</t>
  </si>
  <si>
    <t>13900</t>
  </si>
  <si>
    <t>13891</t>
  </si>
  <si>
    <t>13918</t>
  </si>
  <si>
    <t>13927</t>
  </si>
  <si>
    <t>13939</t>
  </si>
  <si>
    <t>13957</t>
  </si>
  <si>
    <t>13894</t>
  </si>
  <si>
    <t>14533</t>
  </si>
  <si>
    <t>14329</t>
  </si>
  <si>
    <t>14359</t>
  </si>
  <si>
    <t>14566</t>
  </si>
  <si>
    <t>14362</t>
  </si>
  <si>
    <t>14371</t>
  </si>
  <si>
    <t>14365</t>
  </si>
  <si>
    <t>13366</t>
  </si>
  <si>
    <t>13285</t>
  </si>
  <si>
    <t>13291</t>
  </si>
  <si>
    <t>13318</t>
  </si>
  <si>
    <t>13444</t>
  </si>
  <si>
    <t>13324</t>
  </si>
  <si>
    <t>13330</t>
  </si>
  <si>
    <t>13348</t>
  </si>
  <si>
    <t>13336</t>
  </si>
  <si>
    <t>13363</t>
  </si>
  <si>
    <t>13393</t>
  </si>
  <si>
    <t>13396</t>
  </si>
  <si>
    <t>13435</t>
  </si>
  <si>
    <t>13402</t>
  </si>
  <si>
    <t>13420</t>
  </si>
  <si>
    <t>13384</t>
  </si>
  <si>
    <t>13669</t>
  </si>
  <si>
    <t>13684</t>
  </si>
  <si>
    <t>13693</t>
  </si>
  <si>
    <t>13972</t>
  </si>
  <si>
    <t>13699</t>
  </si>
  <si>
    <t>13777</t>
  </si>
  <si>
    <t>13708</t>
  </si>
  <si>
    <t>14797</t>
  </si>
  <si>
    <t>16522</t>
  </si>
  <si>
    <t>16417</t>
  </si>
  <si>
    <t>16378</t>
  </si>
  <si>
    <t>15853</t>
  </si>
  <si>
    <t>14758</t>
  </si>
  <si>
    <t>15925</t>
  </si>
  <si>
    <t>16531</t>
  </si>
  <si>
    <t>16516</t>
  </si>
  <si>
    <t>14812</t>
  </si>
  <si>
    <t>14818</t>
  </si>
  <si>
    <t>16576</t>
  </si>
  <si>
    <t>16594</t>
  </si>
  <si>
    <t>16597</t>
  </si>
  <si>
    <t>16561</t>
  </si>
  <si>
    <t>16609</t>
  </si>
  <si>
    <t>16645</t>
  </si>
  <si>
    <t>16624</t>
  </si>
  <si>
    <t>16654</t>
  </si>
  <si>
    <t>16591</t>
  </si>
  <si>
    <t>16636</t>
  </si>
  <si>
    <t>15271</t>
  </si>
  <si>
    <t>15316</t>
  </si>
  <si>
    <t>15274</t>
  </si>
  <si>
    <t>15286</t>
  </si>
  <si>
    <t>15298</t>
  </si>
  <si>
    <t>16021</t>
  </si>
  <si>
    <t>16033</t>
  </si>
  <si>
    <t>16012</t>
  </si>
  <si>
    <t>16072</t>
  </si>
  <si>
    <t>16078</t>
  </si>
  <si>
    <t>16093</t>
  </si>
  <si>
    <t>16114</t>
  </si>
  <si>
    <t>16138</t>
  </si>
  <si>
    <t>16108</t>
  </si>
  <si>
    <t>16144</t>
  </si>
  <si>
    <t>16171</t>
  </si>
  <si>
    <t>15865</t>
  </si>
  <si>
    <t>15991</t>
  </si>
  <si>
    <t>16000</t>
  </si>
  <si>
    <t>15961</t>
  </si>
  <si>
    <t>15976</t>
  </si>
  <si>
    <t>15910</t>
  </si>
  <si>
    <t>15889</t>
  </si>
  <si>
    <t>15880</t>
  </si>
  <si>
    <t>16438</t>
  </si>
  <si>
    <t>16480</t>
  </si>
  <si>
    <t>16498</t>
  </si>
  <si>
    <t>16540</t>
  </si>
  <si>
    <t>16543</t>
  </si>
  <si>
    <t>16549</t>
  </si>
  <si>
    <t>16489</t>
  </si>
  <si>
    <t>16279</t>
  </si>
  <si>
    <t>16309</t>
  </si>
  <si>
    <t>16297</t>
  </si>
  <si>
    <t>16348</t>
  </si>
  <si>
    <t>16342</t>
  </si>
  <si>
    <t>16363</t>
  </si>
  <si>
    <t>16369</t>
  </si>
  <si>
    <t>15772</t>
  </si>
  <si>
    <t>15796</t>
  </si>
  <si>
    <t>15778</t>
  </si>
  <si>
    <t>15820</t>
  </si>
  <si>
    <t>15835</t>
  </si>
  <si>
    <t>15469</t>
  </si>
  <si>
    <t>15421</t>
  </si>
  <si>
    <t>15409</t>
  </si>
  <si>
    <t>15412</t>
  </si>
  <si>
    <t>15442</t>
  </si>
  <si>
    <t>15457</t>
  </si>
  <si>
    <t>15448</t>
  </si>
  <si>
    <t>15499</t>
  </si>
  <si>
    <t>15505</t>
  </si>
  <si>
    <t>15520</t>
  </si>
  <si>
    <t>15553</t>
  </si>
  <si>
    <t>15544</t>
  </si>
  <si>
    <t>15568</t>
  </si>
  <si>
    <t>15574</t>
  </si>
  <si>
    <t>15592</t>
  </si>
  <si>
    <t>15349</t>
  </si>
  <si>
    <t>15361</t>
  </si>
  <si>
    <t>15382</t>
  </si>
  <si>
    <t>15664</t>
  </si>
  <si>
    <t>15667</t>
  </si>
  <si>
    <t>15754</t>
  </si>
  <si>
    <t>15763</t>
  </si>
  <si>
    <t>15682</t>
  </si>
  <si>
    <t>15766</t>
  </si>
  <si>
    <t>15715</t>
  </si>
  <si>
    <t>15724</t>
  </si>
  <si>
    <t>14866</t>
  </si>
  <si>
    <t>14860</t>
  </si>
  <si>
    <t>14848</t>
  </si>
  <si>
    <t>14845</t>
  </si>
  <si>
    <t>14863</t>
  </si>
  <si>
    <t>14864</t>
  </si>
  <si>
    <t>14854</t>
  </si>
  <si>
    <t>14857</t>
  </si>
  <si>
    <t>14869</t>
  </si>
  <si>
    <t>14902</t>
  </si>
  <si>
    <t>14908</t>
  </si>
  <si>
    <t>14896</t>
  </si>
  <si>
    <t>14890</t>
  </si>
  <si>
    <t>14878</t>
  </si>
  <si>
    <t>14872</t>
  </si>
  <si>
    <t>14875</t>
  </si>
  <si>
    <t>15013</t>
  </si>
  <si>
    <t>15010</t>
  </si>
  <si>
    <t>15022</t>
  </si>
  <si>
    <t>15025</t>
  </si>
  <si>
    <t>15007</t>
  </si>
  <si>
    <t>15019</t>
  </si>
  <si>
    <t>15016</t>
  </si>
  <si>
    <t>15001</t>
  </si>
  <si>
    <t>15055</t>
  </si>
  <si>
    <t>15058</t>
  </si>
  <si>
    <t>15049</t>
  </si>
  <si>
    <t>15043</t>
  </si>
  <si>
    <t>15031</t>
  </si>
  <si>
    <t>15034</t>
  </si>
  <si>
    <t>14974</t>
  </si>
  <si>
    <t>14980</t>
  </si>
  <si>
    <t>14923</t>
  </si>
  <si>
    <t>14959</t>
  </si>
  <si>
    <t>14956</t>
  </si>
  <si>
    <t>14950</t>
  </si>
  <si>
    <t>14932</t>
  </si>
  <si>
    <t>14953</t>
  </si>
  <si>
    <t>15061</t>
  </si>
  <si>
    <t>15085</t>
  </si>
  <si>
    <t>15091</t>
  </si>
  <si>
    <t>15124</t>
  </si>
  <si>
    <t>15106</t>
  </si>
  <si>
    <t>15112</t>
  </si>
  <si>
    <t>15142</t>
  </si>
  <si>
    <t>15127</t>
  </si>
  <si>
    <t>15148</t>
  </si>
  <si>
    <t>15163</t>
  </si>
  <si>
    <t>15178</t>
  </si>
  <si>
    <t>15187</t>
  </si>
  <si>
    <t>15190</t>
  </si>
  <si>
    <t>15250</t>
  </si>
  <si>
    <t>15211</t>
  </si>
  <si>
    <t>15229</t>
  </si>
  <si>
    <t>15199</t>
  </si>
  <si>
    <t>16174</t>
  </si>
  <si>
    <t>16225</t>
  </si>
  <si>
    <t>16177</t>
  </si>
  <si>
    <t>16186</t>
  </si>
  <si>
    <t>16222</t>
  </si>
  <si>
    <t>16213</t>
  </si>
  <si>
    <t>16234</t>
  </si>
  <si>
    <t>16249</t>
  </si>
  <si>
    <t>16228</t>
  </si>
  <si>
    <t>16264</t>
  </si>
  <si>
    <t>16258</t>
  </si>
  <si>
    <t>16273</t>
  </si>
  <si>
    <t>15607</t>
  </si>
  <si>
    <t>15610</t>
  </si>
  <si>
    <t>15628</t>
  </si>
  <si>
    <t>15646</t>
  </si>
  <si>
    <t>15634</t>
  </si>
  <si>
    <t>15661</t>
  </si>
  <si>
    <t>15622</t>
  </si>
  <si>
    <t>15643</t>
  </si>
  <si>
    <t>15658</t>
  </si>
  <si>
    <t>17329</t>
  </si>
  <si>
    <t>17380</t>
  </si>
  <si>
    <t>17344</t>
  </si>
  <si>
    <t>17365</t>
  </si>
  <si>
    <t>17357</t>
  </si>
  <si>
    <t>17335</t>
  </si>
  <si>
    <t>17254</t>
  </si>
  <si>
    <t>17263</t>
  </si>
  <si>
    <t>17239</t>
  </si>
  <si>
    <t>17242</t>
  </si>
  <si>
    <t>17248</t>
  </si>
  <si>
    <t>17230</t>
  </si>
  <si>
    <t>17464</t>
  </si>
  <si>
    <t>17416</t>
  </si>
  <si>
    <t>17443</t>
  </si>
  <si>
    <t>17419</t>
  </si>
  <si>
    <t>17488</t>
  </si>
  <si>
    <t>17479</t>
  </si>
  <si>
    <t>17476</t>
  </si>
  <si>
    <t>17395</t>
  </si>
  <si>
    <t>17662</t>
  </si>
  <si>
    <t>17623</t>
  </si>
  <si>
    <t>17677</t>
  </si>
  <si>
    <t>17707</t>
  </si>
  <si>
    <t>17689</t>
  </si>
  <si>
    <t>17641</t>
  </si>
  <si>
    <t>17110</t>
  </si>
  <si>
    <t>17128</t>
  </si>
  <si>
    <t>17125</t>
  </si>
  <si>
    <t>18001</t>
  </si>
  <si>
    <t>18007</t>
  </si>
  <si>
    <t>18028</t>
  </si>
  <si>
    <t>18040</t>
  </si>
  <si>
    <t>16813</t>
  </si>
  <si>
    <t>16849</t>
  </si>
  <si>
    <t>16837</t>
  </si>
  <si>
    <t>16855</t>
  </si>
  <si>
    <t>16834</t>
  </si>
  <si>
    <t>16858</t>
  </si>
  <si>
    <t>16870</t>
  </si>
  <si>
    <t>16816</t>
  </si>
  <si>
    <t>16819</t>
  </si>
  <si>
    <t>16822</t>
  </si>
  <si>
    <t>16828</t>
  </si>
  <si>
    <t>16831</t>
  </si>
  <si>
    <t>17950</t>
  </si>
  <si>
    <t>17935</t>
  </si>
  <si>
    <t>17944</t>
  </si>
  <si>
    <t>17989</t>
  </si>
  <si>
    <t>17971</t>
  </si>
  <si>
    <t>16941</t>
  </si>
  <si>
    <t>16969</t>
  </si>
  <si>
    <t>16951</t>
  </si>
  <si>
    <t>16975</t>
  </si>
  <si>
    <t>16972</t>
  </si>
  <si>
    <t>17032</t>
  </si>
  <si>
    <t>17029</t>
  </si>
  <si>
    <t>17827</t>
  </si>
  <si>
    <t>17857</t>
  </si>
  <si>
    <t>17878</t>
  </si>
  <si>
    <t>17866</t>
  </si>
  <si>
    <t>17842</t>
  </si>
  <si>
    <t>17833</t>
  </si>
  <si>
    <t>17854</t>
  </si>
  <si>
    <t>16738</t>
  </si>
  <si>
    <t>16750</t>
  </si>
  <si>
    <t>16756</t>
  </si>
  <si>
    <t>16774</t>
  </si>
  <si>
    <t>16744</t>
  </si>
  <si>
    <t>16777</t>
  </si>
  <si>
    <t>16792</t>
  </si>
  <si>
    <t>16801</t>
  </si>
  <si>
    <t>16804</t>
  </si>
  <si>
    <t>17035</t>
  </si>
  <si>
    <t>17059</t>
  </si>
  <si>
    <t>17056</t>
  </si>
  <si>
    <t>17044</t>
  </si>
  <si>
    <t>17077</t>
  </si>
  <si>
    <t>17089</t>
  </si>
  <si>
    <t>17071</t>
  </si>
  <si>
    <t>17179</t>
  </si>
  <si>
    <t>17143</t>
  </si>
  <si>
    <t>17176</t>
  </si>
  <si>
    <t>17149</t>
  </si>
  <si>
    <t>17212</t>
  </si>
  <si>
    <t>17170</t>
  </si>
  <si>
    <t>17224</t>
  </si>
  <si>
    <t>17266</t>
  </si>
  <si>
    <t>17272</t>
  </si>
  <si>
    <t>17305</t>
  </si>
  <si>
    <t>17284</t>
  </si>
  <si>
    <t>17278</t>
  </si>
  <si>
    <t>17326</t>
  </si>
  <si>
    <t>17287</t>
  </si>
  <si>
    <t>16939</t>
  </si>
  <si>
    <t>17011</t>
  </si>
  <si>
    <t>17017</t>
  </si>
  <si>
    <t>17728</t>
  </si>
  <si>
    <t>17743</t>
  </si>
  <si>
    <t>17722</t>
  </si>
  <si>
    <t>17759</t>
  </si>
  <si>
    <t>17770</t>
  </si>
  <si>
    <t>17791</t>
  </si>
  <si>
    <t>17818</t>
  </si>
  <si>
    <t>17713</t>
  </si>
  <si>
    <t>17779</t>
  </si>
  <si>
    <t>16933</t>
  </si>
  <si>
    <t>16936</t>
  </si>
  <si>
    <t>16876</t>
  </si>
  <si>
    <t>16906</t>
  </si>
  <si>
    <t>16912</t>
  </si>
  <si>
    <t>16909</t>
  </si>
  <si>
    <t>16903</t>
  </si>
  <si>
    <t>16885</t>
  </si>
  <si>
    <t>16882</t>
  </si>
  <si>
    <t>16690</t>
  </si>
  <si>
    <t>16681</t>
  </si>
  <si>
    <t>17920</t>
  </si>
  <si>
    <t>16702</t>
  </si>
  <si>
    <t>16708</t>
  </si>
  <si>
    <t>16732</t>
  </si>
  <si>
    <t>17506</t>
  </si>
  <si>
    <t>17569</t>
  </si>
  <si>
    <t>17605</t>
  </si>
  <si>
    <t>17611</t>
  </si>
  <si>
    <t>17560</t>
  </si>
  <si>
    <t>17521</t>
  </si>
  <si>
    <t>17524</t>
  </si>
  <si>
    <t>17515</t>
  </si>
  <si>
    <t>17530</t>
  </si>
  <si>
    <t>18073</t>
  </si>
  <si>
    <t>18100</t>
  </si>
  <si>
    <t>18652</t>
  </si>
  <si>
    <t>18304</t>
  </si>
  <si>
    <t>18196</t>
  </si>
  <si>
    <t>18199</t>
  </si>
  <si>
    <t>18880</t>
  </si>
  <si>
    <t>18859</t>
  </si>
  <si>
    <t>18871</t>
  </si>
  <si>
    <t>19093</t>
  </si>
  <si>
    <t>19075</t>
  </si>
  <si>
    <t>19009</t>
  </si>
  <si>
    <t>19066</t>
  </si>
  <si>
    <t>18904</t>
  </si>
  <si>
    <t>18922</t>
  </si>
  <si>
    <t>18943</t>
  </si>
  <si>
    <t>18901</t>
  </si>
  <si>
    <t>18919</t>
  </si>
  <si>
    <t>18958</t>
  </si>
  <si>
    <t>18952</t>
  </si>
  <si>
    <t>18949</t>
  </si>
  <si>
    <t>18985</t>
  </si>
  <si>
    <t>18991</t>
  </si>
  <si>
    <t>18997</t>
  </si>
  <si>
    <t>19051</t>
  </si>
  <si>
    <t>19030</t>
  </si>
  <si>
    <t>19057</t>
  </si>
  <si>
    <t>19033</t>
  </si>
  <si>
    <t>19021</t>
  </si>
  <si>
    <t>19147</t>
  </si>
  <si>
    <t>19138</t>
  </si>
  <si>
    <t>19126</t>
  </si>
  <si>
    <t>19159</t>
  </si>
  <si>
    <t>19111</t>
  </si>
  <si>
    <t>19141</t>
  </si>
  <si>
    <t>19198</t>
  </si>
  <si>
    <t>19207</t>
  </si>
  <si>
    <t>19225</t>
  </si>
  <si>
    <t>19237</t>
  </si>
  <si>
    <t>19204</t>
  </si>
  <si>
    <t>19249</t>
  </si>
  <si>
    <t>19255</t>
  </si>
  <si>
    <t>19288</t>
  </si>
  <si>
    <t>19291</t>
  </si>
  <si>
    <t>19309</t>
  </si>
  <si>
    <t>19246</t>
  </si>
  <si>
    <t>19318</t>
  </si>
  <si>
    <t>19333</t>
  </si>
  <si>
    <t>19351</t>
  </si>
  <si>
    <t>19360</t>
  </si>
  <si>
    <t>19363</t>
  </si>
  <si>
    <t>19414</t>
  </si>
  <si>
    <t>19372</t>
  </si>
  <si>
    <t>19405</t>
  </si>
  <si>
    <t>19366</t>
  </si>
  <si>
    <t>19537</t>
  </si>
  <si>
    <t>19496</t>
  </si>
  <si>
    <t>19495</t>
  </si>
  <si>
    <t>19501</t>
  </si>
  <si>
    <t>19435</t>
  </si>
  <si>
    <t>19441</t>
  </si>
  <si>
    <t>19429</t>
  </si>
  <si>
    <t>19462</t>
  </si>
  <si>
    <t>19432</t>
  </si>
  <si>
    <t>19489</t>
  </si>
  <si>
    <t>19483</t>
  </si>
  <si>
    <t>19594</t>
  </si>
  <si>
    <t>19588</t>
  </si>
  <si>
    <t>19564</t>
  </si>
  <si>
    <t>19567</t>
  </si>
  <si>
    <t>19555</t>
  </si>
  <si>
    <t>19597</t>
  </si>
  <si>
    <t>19603</t>
  </si>
  <si>
    <t>19624</t>
  </si>
  <si>
    <t>19669</t>
  </si>
  <si>
    <t>19645</t>
  </si>
  <si>
    <t>19654</t>
  </si>
  <si>
    <t>19639</t>
  </si>
  <si>
    <t>19681</t>
  </si>
  <si>
    <t>19741</t>
  </si>
  <si>
    <t>19702</t>
  </si>
  <si>
    <t>19699</t>
  </si>
  <si>
    <t>19735</t>
  </si>
  <si>
    <t>19742</t>
  </si>
  <si>
    <t>19900</t>
  </si>
  <si>
    <t>20014</t>
  </si>
  <si>
    <t>19930</t>
  </si>
  <si>
    <t>19777</t>
  </si>
  <si>
    <t>19789</t>
  </si>
  <si>
    <t>19815</t>
  </si>
  <si>
    <t>19813</t>
  </si>
  <si>
    <t>19774</t>
  </si>
  <si>
    <t>19804</t>
  </si>
  <si>
    <t>19753</t>
  </si>
  <si>
    <t>19996</t>
  </si>
  <si>
    <t>20017</t>
  </si>
  <si>
    <t>19969</t>
  </si>
  <si>
    <t>19975</t>
  </si>
  <si>
    <t>19960</t>
  </si>
  <si>
    <t>19819</t>
  </si>
  <si>
    <t>19858</t>
  </si>
  <si>
    <t>19831</t>
  </si>
  <si>
    <t>19828</t>
  </si>
  <si>
    <t>19873</t>
  </si>
  <si>
    <t>19885</t>
  </si>
  <si>
    <t>19867</t>
  </si>
  <si>
    <t>19945</t>
  </si>
  <si>
    <t>19918</t>
  </si>
  <si>
    <t>19942</t>
  </si>
  <si>
    <t>20122</t>
  </si>
  <si>
    <t>20131</t>
  </si>
  <si>
    <t>20140</t>
  </si>
  <si>
    <t>20107</t>
  </si>
  <si>
    <t>20137</t>
  </si>
  <si>
    <t>20182</t>
  </si>
  <si>
    <t>20179</t>
  </si>
  <si>
    <t>20161</t>
  </si>
  <si>
    <t>20035</t>
  </si>
  <si>
    <t>20056</t>
  </si>
  <si>
    <t>20044</t>
  </si>
  <si>
    <t>20071</t>
  </si>
  <si>
    <t>20101</t>
  </si>
  <si>
    <t>20050</t>
  </si>
  <si>
    <t>19909</t>
  </si>
  <si>
    <t>20242</t>
  </si>
  <si>
    <t>20257</t>
  </si>
  <si>
    <t>20209</t>
  </si>
  <si>
    <t>20275</t>
  </si>
  <si>
    <t>20263</t>
  </si>
  <si>
    <t>20285</t>
  </si>
  <si>
    <t>20200</t>
  </si>
  <si>
    <t>20197</t>
  </si>
  <si>
    <t>20260</t>
  </si>
  <si>
    <t>20314</t>
  </si>
  <si>
    <t>20320</t>
  </si>
  <si>
    <t>20332</t>
  </si>
  <si>
    <t>20308</t>
  </si>
  <si>
    <t>20965</t>
  </si>
  <si>
    <t>21004</t>
  </si>
  <si>
    <t>20984</t>
  </si>
  <si>
    <t>20977</t>
  </si>
  <si>
    <t>20971</t>
  </si>
  <si>
    <t>20341</t>
  </si>
  <si>
    <t>20356</t>
  </si>
  <si>
    <t>20350</t>
  </si>
  <si>
    <t>20335</t>
  </si>
  <si>
    <t>20380</t>
  </si>
  <si>
    <t>20364</t>
  </si>
  <si>
    <t>20392</t>
  </si>
  <si>
    <t>20854</t>
  </si>
  <si>
    <t>20878</t>
  </si>
  <si>
    <t>20857</t>
  </si>
  <si>
    <t>20908</t>
  </si>
  <si>
    <t>20929</t>
  </si>
  <si>
    <t>20923</t>
  </si>
  <si>
    <t>20920</t>
  </si>
  <si>
    <t>20900</t>
  </si>
  <si>
    <t>20944</t>
  </si>
  <si>
    <t>20941</t>
  </si>
  <si>
    <t>20959</t>
  </si>
  <si>
    <t>20950</t>
  </si>
  <si>
    <t>20938</t>
  </si>
  <si>
    <t>20791</t>
  </si>
  <si>
    <t>20794</t>
  </si>
  <si>
    <t>20836</t>
  </si>
  <si>
    <t>20848</t>
  </si>
  <si>
    <t>20827</t>
  </si>
  <si>
    <t>20818</t>
  </si>
  <si>
    <t>20662</t>
  </si>
  <si>
    <t>20641</t>
  </si>
  <si>
    <t>20650</t>
  </si>
  <si>
    <t>20656</t>
  </si>
  <si>
    <t>20669</t>
  </si>
  <si>
    <t>20635</t>
  </si>
  <si>
    <t>20599</t>
  </si>
  <si>
    <t>20623</t>
  </si>
  <si>
    <t>20611</t>
  </si>
  <si>
    <t>20551</t>
  </si>
  <si>
    <t>20579</t>
  </si>
  <si>
    <t>20575</t>
  </si>
  <si>
    <t>20557</t>
  </si>
  <si>
    <t>20569</t>
  </si>
  <si>
    <t>20587</t>
  </si>
  <si>
    <t>20410</t>
  </si>
  <si>
    <t>20413</t>
  </si>
  <si>
    <t>20401</t>
  </si>
  <si>
    <t>20434</t>
  </si>
  <si>
    <t>20500</t>
  </si>
  <si>
    <t>20515</t>
  </si>
  <si>
    <t>20506</t>
  </si>
  <si>
    <t>20539</t>
  </si>
  <si>
    <t>20542</t>
  </si>
  <si>
    <t>20695</t>
  </si>
  <si>
    <t>20710</t>
  </si>
  <si>
    <t>20707</t>
  </si>
  <si>
    <t>20716</t>
  </si>
  <si>
    <t>20704</t>
  </si>
  <si>
    <t>20698</t>
  </si>
  <si>
    <t>20485</t>
  </si>
  <si>
    <t>20476</t>
  </si>
  <si>
    <t>20467</t>
  </si>
  <si>
    <t>20494</t>
  </si>
  <si>
    <t>20458</t>
  </si>
  <si>
    <t>20455</t>
  </si>
  <si>
    <t>20443</t>
  </si>
  <si>
    <t>20779</t>
  </si>
  <si>
    <t>20767</t>
  </si>
  <si>
    <t>20770</t>
  </si>
  <si>
    <t>20722</t>
  </si>
  <si>
    <t>20734</t>
  </si>
  <si>
    <t>20740</t>
  </si>
  <si>
    <t>20752</t>
  </si>
  <si>
    <t>20728</t>
  </si>
  <si>
    <t>21211</t>
  </si>
  <si>
    <t>21172</t>
  </si>
  <si>
    <t>21034</t>
  </si>
  <si>
    <t>21025</t>
  </si>
  <si>
    <t>21028</t>
  </si>
  <si>
    <t>21451</t>
  </si>
  <si>
    <t>21457</t>
  </si>
  <si>
    <t>21439</t>
  </si>
  <si>
    <t>21472</t>
  </si>
  <si>
    <t>21478</t>
  </si>
  <si>
    <t>21085</t>
  </si>
  <si>
    <t>21100</t>
  </si>
  <si>
    <t>21040</t>
  </si>
  <si>
    <t>21061</t>
  </si>
  <si>
    <t>21109</t>
  </si>
  <si>
    <t>21196</t>
  </si>
  <si>
    <t>21205</t>
  </si>
  <si>
    <t>21220</t>
  </si>
  <si>
    <t>21181</t>
  </si>
  <si>
    <t>21235</t>
  </si>
  <si>
    <t>21238</t>
  </si>
  <si>
    <t>21250</t>
  </si>
  <si>
    <t>21244</t>
  </si>
  <si>
    <t>21364</t>
  </si>
  <si>
    <t>21385</t>
  </si>
  <si>
    <t>21388</t>
  </si>
  <si>
    <t>21370</t>
  </si>
  <si>
    <t>21409</t>
  </si>
  <si>
    <t>21421</t>
  </si>
  <si>
    <t>21400</t>
  </si>
  <si>
    <t>21433</t>
  </si>
  <si>
    <t>21115</t>
  </si>
  <si>
    <t>21127</t>
  </si>
  <si>
    <t>21154</t>
  </si>
  <si>
    <t>21124</t>
  </si>
  <si>
    <t>21136</t>
  </si>
  <si>
    <t>21157</t>
  </si>
  <si>
    <t>21292</t>
  </si>
  <si>
    <t>21307</t>
  </si>
  <si>
    <t>21289</t>
  </si>
  <si>
    <t>21319</t>
  </si>
  <si>
    <t>21325</t>
  </si>
  <si>
    <t>21340</t>
  </si>
  <si>
    <t>21334</t>
  </si>
  <si>
    <t>21343</t>
  </si>
  <si>
    <t>21361</t>
  </si>
  <si>
    <t>21349</t>
  </si>
  <si>
    <t>21529</t>
  </si>
  <si>
    <t>21523</t>
  </si>
  <si>
    <t>21499</t>
  </si>
  <si>
    <t>21484</t>
  </si>
  <si>
    <t>21490</t>
  </si>
  <si>
    <t>21496</t>
  </si>
  <si>
    <t>21520</t>
  </si>
  <si>
    <t>21538</t>
  </si>
  <si>
    <t>21548</t>
  </si>
  <si>
    <t>23293</t>
  </si>
  <si>
    <t>23284</t>
  </si>
  <si>
    <t>23302</t>
  </si>
  <si>
    <t>23317</t>
  </si>
  <si>
    <t>23326</t>
  </si>
  <si>
    <t>23332</t>
  </si>
  <si>
    <t>23504</t>
  </si>
  <si>
    <t>23512</t>
  </si>
  <si>
    <t>23510</t>
  </si>
  <si>
    <t>23515</t>
  </si>
  <si>
    <t>23500</t>
  </si>
  <si>
    <t>23428</t>
  </si>
  <si>
    <t>23401</t>
  </si>
  <si>
    <t>23430</t>
  </si>
  <si>
    <t>23416</t>
  </si>
  <si>
    <t>23419</t>
  </si>
  <si>
    <t>23425</t>
  </si>
  <si>
    <t>23446</t>
  </si>
  <si>
    <t>23377</t>
  </si>
  <si>
    <t>23392</t>
  </si>
  <si>
    <t>23383</t>
  </si>
  <si>
    <t>23356</t>
  </si>
  <si>
    <t>23365</t>
  </si>
  <si>
    <t>23344</t>
  </si>
  <si>
    <t>23341</t>
  </si>
  <si>
    <t>23374</t>
  </si>
  <si>
    <t>23527</t>
  </si>
  <si>
    <t>23534</t>
  </si>
  <si>
    <t>23548</t>
  </si>
  <si>
    <t>23538</t>
  </si>
  <si>
    <t>23485</t>
  </si>
  <si>
    <t>23497</t>
  </si>
  <si>
    <t>23479</t>
  </si>
  <si>
    <t>23473</t>
  </si>
  <si>
    <t>23455</t>
  </si>
  <si>
    <t>23476</t>
  </si>
  <si>
    <t>23368</t>
  </si>
  <si>
    <t>23530</t>
  </si>
  <si>
    <t>23536</t>
  </si>
  <si>
    <t>23535</t>
  </si>
  <si>
    <t>21901</t>
  </si>
  <si>
    <t>21880</t>
  </si>
  <si>
    <t>21859</t>
  </si>
  <si>
    <t>21757</t>
  </si>
  <si>
    <t>21703</t>
  </si>
  <si>
    <t>22006</t>
  </si>
  <si>
    <t>23563</t>
  </si>
  <si>
    <t>23851</t>
  </si>
  <si>
    <t>24065</t>
  </si>
  <si>
    <t>24100</t>
  </si>
  <si>
    <t>24112</t>
  </si>
  <si>
    <t>21607</t>
  </si>
  <si>
    <t>23917</t>
  </si>
  <si>
    <t>23881</t>
  </si>
  <si>
    <t>23884</t>
  </si>
  <si>
    <t>23872</t>
  </si>
  <si>
    <t>23788</t>
  </si>
  <si>
    <t>23782</t>
  </si>
  <si>
    <t>23650</t>
  </si>
  <si>
    <t>22366</t>
  </si>
  <si>
    <t>22333</t>
  </si>
  <si>
    <t>22390</t>
  </si>
  <si>
    <t>22402</t>
  </si>
  <si>
    <t>22411</t>
  </si>
  <si>
    <t>22420</t>
  </si>
  <si>
    <t>22759</t>
  </si>
  <si>
    <t>22780</t>
  </si>
  <si>
    <t>22834</t>
  </si>
  <si>
    <t>22741</t>
  </si>
  <si>
    <t>22738</t>
  </si>
  <si>
    <t>22870</t>
  </si>
  <si>
    <t>22891</t>
  </si>
  <si>
    <t>22873</t>
  </si>
  <si>
    <t>22897</t>
  </si>
  <si>
    <t>22909</t>
  </si>
  <si>
    <t>22900</t>
  </si>
  <si>
    <t>22888</t>
  </si>
  <si>
    <t>22852</t>
  </si>
  <si>
    <t>22861</t>
  </si>
  <si>
    <t>22846</t>
  </si>
  <si>
    <t>22849</t>
  </si>
  <si>
    <t>22840</t>
  </si>
  <si>
    <t>22810</t>
  </si>
  <si>
    <t>22813</t>
  </si>
  <si>
    <t>22828</t>
  </si>
  <si>
    <t>22822</t>
  </si>
  <si>
    <t>22801</t>
  </si>
  <si>
    <t>22795</t>
  </si>
  <si>
    <t>22786</t>
  </si>
  <si>
    <t>24472</t>
  </si>
  <si>
    <t>24454</t>
  </si>
  <si>
    <t>24448</t>
  </si>
  <si>
    <t>24484</t>
  </si>
  <si>
    <t>24478</t>
  </si>
  <si>
    <t>24580</t>
  </si>
  <si>
    <t>24595</t>
  </si>
  <si>
    <t>24607</t>
  </si>
  <si>
    <t>24598</t>
  </si>
  <si>
    <t>24604</t>
  </si>
  <si>
    <t>24540</t>
  </si>
  <si>
    <t>24561</t>
  </si>
  <si>
    <t>24544</t>
  </si>
  <si>
    <t>24538</t>
  </si>
  <si>
    <t>24568</t>
  </si>
  <si>
    <t>24559</t>
  </si>
  <si>
    <t>22015</t>
  </si>
  <si>
    <t>22240</t>
  </si>
  <si>
    <t>22045</t>
  </si>
  <si>
    <t>22075</t>
  </si>
  <si>
    <t>22060</t>
  </si>
  <si>
    <t>22057</t>
  </si>
  <si>
    <t>22076</t>
  </si>
  <si>
    <t>22051</t>
  </si>
  <si>
    <t>22291</t>
  </si>
  <si>
    <t>22258</t>
  </si>
  <si>
    <t>22261</t>
  </si>
  <si>
    <t>22114</t>
  </si>
  <si>
    <t>22120</t>
  </si>
  <si>
    <t>22147</t>
  </si>
  <si>
    <t>22153</t>
  </si>
  <si>
    <t>22132</t>
  </si>
  <si>
    <t>22319</t>
  </si>
  <si>
    <t>22303</t>
  </si>
  <si>
    <t>22255</t>
  </si>
  <si>
    <t>22276</t>
  </si>
  <si>
    <t>22285</t>
  </si>
  <si>
    <t>22250</t>
  </si>
  <si>
    <t>22165</t>
  </si>
  <si>
    <t>22177</t>
  </si>
  <si>
    <t>22171</t>
  </si>
  <si>
    <t>22192</t>
  </si>
  <si>
    <t>22237</t>
  </si>
  <si>
    <t>22225</t>
  </si>
  <si>
    <t>22222</t>
  </si>
  <si>
    <t>22207</t>
  </si>
  <si>
    <t>22090</t>
  </si>
  <si>
    <t>22096</t>
  </si>
  <si>
    <t>22111</t>
  </si>
  <si>
    <t>22081</t>
  </si>
  <si>
    <t>24781</t>
  </si>
  <si>
    <t>24787</t>
  </si>
  <si>
    <t>24778</t>
  </si>
  <si>
    <t>24805</t>
  </si>
  <si>
    <t>24846</t>
  </si>
  <si>
    <t>24823</t>
  </si>
  <si>
    <t>24820</t>
  </si>
  <si>
    <t>24841</t>
  </si>
  <si>
    <t>24829</t>
  </si>
  <si>
    <t>24848</t>
  </si>
  <si>
    <t>24931</t>
  </si>
  <si>
    <t>24943</t>
  </si>
  <si>
    <t>24955</t>
  </si>
  <si>
    <t>24934</t>
  </si>
  <si>
    <t>24967</t>
  </si>
  <si>
    <t>24958</t>
  </si>
  <si>
    <t>24976</t>
  </si>
  <si>
    <t>24991</t>
  </si>
  <si>
    <t>24988</t>
  </si>
  <si>
    <t>24871</t>
  </si>
  <si>
    <t>24895</t>
  </si>
  <si>
    <t>24883</t>
  </si>
  <si>
    <t>24868</t>
  </si>
  <si>
    <t>24916</t>
  </si>
  <si>
    <t>24907</t>
  </si>
  <si>
    <t>24886</t>
  </si>
  <si>
    <t>24877</t>
  </si>
  <si>
    <t>24875</t>
  </si>
  <si>
    <t>24853</t>
  </si>
  <si>
    <t>25000</t>
  </si>
  <si>
    <t>25036</t>
  </si>
  <si>
    <t>25042</t>
  </si>
  <si>
    <t>25007</t>
  </si>
  <si>
    <t>25018</t>
  </si>
  <si>
    <t>25051</t>
  </si>
  <si>
    <t>25015</t>
  </si>
  <si>
    <t>25054</t>
  </si>
  <si>
    <t>25084</t>
  </si>
  <si>
    <t>25093</t>
  </si>
  <si>
    <t>25063</t>
  </si>
  <si>
    <t>25057</t>
  </si>
  <si>
    <t>25099</t>
  </si>
  <si>
    <t>25105</t>
  </si>
  <si>
    <t>25126</t>
  </si>
  <si>
    <t>25138</t>
  </si>
  <si>
    <t>25135</t>
  </si>
  <si>
    <t>25159</t>
  </si>
  <si>
    <t>25180</t>
  </si>
  <si>
    <t>25162</t>
  </si>
  <si>
    <t>22933</t>
  </si>
  <si>
    <t>22960</t>
  </si>
  <si>
    <t>22918</t>
  </si>
  <si>
    <t>22924</t>
  </si>
  <si>
    <t>22945</t>
  </si>
  <si>
    <t>22954</t>
  </si>
  <si>
    <t>23235</t>
  </si>
  <si>
    <t>23231</t>
  </si>
  <si>
    <t>22963</t>
  </si>
  <si>
    <t>23246</t>
  </si>
  <si>
    <t>22981</t>
  </si>
  <si>
    <t>22969</t>
  </si>
  <si>
    <t>22978</t>
  </si>
  <si>
    <t>22972</t>
  </si>
  <si>
    <t>23005</t>
  </si>
  <si>
    <t>23041</t>
  </si>
  <si>
    <t>23020</t>
  </si>
  <si>
    <t>23008</t>
  </si>
  <si>
    <t>23023</t>
  </si>
  <si>
    <t>23032</t>
  </si>
  <si>
    <t>23053</t>
  </si>
  <si>
    <t>23074</t>
  </si>
  <si>
    <t>23065</t>
  </si>
  <si>
    <t>23089</t>
  </si>
  <si>
    <t>23059</t>
  </si>
  <si>
    <t>23086</t>
  </si>
  <si>
    <t>23095</t>
  </si>
  <si>
    <t>23122</t>
  </si>
  <si>
    <t>23128</t>
  </si>
  <si>
    <t>23143</t>
  </si>
  <si>
    <t>23110</t>
  </si>
  <si>
    <t>23134</t>
  </si>
  <si>
    <t>23230</t>
  </si>
  <si>
    <t>23236</t>
  </si>
  <si>
    <t>23266</t>
  </si>
  <si>
    <t>23152</t>
  </si>
  <si>
    <t>23158</t>
  </si>
  <si>
    <t>23173</t>
  </si>
  <si>
    <t>23149</t>
  </si>
  <si>
    <t>23188</t>
  </si>
  <si>
    <t>23200</t>
  </si>
  <si>
    <t>23191</t>
  </si>
  <si>
    <t>23194</t>
  </si>
  <si>
    <t>23227</t>
  </si>
  <si>
    <t>23272</t>
  </si>
  <si>
    <t>24611</t>
  </si>
  <si>
    <t>24615</t>
  </si>
  <si>
    <t>24617</t>
  </si>
  <si>
    <t>24646</t>
  </si>
  <si>
    <t>24649</t>
  </si>
  <si>
    <t>24640</t>
  </si>
  <si>
    <t>24682</t>
  </si>
  <si>
    <t>24664</t>
  </si>
  <si>
    <t>24670</t>
  </si>
  <si>
    <t>24678</t>
  </si>
  <si>
    <t>24697</t>
  </si>
  <si>
    <t>24688</t>
  </si>
  <si>
    <t>24703</t>
  </si>
  <si>
    <t>24712</t>
  </si>
  <si>
    <t>24718</t>
  </si>
  <si>
    <t>24717</t>
  </si>
  <si>
    <t>24722</t>
  </si>
  <si>
    <t>24730</t>
  </si>
  <si>
    <t>24637</t>
  </si>
  <si>
    <t>24631</t>
  </si>
  <si>
    <t>24748</t>
  </si>
  <si>
    <t>24739</t>
  </si>
  <si>
    <t>24733</t>
  </si>
  <si>
    <t>24751</t>
  </si>
  <si>
    <t>24760</t>
  </si>
  <si>
    <t>24985</t>
  </si>
  <si>
    <t>24620</t>
  </si>
  <si>
    <t>24616</t>
  </si>
  <si>
    <t>24736</t>
  </si>
  <si>
    <t>26068</t>
  </si>
  <si>
    <t>26041</t>
  </si>
  <si>
    <t>26017</t>
  </si>
  <si>
    <t>26020</t>
  </si>
  <si>
    <t>25993</t>
  </si>
  <si>
    <t>26005</t>
  </si>
  <si>
    <t>26380</t>
  </si>
  <si>
    <t>26491</t>
  </si>
  <si>
    <t>26485</t>
  </si>
  <si>
    <t>26503</t>
  </si>
  <si>
    <t>26422</t>
  </si>
  <si>
    <t>26413</t>
  </si>
  <si>
    <t>26389</t>
  </si>
  <si>
    <t>26368</t>
  </si>
  <si>
    <t>26383</t>
  </si>
  <si>
    <t>26296</t>
  </si>
  <si>
    <t>26278</t>
  </si>
  <si>
    <t>26248</t>
  </si>
  <si>
    <t>26254</t>
  </si>
  <si>
    <t>26281</t>
  </si>
  <si>
    <t>26326</t>
  </si>
  <si>
    <t>26311</t>
  </si>
  <si>
    <t>26299</t>
  </si>
  <si>
    <t>26089</t>
  </si>
  <si>
    <t>26098</t>
  </si>
  <si>
    <t>26104</t>
  </si>
  <si>
    <t>26080</t>
  </si>
  <si>
    <t>26113</t>
  </si>
  <si>
    <t>26332</t>
  </si>
  <si>
    <t>26347</t>
  </si>
  <si>
    <t>26341</t>
  </si>
  <si>
    <t>26362</t>
  </si>
  <si>
    <t>26359</t>
  </si>
  <si>
    <t>26461</t>
  </si>
  <si>
    <t>26458</t>
  </si>
  <si>
    <t>26425</t>
  </si>
  <si>
    <t>26446</t>
  </si>
  <si>
    <t>26434</t>
  </si>
  <si>
    <t>26428</t>
  </si>
  <si>
    <t>26227</t>
  </si>
  <si>
    <t>26206</t>
  </si>
  <si>
    <t>26215</t>
  </si>
  <si>
    <t>26221</t>
  </si>
  <si>
    <t>26134</t>
  </si>
  <si>
    <t>26122</t>
  </si>
  <si>
    <t>26116</t>
  </si>
  <si>
    <t>26158</t>
  </si>
  <si>
    <t>26170</t>
  </si>
  <si>
    <t>26179</t>
  </si>
  <si>
    <t>26188</t>
  </si>
  <si>
    <t>25441</t>
  </si>
  <si>
    <t>25432</t>
  </si>
  <si>
    <t>25450</t>
  </si>
  <si>
    <t>25351</t>
  </si>
  <si>
    <t>25345</t>
  </si>
  <si>
    <t>25357</t>
  </si>
  <si>
    <t>25349</t>
  </si>
  <si>
    <t>25326</t>
  </si>
  <si>
    <t>25333</t>
  </si>
  <si>
    <t>25294</t>
  </si>
  <si>
    <t>25270</t>
  </si>
  <si>
    <t>25303</t>
  </si>
  <si>
    <t>25279</t>
  </si>
  <si>
    <t>25280</t>
  </si>
  <si>
    <t>25292</t>
  </si>
  <si>
    <t>25318</t>
  </si>
  <si>
    <t>25308</t>
  </si>
  <si>
    <t>25309</t>
  </si>
  <si>
    <t>25267</t>
  </si>
  <si>
    <t>25231</t>
  </si>
  <si>
    <t>25220</t>
  </si>
  <si>
    <t>25217</t>
  </si>
  <si>
    <t>25246</t>
  </si>
  <si>
    <t>25255</t>
  </si>
  <si>
    <t>25252</t>
  </si>
  <si>
    <t>25261</t>
  </si>
  <si>
    <t>25210</t>
  </si>
  <si>
    <t>25195</t>
  </si>
  <si>
    <t>25387</t>
  </si>
  <si>
    <t>25390</t>
  </si>
  <si>
    <t>25378</t>
  </si>
  <si>
    <t>25363</t>
  </si>
  <si>
    <t>25420</t>
  </si>
  <si>
    <t>25417</t>
  </si>
  <si>
    <t>25396</t>
  </si>
  <si>
    <t>25402</t>
  </si>
  <si>
    <t>25399</t>
  </si>
  <si>
    <t>25405</t>
  </si>
  <si>
    <t>26374</t>
  </si>
  <si>
    <t>26377</t>
  </si>
  <si>
    <t>26209</t>
  </si>
  <si>
    <t>26119</t>
  </si>
  <si>
    <t>26173</t>
  </si>
  <si>
    <t>25222</t>
  </si>
  <si>
    <t>25225</t>
  </si>
  <si>
    <t>26506</t>
  </si>
  <si>
    <t>26526</t>
  </si>
  <si>
    <t>26536</t>
  </si>
  <si>
    <t>26542</t>
  </si>
  <si>
    <t>26560</t>
  </si>
  <si>
    <t>26566</t>
  </si>
  <si>
    <t>26704</t>
  </si>
  <si>
    <t>26572</t>
  </si>
  <si>
    <t>26725</t>
  </si>
  <si>
    <t>26713</t>
  </si>
  <si>
    <t>26710</t>
  </si>
  <si>
    <t>26728</t>
  </si>
  <si>
    <t>26575</t>
  </si>
  <si>
    <t>26590</t>
  </si>
  <si>
    <t>26608</t>
  </si>
  <si>
    <t>26596</t>
  </si>
  <si>
    <t>26584</t>
  </si>
  <si>
    <t>26617</t>
  </si>
  <si>
    <t>26620</t>
  </si>
  <si>
    <t>26632</t>
  </si>
  <si>
    <t>26641</t>
  </si>
  <si>
    <t>26638</t>
  </si>
  <si>
    <t>26686</t>
  </si>
  <si>
    <t>26662</t>
  </si>
  <si>
    <t>26680</t>
  </si>
  <si>
    <t>26659</t>
  </si>
  <si>
    <t>26732</t>
  </si>
  <si>
    <t>25951</t>
  </si>
  <si>
    <t>25942</t>
  </si>
  <si>
    <t>25945</t>
  </si>
  <si>
    <t>25978</t>
  </si>
  <si>
    <t>25969</t>
  </si>
  <si>
    <t>25987</t>
  </si>
  <si>
    <t>25966</t>
  </si>
  <si>
    <t>25975</t>
  </si>
  <si>
    <t>25760</t>
  </si>
  <si>
    <t>25771</t>
  </si>
  <si>
    <t>25747</t>
  </si>
  <si>
    <t>25750</t>
  </si>
  <si>
    <t>25912</t>
  </si>
  <si>
    <t>25915</t>
  </si>
  <si>
    <t>25888</t>
  </si>
  <si>
    <t>25920</t>
  </si>
  <si>
    <t>25891</t>
  </si>
  <si>
    <t>25849</t>
  </si>
  <si>
    <t>25768</t>
  </si>
  <si>
    <t>25843</t>
  </si>
  <si>
    <t>25840</t>
  </si>
  <si>
    <t>25813</t>
  </si>
  <si>
    <t>25837</t>
  </si>
  <si>
    <t>25906</t>
  </si>
  <si>
    <t>25909</t>
  </si>
  <si>
    <t>25867</t>
  </si>
  <si>
    <t>25864</t>
  </si>
  <si>
    <t>25882</t>
  </si>
  <si>
    <t>25858</t>
  </si>
  <si>
    <t>25819</t>
  </si>
  <si>
    <t>25822</t>
  </si>
  <si>
    <t>25780</t>
  </si>
  <si>
    <t>25792</t>
  </si>
  <si>
    <t>25777</t>
  </si>
  <si>
    <t>25807</t>
  </si>
  <si>
    <t>26740</t>
  </si>
  <si>
    <t>26737</t>
  </si>
  <si>
    <t>26743</t>
  </si>
  <si>
    <t>26758</t>
  </si>
  <si>
    <t>27154</t>
  </si>
  <si>
    <t>27139</t>
  </si>
  <si>
    <t>27142</t>
  </si>
  <si>
    <t>27259</t>
  </si>
  <si>
    <t>27265</t>
  </si>
  <si>
    <t>27286</t>
  </si>
  <si>
    <t>27301</t>
  </si>
  <si>
    <t>27316</t>
  </si>
  <si>
    <t>27343</t>
  </si>
  <si>
    <t>27367</t>
  </si>
  <si>
    <t>27373</t>
  </si>
  <si>
    <t>27364</t>
  </si>
  <si>
    <t>27349</t>
  </si>
  <si>
    <t>27478</t>
  </si>
  <si>
    <t>27484</t>
  </si>
  <si>
    <t>27487</t>
  </si>
  <si>
    <t>27475</t>
  </si>
  <si>
    <t>27418</t>
  </si>
  <si>
    <t>27427</t>
  </si>
  <si>
    <t>27424</t>
  </si>
  <si>
    <t>27169</t>
  </si>
  <si>
    <t>27190</t>
  </si>
  <si>
    <t>27163</t>
  </si>
  <si>
    <t>27238</t>
  </si>
  <si>
    <t>27232</t>
  </si>
  <si>
    <t>27211</t>
  </si>
  <si>
    <t>27226</t>
  </si>
  <si>
    <t>26791</t>
  </si>
  <si>
    <t>26785</t>
  </si>
  <si>
    <t>26782</t>
  </si>
  <si>
    <t>26773</t>
  </si>
  <si>
    <t>26767</t>
  </si>
  <si>
    <t>27460</t>
  </si>
  <si>
    <t>27457</t>
  </si>
  <si>
    <t>27442</t>
  </si>
  <si>
    <t>27448</t>
  </si>
  <si>
    <t>27439</t>
  </si>
  <si>
    <t>26944</t>
  </si>
  <si>
    <t>26929</t>
  </si>
  <si>
    <t>26905</t>
  </si>
  <si>
    <t>26956</t>
  </si>
  <si>
    <t>26911</t>
  </si>
  <si>
    <t>26890</t>
  </si>
  <si>
    <t>26876</t>
  </si>
  <si>
    <t>26884</t>
  </si>
  <si>
    <t>26878</t>
  </si>
  <si>
    <t>26898</t>
  </si>
  <si>
    <t>26882</t>
  </si>
  <si>
    <t>27043</t>
  </si>
  <si>
    <t>27058</t>
  </si>
  <si>
    <t>27073</t>
  </si>
  <si>
    <t>26977</t>
  </si>
  <si>
    <t>26968</t>
  </si>
  <si>
    <t>26995</t>
  </si>
  <si>
    <t>26983</t>
  </si>
  <si>
    <t>27004</t>
  </si>
  <si>
    <t>27007</t>
  </si>
  <si>
    <t>27013</t>
  </si>
  <si>
    <t>27019</t>
  </si>
  <si>
    <t>27022</t>
  </si>
  <si>
    <t>27031</t>
  </si>
  <si>
    <t>27028</t>
  </si>
  <si>
    <t>26809</t>
  </si>
  <si>
    <t>26824</t>
  </si>
  <si>
    <t>26803</t>
  </si>
  <si>
    <t>26800</t>
  </si>
  <si>
    <t>26842</t>
  </si>
  <si>
    <t>26833</t>
  </si>
  <si>
    <t>26857</t>
  </si>
  <si>
    <t>26860</t>
  </si>
  <si>
    <t>27112</t>
  </si>
  <si>
    <t>27097</t>
  </si>
  <si>
    <t>26848</t>
  </si>
  <si>
    <t>27094</t>
  </si>
  <si>
    <t>27601</t>
  </si>
  <si>
    <t>27604</t>
  </si>
  <si>
    <t>27610</t>
  </si>
  <si>
    <t>27595</t>
  </si>
  <si>
    <t>27637</t>
  </si>
  <si>
    <t>27628</t>
  </si>
  <si>
    <t>27619</t>
  </si>
  <si>
    <t>27667</t>
  </si>
  <si>
    <t>27673</t>
  </si>
  <si>
    <t>27664</t>
  </si>
  <si>
    <t>27553</t>
  </si>
  <si>
    <t>27496</t>
  </si>
  <si>
    <t>27526</t>
  </si>
  <si>
    <t>27508</t>
  </si>
  <si>
    <t>27511</t>
  </si>
  <si>
    <t>27541</t>
  </si>
  <si>
    <t>27544</t>
  </si>
  <si>
    <t>27568</t>
  </si>
  <si>
    <t>27559</t>
  </si>
  <si>
    <t>27577</t>
  </si>
  <si>
    <t>27592</t>
  </si>
  <si>
    <t>27655</t>
  </si>
  <si>
    <t>27658</t>
  </si>
  <si>
    <t>26545</t>
  </si>
  <si>
    <t>26647</t>
  </si>
  <si>
    <t>26656</t>
  </si>
  <si>
    <t>25846</t>
  </si>
  <si>
    <t>27676</t>
  </si>
  <si>
    <t>27727</t>
  </si>
  <si>
    <t>27736</t>
  </si>
  <si>
    <t>27721</t>
  </si>
  <si>
    <t>27748</t>
  </si>
  <si>
    <t>27775</t>
  </si>
  <si>
    <t>27757</t>
  </si>
  <si>
    <t>27763</t>
  </si>
  <si>
    <t>27817</t>
  </si>
  <si>
    <t>27793</t>
  </si>
  <si>
    <t>27787</t>
  </si>
  <si>
    <t>27811</t>
  </si>
  <si>
    <t>27823</t>
  </si>
  <si>
    <t>27841</t>
  </si>
  <si>
    <t>27838</t>
  </si>
  <si>
    <t>27856</t>
  </si>
  <si>
    <t>27826</t>
  </si>
  <si>
    <t>27868</t>
  </si>
  <si>
    <t>27877</t>
  </si>
  <si>
    <t>27865</t>
  </si>
  <si>
    <t>27889</t>
  </si>
  <si>
    <t>28036</t>
  </si>
  <si>
    <t>28066</t>
  </si>
  <si>
    <t>28051</t>
  </si>
  <si>
    <t>28072</t>
  </si>
  <si>
    <t>27907</t>
  </si>
  <si>
    <t>27898</t>
  </si>
  <si>
    <t>27925</t>
  </si>
  <si>
    <t>27943</t>
  </si>
  <si>
    <t>27952</t>
  </si>
  <si>
    <t>27931</t>
  </si>
  <si>
    <t>27979</t>
  </si>
  <si>
    <t>27964</t>
  </si>
  <si>
    <t>27976</t>
  </si>
  <si>
    <t>27937</t>
  </si>
  <si>
    <t>27994</t>
  </si>
  <si>
    <t>28015</t>
  </si>
  <si>
    <t>28003</t>
  </si>
  <si>
    <t>27991</t>
  </si>
  <si>
    <t>28018</t>
  </si>
  <si>
    <t>28126</t>
  </si>
  <si>
    <t>28114</t>
  </si>
  <si>
    <t>28132</t>
  </si>
  <si>
    <t>28138</t>
  </si>
  <si>
    <t>28108</t>
  </si>
  <si>
    <t>28144</t>
  </si>
  <si>
    <t>28165</t>
  </si>
  <si>
    <t>28177</t>
  </si>
  <si>
    <t>28159</t>
  </si>
  <si>
    <t>28201</t>
  </si>
  <si>
    <t>28207</t>
  </si>
  <si>
    <t>28093</t>
  </si>
  <si>
    <t>28075</t>
  </si>
  <si>
    <t>28087</t>
  </si>
  <si>
    <t>28225</t>
  </si>
  <si>
    <t>28243</t>
  </si>
  <si>
    <t>28210</t>
  </si>
  <si>
    <t>28222</t>
  </si>
  <si>
    <t>27694</t>
  </si>
  <si>
    <t>27712</t>
  </si>
  <si>
    <t>27715</t>
  </si>
  <si>
    <t>25459</t>
  </si>
  <si>
    <t>25480</t>
  </si>
  <si>
    <t>25567</t>
  </si>
  <si>
    <t>25630</t>
  </si>
  <si>
    <t>25645</t>
  </si>
  <si>
    <t>25633</t>
  </si>
  <si>
    <t>25708</t>
  </si>
  <si>
    <t>25732</t>
  </si>
  <si>
    <t>25654</t>
  </si>
  <si>
    <t>25672</t>
  </si>
  <si>
    <t>25711</t>
  </si>
  <si>
    <t>25729</t>
  </si>
  <si>
    <t>25657</t>
  </si>
  <si>
    <t>25663</t>
  </si>
  <si>
    <t>25666</t>
  </si>
  <si>
    <t>25579</t>
  </si>
  <si>
    <t>25573</t>
  </si>
  <si>
    <t>25552</t>
  </si>
  <si>
    <t>25522</t>
  </si>
  <si>
    <t>25516</t>
  </si>
  <si>
    <t>25549</t>
  </si>
  <si>
    <t>25525</t>
  </si>
  <si>
    <t>25534</t>
  </si>
  <si>
    <t>25531</t>
  </si>
  <si>
    <t>25489</t>
  </si>
  <si>
    <t>25486</t>
  </si>
  <si>
    <t>25498</t>
  </si>
  <si>
    <t>25510</t>
  </si>
  <si>
    <t>25591</t>
  </si>
  <si>
    <t>25606</t>
  </si>
  <si>
    <t>25621</t>
  </si>
  <si>
    <t>25585</t>
  </si>
  <si>
    <t>25588</t>
  </si>
  <si>
    <t>25684</t>
  </si>
  <si>
    <t>25702</t>
  </si>
  <si>
    <t>25681</t>
  </si>
  <si>
    <t>28729</t>
  </si>
  <si>
    <t>28315</t>
  </si>
  <si>
    <t>28426</t>
  </si>
  <si>
    <t>28516</t>
  </si>
  <si>
    <t>28504</t>
  </si>
  <si>
    <t>28321</t>
  </si>
  <si>
    <t>28345</t>
  </si>
  <si>
    <t>28525</t>
  </si>
  <si>
    <t>28576</t>
  </si>
  <si>
    <t>28582</t>
  </si>
  <si>
    <t>28564</t>
  </si>
  <si>
    <t>30163</t>
  </si>
  <si>
    <t>30085</t>
  </si>
  <si>
    <t>30226</t>
  </si>
  <si>
    <t>29641</t>
  </si>
  <si>
    <t>29653</t>
  </si>
  <si>
    <t>29623</t>
  </si>
  <si>
    <t>29638</t>
  </si>
  <si>
    <t>29584</t>
  </si>
  <si>
    <t>29602</t>
  </si>
  <si>
    <t>29611</t>
  </si>
  <si>
    <t>29590</t>
  </si>
  <si>
    <t>29551</t>
  </si>
  <si>
    <t>29557</t>
  </si>
  <si>
    <t>29593</t>
  </si>
  <si>
    <t>29566</t>
  </si>
  <si>
    <t>29677</t>
  </si>
  <si>
    <t>29659</t>
  </si>
  <si>
    <t>29698</t>
  </si>
  <si>
    <t>29668</t>
  </si>
  <si>
    <t>29683</t>
  </si>
  <si>
    <t>29701</t>
  </si>
  <si>
    <t>29713</t>
  </si>
  <si>
    <t>29857</t>
  </si>
  <si>
    <t>29821</t>
  </si>
  <si>
    <t>29836</t>
  </si>
  <si>
    <t>29845</t>
  </si>
  <si>
    <t>29830</t>
  </si>
  <si>
    <t>29734</t>
  </si>
  <si>
    <t>29719</t>
  </si>
  <si>
    <t>29767</t>
  </si>
  <si>
    <t>29740</t>
  </si>
  <si>
    <t>29728</t>
  </si>
  <si>
    <t>29800</t>
  </si>
  <si>
    <t>29785</t>
  </si>
  <si>
    <t>29788</t>
  </si>
  <si>
    <t>29771</t>
  </si>
  <si>
    <t>29770</t>
  </si>
  <si>
    <t>29812</t>
  </si>
  <si>
    <t>29263</t>
  </si>
  <si>
    <t>29242</t>
  </si>
  <si>
    <t>29254</t>
  </si>
  <si>
    <t>29398</t>
  </si>
  <si>
    <t>29275</t>
  </si>
  <si>
    <t>29278</t>
  </si>
  <si>
    <t>29266</t>
  </si>
  <si>
    <t>29302</t>
  </si>
  <si>
    <t>29287</t>
  </si>
  <si>
    <t>29386</t>
  </si>
  <si>
    <t>29374</t>
  </si>
  <si>
    <t>29407</t>
  </si>
  <si>
    <t>29410</t>
  </si>
  <si>
    <t>29413</t>
  </si>
  <si>
    <t>29308</t>
  </si>
  <si>
    <t>29329</t>
  </si>
  <si>
    <t>29317</t>
  </si>
  <si>
    <t>29335</t>
  </si>
  <si>
    <t>29371</t>
  </si>
  <si>
    <t>29362</t>
  </si>
  <si>
    <t>29341</t>
  </si>
  <si>
    <t>29365</t>
  </si>
  <si>
    <t>29419</t>
  </si>
  <si>
    <t>29431</t>
  </si>
  <si>
    <t>29416</t>
  </si>
  <si>
    <t>29446</t>
  </si>
  <si>
    <t>29455</t>
  </si>
  <si>
    <t>29476</t>
  </si>
  <si>
    <t>29491</t>
  </si>
  <si>
    <t>29489</t>
  </si>
  <si>
    <t>29461</t>
  </si>
  <si>
    <t>29506</t>
  </si>
  <si>
    <t>29467</t>
  </si>
  <si>
    <t>29512</t>
  </si>
  <si>
    <t>29516</t>
  </si>
  <si>
    <t>29518</t>
  </si>
  <si>
    <t>29513</t>
  </si>
  <si>
    <t>29536</t>
  </si>
  <si>
    <t>29533</t>
  </si>
  <si>
    <t>29497</t>
  </si>
  <si>
    <t>29530</t>
  </si>
  <si>
    <t>28777</t>
  </si>
  <si>
    <t>28756</t>
  </si>
  <si>
    <t>28789</t>
  </si>
  <si>
    <t>28783</t>
  </si>
  <si>
    <t>28858</t>
  </si>
  <si>
    <t>28810</t>
  </si>
  <si>
    <t>28807</t>
  </si>
  <si>
    <t>28861</t>
  </si>
  <si>
    <t>28840</t>
  </si>
  <si>
    <t>28879</t>
  </si>
  <si>
    <t>28870</t>
  </si>
  <si>
    <t>28894</t>
  </si>
  <si>
    <t>28901</t>
  </si>
  <si>
    <t>28915</t>
  </si>
  <si>
    <t>28921</t>
  </si>
  <si>
    <t>28948</t>
  </si>
  <si>
    <t>28945</t>
  </si>
  <si>
    <t>28903</t>
  </si>
  <si>
    <t>28969</t>
  </si>
  <si>
    <t>28957</t>
  </si>
  <si>
    <t>28981</t>
  </si>
  <si>
    <t>29194</t>
  </si>
  <si>
    <t>29191</t>
  </si>
  <si>
    <t>29182</t>
  </si>
  <si>
    <t>29224</t>
  </si>
  <si>
    <t>29221</t>
  </si>
  <si>
    <t>29227</t>
  </si>
  <si>
    <t>29167</t>
  </si>
  <si>
    <t>29125</t>
  </si>
  <si>
    <t>29110</t>
  </si>
  <si>
    <t>29137</t>
  </si>
  <si>
    <t>29122</t>
  </si>
  <si>
    <t>29143</t>
  </si>
  <si>
    <t>29158</t>
  </si>
  <si>
    <t>29044</t>
  </si>
  <si>
    <t>28984</t>
  </si>
  <si>
    <t>29029</t>
  </si>
  <si>
    <t>29020</t>
  </si>
  <si>
    <t>28993</t>
  </si>
  <si>
    <t>28996</t>
  </si>
  <si>
    <t>28987</t>
  </si>
  <si>
    <t>29107</t>
  </si>
  <si>
    <t>29104</t>
  </si>
  <si>
    <t>29050</t>
  </si>
  <si>
    <t>29089</t>
  </si>
  <si>
    <t>29077</t>
  </si>
  <si>
    <t>29083</t>
  </si>
  <si>
    <t>29062</t>
  </si>
  <si>
    <t>30313</t>
  </si>
  <si>
    <t>30307</t>
  </si>
  <si>
    <t>30292</t>
  </si>
  <si>
    <t>30301</t>
  </si>
  <si>
    <t>30316</t>
  </si>
  <si>
    <t>30325</t>
  </si>
  <si>
    <t>30337</t>
  </si>
  <si>
    <t>30367</t>
  </si>
  <si>
    <t>30346</t>
  </si>
  <si>
    <t>30341</t>
  </si>
  <si>
    <t>30352</t>
  </si>
  <si>
    <t>30388</t>
  </si>
  <si>
    <t>30403</t>
  </si>
  <si>
    <t>30385</t>
  </si>
  <si>
    <t>30376</t>
  </si>
  <si>
    <t>30377</t>
  </si>
  <si>
    <t>30406</t>
  </si>
  <si>
    <t>30436</t>
  </si>
  <si>
    <t>30445</t>
  </si>
  <si>
    <t>30409</t>
  </si>
  <si>
    <t>30430</t>
  </si>
  <si>
    <t>30421</t>
  </si>
  <si>
    <t>30463</t>
  </si>
  <si>
    <t>30469</t>
  </si>
  <si>
    <t>30478</t>
  </si>
  <si>
    <t>30487</t>
  </si>
  <si>
    <t>30481</t>
  </si>
  <si>
    <t>30526</t>
  </si>
  <si>
    <t>30538</t>
  </si>
  <si>
    <t>30520</t>
  </si>
  <si>
    <t>30502</t>
  </si>
  <si>
    <t>30505</t>
  </si>
  <si>
    <t>30547</t>
  </si>
  <si>
    <t>30544</t>
  </si>
  <si>
    <t>30577</t>
  </si>
  <si>
    <t>30580</t>
  </si>
  <si>
    <t>30568</t>
  </si>
  <si>
    <t>30589</t>
  </si>
  <si>
    <t>30607</t>
  </si>
  <si>
    <t>30595</t>
  </si>
  <si>
    <t>30619</t>
  </si>
  <si>
    <t>30604</t>
  </si>
  <si>
    <t>30628</t>
  </si>
  <si>
    <t>30643</t>
  </si>
  <si>
    <t>30673</t>
  </si>
  <si>
    <t>30631</t>
  </si>
  <si>
    <t>30658</t>
  </si>
  <si>
    <t>30664</t>
  </si>
  <si>
    <t>30682</t>
  </si>
  <si>
    <t>30688</t>
  </si>
  <si>
    <t>30709</t>
  </si>
  <si>
    <t>30685</t>
  </si>
  <si>
    <t>30697</t>
  </si>
  <si>
    <t>30691</t>
  </si>
  <si>
    <t>31064</t>
  </si>
  <si>
    <t>31069</t>
  </si>
  <si>
    <t>31051</t>
  </si>
  <si>
    <t>31012</t>
  </si>
  <si>
    <t>31027</t>
  </si>
  <si>
    <t>31024</t>
  </si>
  <si>
    <t>31031</t>
  </si>
  <si>
    <t>31036</t>
  </si>
  <si>
    <t>31018</t>
  </si>
  <si>
    <t>31042</t>
  </si>
  <si>
    <t>30988</t>
  </si>
  <si>
    <t>31006</t>
  </si>
  <si>
    <t>30985</t>
  </si>
  <si>
    <t>30958</t>
  </si>
  <si>
    <t>30952</t>
  </si>
  <si>
    <t>30970</t>
  </si>
  <si>
    <t>30982</t>
  </si>
  <si>
    <t>30904</t>
  </si>
  <si>
    <t>30910</t>
  </si>
  <si>
    <t>30943</t>
  </si>
  <si>
    <t>30934</t>
  </si>
  <si>
    <t>30928</t>
  </si>
  <si>
    <t>30949</t>
  </si>
  <si>
    <t>30856</t>
  </si>
  <si>
    <t>30850</t>
  </si>
  <si>
    <t>30874</t>
  </si>
  <si>
    <t>30886</t>
  </si>
  <si>
    <t>30880</t>
  </si>
  <si>
    <t>30898</t>
  </si>
  <si>
    <t>30817</t>
  </si>
  <si>
    <t>30835</t>
  </si>
  <si>
    <t>30838</t>
  </si>
  <si>
    <t>30823</t>
  </si>
  <si>
    <t>30826</t>
  </si>
  <si>
    <t>30796</t>
  </si>
  <si>
    <t>30793</t>
  </si>
  <si>
    <t>30790</t>
  </si>
  <si>
    <t>30787</t>
  </si>
  <si>
    <t>30811</t>
  </si>
  <si>
    <t>30814</t>
  </si>
  <si>
    <t>31108</t>
  </si>
  <si>
    <t>30760</t>
  </si>
  <si>
    <t>30742</t>
  </si>
  <si>
    <t>30769</t>
  </si>
  <si>
    <t>30766</t>
  </si>
  <si>
    <t>30781</t>
  </si>
  <si>
    <t>31078</t>
  </si>
  <si>
    <t>31105</t>
  </si>
  <si>
    <t>31135</t>
  </si>
  <si>
    <t>31120</t>
  </si>
  <si>
    <t>31147</t>
  </si>
  <si>
    <t>31150</t>
  </si>
  <si>
    <t>31174</t>
  </si>
  <si>
    <t>31168</t>
  </si>
  <si>
    <t>31183</t>
  </si>
  <si>
    <t>31186</t>
  </si>
  <si>
    <t>31201</t>
  </si>
  <si>
    <t>31153</t>
  </si>
  <si>
    <t>31157</t>
  </si>
  <si>
    <t>31162</t>
  </si>
  <si>
    <t>31217</t>
  </si>
  <si>
    <t>31207</t>
  </si>
  <si>
    <t>31228</t>
  </si>
  <si>
    <t>31213</t>
  </si>
  <si>
    <t>31299</t>
  </si>
  <si>
    <t>31315</t>
  </si>
  <si>
    <t>31309</t>
  </si>
  <si>
    <t>31258</t>
  </si>
  <si>
    <t>31282</t>
  </si>
  <si>
    <t>31294</t>
  </si>
  <si>
    <t>31288</t>
  </si>
  <si>
    <t>31261</t>
  </si>
  <si>
    <t>31273</t>
  </si>
  <si>
    <t>31249</t>
  </si>
  <si>
    <t>31264</t>
  </si>
  <si>
    <t>31255</t>
  </si>
  <si>
    <t>31232</t>
  </si>
  <si>
    <t>31237</t>
  </si>
  <si>
    <t>31231</t>
  </si>
  <si>
    <t>31246</t>
  </si>
  <si>
    <t>31338</t>
  </si>
  <si>
    <t>31321</t>
  </si>
  <si>
    <t>31333</t>
  </si>
  <si>
    <t>31441</t>
  </si>
  <si>
    <t>31453</t>
  </si>
  <si>
    <t>31465</t>
  </si>
  <si>
    <t>31459</t>
  </si>
  <si>
    <t>31489</t>
  </si>
  <si>
    <t>31495</t>
  </si>
  <si>
    <t>31492</t>
  </si>
  <si>
    <t>31473</t>
  </si>
  <si>
    <t>31471</t>
  </si>
  <si>
    <t>31480</t>
  </si>
  <si>
    <t>31360</t>
  </si>
  <si>
    <t>31342</t>
  </si>
  <si>
    <t>31348</t>
  </si>
  <si>
    <t>31366</t>
  </si>
  <si>
    <t>31369</t>
  </si>
  <si>
    <t>31378</t>
  </si>
  <si>
    <t>31411</t>
  </si>
  <si>
    <t>31340</t>
  </si>
  <si>
    <t>31399</t>
  </si>
  <si>
    <t>31393</t>
  </si>
  <si>
    <t>31426</t>
  </si>
  <si>
    <t>31432</t>
  </si>
  <si>
    <t>31396</t>
  </si>
  <si>
    <t>31420</t>
  </si>
  <si>
    <t>31408</t>
  </si>
  <si>
    <t>31510</t>
  </si>
  <si>
    <t>31507</t>
  </si>
  <si>
    <t>31684</t>
  </si>
  <si>
    <t>31717</t>
  </si>
  <si>
    <t>31726</t>
  </si>
  <si>
    <t>31708</t>
  </si>
  <si>
    <t>31723</t>
  </si>
  <si>
    <t>31654</t>
  </si>
  <si>
    <t>31645</t>
  </si>
  <si>
    <t>31639</t>
  </si>
  <si>
    <t>31552</t>
  </si>
  <si>
    <t>31537</t>
  </si>
  <si>
    <t>31531</t>
  </si>
  <si>
    <t>31528</t>
  </si>
  <si>
    <t>31540</t>
  </si>
  <si>
    <t>31561</t>
  </si>
  <si>
    <t>31569</t>
  </si>
  <si>
    <t>31594</t>
  </si>
  <si>
    <t>31570</t>
  </si>
  <si>
    <t>31567</t>
  </si>
  <si>
    <t>31579</t>
  </si>
  <si>
    <t>31603</t>
  </si>
  <si>
    <t>31591</t>
  </si>
  <si>
    <t>31795</t>
  </si>
  <si>
    <t>31810</t>
  </si>
  <si>
    <t>31804</t>
  </si>
  <si>
    <t>31783</t>
  </si>
  <si>
    <t>31789</t>
  </si>
  <si>
    <t>31732</t>
  </si>
  <si>
    <t>31753</t>
  </si>
  <si>
    <t>31756</t>
  </si>
  <si>
    <t>31777</t>
  </si>
  <si>
    <t>31759</t>
  </si>
  <si>
    <t>31699</t>
  </si>
  <si>
    <t>31687</t>
  </si>
  <si>
    <t>31675</t>
  </si>
  <si>
    <t>31679</t>
  </si>
  <si>
    <t>31673</t>
  </si>
  <si>
    <t>31615</t>
  </si>
  <si>
    <t>31633</t>
  </si>
  <si>
    <t>32002</t>
  </si>
  <si>
    <t>32014</t>
  </si>
  <si>
    <t>32025</t>
  </si>
  <si>
    <t>32041</t>
  </si>
  <si>
    <t>32167</t>
  </si>
  <si>
    <t>32188</t>
  </si>
  <si>
    <t>32155</t>
  </si>
  <si>
    <t>32161</t>
  </si>
  <si>
    <t>32185</t>
  </si>
  <si>
    <t>32152</t>
  </si>
  <si>
    <t>32182</t>
  </si>
  <si>
    <t>32047</t>
  </si>
  <si>
    <t>32044</t>
  </si>
  <si>
    <t>32062</t>
  </si>
  <si>
    <t>32059</t>
  </si>
  <si>
    <t>32244</t>
  </si>
  <si>
    <t>32248</t>
  </si>
  <si>
    <t>32236</t>
  </si>
  <si>
    <t>32110</t>
  </si>
  <si>
    <t>32104</t>
  </si>
  <si>
    <t>32119</t>
  </si>
  <si>
    <t>32098</t>
  </si>
  <si>
    <t>32095</t>
  </si>
  <si>
    <t>32065</t>
  </si>
  <si>
    <t>32071</t>
  </si>
  <si>
    <t>32083</t>
  </si>
  <si>
    <t>32092</t>
  </si>
  <si>
    <t>32069</t>
  </si>
  <si>
    <t>32201</t>
  </si>
  <si>
    <t>32191</t>
  </si>
  <si>
    <t>32206</t>
  </si>
  <si>
    <t>32212</t>
  </si>
  <si>
    <t>32227</t>
  </si>
  <si>
    <t>32218</t>
  </si>
  <si>
    <t>32214</t>
  </si>
  <si>
    <t>32134</t>
  </si>
  <si>
    <t>32137</t>
  </si>
  <si>
    <t>32140</t>
  </si>
  <si>
    <t>32128</t>
  </si>
  <si>
    <t>31825</t>
  </si>
  <si>
    <t>31834</t>
  </si>
  <si>
    <t>31840</t>
  </si>
  <si>
    <t>31942</t>
  </si>
  <si>
    <t>31951</t>
  </si>
  <si>
    <t>31957</t>
  </si>
  <si>
    <t>31843</t>
  </si>
  <si>
    <t>31858</t>
  </si>
  <si>
    <t>31864</t>
  </si>
  <si>
    <t>31849</t>
  </si>
  <si>
    <t>31972</t>
  </si>
  <si>
    <t>31993</t>
  </si>
  <si>
    <t>31988</t>
  </si>
  <si>
    <t>31985</t>
  </si>
  <si>
    <t>31975</t>
  </si>
  <si>
    <t>31891</t>
  </si>
  <si>
    <t>31918</t>
  </si>
  <si>
    <t>31927</t>
  </si>
  <si>
    <t>31867</t>
  </si>
  <si>
    <t>31876</t>
  </si>
  <si>
    <t>31885</t>
  </si>
  <si>
    <t>31882</t>
  </si>
  <si>
    <t>31900</t>
  </si>
  <si>
    <t>31906</t>
  </si>
  <si>
    <t>31894</t>
  </si>
  <si>
    <t>Maxa_NhanBangiay</t>
  </si>
  <si>
    <t>Thành phố Huế</t>
  </si>
  <si>
    <r>
      <t xml:space="preserve">Địa chỉ Khai Sinh
</t>
    </r>
    <r>
      <rPr>
        <sz val="15"/>
        <rFont val="Times New Roman"/>
        <family val="1"/>
      </rPr>
      <t>(Nhập hoặc chọn tên tỉnh/huyện/xã, cột mã là tự sinh)</t>
    </r>
  </si>
  <si>
    <t>Phường Quảng An</t>
  </si>
  <si>
    <t>Huyện Lý Sơn</t>
  </si>
  <si>
    <t>Xã Đảo Lý Sơn</t>
  </si>
  <si>
    <t>Bộ quốc phòng</t>
  </si>
  <si>
    <t>97</t>
  </si>
  <si>
    <t>Phòng khám đa khoa Đông Mỹ (TYT xã Nam Phù)</t>
  </si>
  <si>
    <t>Phòng khám đa khoa khu vực Tô Hiệu (TYT xã Chương Dương)</t>
  </si>
  <si>
    <t>Phòng khám đa khoa số 1 trực thuộc Trạm Y tế phường Văn Miếu - Quốc Tử Giám</t>
  </si>
  <si>
    <t>Phòng khám đa khoa Kim Liên trực thuộc Trạm Y tế phường Kim Liên</t>
  </si>
  <si>
    <t>Phòng khám đa khoa 26 Lương Ngọc Quyến</t>
  </si>
  <si>
    <t>Phòng khám đa khoa 124 Hoàng Hoa Thám trực thuộc Trạm Y tế phường Tây Hồ</t>
  </si>
  <si>
    <t>Phòng khám đa khoa Bà Triệu trực thuộc Trạm Y tế phường Hai Bà Trưng</t>
  </si>
  <si>
    <t>PKĐK Yên Viên (trực thuộc TYT xã Phù Đổng)</t>
  </si>
  <si>
    <t>PKĐK Trâu Quỳ (trực thuộc TYT xã Gia Lâm)</t>
  </si>
  <si>
    <t>Phòng khám đa khoa Lĩnh Nam thuộc Trạm Y tế phường Tương Mai</t>
  </si>
  <si>
    <t>Phòng khám đa khoa Trung tâm thuộc trạm y tế xã Sóc Sơn</t>
  </si>
  <si>
    <t>Phòng khám đa khoa Kim Anh trực thuộc Trạm y tế xã Nội Bài</t>
  </si>
  <si>
    <t>Phòng khám đa khoa Ngọc Tảo (TYT Hát Môn)</t>
  </si>
  <si>
    <t>Bệnh viện đa khoa 16A Hà Đông thuộc Công ty TNHH một thành viên 16A</t>
  </si>
  <si>
    <t>Phòng khám đa khoa Linh Đàm trực thuộc Trạm Y tế phường Định Công</t>
  </si>
  <si>
    <t>Phòng khám đa khoa Dân Hòa trực thuộc Trạm Y tế xã Dân Hòa</t>
  </si>
  <si>
    <t>Phòng khám đa khoa Ngọc Lâm (TYT P Bồ Đề)</t>
  </si>
  <si>
    <t>Phòng khám đa khoa 21 Phan Chu Trinh</t>
  </si>
  <si>
    <t>Phòng khám đa khoa 50 Hàng Bún trực thuộc Trạm Y tế phường Ba Đình</t>
  </si>
  <si>
    <t>Phòng khám đa khoa  Đống Đa trực thuộc TYT phường Đống Đa</t>
  </si>
  <si>
    <t>Phòng khám đa khoa 695 Lạc Long Quân trực thuộc Trạm Y tế phường Tây Hồ</t>
  </si>
  <si>
    <t>Phòng khám đa khoa Sài Đồng (TYT p Long Biên))</t>
  </si>
  <si>
    <t>Phòng khám đa khoa Mai Hương thuộc Trạm Y tế phường Bạch Mai</t>
  </si>
  <si>
    <t>Phòng khám đa khoa trực thuộc trạm y tế phường khương Đình</t>
  </si>
  <si>
    <t>Phòng khám đa khoa 50C Hàng Bài</t>
  </si>
  <si>
    <t>Phòng khám đa khoa Yên Hoà trực thuộc TYT phường Cầu Giấy</t>
  </si>
  <si>
    <t>Phòng khám đa khoa Phú Lương trực thuộc Trạm Y tế phường Phú Lương</t>
  </si>
  <si>
    <t>Phòng khám đa khoa Chèm trực thuộc trạm y tế phường Đông ngạc</t>
  </si>
  <si>
    <t>Phòng khám đa khoa Miền Đông trực thuộc trạm y tế xã Thư Lâm</t>
  </si>
  <si>
    <t>Phòng khám đa khoa Thạch Đà trực thuộc trạm y tế Xã Yên Lãng</t>
  </si>
  <si>
    <t>Phòng khám đa khoa Cầu Diễn  trực thuộc Trạm Y  Tế  phường Từ Liêm</t>
  </si>
  <si>
    <t>Phòng khám đa khoa trung tâm (TYT P Việt Hưng)</t>
  </si>
  <si>
    <t>PKĐK khu vực Đa Tốn (trực thuộc TYT xã Bát Tràng)</t>
  </si>
  <si>
    <t>Phòng khám đa khoa Việt Hàn trực thuộc Công ty CP Công nghệ y học Hồng Đức</t>
  </si>
  <si>
    <t>Phòng khám đa khoa khu vực Xuân Mai trực thuộc TYT xã Xuân Mai</t>
  </si>
  <si>
    <t>TYT trực thuộc Công ty cổ phần Dệt 10-10</t>
  </si>
  <si>
    <t>TYT trực thuộc Công ty TNHH 1TV Thoát nước Hà Nội</t>
  </si>
  <si>
    <t>Phòng khám đa khoa khu vực Minh Phú  trực thuộc trạm y tế xã Kim Anh</t>
  </si>
  <si>
    <t>TYT Trường Đại học Kinh tế quốc dân</t>
  </si>
  <si>
    <t>Phòng Y tế- Văn phòng Đài truyền hình Việt Nam</t>
  </si>
  <si>
    <t>Phòng khám đa khoa khu vực Lương Mỹ trực thuộc TYT xã Trần Phú</t>
  </si>
  <si>
    <t>TYT Viện Hàn lâm KH và CN Việt Nam</t>
  </si>
  <si>
    <t>Trạm y tế trực thuộc Công ty TNHH May Đức Giang</t>
  </si>
  <si>
    <t>Phòng khám đa khoa Đồng Tân trực thuộc Trạm Y tế xã Ứng Hòa</t>
  </si>
  <si>
    <t>Phòng khám đa khoa khu vực Lưu Hoàng  (TYT xã Hòa Xá)</t>
  </si>
  <si>
    <t>Bệnh viện đa khoa quốc tế Vinmec Times City</t>
  </si>
  <si>
    <t>Phòng khám đa khoa An Mỹ  (TYT xã Hồng Sơn)</t>
  </si>
  <si>
    <t>Phòng khám đa khoa Xuân Giang Trực thuộc Trạm y tế  xã Đa Phúc</t>
  </si>
  <si>
    <t>Phòng khám đa khoa Hương Sơn  (TYT xã Hương Sơn)</t>
  </si>
  <si>
    <t>Phòng khám đa khoa Đại Thịnh trực thuộc trạm y tế xã Quang Minh</t>
  </si>
  <si>
    <t>Phòng khám đa khoa Ngãi Cầu trực thuộc Trạm y tế xã An Khánh</t>
  </si>
  <si>
    <t>Phòng khám đa khoa Tri Thủy  (TYT xã Đại Xuyên)</t>
  </si>
  <si>
    <t>TYT trực thuộc Công ty TNHH nhà máy bia Heineken Việt Nam</t>
  </si>
  <si>
    <t>TYT Trường Đại học Lâm nghiệp</t>
  </si>
  <si>
    <t>Phòng khám đa khoa khu vực Minh Quang  (TYT xã Ba Vì)</t>
  </si>
  <si>
    <t>Phòng khám đa khoa Bất Bạt (TYT xã Bất Bạt)</t>
  </si>
  <si>
    <t>Phòng khám đa khoa Tản Lĩnh (TYT xã Suối Hai)</t>
  </si>
  <si>
    <t>Phòng khám đa khoa khu vực Hòa Thạch trực thuộc Trạm Y tế xã Phú Cát</t>
  </si>
  <si>
    <t>Phòng khám đa khoa khu vực Yên Bình (TYT xã Yên Xuân)</t>
  </si>
  <si>
    <t>Phòng khám đa khoa Bồ Đề (TYT P Bồ Đề)</t>
  </si>
  <si>
    <t>Điểm Y tế Phú Đô trực thuộc trạm Y tế phường Từ Liêm</t>
  </si>
  <si>
    <t>Điểm y tế Cổ Nhuế 2 trực thuộc trạm y tế phường Đông Ngạc</t>
  </si>
  <si>
    <t>Điểm y tế Phúc Diễn trực thuộc trạm y tế phường Phú Diễn</t>
  </si>
  <si>
    <t>Điểm y tế  Phương Canh trực thuộc Trạm y tế phường Xuân Phương</t>
  </si>
  <si>
    <t>Phòng khám đa khoa Medic Đông Anh trực thuộc Công ty cổ phần Medic Đông Anh</t>
  </si>
  <si>
    <t>Nhà hộ sinh trực thuộc Trạm Y tế phường Ba Đình</t>
  </si>
  <si>
    <t>Phòng khám Đa khoa Lê Lợi (TYT phường Sơn Tây)</t>
  </si>
  <si>
    <t>Phòng khám đa khoa trực thuộc Trạm y tế xã Trung Giã</t>
  </si>
  <si>
    <t>Trạm y tế trực thuộc Công ty TNHH MTV Thuốc lá Thăng Long- Nhà máy Vinataba Thăng Long Quốc Oai</t>
  </si>
  <si>
    <t>Công ty TNHH Phòng khám Đa khoa Quốc tế An Đạt</t>
  </si>
  <si>
    <t>Phòng khám Đa khoa Quốc tế Việt-Nga trực thuộc Công ty cổ phần Công</t>
  </si>
  <si>
    <t>Phòng khám đa khoa thuộc trạm y tế xã Phúc Thịnh</t>
  </si>
  <si>
    <t>Bệnh viện đa khoa Đan Phượng</t>
  </si>
  <si>
    <t>Bệnh viện đa khoa Ba Vì</t>
  </si>
  <si>
    <t>Bệnh viện đa khoa Chương Mỹ</t>
  </si>
  <si>
    <t>Bệnh viện đa khoa Hoài Đức</t>
  </si>
  <si>
    <t>Phòng khám đa khoa Hà Đông trực thuộc Trạm Y tế phường Hà Đông</t>
  </si>
  <si>
    <t>Phòng khám đa khoa khu vực Liên Hồng trực thuộc Trạm y tế xã Ô Diên</t>
  </si>
  <si>
    <t>Bệnh viện Mặt trời thuộc Công ty CP phát triển công nghệ Y học Việt Nam- Nhật Bản</t>
  </si>
  <si>
    <t>Bệnh viện Bạch Mai</t>
  </si>
  <si>
    <t>Bệnh viện Đại học Y Hà Nội</t>
  </si>
  <si>
    <t>Bệnh viện Bệnh nhiệt đới Trung ương</t>
  </si>
  <si>
    <t>Trạm Y tế phường Giảng Võ</t>
  </si>
  <si>
    <t>Điểm trạm y tế phường Ngọc Hà thứ tư trực thuộc Trạm Y tế phường Ngọc Hà</t>
  </si>
  <si>
    <t>Trạm y tế phường Phú Thượng</t>
  </si>
  <si>
    <t>Điểm y tế Nhật Tân trực thuộc Trạm Y tế phường Tây Hồ</t>
  </si>
  <si>
    <t>Trạm Y tế phường Hồng Hà</t>
  </si>
  <si>
    <t>Điểm y tế Quảng An trực thuộc Trạm Y tế phường Tây Hồ</t>
  </si>
  <si>
    <t>Điểm trạm y tế Xuân La trực thuộc trạm y tế phường Xuân Đỉnh</t>
  </si>
  <si>
    <t>Điểm y tế Yên Phụ trực thuộc Trạm Y tế phường Tây Hồ</t>
  </si>
  <si>
    <t>Điểm y tế Bưởi trực thuộc Trạm Y tế phường Tây Hồ</t>
  </si>
  <si>
    <t>Điểm y tế Thụy Khuê trực thuộc Trạm Y tế phường Tây Hồ</t>
  </si>
  <si>
    <t>Điểm y tế Thượng Thanh (TYT P Việt Hưng)</t>
  </si>
  <si>
    <t>Điểm y tế Ngọc Thụy (TYT p Bồ Đề)</t>
  </si>
  <si>
    <t>Điểm y tế Giang Biên (TYT p Việt Hưng)</t>
  </si>
  <si>
    <t>Điểm y tế Đức Giang (TYT P Việt Hưng)</t>
  </si>
  <si>
    <t>Điểm y tế Việt Hưng 1 (TYT p Vệt Hưng)</t>
  </si>
  <si>
    <t>Điểm y tế Gia Thụy (TYT p Bồ Đề)</t>
  </si>
  <si>
    <t>Điểm y tế Ngọc Lâm (TYT Bồ Đề)</t>
  </si>
  <si>
    <t>Điểm y tế Phúc Lợi (TYT p Phúc Lợi)</t>
  </si>
  <si>
    <t>Điểm y tế Bồ Đề (TYT P Bồ Đề)</t>
  </si>
  <si>
    <t>Trạm y tế phường Phúc Lợi</t>
  </si>
  <si>
    <t>Điểm y tế Bát Khối (TYT P Long Biên)</t>
  </si>
  <si>
    <t>Điểm y tế Thạch Bàn (TYT P Long Biên)</t>
  </si>
  <si>
    <t>Điểm y tế Phúc Đồng (TYTp Phúc Lợi)</t>
  </si>
  <si>
    <t>Điểm y tế Cự Khối (TYT p Long Biên)</t>
  </si>
  <si>
    <t>Điểm trạm y tế phường Nghĩa Đô 2 trực thuộc TYT phường Nghĩa Đô</t>
  </si>
  <si>
    <t>Điểm trạm y tế phường Nghĩa Đô 1 trực thuộc TYT phường Nghĩa Đô</t>
  </si>
  <si>
    <t>Điểm y tế Mai Dịch trực thuộc trạm y tế phường Phú Diễn</t>
  </si>
  <si>
    <t>Điểm trạm y tế Dịch Vọng trực thuộc TYT phường Cầu Giấy</t>
  </si>
  <si>
    <t>Điểm trạm y tế Quan Hoa trực thuộc TYT phường Cầu Giấy</t>
  </si>
  <si>
    <t>Trạm y tế phường Yên Hòa</t>
  </si>
  <si>
    <t>Điểm y tế Láng Thượng trực thuộc Trạm Y tế phường Láng</t>
  </si>
  <si>
    <t>Trạm y tế phường Láng</t>
  </si>
  <si>
    <t>Trạm y tế phường Vĩnh Hưng</t>
  </si>
  <si>
    <t>Trạm y tế phường Lĩnh Nam</t>
  </si>
  <si>
    <t>Điểm y tế Yên Sở trực thuộc Trạm Y tế phường Hoàng Mai</t>
  </si>
  <si>
    <t>Trạm y tế phường Thanh Xuân</t>
  </si>
  <si>
    <t>Trạm y tế phường Thượng Đình (TTYT Thanh Xuân)</t>
  </si>
  <si>
    <t>Điểm y tế Khương Mai trực thuộc Trạm Y tế phường Phương Liệt</t>
  </si>
  <si>
    <t>Điểm y tế Thanh Xuân Trung trực thuộc Trạm Y tế phường Thanh Xuân</t>
  </si>
  <si>
    <t>Trạm y tế phường Phương Liệt</t>
  </si>
  <si>
    <t>Trạm y tế phường Hạ Đình (TTYT Thanh Xuân)</t>
  </si>
  <si>
    <t>Trạm y tế phường Khương Đình (TTYT Thanh Xuân)</t>
  </si>
  <si>
    <t>Điểm y tế Thanh Xuân Bắc trực thuộc Trạm Y tế phường Thanh Xuân</t>
  </si>
  <si>
    <t>Điểm y tế Hạ Đình trực thuộc Trạm y tế phường Khương Đình</t>
  </si>
  <si>
    <t>Điểm y tế 04 trực thuộc trạm y tế xã Trung Giã</t>
  </si>
  <si>
    <t>Điểm y tế Minh Trí trực thuộc trạm y tế xã Kim Anh</t>
  </si>
  <si>
    <t>Điểm y tế 02 thuộc Trạm y tế xã Trung Giã</t>
  </si>
  <si>
    <t>Điểm y tế 03 trực thuộc Trạm y tế xã Trung Giã</t>
  </si>
  <si>
    <t>Điểm y tế 01 trực thuộc Trạm y tế xã Trung Giã</t>
  </si>
  <si>
    <t>Điểm y tế Tân Hưng trực thuộc trạm y tế xã Đa Phúc</t>
  </si>
  <si>
    <t>Điểm y tế Minh Phú Trực thuộc trạm y tế xã Kim Anh</t>
  </si>
  <si>
    <t>Điểm y tế Phù Linh trực thuộc trạm y tế xã Sóc Sơn</t>
  </si>
  <si>
    <t>Điểm y tế Bắc Phú trực thuộc trạm y tế xã Đa Phúc</t>
  </si>
  <si>
    <t>Điểm y tế Tân Minh trực thuộc Trạm y tế xã Sóc Sơn</t>
  </si>
  <si>
    <t>Điểm y tế Quang Tiến trực thuộc Trạm y tế xã Nội Bài</t>
  </si>
  <si>
    <t>Điểm y tế Hiền Ninh Trực thuộc Trạm y tế xã Nội Bài</t>
  </si>
  <si>
    <t>Điểm y tế Tân Dân trực thuộc trạm y tế xã Kim Anh</t>
  </si>
  <si>
    <t>Điểm y tế Tiên Dược trực thuộc trạm y tế xã Sóc Sơn</t>
  </si>
  <si>
    <t>Điểm y tế Việt Long trực thuộc trạm y tế xã Đa Phúc</t>
  </si>
  <si>
    <t>Điểm y tế Mai Đình trưc thuộc trạm y tế xã Sóc Sơn</t>
  </si>
  <si>
    <t>Điểm y tế Đức Hòa thuộc trạm y tế xã Đa Phúc</t>
  </si>
  <si>
    <t>Điểm y tế Đông Xuân trưc thuộc trạm y tế xã Sóc Sơn</t>
  </si>
  <si>
    <t>Điểm y tế Kim Lũ trực thuộc trạm y tế xã Đa Phúc</t>
  </si>
  <si>
    <t>Điểm y tế Phú Cường trực thuộc trạm y tế xã Nội Bài</t>
  </si>
  <si>
    <t>Điểm y tế Phú Minh trực thuộc trạm y tế xã Nội Bài</t>
  </si>
  <si>
    <t>Điểm y tế Phù Lỗ trực thuộc Trạm y tế xã Sóc Sơn</t>
  </si>
  <si>
    <t>Điểm y tế Xuân Thu trực thuộc trạm y tế xã Đa Phúc</t>
  </si>
  <si>
    <t>Điểm y tế thị trấn trực thuộc trạm y tế xã Thư Lâm</t>
  </si>
  <si>
    <t>Điểm y tế Xuân Nộn trực thuộc trạm y tế xã Thư Lâm</t>
  </si>
  <si>
    <t>Điểm y tế Thụy Lâm trực thuộc trạm y tế xã Thư Lâm</t>
  </si>
  <si>
    <t>Điểm y tế Bắc Hồng trực thuộc trạm y tế xã Phúc Thịnh</t>
  </si>
  <si>
    <t>Điểm y tế Nguyên Khê trực thuộc trạm y tế xã Phúc Thịnh</t>
  </si>
  <si>
    <t>Điểm y tế Nam Hồng trực thuộc trạm y tế xã Phúc Thịnh</t>
  </si>
  <si>
    <t>Điểm y tế Tiên Dương trực thuộc trạm y tế xã Phúc Thịnh</t>
  </si>
  <si>
    <t>Điểm y tế Vân Hà trực thuộc trạm y tế xã Thư Lâm</t>
  </si>
  <si>
    <t>Trạm y tế xã Đông Anh</t>
  </si>
  <si>
    <t>Điểm y tế Vân Nội trực thuộc trạm y tế xã Phúc Thịnh</t>
  </si>
  <si>
    <t>Trạm y tế xã Thư Lâm</t>
  </si>
  <si>
    <t>Điểm y tế Việt Hùng trực thuộc trạm y tế xã Đông Anh</t>
  </si>
  <si>
    <t>Điểm y tế Dục Tú trực thuộc trạm y tế xã Đông Anh</t>
  </si>
  <si>
    <t>Điểm y tế Cổ Loa trực thuộc trạm y tế xã Đông Anh</t>
  </si>
  <si>
    <t>Điểm y tế Hải Bối trực thuộc trạm y tế xã Vĩnh Thanh</t>
  </si>
  <si>
    <t>Điểm y tế Xuân Canh trực thuộc trạm y tế xã Đông Anh</t>
  </si>
  <si>
    <t>Điểm y tế Tàm Xá trực thuộc trạm y tế xã Vĩnh Thanh</t>
  </si>
  <si>
    <t>Điểm y tế Mai Lâm trực thuộc trạm y tế xã Đông Anh</t>
  </si>
  <si>
    <t>Điểm y tế Đông Hội trực thuộc trạm y tế xã Đông Anh</t>
  </si>
  <si>
    <t>Điểm y tế Yên Viên 2 (trực thuộc TYT xã Phù Đổng)</t>
  </si>
  <si>
    <t>Điểm y tế Yên Thường (trực thuộc TYT xã Phù Đổng)</t>
  </si>
  <si>
    <t>Điểm y tế Yên Viên 1 (trực thuộc TYT xã Phù Đổng)</t>
  </si>
  <si>
    <t>Điểm y tế Ninh Hiệp (trực thuộc TYT xã Phù Đổng)</t>
  </si>
  <si>
    <t>Điểm y tế Đình Xuyên (trực thuộc TYT xã Phù Đổng)</t>
  </si>
  <si>
    <t>Điểm y tế Làng Gióng (trực thuộc TYT xã Phù Đổng)</t>
  </si>
  <si>
    <t>Điểm y tế Trung Mầu (trực thuộc TYT xã Phù Đổng)</t>
  </si>
  <si>
    <t>Điểm y tế Lệ Chi (trực thuộc TYT xã Thuận An)</t>
  </si>
  <si>
    <t>Điểm trạm y tế Cổ Bi (trực thuộc TYT xã Gia Lâm)</t>
  </si>
  <si>
    <t>Điểm y tế Đặng Xá (trực thuộc TYT xã Thuận An)</t>
  </si>
  <si>
    <t>Điểm y tế Phú Thị (trực thuộc TYT xã Thuận An)</t>
  </si>
  <si>
    <t>Điểm trạm y tế Trâu Quỳ (trực thuộc TYT xã Gia Lâm)</t>
  </si>
  <si>
    <t>Điểm y tế Dương Quang (trực thuộc TYT xã Thuận An)</t>
  </si>
  <si>
    <t>Điểm trạm y tế Dương Xá (trực thuộc TYT xã Gia Lâm)</t>
  </si>
  <si>
    <t>Điểm y tế Đông Dư (trực thuộc TYT xã Bát Tràng)</t>
  </si>
  <si>
    <t>Trạm y tế xã Bát Tràng</t>
  </si>
  <si>
    <t>Điểm trạm y tế Kiêu Kỵ (trực thuộc TYT xã Gia Lâm)</t>
  </si>
  <si>
    <t>Điểm y tế Giang Cao (trực thuộc TYT xã Bát Tràng)</t>
  </si>
  <si>
    <t>Điểm y tế Kim Lan (trực thuộc TYT xã Bát Tràng)</t>
  </si>
  <si>
    <t>Điểm y tế Văn Đức (trực thuộc TYT xã Bát Tràng)</t>
  </si>
  <si>
    <t>Điểm Y Tế Cầu  Diễn  trực thuộc trạm Y Tế phường Từ Liêm</t>
  </si>
  <si>
    <t>Trạm y tế phường Thượng Cát</t>
  </si>
  <si>
    <t>Điểm trạm y tế Liên mạc trực thuộc Trạm y tế phường Thượng Cát</t>
  </si>
  <si>
    <t>Trạm y tế phường Đông Ngạc</t>
  </si>
  <si>
    <t>Điểm y tế Thuỵ Phương trực thuộc trạm y tế phường Đông Ngạc</t>
  </si>
  <si>
    <t>Trạm y tế phường Tây Tựu</t>
  </si>
  <si>
    <t>Trạm y tế phường Xuân Đỉnh</t>
  </si>
  <si>
    <t>Điểm y tế Minh Khai trực thuộc trạm y tế phường Tây Tựu</t>
  </si>
  <si>
    <t>Điểm trạm y tế Cổ Nhuế 1 trực thuộc trạm y tế phường Xuân Đỉnh</t>
  </si>
  <si>
    <t>Trạm y tế phường Phú Diễn</t>
  </si>
  <si>
    <t>Điểm Y  Tế Mỹ Đình 1  trực thuộc trạm Y tế Phường Từ Liêm</t>
  </si>
  <si>
    <t>Điểm trạm y tế  Phú Thứ trực thuộc Trạm y tế phường Tây Mỗ</t>
  </si>
  <si>
    <t>Trạm y tế phường Tây Mỗ</t>
  </si>
  <si>
    <t>Trạm y tế phường Đại Mỗ</t>
  </si>
  <si>
    <t>Điểm y tế Đức Thắng trực thuộc trạm y tế phường Đông ngạc</t>
  </si>
  <si>
    <t>Điểm trạm y tế Xuân Tảo trực thuộc trạm y tế phường Xuân Đỉnh</t>
  </si>
  <si>
    <t>Điểm y tế Tân Triều trực thuộc Trạm Y tế phường Thanh Liệt</t>
  </si>
  <si>
    <t>Trạm y tế phường Thanh Liệt</t>
  </si>
  <si>
    <t>Điểm y tế Tả Thanh Oai trực thuộc Trạm Y tế xã Đại Thanh</t>
  </si>
  <si>
    <t>Điểm y tế Hữu Hòa trực thuộc Trạm Y tế xã Đại Thanh</t>
  </si>
  <si>
    <t>Điểm y tế Tam Hiệp trực thuộc Trạm Y tế xã Đại Thanh</t>
  </si>
  <si>
    <t>Điểm y tế Yên Mỹ (TYT xã Thanh Trì)</t>
  </si>
  <si>
    <t>Trạm y tế xã Đại Thanh</t>
  </si>
  <si>
    <t>Điểm y tế Ngọc Hồi (TYT xã Ngọc Hồi)</t>
  </si>
  <si>
    <t>Trạm y tế xã Ngọc Hồi</t>
  </si>
  <si>
    <t>Điểm y tế Liên Ninh trực thuộc Trạm Y tế xã Ngọc Hồi</t>
  </si>
  <si>
    <t>Điểm trạm y tê La Khê Trực thuộc Trạm yế Phường Hà Đông</t>
  </si>
  <si>
    <t>Trạm y tế phường Yên Nghĩa</t>
  </si>
  <si>
    <t>Trạm y tế phường Phú Lương.</t>
  </si>
  <si>
    <t>Trạm y tế xã Dương Nội.</t>
  </si>
  <si>
    <t>Điểm y tế Đồng Mai.</t>
  </si>
  <si>
    <t>Điểm y tế Biên Giang trực thuộc TYT phường Chương Mỹ</t>
  </si>
  <si>
    <t>Điểm y tế mộ lao trực thuộc Trạm y tế phường Hà Đông</t>
  </si>
  <si>
    <t>Điểm Y tế Phú la trực thuộc Trạm y tế Kiến Hưng.</t>
  </si>
  <si>
    <t>Điểm y tế La Khê trực thuôc trạm y tế phường Hà Đông</t>
  </si>
  <si>
    <t>Điểm y tế Phú Thịnh (TYT phường Sơn Tây)</t>
  </si>
  <si>
    <t>Điểm y tế Xuân Khanh (TYT phường Tùng Thiện)</t>
  </si>
  <si>
    <t>Điểm y tế Đường Lâm (TYT phường Sơn Tây)</t>
  </si>
  <si>
    <t>Điểm y tế Xuân Sơn (TYT phường Tùng Thiện)</t>
  </si>
  <si>
    <t>Điểm y tế Trung Hưng (TYT phường Sơn Tây)</t>
  </si>
  <si>
    <t>Trạm y tế phường Tùng Thiện</t>
  </si>
  <si>
    <t>Điểm y tế Trung Sơn Trầm (TYT phường Tùng Thiện)</t>
  </si>
  <si>
    <t>Điểm y tế Kim Sơn (TYT xã Đoài Phương)</t>
  </si>
  <si>
    <t>Trạm Y tế xã Đoài Phương</t>
  </si>
  <si>
    <t>Điểm y tế Cổ Đông (TYT xã Đoài Phương)</t>
  </si>
  <si>
    <t>Điểm y tế Tây Đằng (TYT xã Quảng Oai)</t>
  </si>
  <si>
    <t>Điểm y tế Phú Cường (TYT xã Cổ Đô)</t>
  </si>
  <si>
    <t>Điểm y tế Kiều Mộc (TYT xã Cổ Đô)</t>
  </si>
  <si>
    <t>Điểm y tế Tản Hồng (TYT xã Cổ Đô)</t>
  </si>
  <si>
    <t>Điểm y tế Vạn Thắng (TYT xã Cổ Đô)</t>
  </si>
  <si>
    <t>Trạm y tế xã Cổ Đô</t>
  </si>
  <si>
    <t>Điểm y tế Phong Vân (TYT xã Cổ Đô)</t>
  </si>
  <si>
    <t>Điểm y tế Phú Đông (TYT xã Cổ Đô)</t>
  </si>
  <si>
    <t>Điểm y tế Phú Phương (TYT xã Cổ Đô)</t>
  </si>
  <si>
    <t>Điểm y tế Phú Châu (TYT xã Vật Lại)</t>
  </si>
  <si>
    <t>Điểm y tế Thái Hòa (TYT xã Vật Lại)</t>
  </si>
  <si>
    <t>Điểm y tế Đồng Thái (TYT xã Vật Lại)</t>
  </si>
  <si>
    <t>Điểm y tế Phú Sơn (TYT Vật Lại)</t>
  </si>
  <si>
    <t>Trạm y tế xã Vật Lại</t>
  </si>
  <si>
    <t>Điểm y tế Chu Minh (TYT xã Quảng Oai)</t>
  </si>
  <si>
    <t>Điểm trạm y tế Tòng Bạt (TYT xã Bất Bạt)</t>
  </si>
  <si>
    <t>Điểm trạm y tế Cẩm Lĩnh (TYT xã Bất Bạt)</t>
  </si>
  <si>
    <t>Điểm y tế Đông Quang (TYT xã Quảng Oai)</t>
  </si>
  <si>
    <t>Điểm y tế Tiên Phong (TYT xã Quảng Oai)</t>
  </si>
  <si>
    <t>Điểm y tế Thụy An (TYT xã Quảng Oai)</t>
  </si>
  <si>
    <t>Điểm y tế Cam Thượng (TYT xã Quảng Oai)</t>
  </si>
  <si>
    <t>Điểm trạm y tế Thuần Mỹ (TYT xã Bất Bạt)</t>
  </si>
  <si>
    <t>Điểm y tế Tản Lĩnh (TYT xã Suối Hai)</t>
  </si>
  <si>
    <t>Điểm y tế Ba Trại (TYT xã Suối Hai)</t>
  </si>
  <si>
    <t>Điểm y tế Yên Sơn (TYT xã Ba Vì)</t>
  </si>
  <si>
    <t>Trạm y tế xã Yên Bài</t>
  </si>
  <si>
    <t>Điểm y tế Bài (TYT xã Yên Bài)</t>
  </si>
  <si>
    <t>Điểm y tế Khánh Thượng (TYT xã Ba Vì)</t>
  </si>
  <si>
    <t>Điểm y tế thị trấn (TYT Phúc Thọ)</t>
  </si>
  <si>
    <t>Điểm y tế Vân Hà (TYT Phúc Lộc)</t>
  </si>
  <si>
    <t>Điểm y tế Vân Phúc  (TYT Phúc Lộc)</t>
  </si>
  <si>
    <t>Điểm y tế Vân Nam (TYT Phúc Lộc)</t>
  </si>
  <si>
    <t>Điểm y tế Võng Xuyên  (TYT Phúc Lộc)</t>
  </si>
  <si>
    <t>Điểm y tế Thọ Lộc (TYT Phúc Thọ)</t>
  </si>
  <si>
    <t>Điểm y tế Long Xuyên (TYT Phúc Thọ)</t>
  </si>
  <si>
    <t>Điểm y tế Thượng Cốc (TYT Phúc Thọ)</t>
  </si>
  <si>
    <t>Điểm y tế 7 (TYT Hát Môn)</t>
  </si>
  <si>
    <t>Điểm y tế Tích Giang (TYT Phúc Thọ)</t>
  </si>
  <si>
    <t>Điểm y tế 5 (TYT Hát Môn)</t>
  </si>
  <si>
    <t>Điểm y tế Trạch Mỹ Lộc  (TYT Phúc Thọ)</t>
  </si>
  <si>
    <t>Điểm y tế Phúc Hòa (TYT Phúc Thọ)</t>
  </si>
  <si>
    <t>Điểm y tế 1 (TYT Hát Môn)</t>
  </si>
  <si>
    <t>Điểm y tế Phụng Thượng (TYT Phúc Thọ)</t>
  </si>
  <si>
    <t>Điểm y tế Tam Thuấn  (TYT Hát Môn)</t>
  </si>
  <si>
    <t>Điểm y tế 2 (TYT Hát Môn)</t>
  </si>
  <si>
    <t>Điểm y tế 4 (TYT Hát Môn)</t>
  </si>
  <si>
    <t>Điểm y tế 3 (TYT Hát Môn)</t>
  </si>
  <si>
    <t>Điểm y tế Sen Phương (TYT Phúc Lộc)</t>
  </si>
  <si>
    <t>Điểm y tế Xuân Đình (TYT xã Phúc Lộc)</t>
  </si>
  <si>
    <t>Điểm y tế Thị trấn Phùng trực thuộc Trạm Y tế xã Đan Phượng</t>
  </si>
  <si>
    <t>Điểm trạm y tế Trung Châu trực thuộc Trạm Y tế xã Liên Minh</t>
  </si>
  <si>
    <t>Điểm trạm y tế Thọ An trực thuộc Trạm Y tế xã Liên Minh</t>
  </si>
  <si>
    <t>Điểm y tế Hồng Hà trực thuộc Trạm Y tế xã Ô Diên</t>
  </si>
  <si>
    <t>Điểm y tế Liên Hà trực thuộc Trạm Y tế xã Ô Diên</t>
  </si>
  <si>
    <t>Điểm y tế Hạ Mỗ trực thuộc Trạm Y tế xã Ô Diên</t>
  </si>
  <si>
    <t>Điểm y tế Liên Trung trực thuộc Trạm Y tế xã Ô Diên</t>
  </si>
  <si>
    <t>Điểm trạm y tế Phương Đình trực thuộc Trạm y tế xã Liên Minh</t>
  </si>
  <si>
    <t>Điểm y tế Thượng Mỗ trực thuộc Trạm y tế xã Đan Phượng</t>
  </si>
  <si>
    <t>Trạm Y tế xã Ô Diên</t>
  </si>
  <si>
    <t>Điểm y tế Tân Lập trực thuộc Trạm Y tế xã Ô Diên</t>
  </si>
  <si>
    <t>Điểm y tế Đan Phượng 1 trực thuộc Trạm y tế xã Đan Phượng</t>
  </si>
  <si>
    <t>Điểm y tế Đồng Tháp trực thuộc Trạm y tế xã Đan Phượng</t>
  </si>
  <si>
    <t>Điểm y tế Song Phượng trực thuộc Trạm Y tế xã Đan Phượng</t>
  </si>
  <si>
    <t>Điểm trạm y tế Trạm Trôi  trực thuộc Trạm y tế xã Hoài Đức</t>
  </si>
  <si>
    <t>Điểm trạm y tế Đức Thượng trực thuộc Trạm y tế xã Hoài Đức</t>
  </si>
  <si>
    <t>Điểm y tế Minh Khai trực thuộc Trạm y tế xã Dương Hòa</t>
  </si>
  <si>
    <t>Trạm Y tế xã Dương Hòa</t>
  </si>
  <si>
    <t>Điểm tram y tế Di Trach trực thuộc Trạm y tế xã Hoài Đức</t>
  </si>
  <si>
    <t>Điểm trạm y tế xã Đức Giang trực thuộc Trạm y tế xã Hoài Đức</t>
  </si>
  <si>
    <t>Điểm y tế Cát Quế trực thuộc Trạm y tế xã Dương Hòa</t>
  </si>
  <si>
    <t>Điểm trạm y tế Kim Chung trực thuộc Trạm y tế xã Hoài Đức</t>
  </si>
  <si>
    <t>Điểm y tế Yên Sở trực thuộc Trạm Y tế xã Dương Hòa</t>
  </si>
  <si>
    <t>Điểm trạm y tế Sơn Đồng 1 trực thuộc Trạm y tế xã Sơn Đồng</t>
  </si>
  <si>
    <t>Điểm Trạm y tế Vân Canh trực thuộc Trạm y tế xã Sơn Đồng</t>
  </si>
  <si>
    <t>Điểm y tế Đắc Sở trực thuộc Trạm Y tế xã Dương Hòa</t>
  </si>
  <si>
    <t>Điểm trạm y tế Lại Yên  trực thuộc Trạm y tế Sơn ĐỒng</t>
  </si>
  <si>
    <t>Điểm Trạm y tế Tiền Yên Trực thuộc Trạm y tế xã Sơn Đồng</t>
  </si>
  <si>
    <t>Điểm Trạm y tế xã Song Phương trực thuộc Trạm y tế xã Sơn Đồng</t>
  </si>
  <si>
    <t>Điểm y tế An Thượng trực thuộc Trạm Y tế xã An Khánh</t>
  </si>
  <si>
    <t>Điểm y tế Vân Côn trực thuộc Trạm y tế xã An Khánh</t>
  </si>
  <si>
    <t>Điểm y tế La Phù trực thuộc Trạm Y tế xã An Khánh</t>
  </si>
  <si>
    <t>Điểm y tế Đông La trực thuộc Trạm Y tế xã An Khánh</t>
  </si>
  <si>
    <t>Điểm y tế Du Nghệ (TYT xã Quốc Oai)</t>
  </si>
  <si>
    <t>Điểm y tế Sài Sơn (TYT xã Quốc Oai)</t>
  </si>
  <si>
    <t>Trạm y tế xã Phượng Cách  (TYT xã Quốc Oai)</t>
  </si>
  <si>
    <t>Điểm y tế Phượng Sơn (TYT xã Quốc Oai)</t>
  </si>
  <si>
    <t>Điểm trạm y tế Ngọc Liệp trực thuộc Trạm Y tế xã Kiều Phú</t>
  </si>
  <si>
    <t>Điểm trạm y tế Ngọc Mỹ trực thuộc Trạm Y tế xã Kiều Phú</t>
  </si>
  <si>
    <t>Điểm y tế Thạch Thán (TYT xã Quốc Oai)</t>
  </si>
  <si>
    <t>Điểm y tế Đồng Quang trực thuộc Trạm Y tế xã Hưng Đạo</t>
  </si>
  <si>
    <t>Điểm y tế Cát Bình trực thuộc Trạm Y tế xã Phú Cát</t>
  </si>
  <si>
    <t>Điểm trạm y tế Tuyết Nghĩa trực thuộc Trạm Y tế xã Kiều Phú</t>
  </si>
  <si>
    <t>Trạm Y tế xã Kiều Phú</t>
  </si>
  <si>
    <t>Trạm Y tế xã Hưng Đạo</t>
  </si>
  <si>
    <t>Điểm y tế Đại Thành trực thuộc Trạm Y tế xã Hưng Đạo</t>
  </si>
  <si>
    <t>Điểm y tế Phú Mãn trực thuộc Trạm Y tế xã Phú Cát</t>
  </si>
  <si>
    <t>Điểm trạm y tế Cấn Hữu trực thuộc Trạm Y tế xã Kiều Phú</t>
  </si>
  <si>
    <t>Trạm y tế xã Phú Cát</t>
  </si>
  <si>
    <t>Điểm y tế Đông Yên trực thuộc Trạm Y tế xã Phú Cát</t>
  </si>
  <si>
    <t>Điểm y tế Đông Xuân (TYT xã Yên Xuân)</t>
  </si>
  <si>
    <t>Điểm y tế Đại Đồng trực thuộc Trạm Y tế xã Thạch Thất</t>
  </si>
  <si>
    <t>Điểm y tế Cẩm Yên trực thuộc Trạm Y tế xã Thạch Thất</t>
  </si>
  <si>
    <t>Điểm y tế Lại Thượng trực thuộc Trạm Y tế xã Thạch Thất</t>
  </si>
  <si>
    <t>Trạm y tế xã Thạch Thất</t>
  </si>
  <si>
    <t>Điểm y tế Hương Ngải (TYT xã Tây Phương)</t>
  </si>
  <si>
    <t>Điểm y tế  Canh Nậu (TYT xã Tây Phương)</t>
  </si>
  <si>
    <t>Điểm y tế Kim Quan trực thuộc Trạm Y tế xã Thạch Thất</t>
  </si>
  <si>
    <t>Điểm y tế Dị Nậu (TYT xã Tây Phương)</t>
  </si>
  <si>
    <t>Điểm trạm y tế Bình Yên trực thuộc Trạm Y tế xã Hạ Bằng</t>
  </si>
  <si>
    <t>Điểm y tế Chàng Sơn (TYT xã Tây Phương)</t>
  </si>
  <si>
    <t>Trạm Y tế xã Hòa Lạc</t>
  </si>
  <si>
    <t>Trạm y tế xã Hạ Bằng</t>
  </si>
  <si>
    <t>Điểm y tế Hữu Bằng (TYT xã Tây Phương)</t>
  </si>
  <si>
    <t>Điểm y tế Phùng Xá (TYT xã Tây Phương)</t>
  </si>
  <si>
    <t>Điểm y tế Tân Xã trực thuộc Trạm Y tế xã Hạ Bằng</t>
  </si>
  <si>
    <t>Điểm y tế Thạch Xá (TYT xã Tây Phương)</t>
  </si>
  <si>
    <t>Điểm y tế Bình Phú (TYT xã Tây Phương)</t>
  </si>
  <si>
    <t>Điểm y tế Ao Sen ( TYT xã Hạ Bằng )</t>
  </si>
  <si>
    <t>Điểm y tế Đồng Trúc trực thuộc Trạm Y tế xã Hạ Bằng</t>
  </si>
  <si>
    <t>Trạm Y tế xã Yên Xuân</t>
  </si>
  <si>
    <t>Điểm y tế Yên Bình (TYT xã Yên Xuân)</t>
  </si>
  <si>
    <t>Điểm y tế Yên Trung (TYT xã Yên Xuân)</t>
  </si>
  <si>
    <t>Điểm y tế Chúc Sơn trực thuộc TYT phường Chương Mỹ</t>
  </si>
  <si>
    <t>Trạm y tế xã Xuân Mai</t>
  </si>
  <si>
    <t>Điểm y tế Phụng Châu trực thuộc TYT phường Chương Mỹ</t>
  </si>
  <si>
    <t>Điểm y tế Tiên Phương trực thuộc TYT phường Chương Mỹ</t>
  </si>
  <si>
    <t>Điểm y tế Đông Sơn trực thuộc TYT xã Phú Nghĩa</t>
  </si>
  <si>
    <t>Điểm y tế Đông Phương Yên trực thuộc TYT xã Phú Nghĩa</t>
  </si>
  <si>
    <t>Điểm y tế Quan Châm trực thuộc TYT Phú Nghĩa</t>
  </si>
  <si>
    <t>Trạm y tế xã Phú Nghĩa</t>
  </si>
  <si>
    <t>Điểm y tế Ngọc Hòa trực thuộc TYT phường Chương Mỹ</t>
  </si>
  <si>
    <t>Điểm y tế Thủy Xuân Tiên trực thuộc TYT xã Xuân Mai</t>
  </si>
  <si>
    <t>Điểm y tế Thanh Bình trực thuộc TYT xã Phú Nghĩa</t>
  </si>
  <si>
    <t>Điểm y tế Trung Hòa trực thuộc TYT xã Phú Nghĩa</t>
  </si>
  <si>
    <t>Điểm y tế Đại Yên trực thuộc TYT phường Chương Mỹ</t>
  </si>
  <si>
    <t>Điểm y tế Thụy Hương trực thuộc TYT phường Chương Mỹ</t>
  </si>
  <si>
    <t>Điểm y tế Tốt Động trực thuộc TYT xã Quảng Bị</t>
  </si>
  <si>
    <t>Trạm y tế xã Quảng Bị</t>
  </si>
  <si>
    <t>Điểm y tế Tân Tiến trực thuộc TYT xã Xuân Mai</t>
  </si>
  <si>
    <t>Điểm y tế Nam Phương Tiến A trực thuộc TYT xã Xuân Mai</t>
  </si>
  <si>
    <t>Điểm y tế Hợp Đồng trực thuộc TYT xã Quảng Bị</t>
  </si>
  <si>
    <t>Điểm y tế Hoàng Văn Thụ trực thuộc TYT xã Trần Phú</t>
  </si>
  <si>
    <t>Điểm y tế Hoàng Diệu trực thuộc TYT Quảng Bị</t>
  </si>
  <si>
    <t>Điểm y tế thôn 2 trực thuộc TYT xã Quảng Bị</t>
  </si>
  <si>
    <t>Điểm y tế Mỹ Lương trực thuộc TYT xã Trần Phú</t>
  </si>
  <si>
    <t>Điểm y tế Thượng Vực trực thuộc TYT xã Hòa Phú</t>
  </si>
  <si>
    <t>Điểm y tế Hồng Phú trực thuộc TYT xã Hòa Phú</t>
  </si>
  <si>
    <t>Điểm y tế Trần Phú A trực thuộc  TYT xã Trần Phú</t>
  </si>
  <si>
    <t>Điểm y tế Văn Võ trực thuộc TYT xã Hòa Phú</t>
  </si>
  <si>
    <t>Điểm y tế Đồng Lạc trực thuộc TYT xã Hòa Phú</t>
  </si>
  <si>
    <t>Điểm y tế Hòa Chính trực thuộc TYT xã Hòa Phú</t>
  </si>
  <si>
    <t>Điểm y tế Phú Nam An trực thuộc TYT xã Hòa Phú</t>
  </si>
  <si>
    <t>Điểm y tế Kim Bài trực thuộc Trạm Y tế xã Thanh Oai</t>
  </si>
  <si>
    <t>Điểm y tế Cự Khê trực thuộc TYT xã Bình Minh</t>
  </si>
  <si>
    <t>Điểm y tế Bích Hòa trực thuộc TYT xã Bình Minh</t>
  </si>
  <si>
    <t>Điểm y tế Mỹ Hưng trực thuộc Trạm Y tế xã Tam Hưng</t>
  </si>
  <si>
    <t>Điểm y tế Cao Viên trực thuộc TYT xã Bình Minh</t>
  </si>
  <si>
    <t>Điểm y tế Bối Khê trực thuộc Trạm Y tế xã Tam Hưng</t>
  </si>
  <si>
    <t>Điểm y tế Thanh Cao trực thuộc TYT xã Bình Minh</t>
  </si>
  <si>
    <t>Trạm y tế xã Tam Hưng</t>
  </si>
  <si>
    <t>Điểm y tế Thanh Mai trực thuộc Trạm Y tế xã Thanh Oai</t>
  </si>
  <si>
    <t>Điểm y tế Thanh Văn trực thuộc TYT xã Tam Hưng</t>
  </si>
  <si>
    <t>Điểm y tế Đỗ Động trực thuộc Trạm Y tế xã Thanh Oai</t>
  </si>
  <si>
    <t>Điểm y tế Kim An trực thuộc Trạm Y tế xã Thanh Oai</t>
  </si>
  <si>
    <t>Điểm y tế Kim Thư trực thuộc Trạm Y tế xã Thanh Oai</t>
  </si>
  <si>
    <t>Điểm y tế Phương Trung trực thuộc Trạm Y tế xã Thanh Oai</t>
  </si>
  <si>
    <t>Điểm y tế Tân Ước trực thuộc Trạm Y tế xã Dân Hòa</t>
  </si>
  <si>
    <t>Điểm y tế Liên Châu trực thuộc Trạm Y tế xã Dân Hòa</t>
  </si>
  <si>
    <t>Điểm y tế Cao Dương trực thuộc Trạm Y tế xã Dân Hòa</t>
  </si>
  <si>
    <t>Điểm y tế Xuân Dương trực thuộc Trạm Y tế xã Dân Hòa</t>
  </si>
  <si>
    <t>Điểm y tế Hồng Dương trực thuộc Trạm Y tế xã Dân Hòa</t>
  </si>
  <si>
    <t>Điểm y tế Nguyễn Du (TYT xã Thường Tín)</t>
  </si>
  <si>
    <t>Điểm y tế Ninh Sở (TYT xã Hồng Vân)</t>
  </si>
  <si>
    <t>Điểm trạm y tế Nhị Khê trực thuộc Trạm Y tế xã Thường Tín</t>
  </si>
  <si>
    <t>ĐIểm y tế Duyên Thái (TYT xã Hồng Vân)</t>
  </si>
  <si>
    <t>Điểm trạm y tế Khánh Hà trực thuộc Trạm Y tế xã Thường Tín</t>
  </si>
  <si>
    <t>Điểm trạm y tế Hòa Bình trực thuộc Trạm Y tế xã Thường Tín</t>
  </si>
  <si>
    <t>Điểm y tế Văn Bình (TYT xã Thường Tín)</t>
  </si>
  <si>
    <t>Điểm trạm y tế Hiền Giang trực thuộc Trạm Y tế xã Thường Tín</t>
  </si>
  <si>
    <t>Điểm y tế Cẩm Cơ (TYT xã Hồng Vân)</t>
  </si>
  <si>
    <t>Điểm y tế Vân Tảo (TYT xã Hồng Vân)</t>
  </si>
  <si>
    <t>Điểm y tế Liên Phương (TYT xã Hồng Vân)</t>
  </si>
  <si>
    <t>Điểm y tế Văn Phú (TYT xã Thường Tín)</t>
  </si>
  <si>
    <t>Điểm trạm y tế Tự Nhiên (TYT xã Chương Dương)</t>
  </si>
  <si>
    <t>Điểm y tế Tiền Phong (TYT xã Thường Tín)</t>
  </si>
  <si>
    <t>Điểm y tế Hà Hồi (TYT xã Hồng Vân)</t>
  </si>
  <si>
    <t>Điểm trạm y tế Thư Phú (TYT xã Chương Dương)</t>
  </si>
  <si>
    <t>Điểm y tế xã Nguyễn Trãi (TYT xã Thượng Phúc)</t>
  </si>
  <si>
    <t>Điểm y tế xã Quất Động (xã Thượng Phúc)</t>
  </si>
  <si>
    <t>Điểm trạm y tế  Kỳ Dương (TYT xã Chương Dương)</t>
  </si>
  <si>
    <t>Điểm y tế Tân Minh (TYT xã Thương Phúc)</t>
  </si>
  <si>
    <t>Điểm trạm y tế Lê Lợi (TYT xã Chương Dương)</t>
  </si>
  <si>
    <t>Điểm trạm y tế Thắng Lợi (TYT xã Chương Dương)</t>
  </si>
  <si>
    <t>Điểm y tế xã Dũng Tiến (TYT xã Thượng Phúc)</t>
  </si>
  <si>
    <t>Điểm y tế Thống Nhất (TYT xã Phú Xuyên)</t>
  </si>
  <si>
    <t>Điểm y tế Nghiêm Xuyên (TYT xã Thượng Phúc)</t>
  </si>
  <si>
    <t>ĐIểm trạm y tế An Duyên (TYT xã Chương Dương)</t>
  </si>
  <si>
    <t>Điểm y tế Văn Tự (TYT xã Phú Xuyên)</t>
  </si>
  <si>
    <t>ĐIểm y tế Vạn Điểm (TYT xã Phú Xuyên)</t>
  </si>
  <si>
    <t>Điểm y tế Minh Cường (TYT xã Phú Xuyên)</t>
  </si>
  <si>
    <t>Điểm y tế Thao Chính (TYT xã Phú Xuyên)</t>
  </si>
  <si>
    <t>Điểm y tế Hồng Minh (TYT xã Phượng Dực)</t>
  </si>
  <si>
    <t>Trạm y tế xã Phượng Dực</t>
  </si>
  <si>
    <t>Điểm y tế Tri Trung (TYT xã Phượng Dực)</t>
  </si>
  <si>
    <t>Điểm y tế Đại Thắng (TYTxã Phượng Dực)</t>
  </si>
  <si>
    <t>Điểm y tế Phú Túc (TYT xã Phượng Dực)</t>
  </si>
  <si>
    <t>Điểm y tế Văn Hoàng (TYT xã Phượng Dực)</t>
  </si>
  <si>
    <t>Điểm y tế Hồng Thái (TYT xã Phú Xuyên)</t>
  </si>
  <si>
    <t>Điểm y tế Hoàng Long (TYT Phượng Dực)</t>
  </si>
  <si>
    <t>Điểm y tế Quang Trung (TYT xã Phú Xuyên)</t>
  </si>
  <si>
    <t>Điểm y tế Nam Phong (TYT xã Phú Xuyên)</t>
  </si>
  <si>
    <t>Điểm Y tế Nam Triều (TYT xã Phú Xuyên)</t>
  </si>
  <si>
    <t>Điểm y tế Tân Dân (TYT xã Chuyên Mỹ)</t>
  </si>
  <si>
    <t>Điêm y tế Sơn Hà (TYT xã Phú Xuyên)</t>
  </si>
  <si>
    <t>Điểm y tế Chuôn Tre (TYT xã Chuyên Mỹ)</t>
  </si>
  <si>
    <t>Điểm y tế Khai Thái (TYT xã Đại Xuyên)</t>
  </si>
  <si>
    <t>Điểm y tế Phúc Tiến (TYT xã Đại Xuyên)</t>
  </si>
  <si>
    <t>Điểm y tế Vân Từ (TYT xã Chuyên Mỹ)</t>
  </si>
  <si>
    <t>Điểm y tế Cổ Trai (TYT xã Đại Xuyên)</t>
  </si>
  <si>
    <t>Điểm y tế Phú Yên (TYT xã Chuyên Mỹ)</t>
  </si>
  <si>
    <t>Điểm y tế Bạch Hạ (TYT xã Đại Xuyên)</t>
  </si>
  <si>
    <t>Điểm y tế Quang Lãng (TYT xã Đại Xuyên)</t>
  </si>
  <si>
    <t>Điểm y tế Châu Can (TYT xã Chuyên Mỹ)</t>
  </si>
  <si>
    <t>Điểm y tế Minh Tân (TYT xã Đại Xuyên)</t>
  </si>
  <si>
    <t>Điểm Y tế Nam Tiến (TYT xã Phú Xuyên)</t>
  </si>
  <si>
    <t>Điểm y tế Tân Phương trực thuộc Trạm Y tế xã Vân Đình</t>
  </si>
  <si>
    <t>Điểm y tế Viên An trực thuộc Trạm Y tế xã Ứng Thiên</t>
  </si>
  <si>
    <t>Điểm y tế Viên Nội trực thuộc Trạm Y tế xã Ứng Thiên</t>
  </si>
  <si>
    <t>Điểm y tế Hoa Sơn trực thuộc Trạm Y tế xã Ứng Thiên</t>
  </si>
  <si>
    <t>Điểm y tế Quảng Phú Cầu trực thuộc Trạm Y tế xã Ứng Thiên</t>
  </si>
  <si>
    <t>Trạm y tế xã Ứng Thiên</t>
  </si>
  <si>
    <t>Điểm y tế Cao Thành trực thuộc Trạm Y tế xã Vân Đình</t>
  </si>
  <si>
    <t>Điểm y tế Liên Bạt trực thuộc Trạm Y tế xã Ứng Thiên</t>
  </si>
  <si>
    <t>Điểm y tế Sơn Công trực thuộc Trạm Y tế xã Vân Đình</t>
  </si>
  <si>
    <t>Điểm y tế Đồng Tiến trực thuộc Trạm Y tế xã Vân Đình</t>
  </si>
  <si>
    <t>Điểm y tế Phương Tú trực thuộc Trạm Y tế xã Vân Đình</t>
  </si>
  <si>
    <t>Điểm trạm y tế Trung Tú trực thuộc Trạm Y tế xã Ứng Hòa</t>
  </si>
  <si>
    <t>Trạm y tế xã Ứng Hòa</t>
  </si>
  <si>
    <t>Điểm y tế Tảo Dương Văn trực thuộc Trạm Y tế xã Vân Đình</t>
  </si>
  <si>
    <t>Điểm y tế Vạn Thái trực thuộc Trạm Y tế xã Hòa Xá</t>
  </si>
  <si>
    <t>Điểm trạm y tế Minh Đức trực thuộc Trạm Y tế xã Ứng Hòa</t>
  </si>
  <si>
    <t>Điểm trạm y tế Hòa Lâm  (TYT xã Ứng Hòa)</t>
  </si>
  <si>
    <t>Điểm y tế Thái Hòa trực thuộc Trạm Y tế xã Hòa Xá</t>
  </si>
  <si>
    <t>Điểm trạm Y tế Trầm Lộng (TYT xã Ứng Hòa)</t>
  </si>
  <si>
    <t>Điểm trạm y tế Kim Đường trực thuộc Trạm Y tế xã Ứng Hòa</t>
  </si>
  <si>
    <t>Điểm y tế Hòa Nam trực thuộc Trạm Y tế xã Hòa Xá</t>
  </si>
  <si>
    <t>Điểm Y tế Đặng Giang (TYT xã Hòa Xá)</t>
  </si>
  <si>
    <t>Điểm Y tế Đội Bình  (TYT xã Hòa Xá)</t>
  </si>
  <si>
    <t>Điểm trạm Y tế Đại Hùng  (TYT xã Ứng Hòa)</t>
  </si>
  <si>
    <t>Điểm trạm y tế Đông Lỗ trực thuộc Trạm Y tế xã Ứng Hòa</t>
  </si>
  <si>
    <t>Điểm Y tế Phù Lưu  (TYT xã Hòa Xá)</t>
  </si>
  <si>
    <t>Điểm trạm Y tế Đại Cường  (TYT xã Ứng Hòa)</t>
  </si>
  <si>
    <t>Trạm y tế xã Hòa Xá</t>
  </si>
  <si>
    <t>Điểm Y tế Hồng Quang (TYT xã Hòa Xá)</t>
  </si>
  <si>
    <t>Điểm Y tế Đồng Tâm (TYT xã Phúc Sơn)</t>
  </si>
  <si>
    <t>Điểm Y tế Thượng Lâm (TYT xã Phúc Sơn)</t>
  </si>
  <si>
    <t>Điểm Y tế Tuy Lai (TYT xã Phúc Sơn)</t>
  </si>
  <si>
    <t>Điểm Y tế Phúc Lâm (TYT xã Phúc Sơn)</t>
  </si>
  <si>
    <t>Điểm Y tế Bột Xuyên (TYT xã Phúc Sơn)</t>
  </si>
  <si>
    <t>Điểm Y tế An Mỹ (TYT xã Hồng Sơn)</t>
  </si>
  <si>
    <t>Điểm Y tế Lê Thanh (TYT xã Hồng Sơn)</t>
  </si>
  <si>
    <t>Điểm Y tế Xuy Xá (TYT xã Hồng Sơn)</t>
  </si>
  <si>
    <t>Điểm Y tế Phùng Xá (TYT xã Hồng Sơn)</t>
  </si>
  <si>
    <t>Điểm Y tế Phù Lưu Tế (TYT xã Mỹ Đức)</t>
  </si>
  <si>
    <t>Điểm Y tế Đại Hưng (TYT xã Mỹ Đức)</t>
  </si>
  <si>
    <t>Điểm Y tế Vạn Kim (TYT xã Hương Sơn)</t>
  </si>
  <si>
    <t>Điểm y tế Đốc Tín trực thuộc Trạm Y tế xã Hương Sơn</t>
  </si>
  <si>
    <t>Điểm Y tế Hùng Tiến (TYT xã Hương Sơn)</t>
  </si>
  <si>
    <t>Điểm Y tế An Tiến (TYT xã Hương Sơn)</t>
  </si>
  <si>
    <t>Điểm Y tế Hợp Tiến (TYT xã Hồng Sơn)</t>
  </si>
  <si>
    <t>Điểm Y tế Hợp Thanh (TYT xã Mỹ Đức)</t>
  </si>
  <si>
    <t>Điểm Y tế An Phú (TYT xã Mỹ Đức)</t>
  </si>
  <si>
    <t>Trạm Y tế phường Chương Mỹ</t>
  </si>
  <si>
    <t>Trạm y tế xã Quảng Oai</t>
  </si>
  <si>
    <t>Trạm Y tế xã Tây Phương</t>
  </si>
  <si>
    <t>Trạm Y tế phường Ngọc Hà</t>
  </si>
  <si>
    <t>Trạm y tế xã Thanh Oai</t>
  </si>
  <si>
    <t>Trạm Y tế xã Vân Đình</t>
  </si>
  <si>
    <t>Trạm Y Tế Phường Ba Đình</t>
  </si>
  <si>
    <t>Trạm y tế phường Bạch Mai</t>
  </si>
  <si>
    <t>Trạm Y tế phường Bồ Đề</t>
  </si>
  <si>
    <t>Trạm Y tế phường Cầu Giấy</t>
  </si>
  <si>
    <t>Trạm y tế Phường Định Công</t>
  </si>
  <si>
    <t>Trạm Y tế phường Hai Bà Trưng</t>
  </si>
  <si>
    <t>Trạm Y tế phường Hoàng Mai</t>
  </si>
  <si>
    <t>Trạm Y tế phường Long Biên</t>
  </si>
  <si>
    <t>Trạm Y tế phường Phú Lương</t>
  </si>
  <si>
    <t>Trạm Y tế xã Chuyên Mỹ</t>
  </si>
  <si>
    <t>Trạm Y tế xã Hồng Vân</t>
  </si>
  <si>
    <t>Điểm trạm y tế Đại Thịnh trực thuộc trạm y tế xã Quang Minh</t>
  </si>
  <si>
    <t>Điểm trạm y tế Kim Hoa trực thuộc trạm y tế xã Quang Minh</t>
  </si>
  <si>
    <t>Điểm y tế Thạch Đà trực thuộc trạm y tế xã Yên Lãng</t>
  </si>
  <si>
    <t>Điểm y tế Bạch Trữ trực thuộc trạm y tế xã Tiến Thắng</t>
  </si>
  <si>
    <t>Điểm y tế Tự Lập trực thuộc Trạm Y tế xã Tiến Thắng</t>
  </si>
  <si>
    <t>Điểm y tế Giai Lạc trực thuộc trạm y tế xã Quang Minh</t>
  </si>
  <si>
    <t>Điểm y tế Thanh Lâm trực thuộc trạm y tế xã Tiến Thắng</t>
  </si>
  <si>
    <t>Điểm y tế Vạn Yên trực thuộc trạm y tế xã Yên Lãng</t>
  </si>
  <si>
    <t>Điểm y tế  Chu Phan trực thuộc trạm y tế xã Yên Lãng</t>
  </si>
  <si>
    <t>Điểm y tế Tiến Thịnh trực thuộc trạm y tế xã Yên Lãng</t>
  </si>
  <si>
    <t>Điểm trạm y tế Hạ Lôi trực thuộc trạm y tế xã Mê Linh</t>
  </si>
  <si>
    <t>Điểm trạm y tế Văn Khê trực thuộc trạm y tế xã Mê Linh</t>
  </si>
  <si>
    <t>Điểm trạm y tế  Hoàng Kim trực thuộc trạm y tế xã Yên Lãng</t>
  </si>
  <si>
    <t>Điểm trạm y tế Tiền Phong  trực thuộc trạm y tế xã Mê Linh</t>
  </si>
  <si>
    <t>Điểm trạm y tế Tráng Việt trực thuộc trạm y tế xã Mê Linh</t>
  </si>
  <si>
    <t>Điểm trạm y tế Chi Đông trực thuộc trạm y tế xã Quang Minh</t>
  </si>
  <si>
    <t>Phòng khám đa khoa Văn Lang</t>
  </si>
  <si>
    <t>Trung tâm y tế Cao Bằng</t>
  </si>
  <si>
    <t>Trung tâm y tế Bảo Lạc</t>
  </si>
  <si>
    <t>Trung tâm y tế Thông Nông</t>
  </si>
  <si>
    <t>Bệnh viện Hà Quảng</t>
  </si>
  <si>
    <t>Trung tâm y tế Trùng Khánh</t>
  </si>
  <si>
    <t>Bệnh viện Trùng Khánh</t>
  </si>
  <si>
    <t>Trung tâm y tế Nguyên Bình</t>
  </si>
  <si>
    <t>Trung tâm y tế Hòa An</t>
  </si>
  <si>
    <t>Bệnh viện Quảng Uyên</t>
  </si>
  <si>
    <t>Trung tâm y tế Thạch An</t>
  </si>
  <si>
    <t>Trung tâm y tế Hạ Lang</t>
  </si>
  <si>
    <t>Trung tâm y tế Bảo Lâm</t>
  </si>
  <si>
    <t>Trung tâm y tế Quảng Hòa</t>
  </si>
  <si>
    <t>Điểm y tế Đức Hạnh</t>
  </si>
  <si>
    <t>Trạm y tế thị trấn Pác Miầu</t>
  </si>
  <si>
    <t>Bệnh xá Bộ CHQS tỉnh Hà Giang</t>
  </si>
  <si>
    <t>Chi nhánh Công ty cổ phần dược liệu Tây Côn Lĩnh-Phòng khám đa khoa Trí Đức</t>
  </si>
  <si>
    <t>Bệnh viện Y dược Cổ truyền Tỉnh Tuyên Quang</t>
  </si>
  <si>
    <t>Phòng Khám Đa Khoa Hùng Vương Tuyên Quang</t>
  </si>
  <si>
    <t>Trung tâm y tế Điện Biên Phủ</t>
  </si>
  <si>
    <t>Điểm Trạm y tế Tân Thanh</t>
  </si>
  <si>
    <t>Điểm trạm y tế Thanh Bình</t>
  </si>
  <si>
    <t>Điểm trạm y tế Him Lam</t>
  </si>
  <si>
    <t>Điểm trạm y tế Noong Bua</t>
  </si>
  <si>
    <t>Điểm trạm y tế Thanh Minh</t>
  </si>
  <si>
    <t>Điểm trạm y tế Nam Thanh</t>
  </si>
  <si>
    <t>Trạm Y tế Phường Điện Biên Phủ</t>
  </si>
  <si>
    <t>Trung tâm y tế Thanh An</t>
  </si>
  <si>
    <t>Điểm trạm y tế Thanh Nưa</t>
  </si>
  <si>
    <t>Trạm Y tế Phường Mường Thanh</t>
  </si>
  <si>
    <t>Điểm trạm y tế Thanh An</t>
  </si>
  <si>
    <t>Điểm trạm y tế Sam Mứn</t>
  </si>
  <si>
    <t>Điểm trạm y tế Thanh Yên</t>
  </si>
  <si>
    <t>Trạm Y tế xã Thanh Yên</t>
  </si>
  <si>
    <t>Điểm trạm Y tế Thanh Hưng</t>
  </si>
  <si>
    <t>Điểm trạm Y tế Thanh Chăn</t>
  </si>
  <si>
    <t>Trạm Y tế xã Thanh An</t>
  </si>
  <si>
    <t>Trạm Y tế xã Núa Ngam</t>
  </si>
  <si>
    <t>Trạm Y tế xã Thanh Nưa</t>
  </si>
  <si>
    <t>Điểm trạm Y tế Mường Lói</t>
  </si>
  <si>
    <t>Điểm trạm Y tế Mường Pồn</t>
  </si>
  <si>
    <t>Điểm trạm Y tế Pa Thơm</t>
  </si>
  <si>
    <t>Điểm trạm Y tế Na Ư</t>
  </si>
  <si>
    <t>Trung tâm y tế Điện Biên Đông</t>
  </si>
  <si>
    <t>Điểm trạm Y tế Xa Dung</t>
  </si>
  <si>
    <t>Điểm trạm Y tế Luân Giói</t>
  </si>
  <si>
    <t>Điểm trạm Y tế Keo Lôm</t>
  </si>
  <si>
    <t>Điểm trạm Y tế Chiềng Sơ</t>
  </si>
  <si>
    <t>Trạm Y tế xã Xa Dung</t>
  </si>
  <si>
    <t>Trạm y tế xã Pu Nhi</t>
  </si>
  <si>
    <t>Trung tâm Y tế Mường Lay</t>
  </si>
  <si>
    <t>Điểm trạm Y tế Na Lay</t>
  </si>
  <si>
    <t>Điểm trạm Y tế Sông Đà</t>
  </si>
  <si>
    <t>Trung tâm y tế Na Sang</t>
  </si>
  <si>
    <t>Điểm trạm Y tế Lay Nưa</t>
  </si>
  <si>
    <t>Điểm trạm Y tế Hừa Ngài</t>
  </si>
  <si>
    <t>Điểm trạm Y tế Huổi Lèng</t>
  </si>
  <si>
    <t>Trạm Y tế phường Mường Lay</t>
  </si>
  <si>
    <t>Trạm Y tế xã Mường Pồn</t>
  </si>
  <si>
    <t>Trạm Y tế xã Pa Ham</t>
  </si>
  <si>
    <t>Trạm Y tế xã Si Pa Phìn</t>
  </si>
  <si>
    <t>Điểm trạm Y tế Chà Nưa</t>
  </si>
  <si>
    <t>Trung tâm y tế Tủa Chùa</t>
  </si>
  <si>
    <t>Trung tâm y tế Nậm Pồ</t>
  </si>
  <si>
    <t>Điểm Trạm y tế Tủa Thàng</t>
  </si>
  <si>
    <t>Điểm Trạm y tế Trung Thu</t>
  </si>
  <si>
    <t>Điểm Trạm y tế Mường Đun</t>
  </si>
  <si>
    <t>Điểm Trạm y tế Sín Chải</t>
  </si>
  <si>
    <t>Điểm Trạm y tế Tả Phìn</t>
  </si>
  <si>
    <t>Điểm Trạm y tế Lao Xả Phình</t>
  </si>
  <si>
    <t>Trung tâm y tế Mường Nhé</t>
  </si>
  <si>
    <t>Điểm trạm Y tế Sín Thầu</t>
  </si>
  <si>
    <t>Trạm Y tế xã Mường Nhé</t>
  </si>
  <si>
    <t>Trung tâm y tế Tuần Giáo</t>
  </si>
  <si>
    <t>Trung tâm Y tế Mường Ảng</t>
  </si>
  <si>
    <t>Trạm Y tế xã Tuần Giáo</t>
  </si>
  <si>
    <t>Điểm trạm Y tế Quài Nưa</t>
  </si>
  <si>
    <t>Điểm trạm Y tế Tỏa Tình</t>
  </si>
  <si>
    <t>Điểm trạm Y tế Pú Nhung</t>
  </si>
  <si>
    <t>Điểm trạm Y tế Tênh Phông</t>
  </si>
  <si>
    <t>Điểm trạm Y tế Ta Ma</t>
  </si>
  <si>
    <t>Điểm Trạm y tế Phình Sáng</t>
  </si>
  <si>
    <t>Điểm trạm Y tế Mùn Chung</t>
  </si>
  <si>
    <t>Điểm trạm Y tế Mường Thín</t>
  </si>
  <si>
    <t>Trạm Y tế xã Mường Ảng</t>
  </si>
  <si>
    <t>Điểm trạm Y tế Ẳng Nưa</t>
  </si>
  <si>
    <t>Điểm trạm Y tế Ẳng Tở</t>
  </si>
  <si>
    <t>Điểm trạm Y tế Mường Đăng</t>
  </si>
  <si>
    <t>Trạm Y tế xã Chiềng Sinh</t>
  </si>
  <si>
    <t>Trạm Y tế xã Nậm Kè</t>
  </si>
  <si>
    <t>Trạm Y tế xã Quảng Lâm</t>
  </si>
  <si>
    <t>Điểm trạm y tế Pa Tần</t>
  </si>
  <si>
    <t>Trạm Y tế xã Nà Hỳ</t>
  </si>
  <si>
    <t>Điểm trạm y tế Nà Bủng</t>
  </si>
  <si>
    <t>Điểm Trạm y tế Tủa Chùa</t>
  </si>
  <si>
    <t>Điểm trạm Y tế Chiềng Sinh</t>
  </si>
  <si>
    <t>Điểm trạm y tế Nà Nhạn</t>
  </si>
  <si>
    <t>Điểm trạm Y tế Nong U</t>
  </si>
  <si>
    <t>Điểm trạm Y tế Pú Hồng</t>
  </si>
  <si>
    <t>Điểm trạm Y tế Tìa Dình</t>
  </si>
  <si>
    <t>Điểm trạm Y tế Na Sang</t>
  </si>
  <si>
    <t>Điểm trạm Y tế Xuân Lao</t>
  </si>
  <si>
    <t>Điểm trạm Y tế Nặm Lịch</t>
  </si>
  <si>
    <t>Điểm trạm Y tế Ngối Cáy</t>
  </si>
  <si>
    <t>Điểm trạm Y tế Sa Lông</t>
  </si>
  <si>
    <t>Trạm Y tế xã Na Sang</t>
  </si>
  <si>
    <t>Điểm trạm Y tế Phìn Hồ</t>
  </si>
  <si>
    <t>Điểm trạm Y tế Nậm Khăn</t>
  </si>
  <si>
    <t>Điểm trạm Y tế Nậm Vì</t>
  </si>
  <si>
    <t>Điểm trạm Y tế Na Cô Sa</t>
  </si>
  <si>
    <t>Điểm trạm Y tế Pá Mỳ</t>
  </si>
  <si>
    <t>Điểm trạm Y tế Sen Thượng</t>
  </si>
  <si>
    <t>Trạm Y tế xã Mường Nhà</t>
  </si>
  <si>
    <t>Trạm Y tế xã Sam Mứn</t>
  </si>
  <si>
    <t>Điểm trạm Y tế Huổi Mí</t>
  </si>
  <si>
    <t>Trạm Y tế xã Nà Bủng</t>
  </si>
  <si>
    <t>Trạm Y tế xã Búng Lao</t>
  </si>
  <si>
    <t>Điểm trạm Y tế Mường Khong</t>
  </si>
  <si>
    <t>Trạm Y tế xã Pú Nhung</t>
  </si>
  <si>
    <t>Điểm trạm Y tế Pú Xi</t>
  </si>
  <si>
    <t>Trạm y tế xã Tủa Chùa</t>
  </si>
  <si>
    <t>Điểm trạm Y tế Nậm Chua</t>
  </si>
  <si>
    <t>Điểm trạm Y tế Hẹ Muông</t>
  </si>
  <si>
    <t>Điểm trạm Y tế Hua Thanh</t>
  </si>
  <si>
    <t>Điểm trạm Y tế Nậm Tin</t>
  </si>
  <si>
    <t>Điểm trạm Y tế Nậm Nhừ</t>
  </si>
  <si>
    <t>Điểm trạm Y tế Huổi Lếch</t>
  </si>
  <si>
    <t>Điểm trạm Y tế Pá Khoang</t>
  </si>
  <si>
    <t>Điểm trạm Y tế Na Tông</t>
  </si>
  <si>
    <t>Phòng khám ĐKKV Leng Su Sìn</t>
  </si>
  <si>
    <t>Phòng khám đa khoa Minh Giang</t>
  </si>
  <si>
    <t>Trung tâm y tế Tam Đường</t>
  </si>
  <si>
    <t>Trung tâm y tế Phong Thổ</t>
  </si>
  <si>
    <t>Trung tâm y tế Sìn Hồ</t>
  </si>
  <si>
    <t>Trung tâm y tế Mường Tè</t>
  </si>
  <si>
    <t>Trung tâm y tế Than Uyên</t>
  </si>
  <si>
    <t>Trạm Y tế xã Sìn Hồ</t>
  </si>
  <si>
    <t>Điểm Trạm Y tế số 4 phường Đoàn Kết</t>
  </si>
  <si>
    <t>Điểm Trạm Y tế số 4 phường Tân Phong</t>
  </si>
  <si>
    <t>Điểm Trạm Y tế số 3 phường Tân Phong</t>
  </si>
  <si>
    <t>Trạm Y tế xã Hồng Thu</t>
  </si>
  <si>
    <t>Điểm Trạm Y tế số 2 xã Sìn Hồ</t>
  </si>
  <si>
    <t>Trạm Y tế xã Pu Sam Cáp</t>
  </si>
  <si>
    <t>Điểm Trạm Y tế số 3 xã Sìn Hồ</t>
  </si>
  <si>
    <t>Trạm Y tế xã Tủa Sín Chải</t>
  </si>
  <si>
    <t>Điểm Trạm Y tế số 1 xã Hồng Thu</t>
  </si>
  <si>
    <t>Trạm Y tế xã Nậm Mạ</t>
  </si>
  <si>
    <t>Trạm Y tế xã Nậm Cuổi</t>
  </si>
  <si>
    <t>Trạm Y tế xã Nậm Tăm</t>
  </si>
  <si>
    <t>Điểm Trạm Y tế số 1 xã Nậm Cuổi</t>
  </si>
  <si>
    <t>Điểm Trạm Y tế số 2 xã Nậm Tăm</t>
  </si>
  <si>
    <t>Điểm Trạm Y tế số 1 xã Pu Sam Cáp</t>
  </si>
  <si>
    <t>Điểm Trạm Y tế số 1 xã Tủa Sín Chải</t>
  </si>
  <si>
    <t>Điểm Trạm Y tế số 2 xã Hồng Thu</t>
  </si>
  <si>
    <t>Điểm Trạm Y tế số 2 xã Tủa Sín Chải</t>
  </si>
  <si>
    <t>Điểm Trạm Y tế số 1 xã Nậm Mạ</t>
  </si>
  <si>
    <t>Điểm trạm Y tế số 1 xã Sìn Hồ</t>
  </si>
  <si>
    <t>Trung tâm y tế Sìn Hồ (cơ sở 2)</t>
  </si>
  <si>
    <t>Trung tâm y tế Tân Uyên</t>
  </si>
  <si>
    <t>Trung tâm Y tế  Lai châu</t>
  </si>
  <si>
    <t>Điểm trạm Y tế số 1 phường Tân Phong</t>
  </si>
  <si>
    <t>Điểm Trạm Y tế số 1 xã Nậm Tăm</t>
  </si>
  <si>
    <t>Điểm Trạm Y tế số 2 xã Pu Sam Cáp</t>
  </si>
  <si>
    <t>Trung tâm y tế Nậm Nhùn</t>
  </si>
  <si>
    <t>Bệnh viện đa khoa tỉnh Sơn La - Cơ sở 1</t>
  </si>
  <si>
    <t>Bệnh viện đa khoa khu vực Mai Sơn</t>
  </si>
  <si>
    <t>Bệnh viện đa khoa khu vực Mộc châu</t>
  </si>
  <si>
    <t>Bệnh viện đa khoa khu vực Phù yên</t>
  </si>
  <si>
    <t>Bệnh viện đa khoa khu vực Thuận Châu</t>
  </si>
  <si>
    <t>Bệnh viện đa khoa khu vực Yên Châu</t>
  </si>
  <si>
    <t>Bệnh Viện Đa Khoa Khu Vực Sông Mã</t>
  </si>
  <si>
    <t>Bệnh viện Đa Khoa khu vực Quỳnh Nhai</t>
  </si>
  <si>
    <t>Bệnh viện đa khoa khu vực Mường La</t>
  </si>
  <si>
    <t>Bệnh viện đa khoa khu vực Bắc Yên</t>
  </si>
  <si>
    <t>Bệnh viện đa khoa khu vực Vân Hồ-Cơ Sở Thảo Nguyên</t>
  </si>
  <si>
    <t>Bệnh viện Quân Y 6/Cục hậu cần - kỹ thuật/Quân khu II</t>
  </si>
  <si>
    <t>Bệnh viện đa khoa khu vực Sốp Cộp</t>
  </si>
  <si>
    <t>Bệnh viện  Phong và Da Liễu tỉnh Sơn La</t>
  </si>
  <si>
    <t>Điểm Y tế Chiềng Lề</t>
  </si>
  <si>
    <t>Điểm Y tế Quyết Thắng</t>
  </si>
  <si>
    <t>Điểm Y tế Quyết Tâm</t>
  </si>
  <si>
    <t>Điểm Y tế Chiềng Cọ</t>
  </si>
  <si>
    <t>Điểm Y tế Chiềng Đen</t>
  </si>
  <si>
    <t>Điểm Y tế Chiềng Xôm</t>
  </si>
  <si>
    <t>Điểm Y tế Chiềng Ngần</t>
  </si>
  <si>
    <t>Điểm Y tế Hua La</t>
  </si>
  <si>
    <t>Trạm y tế thị trấn Mường Giàng</t>
  </si>
  <si>
    <t>Điểm Y tế Thuận Châu</t>
  </si>
  <si>
    <t>Điểm Y tế Phổng Lái</t>
  </si>
  <si>
    <t>Trạm Y tế xã Mường É</t>
  </si>
  <si>
    <t>Trạm Y tế xã Bình Thuận</t>
  </si>
  <si>
    <t>Điểm Y tế Chiềng La</t>
  </si>
  <si>
    <t>Điểm Y tế Chiềng Ngàm</t>
  </si>
  <si>
    <t>Điểm Y tế Liệp Tè</t>
  </si>
  <si>
    <t>Điểm Y tế É Tòng</t>
  </si>
  <si>
    <t>Điểm Y tế Phổng Lập</t>
  </si>
  <si>
    <t>Điểm Y tế Phổng Ly</t>
  </si>
  <si>
    <t>Trạm Y tế xã Chiềng La</t>
  </si>
  <si>
    <t>Trạm Y tế xã Mường Khiêng</t>
  </si>
  <si>
    <t>Trạm Y tế xã Mường Bám</t>
  </si>
  <si>
    <t>Trạm Y tế xã Long Hẹ</t>
  </si>
  <si>
    <t>Điểm  Y tế Chiềng Bôm</t>
  </si>
  <si>
    <t>Trạm Y tế xã Thuận Châu</t>
  </si>
  <si>
    <t>Điểm Y tế Tông Lạnh</t>
  </si>
  <si>
    <t>Điểm Y tế Tông Cọ</t>
  </si>
  <si>
    <t>Điểm Y tế Bó Mười</t>
  </si>
  <si>
    <t>Trạm  Y tế xã Nậm Lầu</t>
  </si>
  <si>
    <t>Điểm Y tế Chiềng Pấc</t>
  </si>
  <si>
    <t>Điểm  Y tế Nậm Lầu</t>
  </si>
  <si>
    <t>Điểm Y tế Bon Phặng</t>
  </si>
  <si>
    <t>ĐiểmY tế Co Tòng</t>
  </si>
  <si>
    <t>Trạm Y tế xã Muổi Nọi</t>
  </si>
  <si>
    <t>ĐiểmY tế Pá Lông</t>
  </si>
  <si>
    <t>Điểm Y tế Bản Lầm</t>
  </si>
  <si>
    <t>Trạm Y tế xã Mường La</t>
  </si>
  <si>
    <t>Điểm Y tế Nậm Giôn</t>
  </si>
  <si>
    <t>Trạm Y tế xã Chiềng Lao</t>
  </si>
  <si>
    <t>Điểm Y tế Hua Trai</t>
  </si>
  <si>
    <t>Trạm Y tế xã Ngọc Chiến</t>
  </si>
  <si>
    <t>Điểm Y tế Mường Trai</t>
  </si>
  <si>
    <t>Điểm Y tế Nặm Păm</t>
  </si>
  <si>
    <t>Điểm Y tế Chiềng Muôn</t>
  </si>
  <si>
    <t>Điểm Y tế Chiềng Ân.</t>
  </si>
  <si>
    <t>Điểm Y tế Pi Toong</t>
  </si>
  <si>
    <t>Điểm Y tế Chiềng Công</t>
  </si>
  <si>
    <t>Điểm Y tế Tạ Bú</t>
  </si>
  <si>
    <t>Điểm Y tế Chiềng San</t>
  </si>
  <si>
    <t>Trạm Y tế xã Mường Bú.</t>
  </si>
  <si>
    <t>Trạm Y tế xã Chiềng Hoa</t>
  </si>
  <si>
    <t>Điểm Y tế Mường Chùm</t>
  </si>
  <si>
    <t>Trạm Y tế xã Bắc Yên</t>
  </si>
  <si>
    <t>Điểm Y tế Phiêng Ban</t>
  </si>
  <si>
    <t>Trạm Y tế xã Xím Vàng</t>
  </si>
  <si>
    <t>Điểm y tế Xím Vàng</t>
  </si>
  <si>
    <t>Trạm Y tế xã Tà Xùa</t>
  </si>
  <si>
    <t>Trạm Y tế xã Pắc Ngà</t>
  </si>
  <si>
    <t>Điểm Y tế Chim Vàn</t>
  </si>
  <si>
    <t>Trạm Y tế Xã Tạ Khoa.</t>
  </si>
  <si>
    <t>Điểm Y tế Song Pe</t>
  </si>
  <si>
    <t>Điểm Y tế Hồng Ngài</t>
  </si>
  <si>
    <t>Điểm Y tế Tạ Khoa</t>
  </si>
  <si>
    <t>Trạm Y tế xã Chiềng Sại.</t>
  </si>
  <si>
    <t>Điểm Y tế Chiềng Sại</t>
  </si>
  <si>
    <t>Trạm Y tế xã Suối Tọ</t>
  </si>
  <si>
    <t>Điểm Y tế Mường Thải</t>
  </si>
  <si>
    <t>Trạm Y tế xã Mường Cơi</t>
  </si>
  <si>
    <t>Trạm Y tế xã Phù Yên</t>
  </si>
  <si>
    <t>Điểm Y tế Huy Thượng</t>
  </si>
  <si>
    <t>Trạm Y tế xã Gia Phù</t>
  </si>
  <si>
    <t>Điểm Y tế Tường Phù</t>
  </si>
  <si>
    <t>Điểm Y tế Huy Hạ</t>
  </si>
  <si>
    <t>Điểm Y tế Huy Tân</t>
  </si>
  <si>
    <t>Điểm Y tế Mường Lang</t>
  </si>
  <si>
    <t>Điểm Y tế Suối Bau</t>
  </si>
  <si>
    <t>Điểm Y tế Huy Tường</t>
  </si>
  <si>
    <t>Điểm Y tế Sập Xa</t>
  </si>
  <si>
    <t>Điểm Y tế Tường Thượng</t>
  </si>
  <si>
    <t>Điểm Y tế Tường Tiến</t>
  </si>
  <si>
    <t>Điểm Y tế Tường Phong</t>
  </si>
  <si>
    <t>Trạm Y tế xã Tường Hạ</t>
  </si>
  <si>
    <t>Trạm Y tế xã Kim Bon</t>
  </si>
  <si>
    <t>Điểm Y tế Mường Bang</t>
  </si>
  <si>
    <t>Điểm Y tế Đá Đỏ</t>
  </si>
  <si>
    <t>Trạm Y tế xã Tân Phong</t>
  </si>
  <si>
    <t>Điểm Y tế Nam Phong</t>
  </si>
  <si>
    <t>Điểm Y tế Bắc Phong</t>
  </si>
  <si>
    <t>Trạm Y tế Chiềng Sơn</t>
  </si>
  <si>
    <t>Điểm Y tế Suối Bàng</t>
  </si>
  <si>
    <t>Trạm Y tế xã Song Khủa</t>
  </si>
  <si>
    <t>Điểm Y tế Liên Hòa</t>
  </si>
  <si>
    <t>Điểm Y tế Chiềng Hắc</t>
  </si>
  <si>
    <t>Trạm Y tế xã Tô Múa</t>
  </si>
  <si>
    <t>Điểm Y tế Mường Tè</t>
  </si>
  <si>
    <t>Điểm Y tế Chiềng Khừa</t>
  </si>
  <si>
    <t>Điểm Y tế Chiềng Khoa</t>
  </si>
  <si>
    <t>Điểm Y tế Mường Men</t>
  </si>
  <si>
    <t>Điểm Y tế Quang Minh</t>
  </si>
  <si>
    <t>Trạm Y tế xã Lóng Sập</t>
  </si>
  <si>
    <t>Trạm Y tế xã Vân Hồ</t>
  </si>
  <si>
    <t>Điểm Y tế Lóng Luông</t>
  </si>
  <si>
    <t>Điểm Y tế Chiềng Yên</t>
  </si>
  <si>
    <t>Trạm Y tế xã Xuân Nha</t>
  </si>
  <si>
    <t>Trạm Y tế xã Yên Châu</t>
  </si>
  <si>
    <t>Điểm Y tế Chiềng Đông</t>
  </si>
  <si>
    <t>Điểm Y tế Sặp Vạt</t>
  </si>
  <si>
    <t>Điểm Y tế Chiềng Sàng</t>
  </si>
  <si>
    <t>Điểm Y tế Chiềng Pằn</t>
  </si>
  <si>
    <t>Điểm Y tế Chiềng Hặc</t>
  </si>
  <si>
    <t>Điểm Y tế Mường Lựm</t>
  </si>
  <si>
    <t>Điểm Y tế Chiềng On</t>
  </si>
  <si>
    <t>Trạm Y tế xã Yên Sơn</t>
  </si>
  <si>
    <t>Điểm Y tế Chiềng Khoi</t>
  </si>
  <si>
    <t>Trạm Y tế xã Chiềng Hặc</t>
  </si>
  <si>
    <t>Trạm Y tế xã Lóng Phiêng</t>
  </si>
  <si>
    <t>Điểm Y tế Chiềng Tương</t>
  </si>
  <si>
    <t>Trạm Y tế xã Sông Mã</t>
  </si>
  <si>
    <t>Trạm Y tế xã Bó Sinh</t>
  </si>
  <si>
    <t>Điểm Y tế Pú Bẩu</t>
  </si>
  <si>
    <t>Điểm Y tế Chiềng Phung</t>
  </si>
  <si>
    <t>Điểm Y tế Chiềng En</t>
  </si>
  <si>
    <t>Trạm Y tế xã Nậm Ty</t>
  </si>
  <si>
    <t>Điểm Y tế Đứa Mòn</t>
  </si>
  <si>
    <t>Điểm Y tế Yên Hưng</t>
  </si>
  <si>
    <t>Trạm Y tế xã Chiềng Sơ</t>
  </si>
  <si>
    <t>Điểm Y tế Nà Nghịu</t>
  </si>
  <si>
    <t>Điểm Y tế Nậm Mằn</t>
  </si>
  <si>
    <t>Trạm Y tế xã Chiềng Khoong</t>
  </si>
  <si>
    <t>Điểm Y tế Chiềng Cang</t>
  </si>
  <si>
    <t>Trạm Y tế xã Huổi Một</t>
  </si>
  <si>
    <t>Điểm Y tế Mường Sai</t>
  </si>
  <si>
    <t>Điểm Y tế Mường Cai</t>
  </si>
  <si>
    <t>Trạm Y tế xã Mường Hung</t>
  </si>
  <si>
    <t>Điểm Y tế Tân Xuân</t>
  </si>
  <si>
    <t>Điểm Y tế Chiềng Xuân</t>
  </si>
  <si>
    <t>Điểm y tế Háng Đồng</t>
  </si>
  <si>
    <t>Điểm Y tế Hua Nhàn</t>
  </si>
  <si>
    <t>Điểm Y tế Tân Lang</t>
  </si>
  <si>
    <t>Trạm Y tế xã Mường Lầm</t>
  </si>
  <si>
    <t>Điểm y tế Làng Chếu</t>
  </si>
  <si>
    <t>Trạm Y tế xã Co Mạ</t>
  </si>
  <si>
    <t>Trạm Y tế xã Phiêng Khoài</t>
  </si>
  <si>
    <t>Trạm Y tế xã Mường Bang.</t>
  </si>
  <si>
    <t>Trạm Y tế phường Mộc Sơn</t>
  </si>
  <si>
    <t>Trạm Y tế phường Thảo Nguyên</t>
  </si>
  <si>
    <t>Điểm Y tế Đông Sang</t>
  </si>
  <si>
    <t>Điểm Y tế Mường Sang</t>
  </si>
  <si>
    <t>Trạm Y tế phường Vân Sơn</t>
  </si>
  <si>
    <t>Trạm Y tế xã Tân Yên</t>
  </si>
  <si>
    <t>Điểm Y tế Chiềng Chung</t>
  </si>
  <si>
    <t>Điểm Y tế Bình Minh</t>
  </si>
  <si>
    <t>Trạm Y tế phường Mộc Châu</t>
  </si>
  <si>
    <t>BỆNH VIỆN ĐA KHOA TỈNH SƠN LA - CƠ SỞ 2</t>
  </si>
  <si>
    <t>Bệnh viện đa khoa khu vực Vân Hồ - Cơ sở Vân Hồ</t>
  </si>
  <si>
    <t>Bệnh viện Đa khoa khu vực Bảo Thắng - Lào Cai</t>
  </si>
  <si>
    <t>Bệnh viện Đa khoa khu vực Bảo Yên</t>
  </si>
  <si>
    <t>Bệnh viện Đa khoa khu vực Bắc Hà - Lào Cai</t>
  </si>
  <si>
    <t>Bệnh viện Đa khoa khu vực Mường Khương</t>
  </si>
  <si>
    <t>Bệnh viện Đa khoa khu vực Bát Xát</t>
  </si>
  <si>
    <t>Bệnh viện Đa khoa khu vực Văn Bàn - Lào Cai</t>
  </si>
  <si>
    <t>Bệnh viện Đa khoa số 4 tỉnh Lào Cai</t>
  </si>
  <si>
    <t>Bệnh viện Y học cổ truyền tỉnh Lào Cai</t>
  </si>
  <si>
    <t>Bệnh viện đa khoa khu vực Si Ma Cai</t>
  </si>
  <si>
    <t>Phân Trạm Bản Mế</t>
  </si>
  <si>
    <t>Trạm Y tế xã Si Ma Cai</t>
  </si>
  <si>
    <t>Phân Trạm Nàn Sán</t>
  </si>
  <si>
    <t>Phòng khám đa khoa khu vực Sín Chéng</t>
  </si>
  <si>
    <t>Phòng khám đa khoa khu vực Cán Cấu</t>
  </si>
  <si>
    <t>Phân Trạm Sán Chải</t>
  </si>
  <si>
    <t>Phân Trạm Thào Chư Phìn</t>
  </si>
  <si>
    <t>Phân Trạm Nàn Sín</t>
  </si>
  <si>
    <t>Phân Trạm Quan Hồ Thẩn</t>
  </si>
  <si>
    <t>Trạm Y tế Bản Lầu</t>
  </si>
  <si>
    <t>Bệnh viện Nội tiết tỉnh Lào Cai</t>
  </si>
  <si>
    <t>Bệnh viện Đa khoa số 2 tỉnh Lào Cai</t>
  </si>
  <si>
    <t>Bệnh viện Sản Nhi tỉnh Lào Cai</t>
  </si>
  <si>
    <t>Bệnh xá số 1</t>
  </si>
  <si>
    <t>Bệnh viện Đa khoa khu vực Lào Cai - Cam Đường</t>
  </si>
  <si>
    <t>Trạm Y tế Y Tý</t>
  </si>
  <si>
    <t>Phân trạm Y tế Bản Vược</t>
  </si>
  <si>
    <t>Trạm Y tế Bản Xèo</t>
  </si>
  <si>
    <t>Phân trạm Y tế Tân An</t>
  </si>
  <si>
    <t>Phân trạm Y tế Sa Pa</t>
  </si>
  <si>
    <t>Trạm Y tế Thượng Hà</t>
  </si>
  <si>
    <t>Trạm y tế thị trấn Bắc Hà</t>
  </si>
  <si>
    <t>Phân trạm Y tế Vĩnh Yên</t>
  </si>
  <si>
    <t>Trạm Y tế Xuân Hoà</t>
  </si>
  <si>
    <t>Phân trạm Y tế Xuân Thượng</t>
  </si>
  <si>
    <t>Phân trạm Tân Dương</t>
  </si>
  <si>
    <t>Phân trạm Y tế Việt Tiến</t>
  </si>
  <si>
    <t>Phân trạm Y tế Cam Cọn</t>
  </si>
  <si>
    <t>Phân trạm Y tế Điện Quan</t>
  </si>
  <si>
    <t>Phân trạm Y tế Lương Sơn</t>
  </si>
  <si>
    <t>Trạm Y tế Phúc Khánh</t>
  </si>
  <si>
    <t>Phân trạm Y tế Yên Sơn</t>
  </si>
  <si>
    <t>Phân trạm Y tế xã Minh Tân</t>
  </si>
  <si>
    <t>Phân trạm Y tế Kim Sơn</t>
  </si>
  <si>
    <t>Phân trạm Y tế Tân Tiến</t>
  </si>
  <si>
    <t>Trạm Y tế Mường Khương</t>
  </si>
  <si>
    <t>Phân Trạm Y tế Thanh Bình</t>
  </si>
  <si>
    <t>Phòng khám Đa khoa khu vực Bản Lầu</t>
  </si>
  <si>
    <t>Phân trạm Bản Sen</t>
  </si>
  <si>
    <t>Phân trạm Tung Chung Phố</t>
  </si>
  <si>
    <t>Phân trạm Y tế Nấm Lư</t>
  </si>
  <si>
    <t>Phân trạm Lùng Khấu Nhin</t>
  </si>
  <si>
    <t>Phân trạm Y tế Lùng Vai</t>
  </si>
  <si>
    <t>Phòng khám Đa khoa khu vực Pha Long</t>
  </si>
  <si>
    <t>Phòng khám Đa khoa khu vực Cao Sơn</t>
  </si>
  <si>
    <t>Trạm Y tế Cao Sơn</t>
  </si>
  <si>
    <t>Phân trạm Y tế Dìn Chin</t>
  </si>
  <si>
    <t>Phân trạm Y tế Nậm Chảy</t>
  </si>
  <si>
    <t>Phân trạm Tả Thàng</t>
  </si>
  <si>
    <t>Phân trạm Y tế Tả Ngài Chồ</t>
  </si>
  <si>
    <t>Phân Trạm Y tế Tả Gia Khâu</t>
  </si>
  <si>
    <t>Trạm Y tế Bát Xát</t>
  </si>
  <si>
    <t>Phân trạm Y tế Bản Qua</t>
  </si>
  <si>
    <t>Phân trạm Y tế Cốc Mỳ</t>
  </si>
  <si>
    <t>Phân trạm Y tế Mường Vi</t>
  </si>
  <si>
    <t>Phân trạm Y tế Dền Thàng</t>
  </si>
  <si>
    <t>Phân trạm Y tế Sàng Ma Sáo</t>
  </si>
  <si>
    <t>Phân trạm Y tế A Lù</t>
  </si>
  <si>
    <t>Phân trạm Y tế Phìn Ngan</t>
  </si>
  <si>
    <t>Phân trạm Y tế Trung Lèng Hồ</t>
  </si>
  <si>
    <t>Phân trạm Y tế Pa Cheo</t>
  </si>
  <si>
    <t>Phân trạm Y tế Nâm Pung</t>
  </si>
  <si>
    <t>Trạm Y tế A Mú Sung</t>
  </si>
  <si>
    <t>Trạm Y tế Dền Sáng</t>
  </si>
  <si>
    <t>Phân trạm Y tế Nậm Chạc</t>
  </si>
  <si>
    <t>Phân trạm Y tế Quang Kim</t>
  </si>
  <si>
    <t>Phân trạm Y tế Tân Thượng</t>
  </si>
  <si>
    <t>Phân trạm Y tế Liên Minh</t>
  </si>
  <si>
    <t>Phòng khám Đa khoa khu vực Thanh Phú</t>
  </si>
  <si>
    <t>Trạm Y tế Bản Hồ</t>
  </si>
  <si>
    <t>PT Y tế Thanh Bình</t>
  </si>
  <si>
    <t>Phân trạm Y tế Mường Hoa</t>
  </si>
  <si>
    <t>Trạm Y tế Tả Van</t>
  </si>
  <si>
    <t>Phân trạm Y tế Hoàng Liên</t>
  </si>
  <si>
    <t>Phân trạm Y tế Hàm Rồng</t>
  </si>
  <si>
    <t>Phân trạm Y tế Trung Chải</t>
  </si>
  <si>
    <t>Trạm Y tế Yên Ninh</t>
  </si>
  <si>
    <t>Trạm Y tế Minh Tân</t>
  </si>
  <si>
    <t>Trạm Y tế Nguyễn Thái Học</t>
  </si>
  <si>
    <t>Trạm Y tế Đồng Tâm</t>
  </si>
  <si>
    <t>Trạm Y tế Hồng Hà</t>
  </si>
  <si>
    <t>Trạm Y tế Pú Trạng</t>
  </si>
  <si>
    <t>Trạm YT Trung Tâm</t>
  </si>
  <si>
    <t>Trạm Y tế Tân An</t>
  </si>
  <si>
    <t>Trạm Y tế Cầu Thia</t>
  </si>
  <si>
    <t>Trạm Y tế Mù Cang Chải</t>
  </si>
  <si>
    <t>Trạm y tế Cổ Phúc</t>
  </si>
  <si>
    <t>Phòng khám đa khoa khu vực Ngã Ba Kim</t>
  </si>
  <si>
    <t>Phòng khám đa khoa khu vực Khao Mang</t>
  </si>
  <si>
    <t>Trạm Y tế Yên Bình</t>
  </si>
  <si>
    <t>Trạm Y tế Cát Thịnh</t>
  </si>
  <si>
    <t>Trạm Y tế Hạnh Phúc</t>
  </si>
  <si>
    <t>Bệnh xá số 2</t>
  </si>
  <si>
    <t>Bệnh viện Đa khoa số 1 tỉnh Lào Cai (Cơ sở 1)</t>
  </si>
  <si>
    <t>Bệnh viện Đa khoa số 1 tỉnh Lào Cai (cơ sở 2)</t>
  </si>
  <si>
    <t>Trung tâm Y tế khu vực Yên Bái tỉnh Lào Cai</t>
  </si>
  <si>
    <t>Trạm Y tế Yên Thịnh</t>
  </si>
  <si>
    <t>Trạm Y tế Nam Cường</t>
  </si>
  <si>
    <t>Trạm Y tế Tuy Lộc</t>
  </si>
  <si>
    <t>Trạm Y tế Tân Thịnh</t>
  </si>
  <si>
    <t>Trạm Y tế Minh Bảo</t>
  </si>
  <si>
    <t>Trung tâm Y tế khu vực Lục Yên tỉnh Lào Cai</t>
  </si>
  <si>
    <t>Phòng khám đa khoa khu vực Khánh Hòa</t>
  </si>
  <si>
    <t>Trạm Y tế Vĩnh Lạc</t>
  </si>
  <si>
    <t>Trạm Y tế Mai Sơn</t>
  </si>
  <si>
    <t>Trạm Y tế Yên Thế</t>
  </si>
  <si>
    <t>Trạm Y tế Mường Lai</t>
  </si>
  <si>
    <t>Trạm Y tế Tân Lĩnh</t>
  </si>
  <si>
    <t>Trạm Y tế Trúc Lâu</t>
  </si>
  <si>
    <t>Trạm Y tế Yên Thắng</t>
  </si>
  <si>
    <t>Trạm Y tế Minh Xuân</t>
  </si>
  <si>
    <t>Trạm Y tế Liễu Đô</t>
  </si>
  <si>
    <t>Trạm Y tế Tô Mậu</t>
  </si>
  <si>
    <t>Trạm Y tế Tân Phượng</t>
  </si>
  <si>
    <t>Trạm Y tế Phan Thanh</t>
  </si>
  <si>
    <t>Trạm Y tế Phúc Lợi</t>
  </si>
  <si>
    <t>Trạm Y tế Lâm Thượng</t>
  </si>
  <si>
    <t>Trạm Y tế Khánh Thiện</t>
  </si>
  <si>
    <t>Trạm Y tế Minh Chuẩn</t>
  </si>
  <si>
    <t>Trạm Y tế An Lạc</t>
  </si>
  <si>
    <t>Trạm Y tế Khai Trung</t>
  </si>
  <si>
    <t>Trạm Y tế Tân Lập</t>
  </si>
  <si>
    <t>Trạm Y tế Trung Tâm</t>
  </si>
  <si>
    <t>Trạm Y tế An Phú</t>
  </si>
  <si>
    <t>Trạm Y tế Động Quan</t>
  </si>
  <si>
    <t>Trạm Y tế Minh Tiến</t>
  </si>
  <si>
    <t>Trung tâm Y tế khu vực Văn Yên tỉnh Lào Cai</t>
  </si>
  <si>
    <t>Phòng khám đa khoa khu vực An Bình</t>
  </si>
  <si>
    <t>Phòng khám đa khoa khu vực Phong Dụ Hạ</t>
  </si>
  <si>
    <t>Trạm Y tế Xuân Ái</t>
  </si>
  <si>
    <t>Trạm Y tế An Thịnh</t>
  </si>
  <si>
    <t>Trạm Y tế Mỏ Vàng</t>
  </si>
  <si>
    <t>Trạm Y tế Châu Quế Hạ</t>
  </si>
  <si>
    <t>Trạm Y tế Lâm Giang</t>
  </si>
  <si>
    <t>Trạm Y tế Yên Phú</t>
  </si>
  <si>
    <t>Trạm Y tế Tân Hợp</t>
  </si>
  <si>
    <t>Trạm Y tế Đại Phác</t>
  </si>
  <si>
    <t>Trạm Y tế Đại Sơn</t>
  </si>
  <si>
    <t>Trạm Y tế Viễn Sơn</t>
  </si>
  <si>
    <t>Trạm Y tế Yên Hợp</t>
  </si>
  <si>
    <t>Trạm Y tế Mậu A</t>
  </si>
  <si>
    <t>Trạm Y tế Yên Thái</t>
  </si>
  <si>
    <t>Trạm Y tế Mậu Đông</t>
  </si>
  <si>
    <t>Trạm Y tế Ngòi A</t>
  </si>
  <si>
    <t>Trạm Y tế Đông An</t>
  </si>
  <si>
    <t>Trạm Y tế Đông Cuông</t>
  </si>
  <si>
    <t>Trạm Y tế Lang Thíp</t>
  </si>
  <si>
    <t>Trạm Y tế Châu Quế Thượng</t>
  </si>
  <si>
    <t>Trạm Y tế Quang Minh</t>
  </si>
  <si>
    <t>Trạm Y tế Xuân Tầm</t>
  </si>
  <si>
    <t>Trạm Y tế Phong Dụ Thượng</t>
  </si>
  <si>
    <t>Phòng khám đa khoa Hồng Hà thuộc công ty cổ phần y dược Yên Bái</t>
  </si>
  <si>
    <t>Phòng khám đa khoa Bạch Mai - Văn Yên thuộc Công ty cổ phần đầu tư và phát triển y dược Thành Đạt</t>
  </si>
  <si>
    <t>Phòng khám đa khoa Việt Nhật thuộc Công ty cổ phần Y dược Thảo Nguyên</t>
  </si>
  <si>
    <t>Trung tâm Y tế khu vực Yên Bình tỉnh Lào Cai</t>
  </si>
  <si>
    <t>Phòng khám đa khoa khu vực Thác Bà</t>
  </si>
  <si>
    <t>Phòng khám đa khoa khu vực Cảm Ân</t>
  </si>
  <si>
    <t>Phòng khám đa khoa khu vực Cảm Nhân</t>
  </si>
  <si>
    <t>Trạm Y tế Bảo Ái</t>
  </si>
  <si>
    <t>Trạm Y tế Tân Nguyên</t>
  </si>
  <si>
    <t>Trạm Y tế Phúc An</t>
  </si>
  <si>
    <t>Trạm Y tế Xuân Long</t>
  </si>
  <si>
    <t>Trạm Y tế Bạch Hà</t>
  </si>
  <si>
    <t>Trạm Y tế Đại Minh</t>
  </si>
  <si>
    <t>Trạm Y tế Ngọc Chấn</t>
  </si>
  <si>
    <t>Trạm Y tế Phúc Ninh</t>
  </si>
  <si>
    <t>Trạm Y tế Mỹ Gia</t>
  </si>
  <si>
    <t>Trạm Y tế Xuân Lai</t>
  </si>
  <si>
    <t>Trạm Y tế Tân Hương</t>
  </si>
  <si>
    <t>Trạm Y tế Mông Sơn</t>
  </si>
  <si>
    <t>Trạm Y tế Yên Thành</t>
  </si>
  <si>
    <t>Trạm Y tế Đại Đồng</t>
  </si>
  <si>
    <t>Trạm Y tế Phú Thịnh</t>
  </si>
  <si>
    <t>Trạm Y tế Vũ Linh</t>
  </si>
  <si>
    <t>Trạm Y tế Vĩnh Kiên</t>
  </si>
  <si>
    <t>Trạm Y tế Hán Đà</t>
  </si>
  <si>
    <t>Trạm Y tế Thịnh Hưng</t>
  </si>
  <si>
    <t>Phòng khám đa khoa 19E thuộc công ty trách nhiệm hữu hạn dịch vụ y tế Hoàn Vũ</t>
  </si>
  <si>
    <t>Trung tâm Y tế khu vực Mù Cang Chải tỉnh Lào Cai</t>
  </si>
  <si>
    <t>Trạm Y tế Nậm Có</t>
  </si>
  <si>
    <t>Trạm Y tế Cao Phạ</t>
  </si>
  <si>
    <t>Trạm Y tế Nậm Khắt</t>
  </si>
  <si>
    <t>Trạm Y tế Chế Tạo</t>
  </si>
  <si>
    <t>Trạm Y tế Hồ Bốn</t>
  </si>
  <si>
    <t>Trạm Y tế Dế Xu Phình</t>
  </si>
  <si>
    <t>Trạm Y tế Lao Chải</t>
  </si>
  <si>
    <t>Trạm Y tế La Pán Tẩn</t>
  </si>
  <si>
    <t>Trạm Y tế Chế Cu Nha</t>
  </si>
  <si>
    <t>Trạm Y tế Kim Nọi</t>
  </si>
  <si>
    <t>Trạm Y tế Mồ Dề</t>
  </si>
  <si>
    <t>Trung tâm Y tế khu vực Văn Chấn tỉnh Lào Cai</t>
  </si>
  <si>
    <t>Trạm YT Tân Thịnh</t>
  </si>
  <si>
    <t>Phòng khám đa khoa khu vực Chấn Thịnh</t>
  </si>
  <si>
    <t>Trạm Y tế Đồng Khê</t>
  </si>
  <si>
    <t>Trạm Y tế Sơn Lương</t>
  </si>
  <si>
    <t>Phòng khám đa khoa khu vực Gia Hội</t>
  </si>
  <si>
    <t>Trạm Y tế Nghĩa Lộ</t>
  </si>
  <si>
    <t>Trạm Y tế Phù Nham</t>
  </si>
  <si>
    <t>Trạm Y tế Sơn A</t>
  </si>
  <si>
    <t>Trạm Y tế Nông Trường Trần Phú</t>
  </si>
  <si>
    <t>Trạm Y tế Nậm Búng</t>
  </si>
  <si>
    <t>Trạm Y tế Đại Lịch</t>
  </si>
  <si>
    <t>Trạm Y tế Bình Thuận</t>
  </si>
  <si>
    <t>Trạm Y tế Suối Giàng</t>
  </si>
  <si>
    <t>Trạm Y tế Minh An</t>
  </si>
  <si>
    <t>Trạm Y tế Nghĩa Tâm</t>
  </si>
  <si>
    <t>Trạm Y tế Thượng Bằng La</t>
  </si>
  <si>
    <t>Trạm Y tế Phúc Sơn</t>
  </si>
  <si>
    <t>Trạm Y tế Thanh Lương</t>
  </si>
  <si>
    <t>Trạm Y tế Nông trường Liên Sơn</t>
  </si>
  <si>
    <t>Trạm Y tế Nghĩa Sơn</t>
  </si>
  <si>
    <t>Trạm Y tế Nậm Lành</t>
  </si>
  <si>
    <t>Trạm Y tế An Lương</t>
  </si>
  <si>
    <t>Trạm Y tế Thạch Lương</t>
  </si>
  <si>
    <t>Trạm Y tế Hạnh Sơn</t>
  </si>
  <si>
    <t>Trạm Y tế Nậm Mười</t>
  </si>
  <si>
    <t>Trạm Y tế Sùng Đô</t>
  </si>
  <si>
    <t>Trạm  tế Suối Quyền</t>
  </si>
  <si>
    <t>Trạm Y tế Suối Bu</t>
  </si>
  <si>
    <t>Trung tâm Y tế khu vực Trấn Yên tỉnh Lào Cai</t>
  </si>
  <si>
    <t>Phòng khám đa khoa khu vực Hưng khánh</t>
  </si>
  <si>
    <t>Trạm Y tế Báo Đáp</t>
  </si>
  <si>
    <t>Trạm Y tế Y Can</t>
  </si>
  <si>
    <t>Trạm Y tế Giới Phiên</t>
  </si>
  <si>
    <t>Trạm Y tế Tân Đồng</t>
  </si>
  <si>
    <t>Phòng khám đa khoa khu vực Việt Cường</t>
  </si>
  <si>
    <t>Trạm y tế Lương Thịnh</t>
  </si>
  <si>
    <t>Trạm Y tế Quy Mông</t>
  </si>
  <si>
    <t>Trạm Y tế Thành Thịnh</t>
  </si>
  <si>
    <t>Trạm y tế Hoà Cuông</t>
  </si>
  <si>
    <t>Trạm Y tế Kiên Thành</t>
  </si>
  <si>
    <t>Trạm Y tế Minh Quân</t>
  </si>
  <si>
    <t>Trạm Y tế Cường Thịnh</t>
  </si>
  <si>
    <t>Trạm Y tế Âu Lâu</t>
  </si>
  <si>
    <t>Trạm Y tế Hợp Minh</t>
  </si>
  <si>
    <t>Trạm y tế Hồng Ca</t>
  </si>
  <si>
    <t>Trạm y tế Hưng Thịnh</t>
  </si>
  <si>
    <t>Trạm Y tế Minh Quán</t>
  </si>
  <si>
    <t>Trạm Y tế Văn Phú</t>
  </si>
  <si>
    <t>Trạm Y tế Việt Hồng</t>
  </si>
  <si>
    <t>Trạm Y tế Vân Hội</t>
  </si>
  <si>
    <t>Trung tâm Y tế khu vực Trạm Tấu tỉnh Lào Cai</t>
  </si>
  <si>
    <t>Trạm Y tế Trạm Tấu</t>
  </si>
  <si>
    <t>Trạm Y tế Hát Lừu</t>
  </si>
  <si>
    <t>Trạm Y tế Túc Đán</t>
  </si>
  <si>
    <t>Trạm Y tế Xà Hồ</t>
  </si>
  <si>
    <t>Trạm Y tế Pá Lau</t>
  </si>
  <si>
    <t>Trạm Y tế Bản Công</t>
  </si>
  <si>
    <t>Trạm Y tế Pá Hu</t>
  </si>
  <si>
    <t>Trạm Y tế Làng Nhì</t>
  </si>
  <si>
    <t>Trạm Y tế Phình Hồ</t>
  </si>
  <si>
    <t>Trạm Y tế Bản Mù</t>
  </si>
  <si>
    <t>Trạm Y tế Tà Xi Láng</t>
  </si>
  <si>
    <t>Bệnh viện Đa khoa số 3 tỉnh Lào Cai</t>
  </si>
  <si>
    <t>Trạm Y tế Nghĩa Phúc</t>
  </si>
  <si>
    <t>Trạm Y tế Nghĩa Lợi</t>
  </si>
  <si>
    <t>Trạm Y tế Nghĩa An</t>
  </si>
  <si>
    <t>Trung tâm y tế Ngân Sơn</t>
  </si>
  <si>
    <t>Trung tâm y tế Chợ Đồn</t>
  </si>
  <si>
    <t>Trung tâm y tế Bắc Kạn</t>
  </si>
  <si>
    <t>Bệnh viện TNH Phổ Yên</t>
  </si>
  <si>
    <t>Phòng khám đa khoa Phú Thái thuộc Công ty cổ phần phát triển y học Phú Thái</t>
  </si>
  <si>
    <t>Trung tâm y tế khu vực Tràng Định</t>
  </si>
  <si>
    <t>Trung tâm y tế khu vực Bình Gia</t>
  </si>
  <si>
    <t>Trung tâm y tế khu vực Văn Lãng</t>
  </si>
  <si>
    <t>Trung tâm y tế khu vực Bắc Sơn</t>
  </si>
  <si>
    <t>Trung tâm y tế khu vực Văn Quan</t>
  </si>
  <si>
    <t>Trung tâm y tế khu vực Cao Lộc</t>
  </si>
  <si>
    <t>Trung tâm y tế khu vực Lộc Bình</t>
  </si>
  <si>
    <t>Trung tâm y tế khu vực Chi Lăng</t>
  </si>
  <si>
    <t>Trung tâm y tế khu vực Đình Lập</t>
  </si>
  <si>
    <t>Trung tâm y tế khu vực Hữu Lũng</t>
  </si>
  <si>
    <t>Trạm Y tế xã Thất Khê - Điểm trạm Chi Lăng</t>
  </si>
  <si>
    <t>Trạm Y tế xã Tràng Định</t>
  </si>
  <si>
    <t>Trạm Y tế xã Tràng Định - Điểm trạm Hùng Sơn</t>
  </si>
  <si>
    <t>Trạm Y tế xã Quốc Khánh</t>
  </si>
  <si>
    <t>Trạm Y tế xã Quốc Khánh - Điểm trạm Quốc Khánh</t>
  </si>
  <si>
    <t>Trạm Y tế xã Quốc Khánh - Điểm trạm Đội Cấn</t>
  </si>
  <si>
    <t>Trạm Y tế xã Kháng Chiến - Điểm trạm Kháng Chiến</t>
  </si>
  <si>
    <t>Trạm Y tế xã Tràng Định - Điểm trạm Hùng Việt</t>
  </si>
  <si>
    <t>Trạm Y tế xã Quốc Việt</t>
  </si>
  <si>
    <t>Trạm Y tế xã Kháng Chiến - Điểm trạm Tân Minh</t>
  </si>
  <si>
    <t>Trạm Y tế xã Kháng Chiến</t>
  </si>
  <si>
    <t>Trạm Y tế Xã Thất Khê - Điểm trạm Chí Minh</t>
  </si>
  <si>
    <t>Trạm Y tế xã Tân Tiến - Điểm trạm Kim Đồng</t>
  </si>
  <si>
    <t>Trạm Y tế xã Tân Tiến - Điểm trạm Tân Yên</t>
  </si>
  <si>
    <t>Trạm Y tế xã Đoàn Kết - Điểm trạm Cao Minh</t>
  </si>
  <si>
    <t>Trạm Y tế xã Đoàn Kết - Điểm trạm Khánh Long</t>
  </si>
  <si>
    <t>Trạm Y tế xã Quốc Việt - Điểm trạm Đào Viên</t>
  </si>
  <si>
    <t>Trạm Y tế xã Hồng Phong - Điểm trạm Minh Khai</t>
  </si>
  <si>
    <t>Trạm Y tế xã Thiện Thuật - Điểm trạm Quang Trung</t>
  </si>
  <si>
    <t>Trạm Y tế xã Thiện Hòa - Điểm trạm Yên Lỗ</t>
  </si>
  <si>
    <t>Trạm Y tế xã Thiện Thuật</t>
  </si>
  <si>
    <t>Trạm Y tế xã Hoa Thám</t>
  </si>
  <si>
    <t>Trạm Y tế xã Quý Hòa</t>
  </si>
  <si>
    <t>Trạm Y tế xã Thiện Hòa</t>
  </si>
  <si>
    <t>Trạm Y tế xã Thiện Long</t>
  </si>
  <si>
    <t>Trạm Y tế xã Thiện Long - Điểm Trạm Thiện Long</t>
  </si>
  <si>
    <t>Trạm y tế Tân Văn</t>
  </si>
  <si>
    <t>Trạm Y tế xã Bình Gia</t>
  </si>
  <si>
    <t>Trạm Y tế xã Hồng phong</t>
  </si>
  <si>
    <t>Trạm Y tế xã Bình Gia - Điểm trạm Mông Ân</t>
  </si>
  <si>
    <t>Trạm Y tế xã Tân Văn - Điểm trạm Tân Văn</t>
  </si>
  <si>
    <t>Trạm Y tế xã Quý Hòa - Điểm trạm Vĩnh Yên</t>
  </si>
  <si>
    <t>Trạm Y tế xã Tân Văn - Điểm trạm Bình La</t>
  </si>
  <si>
    <t>Trạm Y tế xã Hoa Thám - Điểm trạm Hưng Đạo</t>
  </si>
  <si>
    <t>Trạm Y tế xã Thiện Long - Điểm trạm Tân Hòa</t>
  </si>
  <si>
    <t>Trạm Y tế xã Hoàng Văn Thụ - Điểm trạm Nhạc Kỳ</t>
  </si>
  <si>
    <t>Trạm Y tế xã Hoàng Văn Thụ - Điểm trạm Hồng Thái</t>
  </si>
  <si>
    <t>Trạm Y tế xã Hoàng Văn Thụ - Điểm trạm Hoàng Văn Thụ</t>
  </si>
  <si>
    <t>Trạm Y tế xã Hoàng Văn Thụ</t>
  </si>
  <si>
    <t>Trạm Y tế xã Na Sầm</t>
  </si>
  <si>
    <t>Trạm Y tế xã Thụy Hùng</t>
  </si>
  <si>
    <t>Trạm Y tế xã Thụy Hùng - Điểm trạm Thụy Hùng</t>
  </si>
  <si>
    <t>Trạm Y tế xã Thụy Hùng - Điểm trạm Trùng Khánh</t>
  </si>
  <si>
    <t>Trạm Y tế xã Văn Lãng - Điểm trạm Tân Tác</t>
  </si>
  <si>
    <t>Trạm y tế xã Văn Lãng - Điểm trạm Bắc La</t>
  </si>
  <si>
    <t>Trạm Y tế xã  Văn Lãng - Điểm trạm Thành Hòa</t>
  </si>
  <si>
    <t>Trạm Y tế xã Hội Hoan - Điểm trạm Gia Miễn</t>
  </si>
  <si>
    <t>Trạm Y tế xã Hội Hoan</t>
  </si>
  <si>
    <t>Trạm Y tế xã Bắc Sơn - Điểm trạm Bắc Sơn</t>
  </si>
  <si>
    <t>Trạm Y tế xã Hưng Vũ - Điểm trạm Hưng Vũ</t>
  </si>
  <si>
    <t>Trạm Y tế xã Hưng Vũ</t>
  </si>
  <si>
    <t>Trạm Y tế xã Vũ Lăng</t>
  </si>
  <si>
    <t>Trạm Y tế xã Vũ Lăng - Điểm trạm Chiêu Vũ</t>
  </si>
  <si>
    <t>Trạm Y tế xã Nhất Hòa</t>
  </si>
  <si>
    <t>Trạm Y tế xã Nhất Hòa - Điểm trạm Nhất Tiến</t>
  </si>
  <si>
    <t>Trạm Y tế xã Nhất Hòa - Điểm trạm Tân Thành</t>
  </si>
  <si>
    <t>Trạm Y tế xã Tân Tri</t>
  </si>
  <si>
    <t>Trạm Y tế xã Vũ Lễ - Điểm trạm Chiến Thắng</t>
  </si>
  <si>
    <t>Trạm Y tế xã Vũ Lễ - Điểm trạm Vũ Sơn</t>
  </si>
  <si>
    <t>Trạm Y tế xã Tân Tri - Điểm trạm Đồng Ý</t>
  </si>
  <si>
    <t>Trạm Y tế xã Tân Tri - Điểm trạm Vạn Thủy</t>
  </si>
  <si>
    <t>Trạm Y tế xã Vũ Lăng - Điểm trạm Tân Lập</t>
  </si>
  <si>
    <t>Trạm Y tế xã Yên Phúc - Điểm trạm Bình Phúc</t>
  </si>
  <si>
    <t>Trạm Y tế xã Tri Lễ - Điểm trạm Hữu Lễ</t>
  </si>
  <si>
    <t>Trạm Y tế xã Văn Quan - Điểm trạm Hòa Bình</t>
  </si>
  <si>
    <t>Trạm Y tế xã Khánh Khê</t>
  </si>
  <si>
    <t>Trạm Y tế xã Tri Lễ - ĐIểm trạm Lương Năng</t>
  </si>
  <si>
    <t>Trạm Y tế xã Tân Đoàn</t>
  </si>
  <si>
    <t>Trạm Y tế xã Văn Quan - Điểm trạm Tú Xuyên</t>
  </si>
  <si>
    <t>Trạm Y tế xã Tân Đoàn - Điểm trạm Tràng Phái</t>
  </si>
  <si>
    <t>Trạm Y tế xã Điềm He - Điểm trạm Trấn Ninh</t>
  </si>
  <si>
    <t>Trạm Y tế xã Tri Lễ</t>
  </si>
  <si>
    <t>Trạm Y tế xã Yên Phúc</t>
  </si>
  <si>
    <t>Trạm Y tế xã  Tân Đoàn - Điểm trạm Tân Thành</t>
  </si>
  <si>
    <t>Trạm Y tế xã Khánh Khê - Điểm trạm Xuân Long</t>
  </si>
  <si>
    <t>Trạm Y tế xã Đồng Đăng - Điểm trạm Phú Xá</t>
  </si>
  <si>
    <t>Trạm Y tế xã Khánh khê - Điểm trạm Bình Trung</t>
  </si>
  <si>
    <t>Tram Y tế xã Đồng Đăng - Điểm trạm Hồng Phong</t>
  </si>
  <si>
    <t>Trạm Y tế xã Đồng Đăng - Điểm trạm Bảo Lâm</t>
  </si>
  <si>
    <t>Trạm Y tế xã Cao Lộc - Điểm trạm Thạch Đạn</t>
  </si>
  <si>
    <t>Trạm Y tế xã Cao Lộc</t>
  </si>
  <si>
    <t>Trạm Y tế xã Đồng Đăng - Điểm trạm Thụy Hùng</t>
  </si>
  <si>
    <t>Trạm Y tế xã Ba Sơn</t>
  </si>
  <si>
    <t>Trạm Y tế xã Ba Sơn - Điểm trạm Xuất Lễ</t>
  </si>
  <si>
    <t>Trạm Y tế xã Công Sơn - Điểm trạm Công Sơn</t>
  </si>
  <si>
    <t>Trạm Y tế Ba Sơn - Điểm trạm Mấu Sơn</t>
  </si>
  <si>
    <t>Trạm Y tế xã Công Sơn</t>
  </si>
  <si>
    <t>Trạm Y tế xã Công Sơn - Điểm trạm Hải Yến</t>
  </si>
  <si>
    <t>Trạm Y tế phường Kỳ Lừa - Điểm trạm Hợp Thành</t>
  </si>
  <si>
    <t>Trạm Y tế Phường Kỳ Lừa - Điểm trạm Gia Cát</t>
  </si>
  <si>
    <t>Trạm Y tế phường Kỳ Lừa - Điểm trạm Tân Liên</t>
  </si>
  <si>
    <t>Trạm y tế Phường Đông Kinh - Điểm trạm Yên Trạch</t>
  </si>
  <si>
    <t>Trạm Y tế xã Cao Lộc - Điểm trạm Thanh Loà</t>
  </si>
  <si>
    <t>Trạm Y tế xã Lộc Bình - Điểm trạm Lộc Bình</t>
  </si>
  <si>
    <t>Trạm Y tế xã Na Dương</t>
  </si>
  <si>
    <t>Trạm Y tế xã Lộc Bình - Điểm trạm Đồng Bục</t>
  </si>
  <si>
    <t>Trạm Y tế xã Lộc Bình</t>
  </si>
  <si>
    <t>Trạm Y tế xã Xuân Dương</t>
  </si>
  <si>
    <t>Trạm Y tế xã Thống Nhất - Điểm trạm Hữu Lân</t>
  </si>
  <si>
    <t>Trạm y tế xã Mẫu Sơn - Điểm trạm Mẫu Sơn</t>
  </si>
  <si>
    <t>Trạm Y tế xã Xuân Dương - Điểm trạm Nam Quan</t>
  </si>
  <si>
    <t>Trạm Y tế xã Lợi Bác</t>
  </si>
  <si>
    <t>Trạm Y tế xã Lợi Bác - Điểm trạm Sàn Viên</t>
  </si>
  <si>
    <t>Trạm Y tế xã Mẫu Sơn</t>
  </si>
  <si>
    <t>Trạm Y tế xã Mẫu Sơn - Điểm trạm Tú Mịch</t>
  </si>
  <si>
    <t>Trạm Y tế xã Na Dương - Điểm trạm Tú Đoạn</t>
  </si>
  <si>
    <t>Trạm Y tế xã Khuất Xá - Điểm trạm Tam Gia</t>
  </si>
  <si>
    <t>Trạm Y tế xã Xuân Dương - Điểm trạm Ái Quốc</t>
  </si>
  <si>
    <t>Trạm Y tế xã Na Dương - Điểm trạm Đông Quan</t>
  </si>
  <si>
    <t>Trạm Y tế xã Khuất Xá</t>
  </si>
  <si>
    <t>Trạm Y tế xã Chi Lăng - Điểm trạm Chi Lăng</t>
  </si>
  <si>
    <t>Trạm Y tế xã Nhân Lý - Điểm trạm Nhân Lý</t>
  </si>
  <si>
    <t>Trạm Y tế xã Nhân Lý</t>
  </si>
  <si>
    <t>Trạm Y tế xã Chiến Thắng - Điểm trạm Vân Thủy</t>
  </si>
  <si>
    <t>Trạm Y tế xã Quan Sơn</t>
  </si>
  <si>
    <t>Trạm Y tế xã Nhân Lý - Điểm trạm Lâm Sơn</t>
  </si>
  <si>
    <t>Trạm Y tế xã Chiến Thắng - Điểm trạm Liên Sơn</t>
  </si>
  <si>
    <t>Trạm Y tế xã Chiến Thắng - Điểm trạm Vân An</t>
  </si>
  <si>
    <t>Trạm Y tế xã Chiến Thắng</t>
  </si>
  <si>
    <t>Trạm Y tế xã Quan Sơn - Điểm trạm Hữu Kiên</t>
  </si>
  <si>
    <t>Trạm Y tế xã Bằng Mạc - Điểm trạm Thượng Cường</t>
  </si>
  <si>
    <t>Trạm Y tế xã Vạn Linh</t>
  </si>
  <si>
    <t>Trạm Y tế xã Bằng Mạc - Điểm trạm Bằng Hữu</t>
  </si>
  <si>
    <t>Trạm Y tế xã Bằng Mạc</t>
  </si>
  <si>
    <t>Trạm Y tế xã Vạn Linh - Điểm trạm Vạn Linh</t>
  </si>
  <si>
    <t>Trạm Y tế xã Vạn Linh - Điểm trạm Y Tịch</t>
  </si>
  <si>
    <t>Trạm Y tế xã Thái Bình</t>
  </si>
  <si>
    <t>Trạm Y tế xã Kiên Mộc - Điểm trạm Bắc Xa</t>
  </si>
  <si>
    <t>Trạm Y tế Xã Kiên Mộc - Điểm trạm Bính Xá</t>
  </si>
  <si>
    <t>Trạm Y tế xã Châu Sơn</t>
  </si>
  <si>
    <t>Trạm Y tế xã Châu Sơn - Điểm trạm Bắc Lãng</t>
  </si>
  <si>
    <t>Trạm Y tế xã Châu Sơn - Điểm trạm Cường Lợi</t>
  </si>
  <si>
    <t>Trạm Y tế xã Châu Sơn - Điểm trạm Đồng Thắng</t>
  </si>
  <si>
    <t>Trạm Y tế xã Thái Bình - Điểm trạm Lâm Ca</t>
  </si>
  <si>
    <t>Trạm Y tế xã Hữu Lũng - Điểm trạm Hữu Lũng</t>
  </si>
  <si>
    <t>Trạm Y tế xã Hữu Lũng - Điểm trạm Đồng Tân</t>
  </si>
  <si>
    <t>Trạm Y tế xã Vâm Nham - Điểm trạm Minh Tiến</t>
  </si>
  <si>
    <t>Trạm Y tế xã Thiện Tân - Điểm trạm Thanh Sơn</t>
  </si>
  <si>
    <t>Trạm Y tế xã Yên Bình - Điểm trạm Quyết Thắng</t>
  </si>
  <si>
    <t>Trạm Y tế xã Yên Bình</t>
  </si>
  <si>
    <t>Trạm Y tế xã Yên Bình - Điểm trạm Hòa Bình</t>
  </si>
  <si>
    <t>Trạm Y tế xã Tân Thành - Điểm trạm Hòa Lạc</t>
  </si>
  <si>
    <t>Trạm Y tế xã Tuấn Sơn - Điểm trạm Hòa Thắng</t>
  </si>
  <si>
    <t>Trạm Y tế xã Hữu Lũng</t>
  </si>
  <si>
    <t>Trạm Y tế xã Vân Nham - Điểm trạm Nhật Tiến</t>
  </si>
  <si>
    <t>Trạm Y tế xã Tuấn Sơn - Điểm trạm Minh Sơn</t>
  </si>
  <si>
    <t>Trạm Y tế xã Vân Nham</t>
  </si>
  <si>
    <t>Trạm Y tế xã Tân Thành - Điểm trạm Hòa Sơn</t>
  </si>
  <si>
    <t>Trạm Y tế xã Hữu Liên - Điểm trạm Hữu Liên</t>
  </si>
  <si>
    <t>Trạm Y tế xã Cai Kinh - Điểm trạm Yên Sơn</t>
  </si>
  <si>
    <t>Trạm Y tế xã Cai Kinh - Điểm trạm Yên Vượng</t>
  </si>
  <si>
    <t>Trạm Y tế xã Hữu Liên</t>
  </si>
  <si>
    <t>Trạm Y tế xã Cai Kinh</t>
  </si>
  <si>
    <t>Trạm Y tế xã Tuấn Sơn</t>
  </si>
  <si>
    <t>Phòng khám Hà Nội Medic (Thuộc chi nhánh công ty cổ phần phát triển đầu tư công nghệ</t>
  </si>
  <si>
    <t>Phòng khám đa khoa Trường Sinh Hà Nội - Lạng Sơn (thuộc công ty cổ phần y</t>
  </si>
  <si>
    <t>Phòng Khám đa khoa TNC CENTER (thuộc Công ty cổ phần bệnh viện Đa khoa TNC CENTER)</t>
  </si>
  <si>
    <t>Trạm Y tế xã Thiện Tân - Điểm trạm Thiện Tân</t>
  </si>
  <si>
    <t>Trạm Y tế xã Lộc Bình - Điểm trạm Khánh Xuân</t>
  </si>
  <si>
    <t>Trạm Y tế xã Thống Nhất - Điểm trạm Minh Hiệp</t>
  </si>
  <si>
    <t>Trạm Y tế xã Thống Nhất</t>
  </si>
  <si>
    <t>Trạm Y tế xã Na Sầm - Điểm trạm Bắc Hùng</t>
  </si>
  <si>
    <t>Trạm Y tế xã Văn Lãng</t>
  </si>
  <si>
    <t>Trạm Y tế xã Yên Phúc - Điểm trạm An Sơn</t>
  </si>
  <si>
    <t>Trạm Y tế xã Điềm He</t>
  </si>
  <si>
    <t>Trạm Y tế xã Điềm He - Điểm trạm Liên Hội</t>
  </si>
  <si>
    <t>Trạm Y tế xã Bắc Sơn - Điểm trạm Bắc Quỳnh</t>
  </si>
  <si>
    <t>Phòng khám Đa khoa Trung tâm Lạng Sơn - cơ sở 2 thuộc chi nhánh công ty cổ phần Dược phẩm và vật tư y tế Lạng  Sơn – tại Lạng Sơn</t>
  </si>
  <si>
    <t>Phòng khám đa khoa Lộc Bình (thuộc Công ty cổ phần y dược Lộc Bình)</t>
  </si>
  <si>
    <t>Trạm Y tế xã Thất Khê</t>
  </si>
  <si>
    <t>PHÒNG KHÁM ĐA KHOA VÂN NHAM THUỘC CÔNG TY CỔ PHẨN Y DƯỢC VÂN NHAM</t>
  </si>
  <si>
    <t>Trạm Y tế xã Vũ Lễ</t>
  </si>
  <si>
    <t>Bệnh viện phổi Quảng Ninh</t>
  </si>
  <si>
    <t>Bệnh viện Lão khoa - Phục hồi chức năng</t>
  </si>
  <si>
    <t>Trạm y tế xã Lương Minh</t>
  </si>
  <si>
    <t>Trạm y tế thuộc Công ty trách nhiệm hữu hạn một thành viên môi trường-TKV</t>
  </si>
  <si>
    <t>Trạm y tế Công ty than Hạ Long - TKV</t>
  </si>
  <si>
    <t>Trạm y tế xã Liên Vị</t>
  </si>
  <si>
    <t>Bệnh viện đa khoa quốc tế Hà Nội - Quảng Ninh thuộc công ty TNHH y tế Việt Thuận</t>
  </si>
  <si>
    <t>Phòng khám Đa khoa Quốc tế The MedCare Quảng Ninh trực thuộc Công ty Cổ phần Đầu tư Dịch vụ</t>
  </si>
  <si>
    <t>Phòng khám y học cổ truyền thuộc phòng khám đa khoa Kinh Bắc - Công ty TNHH phòng khám đa khoa Kinh Bắc</t>
  </si>
  <si>
    <t>Phòng khám đa khoa khu vực Quan Lạn</t>
  </si>
  <si>
    <t>Trung tâm y tế Yên Thế</t>
  </si>
  <si>
    <t>Trung tâm y tế Lục Nam</t>
  </si>
  <si>
    <t>Trung tâm y tế Sơn Động</t>
  </si>
  <si>
    <t>Trung tâm y tế Tân Yên</t>
  </si>
  <si>
    <t>Trung tâm y tế Hiệp Hòa</t>
  </si>
  <si>
    <t>Trung tâm y tế Lạng Giang</t>
  </si>
  <si>
    <t>Trung tâm y tế Việt Yên</t>
  </si>
  <si>
    <t>Trung tâm y tế Bắc Ninh số 1</t>
  </si>
  <si>
    <t>Bệnh viện đa khoa Bắc Ninh số 1</t>
  </si>
  <si>
    <t>Bệnh viện Phục hồi chức năng Bắc Ninh</t>
  </si>
  <si>
    <t>Phòng khám đa khoa GTVT Bắc Ninh</t>
  </si>
  <si>
    <t>Trung tâm y tế Lục Ngạn</t>
  </si>
  <si>
    <t>Bệnh viện y học cổ truyền Bắc Ninh</t>
  </si>
  <si>
    <t>Bệnh viện sản nhi Bắc Ninh số 1</t>
  </si>
  <si>
    <t>Bệnh viện Nội tiết Bắc Ninh</t>
  </si>
  <si>
    <t>Trạm y tế Quế Nham</t>
  </si>
  <si>
    <t>Bệnh viện y học cổ truyền Lan Q, thuộc Công ty CP Y dược LanQ</t>
  </si>
  <si>
    <t>Bệnh viện đa khoa  tư nhân Tân Dân</t>
  </si>
  <si>
    <t>Trung tâm kiểm soát bệnh tật Bắc Ninh số 1</t>
  </si>
  <si>
    <t>Bệnh viện Y học cổ truyền Công Vĩnh</t>
  </si>
  <si>
    <t>Phòng khám đa khoa Trường Đăng</t>
  </si>
  <si>
    <t>Bệnh viện đa khoa Anh Quất cơ sở 2</t>
  </si>
  <si>
    <t>Bệnh viện TNH Việt Yên</t>
  </si>
  <si>
    <t>Phòng khám đa khoa Bắc - Hà Medic - trực thuộc Công ty TNHH y dược Bắc - Hà Medic</t>
  </si>
  <si>
    <t>Phòng khám Đa khoa Việt Pháp</t>
  </si>
  <si>
    <t>Phòng khám Đa khoa Bảo An</t>
  </si>
  <si>
    <t>Trung tâm y tế Bắc Ninh số 2</t>
  </si>
  <si>
    <t>Trung tâm y tế Tiên Du</t>
  </si>
  <si>
    <t>Trung tâm y tế Lương Tài</t>
  </si>
  <si>
    <t>Trung tâm y tế Từ Sơn</t>
  </si>
  <si>
    <t>Trung tâm y tế Yên Phong</t>
  </si>
  <si>
    <t>Trung tâm y tế Gia Bình</t>
  </si>
  <si>
    <t>Trung tâm y tế Thuận Thành</t>
  </si>
  <si>
    <t>Trung tâm y tế Quế Võ</t>
  </si>
  <si>
    <t>Bệnh viện đa khoa Bắc Ninh số 2</t>
  </si>
  <si>
    <t>Trung tâm Kiểm soát bệnh tật Bắc Ninh số 2</t>
  </si>
  <si>
    <t>Bệnh viện y học cổ truyền và phục hồi chức năng Bắc Ninh</t>
  </si>
  <si>
    <t>Trạm y tế Vũ Ninh</t>
  </si>
  <si>
    <t>Trạm y tế Đáp Cầu</t>
  </si>
  <si>
    <t>Trạm y tế Thị Cầu</t>
  </si>
  <si>
    <t>Trạm y tế Kinh Bắc</t>
  </si>
  <si>
    <t>Trạm y tế Tiền Ninh Vệ</t>
  </si>
  <si>
    <t>Trạm y tế Đại Phúc</t>
  </si>
  <si>
    <t>Trạm y tế Suối Hoa</t>
  </si>
  <si>
    <t>Trạm y tế Võ Cường</t>
  </si>
  <si>
    <t>Trạm y tế Hòa Long</t>
  </si>
  <si>
    <t>Trạm y tế Vạn An</t>
  </si>
  <si>
    <t>Trạm y tế Khúc Xuyên</t>
  </si>
  <si>
    <t>Trạm y tế Phong Khê</t>
  </si>
  <si>
    <t>Trạm y tế Phố Mới</t>
  </si>
  <si>
    <t>Trạm y tế Việt Thống</t>
  </si>
  <si>
    <t>Trạm y tế Đại Xuân</t>
  </si>
  <si>
    <t>Trạm y tế Kim Chân</t>
  </si>
  <si>
    <t>Trạm y tế Nhân Hòa</t>
  </si>
  <si>
    <t>Trạm y tế Bằng An</t>
  </si>
  <si>
    <t>Trạm y tế Phương Liễu</t>
  </si>
  <si>
    <t>Trạm y tế Quế Tân</t>
  </si>
  <si>
    <t>Trạm y tế Vân Dương</t>
  </si>
  <si>
    <t>Trạm y tế Phù Lương</t>
  </si>
  <si>
    <t>Trạm y tế Phù Lãng</t>
  </si>
  <si>
    <t>Trạm y tế Phượng Mao</t>
  </si>
  <si>
    <t>Trạm y tế Việt Hùng</t>
  </si>
  <si>
    <t>Trạm y tế Nam Sơn</t>
  </si>
  <si>
    <t>Trạm y tế Ngọc Xá</t>
  </si>
  <si>
    <t>Trạm y tế Châu Phong</t>
  </si>
  <si>
    <t>Trạm y tế Bồng Lai</t>
  </si>
  <si>
    <t>Trạm y tế Cách Bi</t>
  </si>
  <si>
    <t>Trạm y tế Đào Viên</t>
  </si>
  <si>
    <t>Trạm y tế Yên Giả</t>
  </si>
  <si>
    <t>Trạm y tế Mộ Đạo</t>
  </si>
  <si>
    <t>Trạm y tế Đức Long</t>
  </si>
  <si>
    <t>Trạm y tế Chi Lăng</t>
  </si>
  <si>
    <t>Trạm y tế Lim</t>
  </si>
  <si>
    <t>Trạm y tế Phú Lâm</t>
  </si>
  <si>
    <t>Trạm y tế Khắc Niệm</t>
  </si>
  <si>
    <t>Trạm y tế Nội Duệ</t>
  </si>
  <si>
    <t>Trạm y tế Hạp Lĩnh</t>
  </si>
  <si>
    <t>Trạm y tế Liên Bão</t>
  </si>
  <si>
    <t>Trạm y tế Hiên Vân</t>
  </si>
  <si>
    <t>Trạm y tế Hoàn Sơn</t>
  </si>
  <si>
    <t>Trạm y tế Lạc Vệ</t>
  </si>
  <si>
    <t>Trạm y tế Việt Đoàn</t>
  </si>
  <si>
    <t>Trạm y tế Phật Tích</t>
  </si>
  <si>
    <t>Trạm y tế Tân Chi</t>
  </si>
  <si>
    <t>Trạm y tế Tri Phương</t>
  </si>
  <si>
    <t>Trạm y tế Minh Đạo</t>
  </si>
  <si>
    <t>Trạm y tế Cảnh Hưng</t>
  </si>
  <si>
    <t>Trạm y tế Hồ</t>
  </si>
  <si>
    <t>Trạm y tế Hoài Thượng</t>
  </si>
  <si>
    <t>Trạm y tế Đại Đồng Thành</t>
  </si>
  <si>
    <t>Trạm y tế Mão Điền</t>
  </si>
  <si>
    <t>Trạm y tế Song Hồ</t>
  </si>
  <si>
    <t>Trạm y tế Đình Tổ</t>
  </si>
  <si>
    <t>Trạm y tế An Bình</t>
  </si>
  <si>
    <t>Trạm y tế Trí Quả</t>
  </si>
  <si>
    <t>Trạm y tế Gia Đông</t>
  </si>
  <si>
    <t>Trạm y tế Thanh Khương</t>
  </si>
  <si>
    <t>Trạm y tếTrạm Lộ</t>
  </si>
  <si>
    <t>Trạm y tế Xuân Lâm</t>
  </si>
  <si>
    <t>Trạm y tế Hà Mãn</t>
  </si>
  <si>
    <t>Trạm y tế Ngũ Thái</t>
  </si>
  <si>
    <t>Trạm y tế Nguyệt Đức</t>
  </si>
  <si>
    <t>Trạm y tế Ninh Xá</t>
  </si>
  <si>
    <t>Trạm y tế Nghĩa Đạo</t>
  </si>
  <si>
    <t>Trạm y tế Song Liễu</t>
  </si>
  <si>
    <t>Trạm y tế xã An Tập</t>
  </si>
  <si>
    <t>Bệnh viện Sản nhi Bắc Ninh số 2</t>
  </si>
  <si>
    <t>Bệnh viện Y học cổ truyền Nhân Đức thuộc Công ty CP Bệnh viện quốc tế Nhân Đức</t>
  </si>
  <si>
    <t>Phòng khám đa khoa Kim Thuận thuộc Công ty TNHH đầu tư xây dựng An Sinh Bắc Ninh</t>
  </si>
  <si>
    <t>Phòng khám đa khoa Kim Thuận cơ sở 2 thuộc Công ty TNHH Đầu tư xây dựng An Sinh Bắc Ninh</t>
  </si>
  <si>
    <t>Trung tâm y tế khu vực Hòa Bình</t>
  </si>
  <si>
    <t>Trung tâm y tế khu vực Lương Sơn</t>
  </si>
  <si>
    <t>Trung tâm y tế khu vực Đà Bắc</t>
  </si>
  <si>
    <t>Trung tâm y tế khu vực Cao Phong</t>
  </si>
  <si>
    <t>Trung tâm y tế khu vực Mai Châu</t>
  </si>
  <si>
    <t>Trung tâm y tế khu vực Tân Lạc</t>
  </si>
  <si>
    <t>Trung tâm y tế khu vực Lạc Sơn</t>
  </si>
  <si>
    <t>Trung tâm y tế khu vực Yên Thủy</t>
  </si>
  <si>
    <t>Trung tâm y tế khu vực Kim Bôi</t>
  </si>
  <si>
    <t>Trung tâm y tế khu vực Lạc Thủy</t>
  </si>
  <si>
    <t>Bệnh viện Y học Cổ truyền Hòa Bình</t>
  </si>
  <si>
    <t>Trạm y tế Phường Quỳnh Lâm</t>
  </si>
  <si>
    <t>Trạm y tế xã Tân Thành (Cơ sở 1)</t>
  </si>
  <si>
    <t>Trạm y tế xã Cao Sơn (Cơ sở 1)</t>
  </si>
  <si>
    <t>Trạm y tế xã Nà Phòn (Cơ sở 1)</t>
  </si>
  <si>
    <t>Phòng khám Đa khoa 103 Xuân Mai (thuộc Công ty TNHH tư vấn và chăm sóc sức khỏe - Thiết bị y tế Vân Dũng)</t>
  </si>
  <si>
    <t>Phòng khám Đa khoa Hà Nội - Lạc Sơn (thuộc Công ty TNHH Y Dược Lạc Sơn)</t>
  </si>
  <si>
    <t>Bệnh viện Mắt Thái Hà Hòa Bình</t>
  </si>
  <si>
    <t>Bệnh viện Đa khoa tỉnh Phú Thọ</t>
  </si>
  <si>
    <t>Bệnh viện Đa khoa khu vực Phú Thọ</t>
  </si>
  <si>
    <t>Trung tâm Y tế khu vực Lâm Thao</t>
  </si>
  <si>
    <t>Trung tâm Y tế khu vực Thanh Thủy</t>
  </si>
  <si>
    <t>Trung tâm Y tế khu vực Phù Ninh</t>
  </si>
  <si>
    <t>Trung tâm Y tế khu vực Tam Nông</t>
  </si>
  <si>
    <t>Trung tâm Y tế khu vực Thanh Sơn</t>
  </si>
  <si>
    <t>Trung tâm Y tế khu vực Cẩm Khê</t>
  </si>
  <si>
    <t>Trung tâm Y tế khu vực Yên Lập</t>
  </si>
  <si>
    <t>Trung tâm Y tế khu vực Thanh Ba</t>
  </si>
  <si>
    <t>Trung tâm Y tế khu vực Hạ Hòa</t>
  </si>
  <si>
    <t>Trung tâm Y tế khu vực Đoan Hùng</t>
  </si>
  <si>
    <t>Phòng khám Đa khoa Công ty cổ phần Supe Phốt phát và Hóa chất Lâm Thao</t>
  </si>
  <si>
    <t>Phòng khám Đa khoa thuộc Trung tâm kiểm soát bệnh tật tỉnh Phú Thọ</t>
  </si>
  <si>
    <t>Trung tâm Y tế khu vực Tân Sơn</t>
  </si>
  <si>
    <t>Bệnh xá Trường Đại học Hùng Vương</t>
  </si>
  <si>
    <t>Phòng khám Chuyên khoa Nội tổng hợp FUSHICO - Trường Cao đẳng Y Dược Phú Thọ</t>
  </si>
  <si>
    <t>Bệnh viện Đa khoa Tư nhân Hùng Vương</t>
  </si>
  <si>
    <t>Phòng khám Đa khoa Khu Công nghiệp</t>
  </si>
  <si>
    <t>Phòng khám Đa khoa Âu Cơ Phú Hà thuộc Công ty TNHH phát triển y học Âu Cơ</t>
  </si>
  <si>
    <t>Phòng khám Đa khoa Đức Chí thuộc Công ty TNHH Y tế và Giáo dục Đức Chí</t>
  </si>
  <si>
    <t>Phòng khám Đa khoa Hùng Vương Chân Mộng chi nhánh Chân Mộng - Công ty TNHH Phát triển Y học Việt</t>
  </si>
  <si>
    <t>Bệnh viện Đa khoa Việt Đức</t>
  </si>
  <si>
    <t>Phòng khám Đa khoa trực thuộc Trung tâm Y tế khu vực Việt Trì</t>
  </si>
  <si>
    <t>Phòng khám Đa khoa Âu Cơ trực thuộc Công ty Cổ phần Âu Cơ Phú Thọ</t>
  </si>
  <si>
    <t>Phòng khám Đa khoa Bạch Mai trực thuộc Công ty cổ phần Sao Việt Phú Thọ</t>
  </si>
  <si>
    <t>Phòng khám Đa khoa Vĩnh Phú trực thuộc Công ty Cổ phần Dược Vĩnh Phú</t>
  </si>
  <si>
    <t>Phòng khám Đa khoa Bình Minh</t>
  </si>
  <si>
    <t>Phòng khám Đa khoa 103 trực thuộc công ty TNHH y dược 103 quốc tế</t>
  </si>
  <si>
    <t>Phòng khám Chuyên khoa Nội thuộc Trung tâm Trợ giúp xã hội Phú Thọ</t>
  </si>
  <si>
    <t>Phòng khám Đa khoa Y cao Thiện Đức trực thuộc Công ty TNHH Y dược Tâm Thiện Đức Cẩm Khê</t>
  </si>
  <si>
    <t>Phòng khám Đa khoa Thanh Sơn thuộc Công ty cổ phần y tế Thanh Sơn</t>
  </si>
  <si>
    <t>Bệnh viện Đa khoa Vĩnh Phúc</t>
  </si>
  <si>
    <t>Trung tâm Y tế khu vực Lập Thạch</t>
  </si>
  <si>
    <t>Trung tâm Y tế khu vực Sông Lô</t>
  </si>
  <si>
    <t>Trung tâm Y tế khu vực Tam Dương</t>
  </si>
  <si>
    <t>Trung tâm y tế khu vực Vĩnh Tường</t>
  </si>
  <si>
    <t>Trung tâm Y tế khu vực Yên Lạc</t>
  </si>
  <si>
    <t>Trung tâm Y tế khu vực Bình Xuyên</t>
  </si>
  <si>
    <t>Trung tâm Y tế khu vực Vĩnh Yên</t>
  </si>
  <si>
    <t>Bệnh viện Y dược cổ truyền Vĩnh Phúc</t>
  </si>
  <si>
    <t>Bệnh viện Phục hồi chức năng Vĩnh Phúc</t>
  </si>
  <si>
    <t>Bệnh viện Giao thông Vĩnh Phúc</t>
  </si>
  <si>
    <t>Trung tâm Y tế khu vực Phúc Yên</t>
  </si>
  <si>
    <t>Trung tâm Y tế khu vực Tam Đảo</t>
  </si>
  <si>
    <t>Trạm y tế phường Tích Sơn</t>
  </si>
  <si>
    <t>Bệnh viện Đa khoa Phúc Yên</t>
  </si>
  <si>
    <t>Trạm y tế phường Liên Bảo</t>
  </si>
  <si>
    <t>Trạm y tế phường Khai Quang</t>
  </si>
  <si>
    <t>Trạm y tế phường Hai Bà Trưng</t>
  </si>
  <si>
    <t>Phòng khám đa khoa Thổ Tang trực thuộc TTYT huyện Vĩnh Tường</t>
  </si>
  <si>
    <t>Phòng khám Đa khoa khu vực Lãng Công trực thuộc TTYT khu vực Sông Lô</t>
  </si>
  <si>
    <t>Phòng khám Đa khoa khu vực Bắc Bình trực thuộc Trung tâm y tế khu vực Lập Thạch</t>
  </si>
  <si>
    <t>Phòng khám Đa khoa Hà Thành thuộc Công ty TNHH Y khoa Hà Thành</t>
  </si>
  <si>
    <t>Phòng khám đa khoa KV Đạo Trù trực thuộc Trung tâm y tế huyện Tam Đảo</t>
  </si>
  <si>
    <t>Phòng khám Đa khoa Phúc Thắng  trực thuộc Công ty Cổ phần TM và DV Y - Dược Phúc Thắng</t>
  </si>
  <si>
    <t>Bệnh viện Sản Nhi Vĩnh Phúc</t>
  </si>
  <si>
    <t>Bệnh xá số 1 phòng Hậu cần Công an tỉnh Phú Thọ</t>
  </si>
  <si>
    <t>Phòng khám Đa khoa Tâm Đức Lập Thạch thuộc Công ty TNHH Y dược Tâm Đức Vĩnh Phúc</t>
  </si>
  <si>
    <t>Phòng khám Đa khoa Hà Nội - Vĩnh Tường</t>
  </si>
  <si>
    <t>Phòng khám đa khoa trực thuộc Bệnh viện Sản - Nhi tỉnh Vĩnh Phúc</t>
  </si>
  <si>
    <t>Phòng khám Đa khoa Hùng Vương  trực thuộc Trung tâm y tế thành phố Phúc Yên</t>
  </si>
  <si>
    <t>Trạm y tế xã Đồng Ích</t>
  </si>
  <si>
    <t>Trạm y tế xã Hội Thịnh</t>
  </si>
  <si>
    <t>Trạm y tế xã An Nhân</t>
  </si>
  <si>
    <t>Trạm y tế xã Sao Đại Việt</t>
  </si>
  <si>
    <t>Trung tâm y tế Hải Dương</t>
  </si>
  <si>
    <t>Trung tâm y tế Bình Giang</t>
  </si>
  <si>
    <t>Trung tâm y tế Chí Linh</t>
  </si>
  <si>
    <t>Trung tâm y tế Nam Sách</t>
  </si>
  <si>
    <t>Trung tâm y tế Kinh Môn</t>
  </si>
  <si>
    <t>Trung tâm y tế Ninh Giang</t>
  </si>
  <si>
    <t>Trung tâm y tế Tứ Kỳ</t>
  </si>
  <si>
    <t>Trung tâm y tế Gia Lộc</t>
  </si>
  <si>
    <t>Trung tâm y tế Thanh Hà</t>
  </si>
  <si>
    <t>Trung tâm y tế Kim Thành</t>
  </si>
  <si>
    <t>Trung tâm y tế Thanh Miện</t>
  </si>
  <si>
    <t>Trung tâm y tế Cẩm Giàng</t>
  </si>
  <si>
    <t>Bệnh viện đa khoa Hải Dương</t>
  </si>
  <si>
    <t>Bệnh viện quân y 7/Cục Hậu cần - kỹ thuật /Quân khu 3</t>
  </si>
  <si>
    <t>Trung tâm Bảo vệ sức khỏe cán bộ Hải Dương</t>
  </si>
  <si>
    <t>Trạm Y tế phường Thành Đông, số 2</t>
  </si>
  <si>
    <t>Trạm Y tế phường Thành Đông, số 1</t>
  </si>
  <si>
    <t>Trạm Y tế phường Tân Hưng, số 1</t>
  </si>
  <si>
    <t>Trạm y tế phường Lê Thanh Nghị, số 1</t>
  </si>
  <si>
    <t>Trạm y tế phường Hải Dương, số 3</t>
  </si>
  <si>
    <t>Trạm Y tế phường Thành Đông, số 3</t>
  </si>
  <si>
    <t>Trạm y tế phường Hải dương, số 1</t>
  </si>
  <si>
    <t>Trạm y tế phường Lê Thanh Nghị, số 3</t>
  </si>
  <si>
    <t>Trạm Y tế phường Lê Thanh Nghị, số 4</t>
  </si>
  <si>
    <t>Trạm y tế phường Hải Dương, số 2</t>
  </si>
  <si>
    <t>Trạm Y tế phường Tứ Minh, số 1</t>
  </si>
  <si>
    <t>Trạm Y tế phường Việt Hòa, số 1</t>
  </si>
  <si>
    <t>Trạm y tế xã Thượng Hồng, số 1</t>
  </si>
  <si>
    <t>Trạm y tế xã Bình Giang, số 4</t>
  </si>
  <si>
    <t>Trạm y tế xã Bình Giang, số 3</t>
  </si>
  <si>
    <t>Trạm y tế xã Kẻ Sặt, số 3</t>
  </si>
  <si>
    <t>Trạm y tế xã Bình Giang, số 1</t>
  </si>
  <si>
    <t>Trạm y tế xã Nguyễn Lương Bằng, số 4</t>
  </si>
  <si>
    <t>Trạm y tế xã Thượng Hồng, số 3</t>
  </si>
  <si>
    <t>Trạm y tế xã Thượng Hồng, số 2</t>
  </si>
  <si>
    <t>Trạm y tế xã Đường An, số 1</t>
  </si>
  <si>
    <t>Trạm y tế xã Kẻ sặt, số 4</t>
  </si>
  <si>
    <t>Trạm y tế xã Kẻ Sặt, số 2</t>
  </si>
  <si>
    <t>Trạm Y tế phường Nguyễn Trãi, số 1</t>
  </si>
  <si>
    <t>Trạm Y tế phường Chí Linh, số 1</t>
  </si>
  <si>
    <t>Trạm Y tế phường Chu Văn An, số 1</t>
  </si>
  <si>
    <t>Trạm Y tế phường Lê Đại Hành, số 2</t>
  </si>
  <si>
    <t>Trạm Y tế phường Lê Đại Hành, số 3</t>
  </si>
  <si>
    <t>Trạm Y tế phường Nguyễn Trãi, số 2</t>
  </si>
  <si>
    <t>Trạm Y tế phường Chí Linh, số 2</t>
  </si>
  <si>
    <t>Trạm Y tế phường Trần Hưng Đạo, số 1</t>
  </si>
  <si>
    <t>Trạm Y tế phường Chu Văn An, số 3</t>
  </si>
  <si>
    <t>Trạm Y tế phường Trần Hưng Đạo, số 3</t>
  </si>
  <si>
    <t>Trạm Y tế phường Trần Nhân Tông, số 1</t>
  </si>
  <si>
    <t>Trạm Y tế phường Trần Nhân Tông, số 2</t>
  </si>
  <si>
    <t>Trạm Y tế phường Nguyễn Trãi, số 3</t>
  </si>
  <si>
    <t>Trạm Y tế phường Trần Hưng Đạo, số 2</t>
  </si>
  <si>
    <t>Trạm Y tế phường Chí Linh, số 3</t>
  </si>
  <si>
    <t>Trạm Y tế phường Lê Đại Hành, số 1</t>
  </si>
  <si>
    <t>Trạm Y tế phường Chu Văn An, số 4</t>
  </si>
  <si>
    <t>Trạm Y tế phường Trần Nhân Tông, số 3</t>
  </si>
  <si>
    <t>Trạm Y tế phường Chu Văn An, số 2</t>
  </si>
  <si>
    <t>Trạm y tế xã Hợp Tiến, số 2</t>
  </si>
  <si>
    <t>Trạm y tế xã Hợp Tiến, số 3</t>
  </si>
  <si>
    <t>Trạm y tế xã Trần Phú, số 2</t>
  </si>
  <si>
    <t>Trạm y tế xã Hợp Tiến, số 1</t>
  </si>
  <si>
    <t>Trạm y tế xã Trần Phú, số 3</t>
  </si>
  <si>
    <t>Trạm y tế xã Trần Phú, số 1</t>
  </si>
  <si>
    <t>Trạm y tế xã An Phú, số 1</t>
  </si>
  <si>
    <t>Trạm y tế xã Thái Tân, số 3</t>
  </si>
  <si>
    <t>Trạm y tế xã Nam Sách, số 3</t>
  </si>
  <si>
    <t>Trạm y tế xã Thái Tân, số 1</t>
  </si>
  <si>
    <t>Trạm y tế xã Thái Tân, số 2</t>
  </si>
  <si>
    <t>Trạm Y tế phường Thành Đông, số 4</t>
  </si>
  <si>
    <t>Trạm y tế xã Nam Sách, số 2</t>
  </si>
  <si>
    <t>Trạm Y tế phường Ái Quốc, số 1</t>
  </si>
  <si>
    <t>Trạm Y tế phường Nam Đồng, số 1</t>
  </si>
  <si>
    <t>Trạm y tế xã An Phú, số 3</t>
  </si>
  <si>
    <t>Trạm y tế xã An Phú, số 2</t>
  </si>
  <si>
    <t>Trạm Y tế phường Kinh Môn, số 1</t>
  </si>
  <si>
    <t>Trạm Y tế phường Trần Liễu, số 2</t>
  </si>
  <si>
    <t>Trạm Y tế phường Phạm Sư Mạnh, số 3</t>
  </si>
  <si>
    <t>Trạm Y tế phường Bắc An Phụ, số 1</t>
  </si>
  <si>
    <t>Trạm Y tế phường Nhị Chiểu, số 2</t>
  </si>
  <si>
    <t>Trạm Y tế phường Nguyễn Đại Năng, số 1</t>
  </si>
  <si>
    <t>Trạm Y tế phường Kinh Môn, số 2</t>
  </si>
  <si>
    <t>Trạm Y tế phường Trần Liễu, số 3</t>
  </si>
  <si>
    <t>Trạm Y tế phường Phạm Sư Mạnh, số 1</t>
  </si>
  <si>
    <t>Trạm Y tế xã Nam An Phụ, số 3</t>
  </si>
  <si>
    <t>Trạm Y tế phường Bắc An Phụ, số 3</t>
  </si>
  <si>
    <t>Trạm Y tế phường Kinh Môn, số 3</t>
  </si>
  <si>
    <t>Trạm Y tế phường Nguyễn Đại Năng, số 3</t>
  </si>
  <si>
    <t>Trạm Y tế phường Nhị Chiểu, số 3</t>
  </si>
  <si>
    <t>Trạm Y tế phường Phạm Sư Mạnh, số 2</t>
  </si>
  <si>
    <t>Trạm Y tế phường Nhị Chiểu, số 1</t>
  </si>
  <si>
    <t>Trạm Y tế xã Nam An Phụ, số 1</t>
  </si>
  <si>
    <t>Trạm Y tế phường Nhị Chiểu, số 4</t>
  </si>
  <si>
    <t>Trạm Y tế xã Nam An Phụ, số 2</t>
  </si>
  <si>
    <t>Trạm Y tế phường Nguyễn Đại Năng, số 2</t>
  </si>
  <si>
    <t>Trạm Y tế phường Bắc An Phụ, số 2</t>
  </si>
  <si>
    <t>Trạm Y tế phường Trần Liễu, số 1</t>
  </si>
  <si>
    <t>Trạm Y tế xã Khúc Thừa Dụ, số 1</t>
  </si>
  <si>
    <t>Trạm y tế xã Tân An, số 2</t>
  </si>
  <si>
    <t>Trạm y tế xã Tân An, số 3</t>
  </si>
  <si>
    <t>Trạm Y tế xã Ninh Giang, số 3</t>
  </si>
  <si>
    <t>Trạm Y tế xã Khúc Thừa Dụ, số 2</t>
  </si>
  <si>
    <t>Trạm Y tế xã Khúc Thừa Dụ, số 3</t>
  </si>
  <si>
    <t>Trạm Y tế xã Ninh Giang, số 4</t>
  </si>
  <si>
    <t>Trạm y tế xã Hồng Châu, số 3</t>
  </si>
  <si>
    <t>Trạm y tế xã Vĩnh Lại, số 3</t>
  </si>
  <si>
    <t>Trạm y tế xã Vĩnh Lại, số 1</t>
  </si>
  <si>
    <t>Trạm y tế xã Vĩnh Lại, số 2</t>
  </si>
  <si>
    <t>Trạm y tế xã Tân An, số 1</t>
  </si>
  <si>
    <t>Trạm y tế xã Hồng Châu, số 1</t>
  </si>
  <si>
    <t>Trạm y tế xã Hồng Châu, số 2</t>
  </si>
  <si>
    <t>Trạm y tế xã Ninh Giang, số 2</t>
  </si>
  <si>
    <t>Trạm y tế xã Tứ Kỳ, số 1</t>
  </si>
  <si>
    <t>Trạm y tế xã Đại Sơn, số 2</t>
  </si>
  <si>
    <t>Trạm y tế xã Tân Kỳ, số 2</t>
  </si>
  <si>
    <t>Trạm y tế xã Đại Sơn, số 3</t>
  </si>
  <si>
    <t>Trạm y tế xã Lạc Phượng, số 1</t>
  </si>
  <si>
    <t>Trạm y tế xã Nguyên Giáp, số 3</t>
  </si>
  <si>
    <t>Trạm y tế xã Nguyên Giáp, số 2</t>
  </si>
  <si>
    <t>Trạm y tế xã Đại Sơn, số 1</t>
  </si>
  <si>
    <t>Trạm y tế xã Tứ Kỳ, số 4</t>
  </si>
  <si>
    <t>Trạm Y tế phường Tân Hưng, số 3</t>
  </si>
  <si>
    <t>Trạm y tế xã Nguyên Giáp, số 1</t>
  </si>
  <si>
    <t>Trạm y tế xã Tân Kỳ, số 3</t>
  </si>
  <si>
    <t>Trạm y tế xã Tứ Kỳ, số 2</t>
  </si>
  <si>
    <t>Trạm y tế xã Tứ Kỳ, số 3</t>
  </si>
  <si>
    <t>Trạm y tế xã Lạc Phượng, số 2</t>
  </si>
  <si>
    <t>Trạm y tế xã Tân Kỳ, số 4</t>
  </si>
  <si>
    <t>Trạm y tế xã Tân Kỳ, số 1</t>
  </si>
  <si>
    <t>Trạm y tế xã Chí Minh, số 2</t>
  </si>
  <si>
    <t>Trạm y tế xã Lạc Phượng, số 3</t>
  </si>
  <si>
    <t>Trạm y tế xã Chí Minh, số 1</t>
  </si>
  <si>
    <t>Trạm y tế xã Chí Minh, số 3</t>
  </si>
  <si>
    <t>Trạm Y tế phường Thạch Khôi, số 1</t>
  </si>
  <si>
    <t>Trạm Y tế phường Thạch Khôi, số 3</t>
  </si>
  <si>
    <t>Trạm Y tế xã Yết Kiêu, số 2</t>
  </si>
  <si>
    <t>Trạm Y tế xã Yết Kiêu, số 1</t>
  </si>
  <si>
    <t>Trạm Y tế xã yết Kiêu, số 3</t>
  </si>
  <si>
    <t>Trạm Y tế xã Gia Phúc, số 1</t>
  </si>
  <si>
    <t>Trạm Y tế xã Gia Phúc, số 4</t>
  </si>
  <si>
    <t>Trạm Y tế xã Trường Tân, số 1</t>
  </si>
  <si>
    <t>Trạm Y tế Trường Tân, số 2</t>
  </si>
  <si>
    <t>Trạm Y tế Trường Tân, số 3</t>
  </si>
  <si>
    <t>Trạm Y tế xã Gia Phúc, số 5</t>
  </si>
  <si>
    <t>Trạm Y tế xã Gia Phúc, số 2</t>
  </si>
  <si>
    <t>Trạm Y tế xã Gia Phúc, số 3</t>
  </si>
  <si>
    <t>Trạm Y tế xã Gia Lộc, số 1</t>
  </si>
  <si>
    <t>Trạm Y tế xã Gia Lộc, số 02</t>
  </si>
  <si>
    <t>Trạm Y tế xã Gia Lộc, số 3</t>
  </si>
  <si>
    <t>Trạm Y tế phường Thạch Khôi, số 2</t>
  </si>
  <si>
    <t>Trạm Y tế phường Tân Hưng, số 2</t>
  </si>
  <si>
    <t>Trạm y tế xã Hà Bắc, số 3</t>
  </si>
  <si>
    <t>Trạm y tế xã Hà Bắc, số 1</t>
  </si>
  <si>
    <t>Trạm y tế xã Hà Nam, số 1</t>
  </si>
  <si>
    <t>Trạm y tế xã Hà Tây, số 3</t>
  </si>
  <si>
    <t>Trạm Y tế phường Ái Quốc, số 2</t>
  </si>
  <si>
    <t>Trạm y tế xã Hà Tây, số 2</t>
  </si>
  <si>
    <t>Trạm y tế xã Hà Bắc, số 2</t>
  </si>
  <si>
    <t>Trạm y tế xã Hà Nam, số 3</t>
  </si>
  <si>
    <t>Trạm y tế xã Hà Đông, số 1</t>
  </si>
  <si>
    <t>Trạm y tế xã Hà Tây, số 1</t>
  </si>
  <si>
    <t>Trạm y tế xã Hà Đông, số 3</t>
  </si>
  <si>
    <t>Trạm y tế xã Hà Nam, số 4</t>
  </si>
  <si>
    <t>Trạm y tế xã Thanh Hà, số 3</t>
  </si>
  <si>
    <t>Trạm y tế xã Thanh Hà, số 2</t>
  </si>
  <si>
    <t>Trạm y tế xã Hà Nam, số 2</t>
  </si>
  <si>
    <t>Trạm Y tế phường Nam Đồng, số 2</t>
  </si>
  <si>
    <t>Trạm y tế xã Kim Thành, số 3</t>
  </si>
  <si>
    <t>Trạm y tế xã Kim Thành, số 1</t>
  </si>
  <si>
    <t>Trạm y tế xã Kim Thành, số 4</t>
  </si>
  <si>
    <t>Trạm y tế xã Lai Khê, số 2</t>
  </si>
  <si>
    <t>Trạm y tế xã Lai Khê, số 1</t>
  </si>
  <si>
    <t>Trạm y tế xã An Thành, số 3</t>
  </si>
  <si>
    <t>Trạm y tế xã Phú Thái, số 3</t>
  </si>
  <si>
    <t>Trạm y tế xã Phú Thái, số 4</t>
  </si>
  <si>
    <t>Trạm y tế xã An Thành, số 1</t>
  </si>
  <si>
    <t>Trạm y tế xã Phú Thái, số 1</t>
  </si>
  <si>
    <t>Trạm y tế xã An Thành, số 2</t>
  </si>
  <si>
    <t>Trạm y tế xã Phú Thái, số 2</t>
  </si>
  <si>
    <t>Trạm y tế xã Kim Thành, số 2</t>
  </si>
  <si>
    <t>Trạm y tế xã Lai Khê, số 3</t>
  </si>
  <si>
    <t>Trạm y tế xã Hải Hưng, số 2</t>
  </si>
  <si>
    <t>Trạm y tế xã Hải Hưng, số 3</t>
  </si>
  <si>
    <t>Trạm y tế xã Hải Hưng, số 1</t>
  </si>
  <si>
    <t>Trạm y tế xã Bắc Thanh Miện, số 3</t>
  </si>
  <si>
    <t>Trạm y tế xã Bắc Thanh Miện, số 1</t>
  </si>
  <si>
    <t>Trạm y tế xã Nguyễn Lương Bằng, số 1</t>
  </si>
  <si>
    <t>Trạm y tế xã Nguyễn Lương Bằng, số 2</t>
  </si>
  <si>
    <t>Trạm y tế xã Nguyễn Lương Bằng, số 3</t>
  </si>
  <si>
    <t>Trạm y tế xã Bắc Thanh Miện, số 2</t>
  </si>
  <si>
    <t>Trạm y tế xã Thanh Miện, số 1</t>
  </si>
  <si>
    <t>Trạm y tế xã Thanh Miện, số 3</t>
  </si>
  <si>
    <t>Trạm y tế xã Thanh Miện, số 4</t>
  </si>
  <si>
    <t>Trạm y tế xã Thanh Miện, số 2</t>
  </si>
  <si>
    <t>Trạm y tế xã Nam Thanh Miện, số 2</t>
  </si>
  <si>
    <t>Trạm y tế xã Nam Thanh Miện, số 1</t>
  </si>
  <si>
    <t>Trạm y tế xã Nam Thanh Miện, số 3</t>
  </si>
  <si>
    <t>Trạm y tế xã Nam Thanh Miện, số 4</t>
  </si>
  <si>
    <t>Trạm y tế xã Cẩm Giang, số 1</t>
  </si>
  <si>
    <t>Trạm y tế xã Tuệ Tĩnh, số 1</t>
  </si>
  <si>
    <t>Trạm Y tế phường Việt Hòa, số 2</t>
  </si>
  <si>
    <t>Trạm y tế xã Mao Điền, số 2</t>
  </si>
  <si>
    <t>Trạm y tế xã Mao Điền, số 3</t>
  </si>
  <si>
    <t>Trạm Y tế phường Tứ Minh, số 2</t>
  </si>
  <si>
    <t>Trạm y tế xã Cẩm Giang, số 2</t>
  </si>
  <si>
    <t>Trạm y tế xã Cẩm Giàng, số 3</t>
  </si>
  <si>
    <t>Trạm y tế xã Cẩm Giang, số 3</t>
  </si>
  <si>
    <t>Trạm y tế xã Tuệ Tĩnh, số 3</t>
  </si>
  <si>
    <t>Trạm y tế xã Tuệ Tĩnh, số 2</t>
  </si>
  <si>
    <t>Trạm y tế xã Cẩm Giàng, số 1</t>
  </si>
  <si>
    <t>Trạm Y tế phường Việt Hòa, số 3</t>
  </si>
  <si>
    <t>Trạm y tế xã Cẩm Giàng, số 2</t>
  </si>
  <si>
    <t>Cơ sở 2 Nhị Chiểu Trực Thuộc Trung tâm y tế Kinh Môn</t>
  </si>
  <si>
    <t>Phòng khám đa khoa khu vực Tuy Hòa</t>
  </si>
  <si>
    <t>Bệnh viện Y học cổ truyền Hải Dương</t>
  </si>
  <si>
    <t>Phòng khám đa khoa Tập Hà thuộc Công ty cổ phần Y tế Tập Hà</t>
  </si>
  <si>
    <t>Phòng khám đa khoa tư nhân Hồng Châu  thuộc CTY TNHH Hồng Châu Ninh Giang</t>
  </si>
  <si>
    <t>Bệnh viện Bệnh nhiệt đới Hải Dương</t>
  </si>
  <si>
    <t>Phòng khám đa khoa Hải Dương - Thanh Miện thuộc công ty TNHH Y cao 115 Group</t>
  </si>
  <si>
    <t>Trạm Y tế xã Hà Đông, số 2</t>
  </si>
  <si>
    <t>Phòng khám đa khoa Trường Sơn thuộc Công ty cổ phần dịch vụ khám chữa bệnh Trường Sơn</t>
  </si>
  <si>
    <t>Trạm Y tế xã Thanh Hà, số 1</t>
  </si>
  <si>
    <t>Trạm Y tế xã Nam Sách, sách 1</t>
  </si>
  <si>
    <t>Phòng khám đa khoa Phúc Hưng thuộc Công ty TNHH một thành viên y tế kỹ thuật cao Vạn Phúc Thành</t>
  </si>
  <si>
    <t>Phòng khám đa khoa Bạch Mai thuộc công ty TNHH Thành Đạt BM</t>
  </si>
  <si>
    <t>Phòng khám đa khoa Như Ý thuộc Công ty TNHH Y HỌC GMED</t>
  </si>
  <si>
    <t>Phòng khám đa khoa Tâm An thuộc công ty cổ phần thương mại dịch vụ y tế Thái Dương</t>
  </si>
  <si>
    <t>Trạm Y tế phường Lê Thanh Nghị, số 2</t>
  </si>
  <si>
    <t>Trạm Y tế phường Hải Dương, số 4</t>
  </si>
  <si>
    <t>Phòng khám đa khoa Cầu Xe thuộc Công ty TNHH đầu tư và phát triển y tế Tâm An</t>
  </si>
  <si>
    <t>Phòng khám đa khoa Lê Lợi thuộc Công ty TNHH đầu tư phát triển Phòng khám đa khoa Tâm Đức</t>
  </si>
  <si>
    <t>Trung tâm y tế Hồng Bàng</t>
  </si>
  <si>
    <t>Bệnh viện đa khoa Ngô Quyền</t>
  </si>
  <si>
    <t>Trung tâm y tế Lê Chân</t>
  </si>
  <si>
    <t>Trung tâm Y tế Kiến An</t>
  </si>
  <si>
    <t>Bệnh viện đa khoa Thủy Nguyên</t>
  </si>
  <si>
    <t>Trung tâm Y tế An Dương</t>
  </si>
  <si>
    <t>Bệnh viện đa khoa An Lão</t>
  </si>
  <si>
    <t>Bệnh viện đa khoa Vĩnh Bảo</t>
  </si>
  <si>
    <t>Trung tâm y tế Tiên Lãng</t>
  </si>
  <si>
    <t>Trung tâm Y tế Kiến Thụy</t>
  </si>
  <si>
    <t>Trung tâm y tế Đồ Sơn</t>
  </si>
  <si>
    <t>Trung tâm y tế Cát Hải</t>
  </si>
  <si>
    <t>Viện Y học Hải Quân/Viện Y học- Cục Hậu cần- Kỹ thuật Quân chủng Hải quân</t>
  </si>
  <si>
    <t>Trung tâm y tế Hải An</t>
  </si>
  <si>
    <t>Trạm y tế xã Việt Khê, số 2</t>
  </si>
  <si>
    <t>Trạm y tế xã Việt Khê, số 1</t>
  </si>
  <si>
    <t>Trạm y tế phường Lưu Kiếm, số 1</t>
  </si>
  <si>
    <t>Trạm y tê phường Bạch Đằng, số 3</t>
  </si>
  <si>
    <t>Trạm y tế phường Lê Ích Mộc, số 1</t>
  </si>
  <si>
    <t>Trạm y tế phường Lê Ích Mộc, số 2</t>
  </si>
  <si>
    <t>Trạm y tế phường Lê Ích Mộc, số 3</t>
  </si>
  <si>
    <t>Trạm y tế phường Lưu Kiếm, số 2</t>
  </si>
  <si>
    <t>Trạm y tế phường Hoà Bình, số 1</t>
  </si>
  <si>
    <t>Trạm y tế phường Hoà Bình, số 3</t>
  </si>
  <si>
    <t>Trạm y tế phường Hoà Bình, số 2</t>
  </si>
  <si>
    <t>Trạm y tế phường Bạch Đằng, số 2</t>
  </si>
  <si>
    <t>Trạm y tế phường Nam Triệu, số 1</t>
  </si>
  <si>
    <t>Trạm y tế phường Nam Triệu, số 3</t>
  </si>
  <si>
    <t>Trạm y tế phường Nam Triệu, số 2</t>
  </si>
  <si>
    <t>Trạm y tế phường Thiên Hương, số 1</t>
  </si>
  <si>
    <t>Trạm y tế phường Thủy Nguyên, số 1</t>
  </si>
  <si>
    <t>Trạm y tế phường Thiên Hương, số 2</t>
  </si>
  <si>
    <t>Trạm y tế phường Thủy Nguyên, số 3</t>
  </si>
  <si>
    <t>Trạm y tế phường Thủy Nguyên, số 2</t>
  </si>
  <si>
    <t>Trạm y tế phường An Phong, số 3</t>
  </si>
  <si>
    <t>Trạm y tế phường Hồng An, số 4</t>
  </si>
  <si>
    <t>Trạm y tế phường An Phong, số 2</t>
  </si>
  <si>
    <t>Trạm y tế phường An Phong, số 1</t>
  </si>
  <si>
    <t>Trạm y tế phường An Dương, số 4</t>
  </si>
  <si>
    <t>Trạm y tế phường Hồng An, số 2</t>
  </si>
  <si>
    <t>Trạm y tế phường Hồng An, số 3</t>
  </si>
  <si>
    <t>Trạm y tế phường An Dương, số 3</t>
  </si>
  <si>
    <t>Trạm y tế phường An Dương, số 1</t>
  </si>
  <si>
    <t>Bệnh viện Đại học Y Hải Phòng</t>
  </si>
  <si>
    <t>Trạm y tế phường An Dương, số 2</t>
  </si>
  <si>
    <t>Trạm y tế phường An Hải, số 2</t>
  </si>
  <si>
    <t>Trạm y tế phường An Hải, số 1</t>
  </si>
  <si>
    <t>Trạm y tế phường An Hải, số 3</t>
  </si>
  <si>
    <t>Trạm y tế xã An Trường, số 1</t>
  </si>
  <si>
    <t>Trạm y tế xã An Trường, số 2</t>
  </si>
  <si>
    <t>Trạm y tế xã An Quang, số 1</t>
  </si>
  <si>
    <t>Trạm y tế xã An Quang, số 3</t>
  </si>
  <si>
    <t>Trạm y tế xã An Lão, số 3</t>
  </si>
  <si>
    <t>Trạm y tế xã An Khánh, số 3</t>
  </si>
  <si>
    <t>Trạm y tế xã An Hưng, số 2</t>
  </si>
  <si>
    <t>Trạm y tế xã An Hưng, số 3</t>
  </si>
  <si>
    <t>Trạm y tế xã Nghi Dương, số 2</t>
  </si>
  <si>
    <t>Trạm y tế xã Nghi Dương, số 3</t>
  </si>
  <si>
    <t>Trạm y tế xã Kiến Thụy, số 2</t>
  </si>
  <si>
    <t>Trạm y tế xã Kiến Hưng, số 1</t>
  </si>
  <si>
    <t>Trạm y tế xã Kiến Hải, số 4</t>
  </si>
  <si>
    <t>Trạm y tế xã Quyết Thắng, số 1</t>
  </si>
  <si>
    <t>Trạm y tế xã Quyết Thắng, số 2</t>
  </si>
  <si>
    <t>Trạm y tế xã Quyết Thắng, số 3</t>
  </si>
  <si>
    <t>Trạm y tế xã Tiên Lãng, số 4</t>
  </si>
  <si>
    <t>Trạm y tế xã Tiên Lãng, số 3</t>
  </si>
  <si>
    <t>Trạm y tế xã Tân Minh, số 1</t>
  </si>
  <si>
    <t>Trạm y tế xã Tân Minh, số 2</t>
  </si>
  <si>
    <t>Trạm y tế xã Tân Minh, số 3</t>
  </si>
  <si>
    <t>Trạm y tế xã Tiên Minh, số 1</t>
  </si>
  <si>
    <t>Trạm Y tế xã Tiên Minh, số 3</t>
  </si>
  <si>
    <t>Trạm Y tế xã Tiên Minh, số 2</t>
  </si>
  <si>
    <t>Trạm y tế xã Chấn Hưng, số 4</t>
  </si>
  <si>
    <t>Trạm y tế xã Chấn Hưng, số 3</t>
  </si>
  <si>
    <t>Trạm y tế xã Chấn Hưng, số 2</t>
  </si>
  <si>
    <t>Trạm y tế xã Chấn Hưng, số 1</t>
  </si>
  <si>
    <t>Trạm y tế xã Hùng Thắng, số 2</t>
  </si>
  <si>
    <t>Trạm y tế xã Vĩnh Bảo, số 1</t>
  </si>
  <si>
    <t>Trạm y tế xã Vĩnh Thuận, số 3</t>
  </si>
  <si>
    <t>Trạm y tế xã Vĩnh Thuận, số 2</t>
  </si>
  <si>
    <t>Trạm y tế xã Vĩnh Thịnh, số 3</t>
  </si>
  <si>
    <t>Trạm y tế Xã Vĩnh Thịnh, số 1</t>
  </si>
  <si>
    <t>Trạm y tế Xã Vĩnh Thịnh, số 2</t>
  </si>
  <si>
    <t>Trạm y tế xã Vĩnh Thuận, số 1</t>
  </si>
  <si>
    <t>Trạm y tế xã Vĩnh Hòa, số 1 - Điểm trạm số 1</t>
  </si>
  <si>
    <t>Trạm y tế xã Vĩnh Hòa, số 1</t>
  </si>
  <si>
    <t>Trạm y tế Xã Vĩnh Hòa, số 2</t>
  </si>
  <si>
    <t>Trạm y tế xã Vĩnh Hòa, số 1 - Điểm trạm số 2</t>
  </si>
  <si>
    <t>Trạm y tế xã Vĩnh Bảo, số 2</t>
  </si>
  <si>
    <t>Trạm y tế xã Vĩnh Bảo, số 3</t>
  </si>
  <si>
    <t>TYT xã Vĩnh Bảo, số 4 - Điểm trạm số 1</t>
  </si>
  <si>
    <t>Trạm y tế xã Vĩnh Bảo, số 4</t>
  </si>
  <si>
    <t>Trạm y tế xã Vĩnh Hải, số 1 - Điểm trạm số 1</t>
  </si>
  <si>
    <t>TYT xã Vĩnh Bảo, số 4 - Điểm trạm số 2</t>
  </si>
  <si>
    <t>Trạm y tế xã Vĩnh Hải, số 1</t>
  </si>
  <si>
    <t>Trạm y tế xã Vĩnh Hải, số 1 - Điểm trạm số 2</t>
  </si>
  <si>
    <t>Trạm y tế xã Vĩnh Am, số 3</t>
  </si>
  <si>
    <t>Trạm y tế xã Nguyễn Bỉnh Khiêm, số 3</t>
  </si>
  <si>
    <t>Trạm y tế xã Vĩnh Am, số 1</t>
  </si>
  <si>
    <t>Trạm y tế xã Nguyễn Bỉnh Khiêm, số 2</t>
  </si>
  <si>
    <t>Trạm y tế xã Vĩnh Hải, số 2</t>
  </si>
  <si>
    <t>Trạm y tế xã Vĩnh Hải, số 2 - Điểm trạm số 1</t>
  </si>
  <si>
    <t>Trạm y tế xã Vĩnh Hải, số 2 - Điểm trạm số 2</t>
  </si>
  <si>
    <t>Trạm y tế xã Vĩnh Am, số 2</t>
  </si>
  <si>
    <t>Trạm y tế xã Vĩnh Am, số 1 - Điểm trạm số 1</t>
  </si>
  <si>
    <t>Trạm y tế xã Vĩnh Am, số 1 - Điểm trạm số 2</t>
  </si>
  <si>
    <t>Trạm y tế xã Nguyễn Bỉnh Khiêm, số 1</t>
  </si>
  <si>
    <t>Trạm y tế đặc khu Cát Hải, số 2</t>
  </si>
  <si>
    <t>Trạm y tế đặc khu Cát Hải, số 4</t>
  </si>
  <si>
    <t>Trạm y tế đặc khu Cát Hải, số 5</t>
  </si>
  <si>
    <t>Trạm y tế đặc khu Cát Hải, số 3</t>
  </si>
  <si>
    <t>Trạm y tế đặc khu Cát Hải, số 7</t>
  </si>
  <si>
    <t>Trạm y tế đặc khu Cát Hải, số 9</t>
  </si>
  <si>
    <t>Trạm y tế đặc khu Cát Hải, số 8</t>
  </si>
  <si>
    <t>Trạm y tế đặc khu Cát Hải, số 11</t>
  </si>
  <si>
    <t>Trạm y tế quân dân y đặc khu Cát Hải, số 13</t>
  </si>
  <si>
    <t>Trạm y tế đặc khu Cát Hải, số 10</t>
  </si>
  <si>
    <t>Phòng khám đa khoa Hòa Bình</t>
  </si>
  <si>
    <t>Bệnh viện Đa khoa Tâm Đức Hải Phòng</t>
  </si>
  <si>
    <t>Phòng khám đa khoa Nam Cường</t>
  </si>
  <si>
    <t>Trung tâm Y tế Dương kinh</t>
  </si>
  <si>
    <t>Phòng khám đa khoa Bình Dân Dương Kinh</t>
  </si>
  <si>
    <t>Phòng khám đa khoa Khu 3 Thị trấn Tiên Lãng</t>
  </si>
  <si>
    <t>Phòng khám đa khoa Đông Quy (thuộc Công ty cổ phần y tế Đông Quy)</t>
  </si>
  <si>
    <t>Cơ sở điều trị II - Bệnh viện Đa khoa An Lão</t>
  </si>
  <si>
    <t>Phòng khám đa khoa MedHomes (trực thuộc Công ty Cổ phần Y tế MedHomes)</t>
  </si>
  <si>
    <t>Trung tâm Y tế Phố Hiến</t>
  </si>
  <si>
    <t>Bệnh viện Y dược cổ truyền Hưng Yên</t>
  </si>
  <si>
    <t>Bệnh viện Phổi Hưng Yên</t>
  </si>
  <si>
    <t>Trung tâm Y tế Tiên Lữ</t>
  </si>
  <si>
    <t>Trung tâm Y tế Phù Cừ</t>
  </si>
  <si>
    <t>Bệnh viện Sức khỏe tâm thần Hưng Yên</t>
  </si>
  <si>
    <t>Trung tâm Y tế Kim Động</t>
  </si>
  <si>
    <t>Trung tâm Y tế Ân Thi</t>
  </si>
  <si>
    <t>Trung tâm Y tế Khoái Châu</t>
  </si>
  <si>
    <t>Trung tâm Y tế Văn Giang</t>
  </si>
  <si>
    <t>Trung tâm Y tế Yên Mỹ</t>
  </si>
  <si>
    <t>Trung tâm Y tế Mỹ Hào</t>
  </si>
  <si>
    <t>Trung tâm Y tế Văn Lâm</t>
  </si>
  <si>
    <t>Bệnh viện đa khoa Thái Bình</t>
  </si>
  <si>
    <t>Bệnh viện đa khoa Trần Lãm</t>
  </si>
  <si>
    <t>Bệnh viện đa khoa Vũ Thư</t>
  </si>
  <si>
    <t>Bệnh viện đa khoa Tiền Hải</t>
  </si>
  <si>
    <t>Bệnh viện đa khoa Hưng Hà Thái Bình</t>
  </si>
  <si>
    <t>Bệnh viện Y học cổ truyền Thái Bình</t>
  </si>
  <si>
    <t>Bệnh viện Nhi Thái Bình</t>
  </si>
  <si>
    <t>Phòng khám đa khoa Trường Long - Công ty TNHH Y Dược Trường Long Medical</t>
  </si>
  <si>
    <t>Phòng khám đa khoa Anh Vinh - Công ty Cổ phần y tế Anh Vinh</t>
  </si>
  <si>
    <t>Phòng khám đa khoa Đại Dương Đông Hưng - Công ty cổ phần Y tế Đại Dương</t>
  </si>
  <si>
    <t>Phòng khám đa khoa Bình Thanh - Công ty cổ phần dịch vụ y tế Bình Thanh</t>
  </si>
  <si>
    <t>Bệnh viện đa khoa Hà Nam</t>
  </si>
  <si>
    <t>Trung tâm Y tế Kim Bảng</t>
  </si>
  <si>
    <t>Trạm y tế phường Tượng Lĩnh</t>
  </si>
  <si>
    <t>Trạm y tế phường Lê Hồ</t>
  </si>
  <si>
    <t>Trạm y tế phường Đại Cương</t>
  </si>
  <si>
    <t>Trạm y tế phường Tân Tựu</t>
  </si>
  <si>
    <t>Trạm y tế phường Đồng Hóa</t>
  </si>
  <si>
    <t>Trạm y tế phường Thi Sơn</t>
  </si>
  <si>
    <t>Trạm y tế phường Ba Sao</t>
  </si>
  <si>
    <t>TTYT  Thanh Liêm</t>
  </si>
  <si>
    <t>Trung tâm y tế Duy Tiên</t>
  </si>
  <si>
    <t>Trung tâm y tế Bình Lục</t>
  </si>
  <si>
    <t>Trung tâm y tế Lý Nhân</t>
  </si>
  <si>
    <t>Bệnh viện đa khoa Nam Lý</t>
  </si>
  <si>
    <t>Bệnh viện Y học cổ truyền Hà Nam</t>
  </si>
  <si>
    <t>Trạm y tế phường Ngọc Sơn</t>
  </si>
  <si>
    <t>Trạm y tế Phường Quế</t>
  </si>
  <si>
    <t>Trạm y tế xã Mộc Hoàn</t>
  </si>
  <si>
    <t>Trạm Y tế Kiện Khê</t>
  </si>
  <si>
    <t>Trạm y tế Công ty Honda Việt Nam, Chi nhánh tại Hà Nam</t>
  </si>
  <si>
    <t>Phòng khám đa khoa ( Thuộc Trung tâm y tế Phủ Lý)</t>
  </si>
  <si>
    <t>Phòng khám đa khoa Y cao Hoa Hồng trực thuộc Công ty TNHH DVYT&amp;amp;TM Huệ Linh</t>
  </si>
  <si>
    <t>Bệnh viện Đa khoa Hà Nội Đồng Văn - Chi nhánh Công ty CP Y tế Hưng Hùng</t>
  </si>
  <si>
    <t>Phòng khám đa khoa Tâm An Kim Bảng - Chi nhánh Công ty TNHH Dịch vụ y tế Tâm An Việt</t>
  </si>
  <si>
    <t>Bệnh viện đa khoa Nam Định</t>
  </si>
  <si>
    <t>Trung tâm y tế Nam Định (cơ sở 2)</t>
  </si>
  <si>
    <t>Trung tâm y tế  Trực Ninh</t>
  </si>
  <si>
    <t>Trung tâm y tế Nam Trực</t>
  </si>
  <si>
    <t>Trung tâm y tế Xuân Trường</t>
  </si>
  <si>
    <t>Bệnh viên số 2 Công an tỉnh Ninh Bình</t>
  </si>
  <si>
    <t>Trung tâm y tế Nam Định</t>
  </si>
  <si>
    <t>Bệnh viện Nhi Nam Định</t>
  </si>
  <si>
    <t>Trạm y tế Công ty TNHH Youngone Nam Định</t>
  </si>
  <si>
    <t>Phòng khám Đa Khoa Bích Đào</t>
  </si>
  <si>
    <t>Phòng khám đa khoa Nam Ý Yên</t>
  </si>
  <si>
    <t>PHÒNG KHÁM ĐA KHOA TÂM AN - HÀ NỘI (thuộc Công ty TNHH thương mại dịch vụ Y dược Việt Đức)</t>
  </si>
  <si>
    <t>Trạm Y tế phường Ninh Giang</t>
  </si>
  <si>
    <t>Trạm y tế phường Ninh Mỹ</t>
  </si>
  <si>
    <t>Bệnh viện đa khoa trực thuộc TTYT Hoa Lư cơ sở 2</t>
  </si>
  <si>
    <t>Bệnh viện đa khoa Nho Quan</t>
  </si>
  <si>
    <t>Trạm y tế xã Phúc Sơn 1</t>
  </si>
  <si>
    <t>Trạm y tế xã Phúc Sơn 2</t>
  </si>
  <si>
    <t>Trung tâm y tế Gia Viễn</t>
  </si>
  <si>
    <t>Phòng khám chuyên khoa Ung Bướu thuộc Trung Tâm Ung Bướu bệnh viện Đa khoa Nam Định</t>
  </si>
  <si>
    <t>Bệnh viện đa khoa thuộc TTYT Hoa Lư cơ sở 1</t>
  </si>
  <si>
    <t>Bệnh viện đa khoa thuộc Trung tâm y tế Yên Mô</t>
  </si>
  <si>
    <t>Bệnh viện đa khoa Kim Sơn</t>
  </si>
  <si>
    <t>Bệnh viện đa khoa thuộc Trung tâm y tế huyện Yên Khánh</t>
  </si>
  <si>
    <t>Phòng khám đa khoa Gia Viễn - Ninh Bình trực thuộc Công ty TNHH xây dựng và dịch vụ Tâm Việt</t>
  </si>
  <si>
    <t>Phòng khám đa khoa Thiện Đức Khánh An - Công ty TNHH Y, Dược Khánh An</t>
  </si>
  <si>
    <t>Phòng khám Đa khoa Quốc tế Ninh Bình Thăng Long trực thuộc Công ty TNHH Đầu tư và Phát triển y tế Ninh Bình - Thăng Long</t>
  </si>
  <si>
    <t>Bệnh viện số 1- Công an tỉnh Ninh Bình</t>
  </si>
  <si>
    <t>Trạm Y tế Hàm Rồng</t>
  </si>
  <si>
    <t>Trạm Y tế Đông Thọ</t>
  </si>
  <si>
    <t>Trạm Y tế Nam Ngạn</t>
  </si>
  <si>
    <t>Trạm Y tế Trường Thi</t>
  </si>
  <si>
    <t>Trạm Y tế Điện Biên</t>
  </si>
  <si>
    <t>Bệnh viện đa khoa Hạc Thành</t>
  </si>
  <si>
    <t>Trạm Y tế Phú Sơn</t>
  </si>
  <si>
    <t>Trạm Y tế Lam Sơn</t>
  </si>
  <si>
    <t>Trạm Y tế Ba Đình</t>
  </si>
  <si>
    <t>Trạm Y tế Ngọc Trạo</t>
  </si>
  <si>
    <t>Trạm Y tế Đông Vệ</t>
  </si>
  <si>
    <t>Trạm Y tế Đông Sơn</t>
  </si>
  <si>
    <t>Bệnh viện đa khoa Bỉm Sơn</t>
  </si>
  <si>
    <t>Trạm Y tế Đông Cương</t>
  </si>
  <si>
    <t>Trạm Y tế Đông Hương</t>
  </si>
  <si>
    <t>Trạm Y tế Đông Hải</t>
  </si>
  <si>
    <t>Trạm Y tế Quảng Hưng</t>
  </si>
  <si>
    <t>Trạm Y tế Quảng Thắng</t>
  </si>
  <si>
    <t>Bệnh viện đa khoa Sầm Sơn</t>
  </si>
  <si>
    <t>Bệnh viện Điều dưỡng phục hồi chức năng Trung Ương</t>
  </si>
  <si>
    <t>Trạm Y tế Quảng Thành</t>
  </si>
  <si>
    <t>Trạm Y tế Bắc Sơn</t>
  </si>
  <si>
    <t>Bệnh viện đa khoa Quan Hóa</t>
  </si>
  <si>
    <t>Trạm Y tế Quang Trung</t>
  </si>
  <si>
    <t>Trạm Y tế Quảng Cư</t>
  </si>
  <si>
    <t>Trạm Y tế Quảng Tiến</t>
  </si>
  <si>
    <t>Trạm Y tế  Mường Lát</t>
  </si>
  <si>
    <t>Bệnh viện đa khoa Bá Thước</t>
  </si>
  <si>
    <t>Trạm Y tế  Tam chung</t>
  </si>
  <si>
    <t>Trạm Y tế  Mường lý</t>
  </si>
  <si>
    <t>Trạm Y tế Trung lý</t>
  </si>
  <si>
    <t>Trạm Y tế Quang chiểu</t>
  </si>
  <si>
    <t>Trạm Y tế Pù nhi</t>
  </si>
  <si>
    <t>Trạm Y tế Mường chanh</t>
  </si>
  <si>
    <t>Trạm Y tế  Thành Sơn</t>
  </si>
  <si>
    <t>Bệnh viện đa khoa Thường Xuân</t>
  </si>
  <si>
    <t>Trạm Y tế  Trung Sơn</t>
  </si>
  <si>
    <t>Trạm Y tế  Phú Thanh</t>
  </si>
  <si>
    <t>Trạm Y tế  Trung Thành</t>
  </si>
  <si>
    <t>Trạm Y tế  Phú Lệ</t>
  </si>
  <si>
    <t>Trạm Y tế  Phú Sơn</t>
  </si>
  <si>
    <t>Trạm Y tế  Phú Xuân</t>
  </si>
  <si>
    <t>Trạm Y tế Hiền Chung</t>
  </si>
  <si>
    <t>Trạm Y tế Hiền Kiệt</t>
  </si>
  <si>
    <t>Bệnh viện đa khoa Như Xuân</t>
  </si>
  <si>
    <t>Trạm Y tế  Nam Tiến</t>
  </si>
  <si>
    <t>Trạm Y tế Hồi Xuân</t>
  </si>
  <si>
    <t>Trạm Y tế Thiên Phủ</t>
  </si>
  <si>
    <t>Trạm Y tế  Phú Nghiêm</t>
  </si>
  <si>
    <t>Trạm Y tế  Nam Xuân</t>
  </si>
  <si>
    <t>Trạm Y tế Nam Động</t>
  </si>
  <si>
    <t>Trạm y tế Cành Nàng</t>
  </si>
  <si>
    <t>Trạm y tế Điền Thượng</t>
  </si>
  <si>
    <t>Bệnh viện đa khoa Lang Chánh</t>
  </si>
  <si>
    <t>Trạm y tế Điền Hạ</t>
  </si>
  <si>
    <t>Trạm y tế Điền Quang</t>
  </si>
  <si>
    <t>Trạm y tế Điền Trung</t>
  </si>
  <si>
    <t>Trạm Y tế Thành Sơn</t>
  </si>
  <si>
    <t>Trạm y tế Lương Ngoại</t>
  </si>
  <si>
    <t>Trạm y tế Ái Thượng</t>
  </si>
  <si>
    <t>Trạm y tế Lương Nội</t>
  </si>
  <si>
    <t>Trạm y tế Điền Lư</t>
  </si>
  <si>
    <t>Trạm y tế Lương Trung</t>
  </si>
  <si>
    <t>Bệnh viện đa khoa Ngọc Lặc</t>
  </si>
  <si>
    <t>Trạm y tế Lũng Niêm</t>
  </si>
  <si>
    <t>Trạm y tế Lũng Cao</t>
  </si>
  <si>
    <t>Trạm y tế Hạ Trung</t>
  </si>
  <si>
    <t>Trạm y tế Cổ Lũng</t>
  </si>
  <si>
    <t>Trạm y tế Thành Lâm</t>
  </si>
  <si>
    <t>Trạm y tế Ban Công</t>
  </si>
  <si>
    <t>Trạm y tế Kỳ Tân</t>
  </si>
  <si>
    <t>Trạm y tế Văn Nho</t>
  </si>
  <si>
    <t>Trạm y tế Thiết Ống</t>
  </si>
  <si>
    <t>Bệnh viên đa khoa Cẩm Thủy</t>
  </si>
  <si>
    <t>Trạm y tế Thiết Kế</t>
  </si>
  <si>
    <t>Trạm Y tế Trung Xuân</t>
  </si>
  <si>
    <t>Trạm Y tế Trung Thượng</t>
  </si>
  <si>
    <t>Trạm Y tế Trung Hạ</t>
  </si>
  <si>
    <t>Trạm Y tế Sơn Hà</t>
  </si>
  <si>
    <t>Trạm Y tế Tam Thanh</t>
  </si>
  <si>
    <t>Bệnh viện đa khoa Thạch Thành</t>
  </si>
  <si>
    <t>Trạm Y tế Sơn Thủy</t>
  </si>
  <si>
    <t>Trạm Y tế Na Mèo</t>
  </si>
  <si>
    <t>Trạm Y tế Sơn Lư</t>
  </si>
  <si>
    <t>Trạm Y tế Tam Lư</t>
  </si>
  <si>
    <t>Trạm Y tế Sơn Điện</t>
  </si>
  <si>
    <t>Trạm Y tế Mường Mìn</t>
  </si>
  <si>
    <t>Trạm Y tế Lang Chánh</t>
  </si>
  <si>
    <t>Trạm Y tế Yên Khương</t>
  </si>
  <si>
    <t>Bệnh viện đa khoa Thọ Xuân</t>
  </si>
  <si>
    <t>Trạm Y tế Trí Nang</t>
  </si>
  <si>
    <t>Trạm Y tế Giao An</t>
  </si>
  <si>
    <t>Trạm Y tế Giao Thiện</t>
  </si>
  <si>
    <t>Trạm Y Tế Tân Phúc</t>
  </si>
  <si>
    <t>Trạm Y tế Tam Văn</t>
  </si>
  <si>
    <t>Trạm Y tế Lâm Phú</t>
  </si>
  <si>
    <t>Bệnh viện đa khoa Vĩnh Lộc</t>
  </si>
  <si>
    <t>Trạm Y tế Đồng Lương</t>
  </si>
  <si>
    <t>Trạm Y tế Ngọc Lặc</t>
  </si>
  <si>
    <t>Trạm Y tế Thúy Sơn</t>
  </si>
  <si>
    <t>Trạm Y tế Thạch Lập</t>
  </si>
  <si>
    <t>Trạm Y tế Vân Am</t>
  </si>
  <si>
    <t>Trạm Y tế Cao Ngọc</t>
  </si>
  <si>
    <t>Bệnh viện đa khoa Yên Định</t>
  </si>
  <si>
    <t>Trạm y tế Quang Trung</t>
  </si>
  <si>
    <t>Trạm Y tế Đồng Thịnh</t>
  </si>
  <si>
    <t>Trạm Y tế Ngọc Liên</t>
  </si>
  <si>
    <t>Trạm y tế Ngọc Sơn</t>
  </si>
  <si>
    <t>Trạm Y tế Lộc Thịnh</t>
  </si>
  <si>
    <t>Trạm y tế Cao Thịnh</t>
  </si>
  <si>
    <t>Trạm Y tế Ngọc Trung</t>
  </si>
  <si>
    <t>Trạm Y tế Phùng Giáo</t>
  </si>
  <si>
    <t>Bệnh viện đa khoa Triệu Sơn</t>
  </si>
  <si>
    <t>Trạm Y tế Phùng Minh</t>
  </si>
  <si>
    <t>Trạm Y tế Phúc Thịnh</t>
  </si>
  <si>
    <t>Trạm Y tế Nguyệt Ấn</t>
  </si>
  <si>
    <t>Trạm Y tế Kiên Thọ</t>
  </si>
  <si>
    <t>Trạm Y tế Minh Sơn</t>
  </si>
  <si>
    <t>Trạm Y tế  Cẩm Thành</t>
  </si>
  <si>
    <t>Bệnh viện đa khoa Nông Cống</t>
  </si>
  <si>
    <t>Trạm Y tế  Cẩm Quý</t>
  </si>
  <si>
    <t>Trạm Y tế Cẩm Lương</t>
  </si>
  <si>
    <t>Trạm Y tế  Cẩm Thạch</t>
  </si>
  <si>
    <t>Trạm Y tế  Cẩm Liên</t>
  </si>
  <si>
    <t>Trạm Y tế  Cẩm Giang</t>
  </si>
  <si>
    <t>Trạm Y tế Cẩm Bình</t>
  </si>
  <si>
    <t>Trạm Y tế  Cẩm Tú</t>
  </si>
  <si>
    <t>Trạm Y tế  Cẩm Châu</t>
  </si>
  <si>
    <t>Bệnh viện đa khoa Đông Sơn</t>
  </si>
  <si>
    <t>Trạm Y tế  Cẩm Tâm</t>
  </si>
  <si>
    <t>Trạm Y Tế Phong Sơn</t>
  </si>
  <si>
    <t>Trạm Y tế  Cẩm Ngọc</t>
  </si>
  <si>
    <t>Trạm Y tế  Cẩm Long</t>
  </si>
  <si>
    <t>Trạm Y tế  Cẩm Yên</t>
  </si>
  <si>
    <t>Trạm Y tế  Cẩm Tân</t>
  </si>
  <si>
    <t>Trạm Y tế  Cẩm Phú</t>
  </si>
  <si>
    <t>Trạm Y tế  Cẩm Vân</t>
  </si>
  <si>
    <t>Trạm Y tế Kim Tân</t>
  </si>
  <si>
    <t>Bệnh viện đa khoa Hà Trung</t>
  </si>
  <si>
    <t>Trạm Y tế Vân Du</t>
  </si>
  <si>
    <t>Trạm Y tế Thạch Lâm</t>
  </si>
  <si>
    <t>Trạm Y tế Thạch Quảng</t>
  </si>
  <si>
    <t>Trạm Y tế Thạch Tượng</t>
  </si>
  <si>
    <t>Trạm Y tế Thạch Cẩm</t>
  </si>
  <si>
    <t>Trạm Y tế Thạch Sơn</t>
  </si>
  <si>
    <t>Trạm Y tế Thạch Bình</t>
  </si>
  <si>
    <t>Bệnh viện đa khoa Hoằng Hóa</t>
  </si>
  <si>
    <t>Trạm Y tế Thạch Định</t>
  </si>
  <si>
    <t>Trạm Y tế Thạch Long</t>
  </si>
  <si>
    <t>Trạm Y tế Thành Mỹ</t>
  </si>
  <si>
    <t>Trạm Y tế Thành Yên</t>
  </si>
  <si>
    <t>Trạm Y tế Thành Vinh</t>
  </si>
  <si>
    <t>Trạm Y tế Thành Minh</t>
  </si>
  <si>
    <t>Trạm Y tế Thành Tân</t>
  </si>
  <si>
    <t>Bệnh viện đa khoa Nga Sơn</t>
  </si>
  <si>
    <t>Trạm Y tế Thành Trực</t>
  </si>
  <si>
    <t>Trạm Y tế Thành Tâm</t>
  </si>
  <si>
    <t>Trạm Y tế Thành An</t>
  </si>
  <si>
    <t>Trạm Y tế Thành Thọ</t>
  </si>
  <si>
    <t>Trạm Y tế Thành Tiến</t>
  </si>
  <si>
    <t>Trạm Y tế Thành Long</t>
  </si>
  <si>
    <t>Trạm Y tế Thành Hưng</t>
  </si>
  <si>
    <t>Bệnh viện đa khoa Hậu Lộc</t>
  </si>
  <si>
    <t>Trạm Y tế Hà Trung</t>
  </si>
  <si>
    <t>Trạm Y tế Hà Long</t>
  </si>
  <si>
    <t>Trạm Y tế Hà Vinh</t>
  </si>
  <si>
    <t>Trạm Y tế Hà Bắc</t>
  </si>
  <si>
    <t>Trạm Y tế Yên Dương</t>
  </si>
  <si>
    <t>Trạm Y tế Hoạt Giang</t>
  </si>
  <si>
    <t>Trạm Y tế Hà Giang</t>
  </si>
  <si>
    <t>Bệnh viện đa khoa Quảng Xương</t>
  </si>
  <si>
    <t>Trạm Y tế Lĩnh Toại</t>
  </si>
  <si>
    <t>Trạm Y tế Hà Ngọc</t>
  </si>
  <si>
    <t>Trạm Y tế Yến Sơn</t>
  </si>
  <si>
    <t>Trạm Y tế Hà Sơn</t>
  </si>
  <si>
    <t>Trạm Y tế Hà Lĩnh</t>
  </si>
  <si>
    <t>Bệnh viện đa khoa Nghi Sơn</t>
  </si>
  <si>
    <t>Trạm Y tế Hà Đông</t>
  </si>
  <si>
    <t>Trạm Y tế Hà Tân</t>
  </si>
  <si>
    <t>Trạm Y tế Hà Tiến</t>
  </si>
  <si>
    <t>Trạm Y tế Hà Bình</t>
  </si>
  <si>
    <t>Trạm Y tế Thái Lai</t>
  </si>
  <si>
    <t>Trạm Y tế Hà Châu</t>
  </si>
  <si>
    <t>Trạm Y tế Hà Hải</t>
  </si>
  <si>
    <t>Bệnh viện đa khoa Thiệu Hóa</t>
  </si>
  <si>
    <t>Trạm y tế Vĩnh Lộc</t>
  </si>
  <si>
    <t>Trạm y tế Vĩnh Quang</t>
  </si>
  <si>
    <t>Trạm y tế Vĩnh Yên</t>
  </si>
  <si>
    <t>Trạm y tế Vĩnh Tiến</t>
  </si>
  <si>
    <t>Trạm y tế Vĩnh Long</t>
  </si>
  <si>
    <t>Trạm y tế Vĩnh Phúc</t>
  </si>
  <si>
    <t>Trạm y tế Vĩnh Hưng</t>
  </si>
  <si>
    <t>Trạm y tế Minh Tân</t>
  </si>
  <si>
    <t>Bệnh viện đa khoa Như Thanh</t>
  </si>
  <si>
    <t>Trạm y tế Vĩnh Hòa</t>
  </si>
  <si>
    <t>Trạm y tế Vĩnh Hùng</t>
  </si>
  <si>
    <t>Trạm y tế Ninh Khang</t>
  </si>
  <si>
    <t>Trạm y tế Vĩnh thịnh</t>
  </si>
  <si>
    <t>Trạm y tế Vĩnh An</t>
  </si>
  <si>
    <t>Trạm y tế Quán Lào</t>
  </si>
  <si>
    <t>Trạm y tế Thống Nhất</t>
  </si>
  <si>
    <t>Bệnh viện đa khoa Quan Sơn</t>
  </si>
  <si>
    <t>Trạm y tế Yên Phú</t>
  </si>
  <si>
    <t>Trạm y tế Yên Lâm</t>
  </si>
  <si>
    <t>Trạm y tế Yên Tâm</t>
  </si>
  <si>
    <t>Trạm y tế Quý Lộc</t>
  </si>
  <si>
    <t>Trạm y tế Yên Thọ</t>
  </si>
  <si>
    <t>Trạm y tế Yên Trung</t>
  </si>
  <si>
    <t>Trạm y tế Yên Trường</t>
  </si>
  <si>
    <t>Bệnh viện đa khoa Mường Lát</t>
  </si>
  <si>
    <t>Trạm y tế Yên Phong</t>
  </si>
  <si>
    <t>Trạm y tế Yên Thái</t>
  </si>
  <si>
    <t>Trạm y tế Yên Hùng</t>
  </si>
  <si>
    <t>Trạm y tế Yên Thịnh</t>
  </si>
  <si>
    <t>Trạm y tế Yên Ninh</t>
  </si>
  <si>
    <t>Trạm y tế Định Tăng</t>
  </si>
  <si>
    <t>Trạm y tế Định Hòa</t>
  </si>
  <si>
    <t>Trạm y tế Định Thành</t>
  </si>
  <si>
    <t>Trạm y tế Định Tân</t>
  </si>
  <si>
    <t>Trạm y tế Định Tiến</t>
  </si>
  <si>
    <t>Trạm y tế Định Long</t>
  </si>
  <si>
    <t>Trạm y tế Định Liên</t>
  </si>
  <si>
    <t>Trạm y tế Định Hưng</t>
  </si>
  <si>
    <t>Trạm y tế Định Hải</t>
  </si>
  <si>
    <t>Trạm y tế Định Bình</t>
  </si>
  <si>
    <t>Trạm Y tế Sao Vàng</t>
  </si>
  <si>
    <t>Trạm Y tế Xuân Hồng</t>
  </si>
  <si>
    <t>Trạm Y tế Bắc Lương</t>
  </si>
  <si>
    <t>Trạm Y tế Nam Giang</t>
  </si>
  <si>
    <t>Trạm Y tế Xuân Phong</t>
  </si>
  <si>
    <t>Trạm Y tế Thọ Lộc</t>
  </si>
  <si>
    <t>Trạm y tế Xuân Trường</t>
  </si>
  <si>
    <t>Trạm Y tế Xuân Hòa</t>
  </si>
  <si>
    <t>Trạm Y tế Thọ Hải</t>
  </si>
  <si>
    <t>Trạm y tế Xuân Giang</t>
  </si>
  <si>
    <t>Trạm Y tế Xuân Sinh</t>
  </si>
  <si>
    <t>Trạm Y tế Xuân Hưng</t>
  </si>
  <si>
    <t>Trạm Y tế Thọ Diên</t>
  </si>
  <si>
    <t>Trạm Y tế Thọ Lâm</t>
  </si>
  <si>
    <t>Trạm y tế Thọ Xương</t>
  </si>
  <si>
    <t>Trạm Y tế Xuân Bái</t>
  </si>
  <si>
    <t>Trạm Y tế Xuân Phú</t>
  </si>
  <si>
    <t>Trạm Y tế Xuân Thiên</t>
  </si>
  <si>
    <t>Trạm Y tế Thuận Minh</t>
  </si>
  <si>
    <t>Trạm Y tế Thọ Lập</t>
  </si>
  <si>
    <t>Trạm Y tế Quảng Phú</t>
  </si>
  <si>
    <t>Trạm Y tế Xuân Tín</t>
  </si>
  <si>
    <t>Trạm Y tế Phú Xuân</t>
  </si>
  <si>
    <t>Trạm Y tế Xuân Lập</t>
  </si>
  <si>
    <t>Trạm Y tế Xuân Minh</t>
  </si>
  <si>
    <t>Trạm Y tế Trường Xuân</t>
  </si>
  <si>
    <t>Trạm y tế Thường Xuân</t>
  </si>
  <si>
    <t>Trạm y tế Yên Nhân</t>
  </si>
  <si>
    <t>Trạm y tế Xuân Lẹ</t>
  </si>
  <si>
    <t>Trạm y tế Vạn Xuân</t>
  </si>
  <si>
    <t>Trạm y tế  Lương Sơn</t>
  </si>
  <si>
    <t>Trạm y tế  Xuân Cao</t>
  </si>
  <si>
    <t>Trạm y tế Luận Thành</t>
  </si>
  <si>
    <t>Trạm y tế  Luận Khê</t>
  </si>
  <si>
    <t>Trạm y tế  Xuân Thắng</t>
  </si>
  <si>
    <t>Trạm y tế  Xuân Lộc</t>
  </si>
  <si>
    <t>Trạm Y Tế Xuân Dương</t>
  </si>
  <si>
    <t>Trạm y tế  Thọ Thanh</t>
  </si>
  <si>
    <t>Trạm y tế  Ngọc Phụng</t>
  </si>
  <si>
    <t>Trạm y tế Xuân Chinh</t>
  </si>
  <si>
    <t>Trạm y tế Tân Thành</t>
  </si>
  <si>
    <t>Trạm Y tế Triệu Sơn</t>
  </si>
  <si>
    <t>Trạm Y tế Thọ Sơn</t>
  </si>
  <si>
    <t>Trạm Y tế Thọ Bình</t>
  </si>
  <si>
    <t>Trạm Y tế Thọ Tiến</t>
  </si>
  <si>
    <t>Trạm Y tế Hợp Lý</t>
  </si>
  <si>
    <t>Trạm Y tế Hợp Tiến</t>
  </si>
  <si>
    <t>Trạm Y tế Hợp Thành</t>
  </si>
  <si>
    <t>Trạm Y tế Triệu Thành</t>
  </si>
  <si>
    <t>Trạm Y tế Hợp Thắng</t>
  </si>
  <si>
    <t>Trạm Y tế Dân Lực</t>
  </si>
  <si>
    <t>Trạm Y tế Dân Lý</t>
  </si>
  <si>
    <t>Trạm Y tế Dân quyền</t>
  </si>
  <si>
    <t>Trạm Y tế An Nông</t>
  </si>
  <si>
    <t>Trạm Y tế Vân Sơn</t>
  </si>
  <si>
    <t>Trạm Y tế Thái Hòa</t>
  </si>
  <si>
    <t>Trạm Y tế Nưa</t>
  </si>
  <si>
    <t>Trạm Y tế Đồng Lợi</t>
  </si>
  <si>
    <t>Trạm Y tế Đồng Tiến</t>
  </si>
  <si>
    <t>Trạm Y tế Đồng Thắng</t>
  </si>
  <si>
    <t>Trạm Y tế Tiến Nông</t>
  </si>
  <si>
    <t>Trạm Y tế Khuyến Nông</t>
  </si>
  <si>
    <t>Trạm Y tế Xuân Lộc</t>
  </si>
  <si>
    <t>Trạm Y tế Thọ Dân</t>
  </si>
  <si>
    <t>Trạm Y tế Xuân Thọ</t>
  </si>
  <si>
    <t>Trạm Y tế Thọ Tân</t>
  </si>
  <si>
    <t>Trạm Y tế Thọ Ngọc</t>
  </si>
  <si>
    <t>Trạm Y tế Thọ Cường</t>
  </si>
  <si>
    <t>Trạm Y tế Thọ Phú</t>
  </si>
  <si>
    <t>Trạm Y tế Thọ Thế</t>
  </si>
  <si>
    <t>Trạm Y tế Nông Trường</t>
  </si>
  <si>
    <t>Trạm Y tế Bình Sơn</t>
  </si>
  <si>
    <t>Trạm Y tế Thiệu Hóa</t>
  </si>
  <si>
    <t>Trạm Y tế Thiệu Ngọc</t>
  </si>
  <si>
    <t>Trạm Y tế Thiệu Vũ</t>
  </si>
  <si>
    <t>Trạm Y tế Thiệu Phúc</t>
  </si>
  <si>
    <t>Trạm Y tế Thiệu Tiến</t>
  </si>
  <si>
    <t>Trạm Y tế Thiệu Công</t>
  </si>
  <si>
    <t>Trạm Y tế Thiệu Long</t>
  </si>
  <si>
    <t>Trạm Y tế Thiệu Giang</t>
  </si>
  <si>
    <t>Trạm Y tế Thiệu Duy</t>
  </si>
  <si>
    <t>Trạm y tế Thiệu Nguyên</t>
  </si>
  <si>
    <t>Trạm Y tế Thiệu Hợp</t>
  </si>
  <si>
    <t>Trạm Y tế Thiệu Thịnh</t>
  </si>
  <si>
    <t>Trạm Y tế Thiệu Quang</t>
  </si>
  <si>
    <t>Trạm Y tế Thiệu Thành</t>
  </si>
  <si>
    <t>Trạm Y tế Thiệu Toán</t>
  </si>
  <si>
    <t>Trạm Y tế Thiệu Chính</t>
  </si>
  <si>
    <t>Trạm Y tế Thiệu Hòa</t>
  </si>
  <si>
    <t>Trạm Y tế Hậu Hiền</t>
  </si>
  <si>
    <t>Trạm Y tế Thiệu Viên</t>
  </si>
  <si>
    <t>Trạm Y tế Thiệu Lý</t>
  </si>
  <si>
    <t>Trạm Y tế Thiệu Vận</t>
  </si>
  <si>
    <t>Trạm Y tế Thiệu Trung</t>
  </si>
  <si>
    <t>Trạm Y tế Tân Châu</t>
  </si>
  <si>
    <t>Trạm Y tế Thiệu Vân</t>
  </si>
  <si>
    <t>Trạm Y tế Thiệu Giao</t>
  </si>
  <si>
    <t>Trạm Y tế Thiệu Khánh</t>
  </si>
  <si>
    <t>Trạm Y tế Thiệu Dương</t>
  </si>
  <si>
    <t>Trạm Y tế Bút Sơn</t>
  </si>
  <si>
    <t>Trạm Y tế Tào Xuyên</t>
  </si>
  <si>
    <t>Trạm Y tế Hoằng Giang</t>
  </si>
  <si>
    <t>Trạm Y tế Hoằng Xuân</t>
  </si>
  <si>
    <t>Trạm Y tế Hoằng Phú</t>
  </si>
  <si>
    <t>Trạm Y tế Hoằng Quỳ</t>
  </si>
  <si>
    <t>Trạm Y tế Hoằng Kim</t>
  </si>
  <si>
    <t>Trạm Y tế Hoằng Trung</t>
  </si>
  <si>
    <t>Trạm Y tế Hoằng Trinh</t>
  </si>
  <si>
    <t>Trạm Y tế Hoằng Sơn</t>
  </si>
  <si>
    <t>Trạm Y tế Hoằng Xuyên</t>
  </si>
  <si>
    <t>Trạm Y tế Hoằng Cát</t>
  </si>
  <si>
    <t>Trạm Y tế Hoằng Quý</t>
  </si>
  <si>
    <t>Trạm Y tế Hoằng Hợp</t>
  </si>
  <si>
    <t>Trạm Y tế Long Anh</t>
  </si>
  <si>
    <t>Trạm Y tế Hoằng Quang</t>
  </si>
  <si>
    <t>Trạm Y tế Hoằng Đức</t>
  </si>
  <si>
    <t>Trạm Y tế Hoằng Hà</t>
  </si>
  <si>
    <t>Trạm Y tế Hoằng Đạt</t>
  </si>
  <si>
    <t>Trạm Y tế Hoằng Đạo</t>
  </si>
  <si>
    <t>Trạm Y tế Hoằng Thắng</t>
  </si>
  <si>
    <t>Trạm Y tế Hoằng Đồng</t>
  </si>
  <si>
    <t>Trạm Y tế Hoằng Thái</t>
  </si>
  <si>
    <t>Trạm Y tế Hoằng Thịnh</t>
  </si>
  <si>
    <t>Trạm Y tế Hoằng Thành</t>
  </si>
  <si>
    <t>Trạm Y tế Hoằng Lộc</t>
  </si>
  <si>
    <t>Trạm Y tế Hoằng Trạch</t>
  </si>
  <si>
    <t>Trạm Y tế Hoằng Đại</t>
  </si>
  <si>
    <t>Trạm Y tế Hoằng Phong</t>
  </si>
  <si>
    <t>Trạm Y tế Hoằng Lưu</t>
  </si>
  <si>
    <t>Trạm Y tế Hoằng Châu</t>
  </si>
  <si>
    <t>Trạm Y tế Hoằng Tân</t>
  </si>
  <si>
    <t>Trạm y tế Hoằng Yến</t>
  </si>
  <si>
    <t>Trạm Y tế Hoằng Tiến</t>
  </si>
  <si>
    <t>Trạm Y tế Hoằng Hải</t>
  </si>
  <si>
    <t>Trạm Y tế Hoằng Ngọc</t>
  </si>
  <si>
    <t>Trạm Y tế Hoằng Đông</t>
  </si>
  <si>
    <t>Trạm Y tế Hoằng Thanh</t>
  </si>
  <si>
    <t>Trạm Y tế Hoằng Phụ</t>
  </si>
  <si>
    <t>Trạm Y tế Hoằng Trường</t>
  </si>
  <si>
    <t>Trạm Y tế Hậu Lộc</t>
  </si>
  <si>
    <t>Trạm Y tế Đồng Lộc</t>
  </si>
  <si>
    <t>Trạm Y tế Đại Lộc</t>
  </si>
  <si>
    <t>Trạm Y tế Triệu Lộc</t>
  </si>
  <si>
    <t>Trạm Y tế Tiến Lộc</t>
  </si>
  <si>
    <t>Trạm Y tế  Lộc Sơn</t>
  </si>
  <si>
    <t>Trạm Y tế Cầu Lộc</t>
  </si>
  <si>
    <t>Trạm Y tế Thành Lộc</t>
  </si>
  <si>
    <t>Trạm Y tế Mỹ Lộc</t>
  </si>
  <si>
    <t>Trạm Y tế Thuần Lộc</t>
  </si>
  <si>
    <t>Trạm Y tế Hoa Lộc</t>
  </si>
  <si>
    <t>Trạm Y tế Liên Lộc</t>
  </si>
  <si>
    <t>Trạm Y tế Quang Lộc</t>
  </si>
  <si>
    <t>Trạm Y tế Phú Lộc</t>
  </si>
  <si>
    <t>Trạm Y tế Hòa Lộc</t>
  </si>
  <si>
    <t>Trạm Y tế Minh Lộc</t>
  </si>
  <si>
    <t>Trạm Y tế Hưng Lộc</t>
  </si>
  <si>
    <t>Trạm Y tế Hải Lộc</t>
  </si>
  <si>
    <t>Trạm Y tế Đa Lộc</t>
  </si>
  <si>
    <t>Trạm Y tế Ngư Lộc</t>
  </si>
  <si>
    <t>Trạm Y tế Nga Sơn</t>
  </si>
  <si>
    <t>Trạm Y tế Nga Vịnh</t>
  </si>
  <si>
    <t>Trạm Y tế Nga Văn</t>
  </si>
  <si>
    <t>Trạm Y tế Nga Thiện</t>
  </si>
  <si>
    <t>Trạm Y tế Nga Tiến</t>
  </si>
  <si>
    <t>Trạm Y tế Nga Phượng</t>
  </si>
  <si>
    <t>Trạm Y tế Nga Hiệp</t>
  </si>
  <si>
    <t>Trạm Y tế Nga Thanh</t>
  </si>
  <si>
    <t>Trạm Y tế Nga Yên</t>
  </si>
  <si>
    <t>Trạm Y tế Nga Giáp</t>
  </si>
  <si>
    <t>Trạm Y tế Nga Hải</t>
  </si>
  <si>
    <t>Trạm Y tế Nga Thành</t>
  </si>
  <si>
    <t>Trạm Y tế Nga An</t>
  </si>
  <si>
    <t>Trạm Y tế Nga Phú</t>
  </si>
  <si>
    <t>Trạm Y tế Nga Điền</t>
  </si>
  <si>
    <t>Trạm Y tế Nga Tân</t>
  </si>
  <si>
    <t>Trạm Y tế Nga Thuỷ</t>
  </si>
  <si>
    <t>Trạm Y tế Nga Liên</t>
  </si>
  <si>
    <t>Trạm Y tế Nga Thái</t>
  </si>
  <si>
    <t>Trạm Y tế Nga Thạch</t>
  </si>
  <si>
    <t>Trạm Y tế Nga Thắng</t>
  </si>
  <si>
    <t>Trạm Y tế Nga Trường</t>
  </si>
  <si>
    <t>Trạm Y tế Yên Cát</t>
  </si>
  <si>
    <t>Trạm Y tế Bãi Trành</t>
  </si>
  <si>
    <t>Trạm y Tế Xuân Hoà</t>
  </si>
  <si>
    <t>Trạm Y tế Xuân Bình</t>
  </si>
  <si>
    <t>Trạm Y tế Hóa Qùy</t>
  </si>
  <si>
    <t>Trạm Y tế Cát Vân</t>
  </si>
  <si>
    <t>Trạm Y tế Cát Tân</t>
  </si>
  <si>
    <t>Trạm Y tế Bình Lương</t>
  </si>
  <si>
    <t>Trạm Y Tế Thanh Quân</t>
  </si>
  <si>
    <t>Trạm Y Tế Thanh Xuân</t>
  </si>
  <si>
    <t>Trạm Y Tế Thanh Hòa</t>
  </si>
  <si>
    <t>Trạm Y Tế Thanh Phong</t>
  </si>
  <si>
    <t>Trạm Y Tế Thanh Lâm</t>
  </si>
  <si>
    <t>Trạm Y Tế Thanh Sơn</t>
  </si>
  <si>
    <t>Trạm Y Tế Thượng Ninh</t>
  </si>
  <si>
    <t>Trạm Y tế Bến Sung</t>
  </si>
  <si>
    <t>Trạm Y tế  Cán Khê</t>
  </si>
  <si>
    <t>Trạm Y tế Xuân Du</t>
  </si>
  <si>
    <t>Trạm Y tế Phượng nghi</t>
  </si>
  <si>
    <t>Trạm Y tế Mậu Lâm</t>
  </si>
  <si>
    <t>Trạm Y tế Xuân Khang</t>
  </si>
  <si>
    <t>Trạm Y tế Phú Nhuận</t>
  </si>
  <si>
    <t>Trạm Y tế  Hải Long</t>
  </si>
  <si>
    <t>Trạm Y tế Xuân Thái</t>
  </si>
  <si>
    <t>Trạm Y tế Xuân Phúc</t>
  </si>
  <si>
    <t>Trạm Y tế Yên Thọ</t>
  </si>
  <si>
    <t>Trạm Y tế Yên Lạc</t>
  </si>
  <si>
    <t>Trạm Y tế Thanh Tân</t>
  </si>
  <si>
    <t>Trạm Y tế Thanh Kỳ</t>
  </si>
  <si>
    <t>Trạm Y tế Nông Cống</t>
  </si>
  <si>
    <t>Trạm Y tế Tân Phúc</t>
  </si>
  <si>
    <t>Trạm Y tế Tân Thọ</t>
  </si>
  <si>
    <t>Trạm Y tế Hoàng Sơn</t>
  </si>
  <si>
    <t>Trạm Y tế Tân Khang</t>
  </si>
  <si>
    <t>Trạm Y tế Hoàng Giang</t>
  </si>
  <si>
    <t>Trạm Y tế Trung Chính</t>
  </si>
  <si>
    <t>Trạm Y tế Trung Thành</t>
  </si>
  <si>
    <t>Trạm Y tế Tế Thắng</t>
  </si>
  <si>
    <t>Trạm Y tế Tế Lợi</t>
  </si>
  <si>
    <t>Trạm Y tế Tế Nông</t>
  </si>
  <si>
    <t>Trạm Y tế Minh Nghĩa</t>
  </si>
  <si>
    <t>Trạm Y tế Minh Khôi</t>
  </si>
  <si>
    <t>Trạm Y tế Vạn Hòa</t>
  </si>
  <si>
    <t>Trạm Y tế Trường Trung</t>
  </si>
  <si>
    <t>Trạm Y tế Vạn Thắng</t>
  </si>
  <si>
    <t>Trạm Y tế Trường Giang</t>
  </si>
  <si>
    <t>Trạm Y tế Vạn Thiện</t>
  </si>
  <si>
    <t>Trạm Y tế Thăng Long</t>
  </si>
  <si>
    <t>Trạm Y tế Trường Minh</t>
  </si>
  <si>
    <t>Trạm Y tế Trường Sơn</t>
  </si>
  <si>
    <t>Trạm Y tế Thăng Bình</t>
  </si>
  <si>
    <t>Trạm Y tế Công Liêm</t>
  </si>
  <si>
    <t>Trạm Y tế Tượng Văn</t>
  </si>
  <si>
    <t>Trạm Y tế Thăng Thọ</t>
  </si>
  <si>
    <t>Trạm Y tế Tượng Lĩnh</t>
  </si>
  <si>
    <t>Trạm Y tế Tượng Sơn</t>
  </si>
  <si>
    <t>Trạm Y tế Công Chính</t>
  </si>
  <si>
    <t>Trạm Y tế Yên Mỹ</t>
  </si>
  <si>
    <t>Trạm Y tế Rừng Thông</t>
  </si>
  <si>
    <t>Trạm Y tế Đông Hoàng</t>
  </si>
  <si>
    <t>Trạm Y tế Đông Ninh</t>
  </si>
  <si>
    <t>Trạm Y tế Đông Khê</t>
  </si>
  <si>
    <t>Trạm Y tế Đông Hòa</t>
  </si>
  <si>
    <t>Trạm Y tế Đông Yên</t>
  </si>
  <si>
    <t>Trạm Y tế Đông Lĩnh</t>
  </si>
  <si>
    <t>Trạm Y tế Đông Minh</t>
  </si>
  <si>
    <t>Trạm Y tế Đông Thanh</t>
  </si>
  <si>
    <t>Trạm Y tế Đông Tiến</t>
  </si>
  <si>
    <t>Trạm Y tế Đông Thịnh</t>
  </si>
  <si>
    <t>Trạm Y tế Đông Văn</t>
  </si>
  <si>
    <t>Trạm Y tế Đông Phú</t>
  </si>
  <si>
    <t>Trạm Y tế Đông Nam</t>
  </si>
  <si>
    <t>Trạm Y tế Đông Quang</t>
  </si>
  <si>
    <t>Trạm Y tế Đông Vinh</t>
  </si>
  <si>
    <t>Trạm Y tế Đông Tân</t>
  </si>
  <si>
    <t>Trạm Y tế An Hưng</t>
  </si>
  <si>
    <t>Trạm Y tế Tân Phong</t>
  </si>
  <si>
    <t>Trạm Y tế Quảng Thịnh</t>
  </si>
  <si>
    <t>Trạm Y tế Quảng Trạch</t>
  </si>
  <si>
    <t>Trạm Y tế Quảng Đức</t>
  </si>
  <si>
    <t>Trạm Y tế Quảng Định</t>
  </si>
  <si>
    <t>Trạm Y tế Quảng Đông</t>
  </si>
  <si>
    <t>Trạm Y tế Quảng Nhân</t>
  </si>
  <si>
    <t>Trạm Y tế Quảng Ninh</t>
  </si>
  <si>
    <t>Trạm Y tế Quảng Bình</t>
  </si>
  <si>
    <t>Trạm Y tế Quảng Hợp</t>
  </si>
  <si>
    <t>Trạm Y tế Quảng Văn</t>
  </si>
  <si>
    <t>Trạm Y tế Quảng Long</t>
  </si>
  <si>
    <t>Trạm Y tế Quảng Yên</t>
  </si>
  <si>
    <t>Trạm Y tế Quảng Hòa</t>
  </si>
  <si>
    <t>Trạm Y tế Quảng Khê</t>
  </si>
  <si>
    <t>Trạm Y tế Quảng Trung</t>
  </si>
  <si>
    <t>Trạm Y tế Quảng Chính</t>
  </si>
  <si>
    <t>Trạm Y tế Quảng Ngọc</t>
  </si>
  <si>
    <t>Trạm Y tế Quảng Trường</t>
  </si>
  <si>
    <t>Trạm Y tế Quảng Phúc</t>
  </si>
  <si>
    <t>Trạm Y tế Quảng Cát</t>
  </si>
  <si>
    <t>Trạm Y tế Quảng Minh</t>
  </si>
  <si>
    <t>Trạm Y tế Đại Hùng</t>
  </si>
  <si>
    <t>Trạm Y tế Quảng Giao</t>
  </si>
  <si>
    <t>Trạm Y tế Quảng Tâm</t>
  </si>
  <si>
    <t>Trạm Y tế Quảng Thọ</t>
  </si>
  <si>
    <t>Trạm Y tế Quảng Châu</t>
  </si>
  <si>
    <t>Trạm Y tế Quảng Vinh</t>
  </si>
  <si>
    <t>Trạm Y tế Quảng Hải</t>
  </si>
  <si>
    <t>Trạm Y tế Quảng Lưu</t>
  </si>
  <si>
    <t>Trạm Y tế Quảng Lộc</t>
  </si>
  <si>
    <t>Trạm Y tế Tiên Trang</t>
  </si>
  <si>
    <t>Trạm Y tế Quảng Nham</t>
  </si>
  <si>
    <t>Trạm Y tế Quảng Thạch</t>
  </si>
  <si>
    <t>Trạm Y tế Quảng Thái</t>
  </si>
  <si>
    <t>Trạm Y tế Hải Hòa</t>
  </si>
  <si>
    <t>Trạm Y tế Hải Châu</t>
  </si>
  <si>
    <t>Trạm Y tế Thanh Thủy</t>
  </si>
  <si>
    <t>Trạm Y tế Thanh Sơn</t>
  </si>
  <si>
    <t>Trạm Y tế Hải Ninh</t>
  </si>
  <si>
    <t>Trạm Y tế Anh Sơn</t>
  </si>
  <si>
    <t>Trạm Y tế Ngọc Lĩnh</t>
  </si>
  <si>
    <t>Trạm Y tế Hải An</t>
  </si>
  <si>
    <t>Trạm Y tế Các Sơn</t>
  </si>
  <si>
    <t>Trạm Y tế Tân Dân</t>
  </si>
  <si>
    <t>Trạm Y tế Hải Lĩnh</t>
  </si>
  <si>
    <t>Trạm Y tế Định Hải</t>
  </si>
  <si>
    <t>Trạm Y tế Ninh Hải</t>
  </si>
  <si>
    <t>Trạm Y tế Nguyên Bình</t>
  </si>
  <si>
    <t>Trạm Y tế Hải Nhân</t>
  </si>
  <si>
    <t>Trạm Y tế Bình Minh</t>
  </si>
  <si>
    <t>Trạm Y tế Hải Thanh</t>
  </si>
  <si>
    <t>Trạm Y tế Phú Lâm</t>
  </si>
  <si>
    <t>Trạm Y tế Xuân Lâm</t>
  </si>
  <si>
    <t>Trạm Y tế Trúc Lâm</t>
  </si>
  <si>
    <t>Trạm Y tế Hải Bình</t>
  </si>
  <si>
    <t>Trạm Y tế Tân Trường</t>
  </si>
  <si>
    <t>Trạm Y tế Tùng Lâm</t>
  </si>
  <si>
    <t>Trạm Y tế Tĩnh Hải</t>
  </si>
  <si>
    <t>Trạm Y tế Mai Lâm</t>
  </si>
  <si>
    <t>Trạm Y tế Trường Lâm</t>
  </si>
  <si>
    <t>Trạm Y tế Hải Thượng</t>
  </si>
  <si>
    <t>Trạm Y tế Nghi Sơn</t>
  </si>
  <si>
    <t>Trạm Y tế Hải Hà</t>
  </si>
  <si>
    <t>Trạm y tế Định Công</t>
  </si>
  <si>
    <t>Trạm Y tế  Nhi sơn</t>
  </si>
  <si>
    <t>Trạm Y tế Trung Tiến</t>
  </si>
  <si>
    <t>Phòng khám đa khoa An Phước 68</t>
  </si>
  <si>
    <t>Phòng khám đa khoa Tâm An</t>
  </si>
  <si>
    <t>Trung tâm y tế Ngọc Lặc</t>
  </si>
  <si>
    <t>Phòng khám đa khoa Medic Yên Định</t>
  </si>
  <si>
    <t>Bệnh viện Y dược cổ truyền An Khang</t>
  </si>
  <si>
    <t>Phòng khám đa khoa Dân Lực</t>
  </si>
  <si>
    <t>Phòng khám đa khoa Thủ Đô</t>
  </si>
  <si>
    <t>Phòng khám đa khoa Đức Cường</t>
  </si>
  <si>
    <t>Bệnh viện đa khoa Thanh Chương</t>
  </si>
  <si>
    <t>Bệnh viện đa khoa Thành phố Vinh cơ sở 3</t>
  </si>
  <si>
    <t>Bệnh xá Quân dân y- Đoàn kinh tế quốc phòng 4 - Quân khu 4</t>
  </si>
  <si>
    <t>Bệnh viện Hoàn Mỹ Vinh thuộc Công ty Cổ phần Bệnh viện Hoàn Mỹ Vinh</t>
  </si>
  <si>
    <t>Trung tâm y tế Thành Sen</t>
  </si>
  <si>
    <t>Trung tâm y tế Hồng Lĩnh</t>
  </si>
  <si>
    <t>Trung tâm y tế Hương Sơn</t>
  </si>
  <si>
    <t>Trung tâm y tế Đức Thọ</t>
  </si>
  <si>
    <t>Trung tâm y tế Tiên Điền</t>
  </si>
  <si>
    <t>Trung tâm y tế Can Lộc</t>
  </si>
  <si>
    <t>Trung tâm y tế Hương Khê</t>
  </si>
  <si>
    <t>Trung tâm y tế Thạch Hà</t>
  </si>
  <si>
    <t>Trung tâm y tế Cẩm Xuyên</t>
  </si>
  <si>
    <t>Trung tâm y tế Vũ Quang</t>
  </si>
  <si>
    <t>Trung tâm bảo vệ, chăm sóc sức khoẻ cán bộ Hà Tĩnh</t>
  </si>
  <si>
    <t>Trạm y tế xã Hàm Trường</t>
  </si>
  <si>
    <t>Bệnh viện đa khoa Lộc Hà</t>
  </si>
  <si>
    <t>Phòng khám đa khoa Hồng Đức Thuần Vũ</t>
  </si>
  <si>
    <t>Phòng khám đa khoa Thiện Tâm An</t>
  </si>
  <si>
    <t>Trung tâm Y tế Kỳ Anh</t>
  </si>
  <si>
    <t>Phòng khám đa khoa Đức Trí</t>
  </si>
  <si>
    <t>PHÒNG KHÁM ĐA KHOA AN VIỆT</t>
  </si>
  <si>
    <t>Bệnh viện đa khoa khu vực Minh Hóa</t>
  </si>
  <si>
    <t>Bệnh viện đa khoa khu vực Tuyên Hóa</t>
  </si>
  <si>
    <t>Bệnh viện đa khoa khu vực Bắc Quảng Trị</t>
  </si>
  <si>
    <t>Bệnh viện đa khoa khu vực Bố Trạch</t>
  </si>
  <si>
    <t>Bệnh viện đa khoa khu vực Quảng Ninh</t>
  </si>
  <si>
    <t>Bệnh viện đa khoa khu vực Lệ Thủy</t>
  </si>
  <si>
    <t>Bệnh viện đa khoa khu vực Đồng Hới</t>
  </si>
  <si>
    <t>Trạm Y tế xã Tân Thành cơ sở 2</t>
  </si>
  <si>
    <t>Trạm Y tế xã Tân Thành cơ sở 3</t>
  </si>
  <si>
    <t>Trạm y tế Lệ Ninh</t>
  </si>
  <si>
    <t>Bệnh viện Y học cổ truyền và Phục hồi chức năng Bắc Quảng Trị</t>
  </si>
  <si>
    <t>Phòng khám đa khoa Phương Bình thuộc Công ty TNHH Phòng kham đa khoa Phương Bình</t>
  </si>
  <si>
    <t>Trung tâm Y tế khu vực Bố Trạch</t>
  </si>
  <si>
    <t>Trung tâm Y tế khu vực Đồng Hới</t>
  </si>
  <si>
    <t>Trung tâm Y tế khu vực Ba Đồn</t>
  </si>
  <si>
    <t>Trung tâm Y tế khu vực Lệ Thủy</t>
  </si>
  <si>
    <t>Trung tâm Y tế khu vực Quảng Ninh</t>
  </si>
  <si>
    <t>Trung tâm y tế khu vực Tuyên Hóa</t>
  </si>
  <si>
    <t>Trung tâm Y Tế khu vực Quảng Trạch</t>
  </si>
  <si>
    <t>Phòng Khám Đa Khoa Trí Tâm thuộc Công ty cổ phần phòng khám đa khoa Trí Tâm</t>
  </si>
  <si>
    <t>Phòng khám Đa khoa Tân Phước An trực thuộc Công ty TNHH Phòng khám đa khoa Tân Phước An</t>
  </si>
  <si>
    <t>Trung tâm Y tế khu vực Minh Hóa</t>
  </si>
  <si>
    <t>Trung tâm y tế khu vực Đông Hà</t>
  </si>
  <si>
    <t>Trung tâm y tế khu vực Thạch Hãn</t>
  </si>
  <si>
    <t>Trung tâm y tế khu vực Gio Linh</t>
  </si>
  <si>
    <t>Trung tâm y tế khu vực Cam Lộ</t>
  </si>
  <si>
    <t>Trung tâm y tế khu vực Triệu Phong</t>
  </si>
  <si>
    <t>Trung tâm y tế khu vực Hải Lăng</t>
  </si>
  <si>
    <t>Bệnh viện đa khoa khu vực Hướng Hoá</t>
  </si>
  <si>
    <t>Trung tâm y tế khu vực Đakrông</t>
  </si>
  <si>
    <t>Trung tâm khám bệnh, chữa bệnh và chăm sóc sức khỏe cán bộ tỉnh Quảng Trị</t>
  </si>
  <si>
    <t>Trung tâm y tế Quân dân y Đặc khu Cồn Cỏ</t>
  </si>
  <si>
    <t>Bệnh viện Y học cổ truyền và Phục hồi chức năng Nam Quảng Trị</t>
  </si>
  <si>
    <t>Phòng khám đa khoa thuộc Trung tâm Khám bệnh, Chữa bệnh và Chăm sóc sức khỏe cán bộ tỉnh Quảng Trị</t>
  </si>
  <si>
    <t>Trạm Y tế Xã Triệu Cơ</t>
  </si>
  <si>
    <t>Trạm Y tế Xã Triệu Tân</t>
  </si>
  <si>
    <t>Bệnh viện Trường Đại học Y Dược</t>
  </si>
  <si>
    <t>Trung tâm y tế Thuận Hóa</t>
  </si>
  <si>
    <t>Phòng khám đa khoa trực thuộc Phòng Bảo vệ sức khỏe cán bộ thành phố Huế</t>
  </si>
  <si>
    <t>Trung tâm y tế Phú Xuân</t>
  </si>
  <si>
    <t>Trạm Y tế phường Hương An cơ sở 3</t>
  </si>
  <si>
    <t>Trạm Y tế phường An Cựu</t>
  </si>
  <si>
    <t>Trạm Y tế phường Thủy Xuân cơ sở 2</t>
  </si>
  <si>
    <t>Trạm Y tế phường Kim Long cơ sở 3</t>
  </si>
  <si>
    <t>Trạm Y tế phường Phú Xuân cơ sở 2</t>
  </si>
  <si>
    <t>Trạm Y tế phường An Cựu cơ sở 2</t>
  </si>
  <si>
    <t>Trạm Y tế phường Thuận Hóa cơ sở 4</t>
  </si>
  <si>
    <t>Trạm Y tế phường Phú Xuân cơ sở 5</t>
  </si>
  <si>
    <t>Trạm Y tế phường Phú Xuân</t>
  </si>
  <si>
    <t>Trạm Y tế phường Thuận Hóa</t>
  </si>
  <si>
    <t>Trạm Y tế phường Thuận Hóa cơ sở 2</t>
  </si>
  <si>
    <t>Trạm Y tế phường Thuận Hóa cơ sở 5</t>
  </si>
  <si>
    <t>Trạm Y tế phường Phú Xuân cơ sở 3</t>
  </si>
  <si>
    <t>Trạm Y tế phường Phú Xuân cơ sở 6</t>
  </si>
  <si>
    <t>Trạm Y tế phường Phú Xuân cơ sở 4</t>
  </si>
  <si>
    <t>Trạm Y tế phường Thuận Hóa cơ sở 6</t>
  </si>
  <si>
    <t>Trạm Y tế phường Thuận Hóa cơ sở 3</t>
  </si>
  <si>
    <t>Trạm Y tế phường Vỹ Dạ cơ sở 3</t>
  </si>
  <si>
    <t>Trung tâm y tế Phong Điền</t>
  </si>
  <si>
    <t>Trạm Y tế phường Phong Phú cơ sở 2</t>
  </si>
  <si>
    <t>Trạm Y tế phường Phong Phú</t>
  </si>
  <si>
    <t>Trạm Y tế phường Phong Thái</t>
  </si>
  <si>
    <t>Trạm Y tế phường Phong Dinh</t>
  </si>
  <si>
    <t>Trạm Y tế phường Phong Dinh cơ sở 2</t>
  </si>
  <si>
    <t>Trạm Y tế phường Phong Quảng cơ sở 3</t>
  </si>
  <si>
    <t>Trạm Y tế phường Phong Thái cơ sở 2</t>
  </si>
  <si>
    <t>Trạm Y tế phường Phong Dinh cơ sở 3</t>
  </si>
  <si>
    <t>Trạm Y tế phường Phong Điền cơ sở 2</t>
  </si>
  <si>
    <t>Trạm Y tế phường Phong Thái cơ sở 3</t>
  </si>
  <si>
    <t>Trạm Y tế phường Phong Điền cơ sở 3</t>
  </si>
  <si>
    <t>Trạm Y tế phường Phong Điền</t>
  </si>
  <si>
    <t>Trung tâm y tế Quảng Điền</t>
  </si>
  <si>
    <t>Trạm y tế xã Quảng Điền cơ sở 3</t>
  </si>
  <si>
    <t>Trạm Y tế phường Phong Quảng cơ sở 2</t>
  </si>
  <si>
    <t>Trạm Y tế xã Đan Điền cơ sở 4</t>
  </si>
  <si>
    <t>Trạm Y tế phường Phong Quảng</t>
  </si>
  <si>
    <t>Trạm Y tế xã Quảng Điền cơ sở 2</t>
  </si>
  <si>
    <t>Trạm Y tế xã Đan Điền cơ sở 2</t>
  </si>
  <si>
    <t>Trạm Y tế xã Đan Điền cơ sở 3</t>
  </si>
  <si>
    <t>Trạm Y tế phường Hóa Châu cơ sở 2</t>
  </si>
  <si>
    <t>Trạm y tế xã Quảng Điền cơ sở 4</t>
  </si>
  <si>
    <t>Trạm Y tế xã Đan Điền</t>
  </si>
  <si>
    <t>Trạm y tế xã Quảng Điền</t>
  </si>
  <si>
    <t>Trung tâm y tế Hương Trà</t>
  </si>
  <si>
    <t>Trạm Y tế phường Hương An cơ sở 2</t>
  </si>
  <si>
    <t>Trạm Y tế xã Bình Điền cơ sở 2</t>
  </si>
  <si>
    <t>Trạm Y tế phường Kim Trà cơ sở 2</t>
  </si>
  <si>
    <t>Trạm Y tế phường Hóa Châu cơ sở 3</t>
  </si>
  <si>
    <t>Trạm y tế xã Hương Thọ</t>
  </si>
  <si>
    <t>Trạm Y tế phường Kim Trà cơ sở 3</t>
  </si>
  <si>
    <t>Trạm Y tế phường Hương Trà cơ sở 3</t>
  </si>
  <si>
    <t>Trạm Y tế phường Hương Trà cơ sở 2</t>
  </si>
  <si>
    <t>Trạm Y tế phường Hóa Châu</t>
  </si>
  <si>
    <t>Trạm Y tế phường Kim Trà</t>
  </si>
  <si>
    <t>Trạm Y tế phường Kim Long cơ sở 2</t>
  </si>
  <si>
    <t>Trạm Y tế xã Bình Điền cơ sở 3</t>
  </si>
  <si>
    <t>Trung tâm y tế Phú Vang</t>
  </si>
  <si>
    <t>Trạm Y tế phường Thuận An cơ sở 4</t>
  </si>
  <si>
    <t>Trạm Y tế xã Phú Vang</t>
  </si>
  <si>
    <t>Trạm Y tế phường Mỹ Thượng cơ sở 2</t>
  </si>
  <si>
    <t>Trạm Y tế xã Phú Vinh cơ sở 2</t>
  </si>
  <si>
    <t>Trạm Y tế phường Thuận An cơ sở 2</t>
  </si>
  <si>
    <t>Trạm Y tế xã Phú Hồ cơ sở 2</t>
  </si>
  <si>
    <t>Trạm Y tế xã Phú Hồ cơ sở 3</t>
  </si>
  <si>
    <t>Trạm Y tế phường Mỹ Thượng cơ sở 3</t>
  </si>
  <si>
    <t>Trạm Y tế phường Mỹ Thượng</t>
  </si>
  <si>
    <t>Trạm Y tế phường Thuận An cơ sở 3</t>
  </si>
  <si>
    <t>Trạm Y tế xã Phú Hồ</t>
  </si>
  <si>
    <t>Trạm Y tế xã Phú Vinh cơ sở 4</t>
  </si>
  <si>
    <t>Trạm Y tế xã Phú Vang cơ sở 3</t>
  </si>
  <si>
    <t>Trạm Y tế xã Phú Vinh</t>
  </si>
  <si>
    <t>Trạm Y tế xã Phú Vinh cơ sở 3</t>
  </si>
  <si>
    <t>Trung tâm y tế Hương Thủy</t>
  </si>
  <si>
    <t>Trạm Y tế phường Phú Bài</t>
  </si>
  <si>
    <t>Trạm Y tế phường Phú Bài cơ sở 3</t>
  </si>
  <si>
    <t>Trạm Y tế phường Phú Bài cơ sở 4</t>
  </si>
  <si>
    <t>Trạm Y tế phường Thủy Xuân cơ sở 3</t>
  </si>
  <si>
    <t>Trạm Y tế phường Hương Thủy</t>
  </si>
  <si>
    <t>Trạm y tế phường Thanh thuỷ cơ sở 3</t>
  </si>
  <si>
    <t>Trạm Y tế phường Hương Thủy cơ sở 3</t>
  </si>
  <si>
    <t>Trạm Y tế phường Thanh Thủy</t>
  </si>
  <si>
    <t>Trạm Y tế phường Phú Bài cơ sở 2</t>
  </si>
  <si>
    <t>Trạm Y tế phường Hương Thủy cơ sở 2</t>
  </si>
  <si>
    <t>Trạm y tế phường Thanh thuỷ cơ sở 2</t>
  </si>
  <si>
    <t>Trạm Y tế phường Vỹ Dạ cơ sở 2</t>
  </si>
  <si>
    <t>Trung tâm y tế Phú Lộc Cơ sở I</t>
  </si>
  <si>
    <t>Trung tâm y tế Phú Lộc cơ sở Chân Mây</t>
  </si>
  <si>
    <t>Trạm Y tế xã Chân Mây - Lăng cô cơ sở 2</t>
  </si>
  <si>
    <t>Trạm Y tế xã Lộc An cơ sở 3</t>
  </si>
  <si>
    <t>Trạm Y tế xã Lộc An</t>
  </si>
  <si>
    <t>Trạm Y tế xã Hưng Lộc cơ sở 2</t>
  </si>
  <si>
    <t>Trạm Y tế xã Lộc An cơ sở 2</t>
  </si>
  <si>
    <t>Trạm Y tế xã Hưng Lộc</t>
  </si>
  <si>
    <t>Trạm Y tế xã Chân Mây - Lăng cô cơ sở 4</t>
  </si>
  <si>
    <t>Trạm Y tế xã Vinh Lộc cơ sở 4</t>
  </si>
  <si>
    <t>Trạm Y tế xã Vinh Lộc cơ sở 3</t>
  </si>
  <si>
    <t>Trạm Y tế xã Vinh Lộc</t>
  </si>
  <si>
    <t>Trạm Y tế xã Hưng Lộc cơ sở 3</t>
  </si>
  <si>
    <t>Trạm Y tế xã Chân Mây - Lăng cô</t>
  </si>
  <si>
    <t>Trạm Y tế xã Phú Lộc cơ sở 2</t>
  </si>
  <si>
    <t>Trạm Y tế xã Chân Mây - Lăng cô cơ sở 3</t>
  </si>
  <si>
    <t>Trung tâm y tế Phú Lộc cơ sở Nam Đông</t>
  </si>
  <si>
    <t>Trạm Y tế xã Khe Tre</t>
  </si>
  <si>
    <t>Trạm Y tế xã Long Quảng cơ sở 3</t>
  </si>
  <si>
    <t>Trạm Y tế xã Khe Tre cơ sở 3</t>
  </si>
  <si>
    <t>Trạm Y tế xã Khe Tre cơ sở 2</t>
  </si>
  <si>
    <t>Trạm Y tế xã Nam Đông cơ sở 2</t>
  </si>
  <si>
    <t>Trạm Y tế xã Khe Tre cơ sở 4</t>
  </si>
  <si>
    <t>Trạm Y tế xã Long Quảng</t>
  </si>
  <si>
    <t>Trạm Y tế xã Nam Đông cơ sở 3</t>
  </si>
  <si>
    <t>Trạm Y tế xã Long Quảng cơ sở 2</t>
  </si>
  <si>
    <t>Trung tâm y tế A Lưới</t>
  </si>
  <si>
    <t>Trạm Y tế xã A Lưới 4 cơ sở 3</t>
  </si>
  <si>
    <t>Trạm Y tế xã A Lưới 5 cơ sở 2</t>
  </si>
  <si>
    <t>Trạm Y tế xã A Lưới 2 cơ sở 2</t>
  </si>
  <si>
    <t>Trạm Y tế xã A Lưới 5</t>
  </si>
  <si>
    <t>Trạm Y tế xã A Lưới 3 cơ sở 3</t>
  </si>
  <si>
    <t>Trạm Y tế xã A Lưới 1 cơ sở 2</t>
  </si>
  <si>
    <t>Trạm Y tế xã A Lưới 1 cơ sở 3</t>
  </si>
  <si>
    <t>Trạm Y tế xã A Lưới 3 cơ sở 4</t>
  </si>
  <si>
    <t>Trạm Y tế xã A Lưới 3</t>
  </si>
  <si>
    <t>Trạm Y tế xã A Lưới 3 cơ sở 2</t>
  </si>
  <si>
    <t>Trạm Y tế xã A Lưới 1 cơ sở 4</t>
  </si>
  <si>
    <t>Trạm Y tế xã A Lưới 4 cơ sở 2</t>
  </si>
  <si>
    <t>Trạm Y tế xã A Lưới 2 cơ sở 4</t>
  </si>
  <si>
    <t>Trạm Y tế xã A Lưới 4 cơ sở 4</t>
  </si>
  <si>
    <t>Trạm Y tế xã A Lưới 2</t>
  </si>
  <si>
    <t>Trạm Y tế phường Hương An</t>
  </si>
  <si>
    <t>Trạm Y tế phường An Cựu cơ sở 3</t>
  </si>
  <si>
    <t>Bệnh xá Công an thành phố Huế</t>
  </si>
  <si>
    <t>Trạm Y tế xã Nam Đông</t>
  </si>
  <si>
    <t>Trạm Y tế xã Phú Vang cơ sở 2</t>
  </si>
  <si>
    <t>Trạm Y tế xã A Lưới 4</t>
  </si>
  <si>
    <t>Trạm Y tế xã A Lưới 1</t>
  </si>
  <si>
    <t>Trạm Y tế xã A Lưới 2 cơ sở 3</t>
  </si>
  <si>
    <t>Trạm Y tế xã Vinh Lộc cơ sở 2</t>
  </si>
  <si>
    <t>Trạm Y tế xã Bình Điền</t>
  </si>
  <si>
    <t>Trung tâm Y tế khu vực Hải Châu</t>
  </si>
  <si>
    <t>Trung tâm Y tế khu vực Thanh Khê</t>
  </si>
  <si>
    <t>Trung tâm Y tế khu vực Sơn Trà</t>
  </si>
  <si>
    <t>Bệnh viện Quân Y 17, Cục Hậu cần - Kỹ thuật, Quân khu 5</t>
  </si>
  <si>
    <t>Trung tâm Y tế khu vực Liên Chiểu</t>
  </si>
  <si>
    <t>Trung tâm Y tế khu vực Ngũ Hành Sơn</t>
  </si>
  <si>
    <t>Trạm Y tế xã Hòa Liên</t>
  </si>
  <si>
    <t>Trạm Y tế xã Hòa Bắc</t>
  </si>
  <si>
    <t>Trạm Y tế xã Hòa Sơn</t>
  </si>
  <si>
    <t>Trạm Y tế phường Hải Châu</t>
  </si>
  <si>
    <t>Trạm Y tế phường Xuân Hà - Cơ sở 2</t>
  </si>
  <si>
    <t>Trạm Y tế phường Xuân Hà - Cơ sở 1</t>
  </si>
  <si>
    <t>Trạm Y tế phường Thanh Khê Đông - Cơ sở 1</t>
  </si>
  <si>
    <t>Trạm Y tế phường Thạc Gián - Cơ sở 2</t>
  </si>
  <si>
    <t>Trạm Y tế phường Thạc Gián - Cơ sở 1</t>
  </si>
  <si>
    <t>Trạm Y tế phường Chính Gián - Cơ sở 2</t>
  </si>
  <si>
    <t>Trạm Y tế phường Chính Gián - Cơ sở 1</t>
  </si>
  <si>
    <t>Trạm Y tế phường Hòa Khánh</t>
  </si>
  <si>
    <t>Trạm Y tế phường Liên Chiểu</t>
  </si>
  <si>
    <t>Trạm Y tế phường An Hải Nam cơ sở 1</t>
  </si>
  <si>
    <t>Trạm y tế phường An Hải Nam cơ sở 2</t>
  </si>
  <si>
    <t>Trạm Y tế phường Thanh Khê Đông - Cơ sở 2</t>
  </si>
  <si>
    <t>Trung tâm Y tế khu vực Cẩm Lệ</t>
  </si>
  <si>
    <t>Trung tâm Y tế khu vực Hòa Vang</t>
  </si>
  <si>
    <t>Phòng khám đa khoa Hải Vân</t>
  </si>
  <si>
    <t>Bệnh viện đa khoa Quảng Nam</t>
  </si>
  <si>
    <t>Trung tâm Y tế khu vực Hội An</t>
  </si>
  <si>
    <t>Trung tâm Y tế khu vực Đông Giang</t>
  </si>
  <si>
    <t>Trung tâm Y tế khu vực Duy Xuyên</t>
  </si>
  <si>
    <t>Trung tâm Y tế khu vực Nam Giang</t>
  </si>
  <si>
    <t>Trung tâm Y tế khu vực Quế Sơn</t>
  </si>
  <si>
    <t>Trung tâm Y tế khu vực Thăng Bình</t>
  </si>
  <si>
    <t>Trung tâm Y tế khu vực Phước Sơn</t>
  </si>
  <si>
    <t>Trung tâm Y tế khu vực Hiệp Đức</t>
  </si>
  <si>
    <t>Trung tâm Y tế khu vực Tiên Phước</t>
  </si>
  <si>
    <t>Trung tâm Y tế khu vực Bắc Trà My</t>
  </si>
  <si>
    <t>Trung tâm Y tế khu vực Phú Ninh</t>
  </si>
  <si>
    <t>Trung tâm Y tế khu vực Nam Trà My</t>
  </si>
  <si>
    <t>Trung tâm Y tế khu vực Tây Giang</t>
  </si>
  <si>
    <t>Trung tâm y tế khu vực Đại Lộc</t>
  </si>
  <si>
    <t>Trung tâm y tế khu vực Nông Sơn</t>
  </si>
  <si>
    <t>Trạm y tế xã Quế Tân</t>
  </si>
  <si>
    <t>Trung tâm Y tế khu vực Tam Kỳ</t>
  </si>
  <si>
    <t>Bệnh viện đa khoa Vĩnh Đức thuộc Công ty CP Bệnh viện  Đa khoa Vĩnh Đức</t>
  </si>
  <si>
    <t>Trung tâm y tế khu vực Điện Bàn</t>
  </si>
  <si>
    <t>Trung tâm y tế khu vực Núi Thành</t>
  </si>
  <si>
    <t>Phòng khám đa khoa Bình An Khu Công Nghiệp thuộc Công ty TNHH Phòng khám đa khoa Bình An Khu Công Nghiệp</t>
  </si>
  <si>
    <t>Bệnh xá số 2, Công an Thành phố Đà Nẵng</t>
  </si>
  <si>
    <t>Phòng khám đa khoa Sống Khỏe thuộc Công ty TNHH Bệnh viện đa khoa Sống Khỏe</t>
  </si>
  <si>
    <t>Phòng khám đa khoa An Hiền thuôc Công ty cổ phần Bệnh viện đa khoa An Hiền</t>
  </si>
  <si>
    <t>Phòng khám đa khoa Huy Khoa thuộc Công ty TNHH Y Dược Huy Khoa</t>
  </si>
  <si>
    <t>Phòng khám đa khoa Đoàn Thung thuộc Công ty TNHH Phòng khám đa khoa bác sĩ Đoàn Thung</t>
  </si>
  <si>
    <t>Phòng khám Đa khoa Khang Cường thuộc Công ty TNHH MTV Nhà thuốc Gia đình Xanh trực thuộc Phòng khám Đa khoa Khang Cường</t>
  </si>
  <si>
    <t>Phòng Khám Đa Khoa Tâm Tính Medic thuộc Công ty TNHH Tâm Tính Medic</t>
  </si>
  <si>
    <t>Phòng khám đa khoa Trí Tâm thuộc Công ty TNHH Y khoa Trí Tâm</t>
  </si>
  <si>
    <t>Phòng khám Đa khoa Hồng Đức thuộc Công ty TNHH Hồng Đức Quảng Nam</t>
  </si>
  <si>
    <t>Phòng Khám đa Khoa Thiện Trí thuộc Công ty TNHH Y khoa Minh Trí Medical</t>
  </si>
  <si>
    <t>Phòng khám đa khoa Tâm Tính Hiệp Đức thuộc Công ty TNHH MTV Phòng khám đa khoa Tâm Tính HĐ</t>
  </si>
  <si>
    <t>Phòng khám Ourmed Tam Kỳ thuộc Công ty cổ phần đầu tư FQ Việt Nam</t>
  </si>
  <si>
    <t>Phòng khám đa khoa Hữu Phước thuộc Công ty TNHH PKĐK Hữu Phước Medic Quảng Đà</t>
  </si>
  <si>
    <t>Bệnh viện Đại học Y khoa Phan Châu Trinh thuộc Trường Đại học Phan Châu Trinh</t>
  </si>
  <si>
    <t>Phòng Khám Đa Khoa Nhân Tâm thuộc Công Ty TNHH  MTV Nhân Tâm Medic</t>
  </si>
  <si>
    <t>Phòng khám đa khoa Mỹ Hòa thuộc Công ty TNHH Bệnh viện Mỹ Hòa</t>
  </si>
  <si>
    <t>Phòng khám đa khoa Mỹ Sơn thuộc Công ty TNHH Phòng khám đa khoa Mỹ Sơn</t>
  </si>
  <si>
    <t>Trung tâm Y tế Bình Sơn</t>
  </si>
  <si>
    <t>Trung tâm y tế Trà Bồng</t>
  </si>
  <si>
    <t>Trung tâm Y tế Sơn Tịnh</t>
  </si>
  <si>
    <t>Trung tâm y tế Sơn Hà</t>
  </si>
  <si>
    <t>Trung tâm Y tế Tư Nghĩa</t>
  </si>
  <si>
    <t>Trung tâm y tế Minh Long</t>
  </si>
  <si>
    <t>Trung tâm Y tế Nghĩa Hành</t>
  </si>
  <si>
    <t>Trung tâm Y tế Mộ Đức</t>
  </si>
  <si>
    <t>Trung tâm y tế Ba Tơ</t>
  </si>
  <si>
    <t>Trung tâm y tế Quân dân y đặc khu Lý Sơn</t>
  </si>
  <si>
    <t>Trung tâm y tế Sơn Tây</t>
  </si>
  <si>
    <t>Trung tâm Y tế Quảng Ngãi</t>
  </si>
  <si>
    <t>Trạm y tế Ba Giang</t>
  </si>
  <si>
    <t>Trạm y tế Phổ Minh</t>
  </si>
  <si>
    <t>Trạm y tế Phổ Hòa</t>
  </si>
  <si>
    <t>Trạm y tế Phổ Ninh</t>
  </si>
  <si>
    <t>Trạm y tế Phổ Văn</t>
  </si>
  <si>
    <t>Trạm y tế Phổ Thuận</t>
  </si>
  <si>
    <t>Trạm y tế Phổ Nhơn</t>
  </si>
  <si>
    <t>Trạm y tế Phổ Phong</t>
  </si>
  <si>
    <t>Trạm y tế Phổ An</t>
  </si>
  <si>
    <t>Trạm y tế Phổ Quang</t>
  </si>
  <si>
    <t>Trạm y tế Phổ Vinh</t>
  </si>
  <si>
    <t>Trạm y tế Phổ Thạnh</t>
  </si>
  <si>
    <t>Trạm y tế Phổ Khánh</t>
  </si>
  <si>
    <t>Trạm y tế Nghĩa Lâm</t>
  </si>
  <si>
    <t>Trạm y tế Nghĩa Sơn</t>
  </si>
  <si>
    <t>Trạm y tế Hành Thiện</t>
  </si>
  <si>
    <t>Trạm y tế Hành Thịnh</t>
  </si>
  <si>
    <t>Trạm y tế Bình An</t>
  </si>
  <si>
    <t>Trạm y tế Bình Thanh</t>
  </si>
  <si>
    <t>Trạm y tế Bình Chương</t>
  </si>
  <si>
    <t>Trạm y tế Bình Hòa</t>
  </si>
  <si>
    <t>Trạm y tế Bình Chánh</t>
  </si>
  <si>
    <t>Trạm y tế Bình Thạnh</t>
  </si>
  <si>
    <t>Trạm y tế Bình Hải</t>
  </si>
  <si>
    <t>Trạm y tế Bình Dương</t>
  </si>
  <si>
    <t>Trạm y tế Tịnh Hiệp</t>
  </si>
  <si>
    <t>Trạm y tế Bình Trung</t>
  </si>
  <si>
    <t>Trạm y tế Bình Nguyên</t>
  </si>
  <si>
    <t>Trạm y tế Bình Phước</t>
  </si>
  <si>
    <t>Trạm y tế Bình Mỹ</t>
  </si>
  <si>
    <t>Trạm y tế Đức Lân</t>
  </si>
  <si>
    <t>Trạm y tế Đức Minh</t>
  </si>
  <si>
    <t>Trạm y tế Mộ Đức</t>
  </si>
  <si>
    <t>Trạm y tế Đức Tân</t>
  </si>
  <si>
    <t>Trạm y tế Đức Nhuận</t>
  </si>
  <si>
    <t>Trạm y tế Đức Phong</t>
  </si>
  <si>
    <t>Trạm y tế Đức Hòa</t>
  </si>
  <si>
    <t>Trạm y tế Bình Khương</t>
  </si>
  <si>
    <t>Trạm y tế Bình Đông</t>
  </si>
  <si>
    <t>Trạm y tế Bình Minh</t>
  </si>
  <si>
    <t>Trạm y tế Đức Phú</t>
  </si>
  <si>
    <t>Cơ sở 2 của Trung tâm y tế Trà Bồng</t>
  </si>
  <si>
    <t>Trạm y tế Bình Thuận</t>
  </si>
  <si>
    <t>Trạm y tế Bình Tân Phú</t>
  </si>
  <si>
    <t>Trạm y tế Bình Châu</t>
  </si>
  <si>
    <t>Trạm y tế Hành Tín Tây</t>
  </si>
  <si>
    <t>Trạm y tế Sông Vệ (cơ sở 1)</t>
  </si>
  <si>
    <t>Trạm y tế Lê Hồng Phong</t>
  </si>
  <si>
    <t>Trạm y tế Trần Phú</t>
  </si>
  <si>
    <t>Trạm y tế Hành Tín  Đông</t>
  </si>
  <si>
    <t>Trạm y tế Quảng Phú</t>
  </si>
  <si>
    <t>Trạm y tế Nghĩa Chánh</t>
  </si>
  <si>
    <t>Trạm y tế Trần Hưng Đạo</t>
  </si>
  <si>
    <t>Trạm y tế Nghĩa Kỳ</t>
  </si>
  <si>
    <t>Trạm y tế Nghĩa Thắng</t>
  </si>
  <si>
    <t>Trạm y tế Nguyễn Nghiêm</t>
  </si>
  <si>
    <t>Trạm y tế Nghĩa Lộ</t>
  </si>
  <si>
    <t>Trạm y tế Chánh Lộ</t>
  </si>
  <si>
    <t>Trạm y tế Nghĩa Dũng</t>
  </si>
  <si>
    <t>Trạm y tế Nghĩa Dõng</t>
  </si>
  <si>
    <t>Trạm y tế Bình Trị</t>
  </si>
  <si>
    <t>Trạm y tế Châu Ổ</t>
  </si>
  <si>
    <t>Trạm y tế Bình Long</t>
  </si>
  <si>
    <t>Trạm y tế Bình Hiệp</t>
  </si>
  <si>
    <t>Trạm y tế Trà Xuân</t>
  </si>
  <si>
    <t>Trạm y tế Trà Giang</t>
  </si>
  <si>
    <t>Trạm y tế Trà Thủy</t>
  </si>
  <si>
    <t>Trạm y tế Trà Hiệp</t>
  </si>
  <si>
    <t>Trạm y tế Trà Bình</t>
  </si>
  <si>
    <t>Trạm y tế Trà Phú</t>
  </si>
  <si>
    <t>Trạm y tế Trà Lâm</t>
  </si>
  <si>
    <t>Trạm y tế Trà Tân</t>
  </si>
  <si>
    <t>Trạm y tế Trà Sơn</t>
  </si>
  <si>
    <t>Trạm y tế Trà Bùi</t>
  </si>
  <si>
    <t>Trạm y tế Trà Thanh</t>
  </si>
  <si>
    <t>Trạm y tế Sơn Trà</t>
  </si>
  <si>
    <t>Trạm y tế Trà Phong</t>
  </si>
  <si>
    <t>Trạm y tế Hương Trà</t>
  </si>
  <si>
    <t>Trạm y tế Trà Xinh</t>
  </si>
  <si>
    <t>Trạm y tế Trà Tây</t>
  </si>
  <si>
    <t>Trạm y tế Trương Quang Trọng</t>
  </si>
  <si>
    <t>Trạm y tế Tịnh Thọ</t>
  </si>
  <si>
    <t>Trạm y tế Tịnh Trà</t>
  </si>
  <si>
    <t>Trạm y tế Tịnh Phong</t>
  </si>
  <si>
    <t>Trạm y tế Tịnh Hòa</t>
  </si>
  <si>
    <t>Trạm y tế Tịnh Kỳ</t>
  </si>
  <si>
    <t>Trạm y tế Tịnh Bình</t>
  </si>
  <si>
    <t>Trạm y tế Tịnh Đông</t>
  </si>
  <si>
    <t>Trạm y tế Tịnh Thiện</t>
  </si>
  <si>
    <t>Trạm y tế Tịnh ấn Đông</t>
  </si>
  <si>
    <t>Trạm y tế Tịnh Bắc</t>
  </si>
  <si>
    <t>Trạm y tế Tịnh Châu</t>
  </si>
  <si>
    <t>Trạm y tế Tịnh Khê</t>
  </si>
  <si>
    <t>Trạm y tế Tịnh Long</t>
  </si>
  <si>
    <t>Trạm y tế Tịnh Sơn</t>
  </si>
  <si>
    <t>Trạm y tế Tịnh Hà</t>
  </si>
  <si>
    <t>Trạm y tế Tịnh ấn Tây</t>
  </si>
  <si>
    <t>Trạm y tế Tịnh Giang</t>
  </si>
  <si>
    <t>Trạm y tế Tịnh Minh</t>
  </si>
  <si>
    <t>Trạm y tế Tịnh An</t>
  </si>
  <si>
    <t>Trạm y tế La Hà</t>
  </si>
  <si>
    <t>Trạm y tế Nghĩa Thuận</t>
  </si>
  <si>
    <t>Trạm y tế An Phú (cơ sở 2)</t>
  </si>
  <si>
    <t>Trạm y tế Nghĩa Hà</t>
  </si>
  <si>
    <t>Trạm y tế An Phú (cơ sở 1)</t>
  </si>
  <si>
    <t>Trạm y tế Nghĩa Hòa</t>
  </si>
  <si>
    <t>Trạm y tế Nghĩa Điền</t>
  </si>
  <si>
    <t>Trạm y tế Nghĩa Thương</t>
  </si>
  <si>
    <t>Trạm y tế Nghĩa Trung</t>
  </si>
  <si>
    <t>Trạm y tế Nghĩa Hiệp</t>
  </si>
  <si>
    <t>Trạm y tế Nghĩa Phương</t>
  </si>
  <si>
    <t>Trạm Y tế Sông vệ (cơ sở 2)</t>
  </si>
  <si>
    <t>Trạm y tế Di Lăng</t>
  </si>
  <si>
    <t>Trạm y tế Sơn Hạ</t>
  </si>
  <si>
    <t>Trạm y tế Sơn Thành</t>
  </si>
  <si>
    <t>Trạm y tế Sơn Nham</t>
  </si>
  <si>
    <t>Trạm y tế Sơn Bao</t>
  </si>
  <si>
    <t>Trạm y tế Sơn Linh</t>
  </si>
  <si>
    <t>Trạm y tế Sơn Giang</t>
  </si>
  <si>
    <t>Trạm y tế Sơn Trung</t>
  </si>
  <si>
    <t>Trạm y tế Sơn Thượng</t>
  </si>
  <si>
    <t>Trạm y tế Sơn Cao</t>
  </si>
  <si>
    <t>Trạm y tế Sơn Hải</t>
  </si>
  <si>
    <t>Trạm y tế Sơn Thủy</t>
  </si>
  <si>
    <t>Trạm y tế Sơn Kỳ</t>
  </si>
  <si>
    <t>Trạm y tế Sơn Ba</t>
  </si>
  <si>
    <t>Trạm y tế Sơn Bua</t>
  </si>
  <si>
    <t>Trạm y tế Sơn Mùa</t>
  </si>
  <si>
    <t>Trạm y tế Sơn Tân</t>
  </si>
  <si>
    <t>Trạm y tế Sơn Dung</t>
  </si>
  <si>
    <t>Trạm y tế Sơn Tinh</t>
  </si>
  <si>
    <t>Trạm y tế Sơn Lập</t>
  </si>
  <si>
    <t>Trạm y tế Long Sơn</t>
  </si>
  <si>
    <t>Trạm y tế Long Mai</t>
  </si>
  <si>
    <t>Trạm y tế Thanh An</t>
  </si>
  <si>
    <t>Trạm y tế Long Môn</t>
  </si>
  <si>
    <t>Trạm y tế Long Hiệp</t>
  </si>
  <si>
    <t>Trạm y tế Chợ Chùa</t>
  </si>
  <si>
    <t>Trạm y tế Hành Thuận</t>
  </si>
  <si>
    <t>Trạm y tế Hành Dũng</t>
  </si>
  <si>
    <t>Trạm y tế Hành Trung</t>
  </si>
  <si>
    <t>Trạm y tế Hành Nhân</t>
  </si>
  <si>
    <t>Trạm y tế Hành Đức</t>
  </si>
  <si>
    <t>Trạm y tế Hành Minh</t>
  </si>
  <si>
    <t>Trạm y tế Hành Phước</t>
  </si>
  <si>
    <t>Trạm y tế Thắng Lơi (cơ sở 1)</t>
  </si>
  <si>
    <t>Trạm y tế Đức Chánh</t>
  </si>
  <si>
    <t>Trạm y tế Đức Hiệp</t>
  </si>
  <si>
    <t>Trạm y tế Đức Thạnh</t>
  </si>
  <si>
    <t>Trạm y tế Phổ Châu</t>
  </si>
  <si>
    <t>Trạm y tế Ba Tơ</t>
  </si>
  <si>
    <t>Trạm y tế Ba Điền</t>
  </si>
  <si>
    <t>Trạm y tế Ba Vinh</t>
  </si>
  <si>
    <t>Trạm y tế Ba Thành</t>
  </si>
  <si>
    <t>Trạm y tế Ba Động</t>
  </si>
  <si>
    <t>Trạm y tế Ba Dinh</t>
  </si>
  <si>
    <t>Trạm y tế Ba Liên</t>
  </si>
  <si>
    <t>Trạm y tế Ba Ngạc</t>
  </si>
  <si>
    <t>Trạm y tế Ba Khâm</t>
  </si>
  <si>
    <t>Trạm y tế Ba Cung</t>
  </si>
  <si>
    <t>Trạm y tế Ba Tiêu</t>
  </si>
  <si>
    <t>Trạm y tế Ba Trang</t>
  </si>
  <si>
    <t>Trạm y tế Ba Tô</t>
  </si>
  <si>
    <t>Trạm y tế Ba Bích</t>
  </si>
  <si>
    <t>Trạm y tế Ba Vì</t>
  </si>
  <si>
    <t>Trạm y tế Ba Lế</t>
  </si>
  <si>
    <t>Trạm y tế Ba Nam</t>
  </si>
  <si>
    <t>Trạm y tế Ba Xa</t>
  </si>
  <si>
    <t>Trạm y tế Sơn Long</t>
  </si>
  <si>
    <t>PKĐK cơ sở 2 thuộc Trung tâm y tế Quân dân y đặc khu Lý Sơn</t>
  </si>
  <si>
    <t>Trạm y tế Sơn Liên</t>
  </si>
  <si>
    <t>Trạm y tế Sơn Màu</t>
  </si>
  <si>
    <t>Cơ sở 2 của Trung tâm y tế Bình Sơn</t>
  </si>
  <si>
    <t>Phòng khám Thiện Nhân thuộc Công ty Cổ phần Bệnh viện Thiện Nhân Quảng Ngãi</t>
  </si>
  <si>
    <t>Phòng khám đa khoa An Bình thuộc Công ty trách nhiệm hữu hạn y tế tổng hợp An Bình.</t>
  </si>
  <si>
    <t>Bệnh viện Đa khoa tỉnh Quảng Ngãi 2</t>
  </si>
  <si>
    <t>Trung tâm Y tế Đăk Glei</t>
  </si>
  <si>
    <t>Trung tâm Y tế Ngọc Hồi</t>
  </si>
  <si>
    <t>Trung tâm Y tế Đăk Tô</t>
  </si>
  <si>
    <t>Trung tâm Y tế Sa Thầy</t>
  </si>
  <si>
    <t>Trung tâm Y tế Kon Plông</t>
  </si>
  <si>
    <t>Trung tâm Y tế Đăk Hà</t>
  </si>
  <si>
    <t>Trung tâm Y tế Kon Rẫy</t>
  </si>
  <si>
    <t>Trung tâm Y tế Kon Tum</t>
  </si>
  <si>
    <t>Trung tâm Y tế Tu Mơ Rông</t>
  </si>
  <si>
    <t>Trạm Y tế Chư Hreng</t>
  </si>
  <si>
    <t>Trạm Y tế Hòa Bình</t>
  </si>
  <si>
    <t>Trạm Y tế Thống Nhất</t>
  </si>
  <si>
    <t>Trạm Y tế Đăk Blà</t>
  </si>
  <si>
    <t>Trạm Y tế Đăk Rơ Wa</t>
  </si>
  <si>
    <t>Trạm Y tế Ya Chim</t>
  </si>
  <si>
    <t>Trạm Y tế Vinh Quang</t>
  </si>
  <si>
    <t>Trạm Y tế Ngọc Bay</t>
  </si>
  <si>
    <t>Trạm Y tế Kroong</t>
  </si>
  <si>
    <t>Trạm Y tế Lê Lợi</t>
  </si>
  <si>
    <t>Trạm Y tế Duy Tân</t>
  </si>
  <si>
    <t>Trạm Y tế Trường Chinh</t>
  </si>
  <si>
    <t>Trạm Y tế Đăk Cấm</t>
  </si>
  <si>
    <t>Trạm Y tế Thắng Lợi</t>
  </si>
  <si>
    <t>Trạm Y tế Trần Hưng Đạo</t>
  </si>
  <si>
    <t>Trạm Y tế Quyết Thắng</t>
  </si>
  <si>
    <t>Trạm Y tế Nguyễn Trãi</t>
  </si>
  <si>
    <t>Trạm Y tế Đoàn Kết</t>
  </si>
  <si>
    <t>Trạm Y tế Đắk Glei</t>
  </si>
  <si>
    <t>Trạm Y tế  Đăk Plô</t>
  </si>
  <si>
    <t>Trạm y tế Đắk Man</t>
  </si>
  <si>
    <t>Trạm Y tế Đăk Nhoong</t>
  </si>
  <si>
    <t>Trạm Y tế  Đăk Pék</t>
  </si>
  <si>
    <t>Trạm Y tế Đăk Choong</t>
  </si>
  <si>
    <t>Trạm Y tế Xốp</t>
  </si>
  <si>
    <t>Trạm Y tế Ngọc Linh</t>
  </si>
  <si>
    <t>Trạm Y tế Đăk Long</t>
  </si>
  <si>
    <t>Trạm Y tế  Đăk Kroong</t>
  </si>
  <si>
    <t>Trạm Y tế Plei Kần</t>
  </si>
  <si>
    <t>Trạm Y tế Đăk Ang</t>
  </si>
  <si>
    <t>Trạm Y tế Đắk Nông</t>
  </si>
  <si>
    <t>Trạm Y tế Đăk Xú</t>
  </si>
  <si>
    <t>Trạm Y tế Đăk Kan</t>
  </si>
  <si>
    <t>Trạm Y tế Pờ Y</t>
  </si>
  <si>
    <t>Trạm Y tế Sa Loong</t>
  </si>
  <si>
    <t>Trạm Y tế Đắk Tô</t>
  </si>
  <si>
    <t>Bệnh viện Y dược cổ truyền - Phục hồi chức năng Kon Tum</t>
  </si>
  <si>
    <t>Phòng khám đa khoa khu vực Đăk Môn</t>
  </si>
  <si>
    <t>Trạm Y tế Ngọk Tụ</t>
  </si>
  <si>
    <t>Trạm Y tế Văn Lem</t>
  </si>
  <si>
    <t>Trạm Y tế Kon Đào</t>
  </si>
  <si>
    <t>Trạm Y tế Tân Cảnh</t>
  </si>
  <si>
    <t>Trạm Y tế Diên Bình</t>
  </si>
  <si>
    <t>Trạm Y tế Pô Kô</t>
  </si>
  <si>
    <t>Trạm Y tế Đăk Rơ Nga</t>
  </si>
  <si>
    <t>Trạm Y tế Đăk Trăm</t>
  </si>
  <si>
    <t>Trạm Y tế Đăk Nên</t>
  </si>
  <si>
    <t>Trạm Y tế Măng Bút</t>
  </si>
  <si>
    <t>Trạm Y tế Đăk Tăng</t>
  </si>
  <si>
    <t>Trạm Y tế Ngọc Tem</t>
  </si>
  <si>
    <t>Trạm Y tế Pờ Ê</t>
  </si>
  <si>
    <t>Trạm Y tế Măng Cành</t>
  </si>
  <si>
    <t>Trạm Y tế Măng Đen</t>
  </si>
  <si>
    <t>Trạm Y tế Hiếu</t>
  </si>
  <si>
    <t>Trạm Y tế Đăk Côi</t>
  </si>
  <si>
    <t>Trạm Y tế Đăk Tơ Lung</t>
  </si>
  <si>
    <t>Trạm Y tế Đăk Ruồng</t>
  </si>
  <si>
    <t>Trạm Y tế Đăk Pne</t>
  </si>
  <si>
    <t>Trạm Y tế Đăk Tờ Re</t>
  </si>
  <si>
    <t>Trạm Y tế Đăk Hà</t>
  </si>
  <si>
    <t>Trạm Y tế Đăk Pxi</t>
  </si>
  <si>
    <t>Trạm Y tế Đăk Ui</t>
  </si>
  <si>
    <t>Trạm Y tế Đăk Mar</t>
  </si>
  <si>
    <t>Trạm Y tế Ngọk Réo</t>
  </si>
  <si>
    <t>Trạm Y tế Hà Mòn</t>
  </si>
  <si>
    <t>Trạm Y tế Đăk La</t>
  </si>
  <si>
    <t>Trạm Y tế Sa Thầy</t>
  </si>
  <si>
    <t>Trạm Y tế Sa Nhơn</t>
  </si>
  <si>
    <t>Trạm Y tế Mô Rai</t>
  </si>
  <si>
    <t>Trạm Y tế Sa Sơn</t>
  </si>
  <si>
    <t>Trạm Y tế Sa Nghĩa</t>
  </si>
  <si>
    <t>Trạm Y tế Sa Bình</t>
  </si>
  <si>
    <t>Trạm Y tế Ya Tăng</t>
  </si>
  <si>
    <t>Trạm Y tế Ya ly</t>
  </si>
  <si>
    <t>Trạm Y tế Hơ Moong</t>
  </si>
  <si>
    <t>Trạm Y tế Ngọc Lây</t>
  </si>
  <si>
    <t>Trạm Y tế Đăk Na</t>
  </si>
  <si>
    <t>Trạm Y tế Măng Ri</t>
  </si>
  <si>
    <t>Trạm Y tế Ngọc Yêu</t>
  </si>
  <si>
    <t>Trạm Y tế Đăk Sao</t>
  </si>
  <si>
    <t>Trạm Y tế Tê Xăng</t>
  </si>
  <si>
    <t>Trạm Y tế Văn Xuôi</t>
  </si>
  <si>
    <t>Trạm Y tế Đăk Tờ Kan</t>
  </si>
  <si>
    <t>Bệnh xá Sư đoàn 10/Quân đoàn 34</t>
  </si>
  <si>
    <t>Trạm Y tế Đăk Năng</t>
  </si>
  <si>
    <t>Bệnh xá Quân dân y khu vực Mô Rai thuộc Đoàn kinh tế Quốc phòng 78/Binh đoàn 15</t>
  </si>
  <si>
    <t>Bệnh viện Y dược cổ truyền - Phục hồi chức năng Kon Tum (Cơ sở 2)</t>
  </si>
  <si>
    <t>Phòng khám Đa khoa khu vực Đăk Rve</t>
  </si>
  <si>
    <t>Phòng khám Đa khoa khu vực Đăk Rơ Ông</t>
  </si>
  <si>
    <t>Trung tâm Y tế Ia H'Drai</t>
  </si>
  <si>
    <t>Trạm Y tế Ia Đal</t>
  </si>
  <si>
    <t>Trạm Y tế Ia Dom</t>
  </si>
  <si>
    <t>Trạm Y tế Ia Tơi</t>
  </si>
  <si>
    <t>Trạm Y tế Đăk Ngọk</t>
  </si>
  <si>
    <t>Trạm Y tế Ngô Mây</t>
  </si>
  <si>
    <t>Trạm Y tế Rờ Kơi</t>
  </si>
  <si>
    <t>Trạm Y tế Đăk Ring</t>
  </si>
  <si>
    <t>Trạm Y tế Tu Mơ Rông</t>
  </si>
  <si>
    <t>Trạm Y tế Ngọk Wang</t>
  </si>
  <si>
    <t>Trạm Y tế Mường Hoong</t>
  </si>
  <si>
    <t>Trạm Y tế Đăk Hring</t>
  </si>
  <si>
    <t>Trạm Y tế Ya Xiêr</t>
  </si>
  <si>
    <t>Trạm Y tế Đăk Dục</t>
  </si>
  <si>
    <t>Bệnh xá số 1 - Công an tỉnh Quảng Ngãi</t>
  </si>
  <si>
    <t>Bệnh viện đa khoa Trung tâm tỉnh Gia Lai</t>
  </si>
  <si>
    <t>Trung tâm y tế Quy Nhơn</t>
  </si>
  <si>
    <t>Trung tâm y tế Tuy Phước</t>
  </si>
  <si>
    <t>Trung tâm y tế An Nhơn</t>
  </si>
  <si>
    <t>Trung tâm y tế Vân Canh</t>
  </si>
  <si>
    <t>Trung tâm y tế Phù Cát</t>
  </si>
  <si>
    <t>Trung tâm y tế Vĩnh Thạnh</t>
  </si>
  <si>
    <t>Trung tâm y tế An Lão</t>
  </si>
  <si>
    <t>Trung tâm y tế Hoài Ân</t>
  </si>
  <si>
    <t>Trung tâm y tế Hoài Nhơn</t>
  </si>
  <si>
    <t>Trung tâm y tế Phù Mỹ</t>
  </si>
  <si>
    <t>Bệnh viện đa khoa khu vực Bồng Sơn</t>
  </si>
  <si>
    <t>Tram y tế phường Quy Nhơn Đông- Cơ sở 4</t>
  </si>
  <si>
    <t>Tram y tế phường Quy Nhơn Bắc- Cơ sở 2</t>
  </si>
  <si>
    <t>Tram y tế phường Quy Nhơn- Cơ sở 2</t>
  </si>
  <si>
    <t>Tram y tế phường Quy Nhơn Bắc</t>
  </si>
  <si>
    <t>Tram y tế phường Quy Nhơn- Cơ sở 3</t>
  </si>
  <si>
    <t>Tram y tế phường Quy Nhơn Nam</t>
  </si>
  <si>
    <t>Tram y tế phường Quy Nhơn Nam- Cơ sở 2</t>
  </si>
  <si>
    <t>Tram y tế phường Quy Nhơn- Cơ sở 4</t>
  </si>
  <si>
    <t>Tram y tế phường Quy Nhơn Tây</t>
  </si>
  <si>
    <t>Tram y tế phường Quy Nhơn Nam- Cơ sở 3</t>
  </si>
  <si>
    <t>Tram y tế phường Quy Nhơn Nam- Cơ sở 4</t>
  </si>
  <si>
    <t>Tram y tế phường Quy Nhơn Đông- Cơ sở 2</t>
  </si>
  <si>
    <t>Tram y tế phường Quy Nhơn Đông</t>
  </si>
  <si>
    <t>Tram y tế phường Quy Nhơn Đông- Cơ sở 3</t>
  </si>
  <si>
    <t>Tram y tế phường Quy Nhơn Tây- Cơ sở 2</t>
  </si>
  <si>
    <t>Trạm y tế xã An Lão - Cơ sở 3</t>
  </si>
  <si>
    <t>Trạm y tế xã An Vinh - Cơ sở 2</t>
  </si>
  <si>
    <t>Trạm y tế xã An Vinh - Cơ sở 3</t>
  </si>
  <si>
    <t>Trạm y tế xã An Lão - Cơ sở 2</t>
  </si>
  <si>
    <t>Trạm y tế xã An Hòa - Cơ sở 2</t>
  </si>
  <si>
    <t>Trạm y tế xã An Toàn - Cơ sở 2</t>
  </si>
  <si>
    <t>Trạm y tế phường Tam Quan - cơ sở 2</t>
  </si>
  <si>
    <t>Trạm y tế phường Hoài Nhơn Bắc - cơ sở 3</t>
  </si>
  <si>
    <t>Trạm y tế phường Hoài Nhơn Bắc</t>
  </si>
  <si>
    <t>Trạm y tế phường Hoài Nhơn Tây - cơ sở 2</t>
  </si>
  <si>
    <t>Trạm y tế phường Hoài Nhơn Bắc - cơ sở 2</t>
  </si>
  <si>
    <t>Trạm y tế phường Hoài Nhơn - cơ sở 3</t>
  </si>
  <si>
    <t>Trạm y tế phường Hoài Nhơn Tây</t>
  </si>
  <si>
    <t>Trạm y tế phường Hoài Nhơn</t>
  </si>
  <si>
    <t>Trạm y tế phường Hoài Nhơn - cơ sở 2</t>
  </si>
  <si>
    <t>Trạm y tế phường Hoài Nhơn Đông</t>
  </si>
  <si>
    <t>Trạm y tế phường Hoài Nhơn Nam</t>
  </si>
  <si>
    <t>Trạm y tế phường Hoài Nhơn Đông - cơ sở 3</t>
  </si>
  <si>
    <t>Trạm y tế phường Hoài Nhơn Nam - cơ sở 2</t>
  </si>
  <si>
    <t>Trạm y tế phường Hoài Nhơn Đông - cơ sở 2</t>
  </si>
  <si>
    <t>Trạm y tế phường Bồng Sơn - cơ sở 2</t>
  </si>
  <si>
    <t>Trạm y tế xã Hoài Ân</t>
  </si>
  <si>
    <t>Trạm y tế xã Ân Hảo - Cơ sở 3</t>
  </si>
  <si>
    <t>Trạm y tế Xã Vạn Đức - Cơ sở 3</t>
  </si>
  <si>
    <t>Trạm y tế xã Ân Hảo - Cơ sở 2</t>
  </si>
  <si>
    <t>Trạm y tế xã Ân Tường - Cơ sở 3</t>
  </si>
  <si>
    <t>Trạm y tế Xã Vạn Đức</t>
  </si>
  <si>
    <t>Trạm y tế Xã Vạn Đức - Cơ sở 2</t>
  </si>
  <si>
    <t>Trạm y tế xã Hoài Ân - Cơ sở 3</t>
  </si>
  <si>
    <t>Trạm y tế xã Hoài Ân - Cơ sở 2</t>
  </si>
  <si>
    <t>Trạm y tế xã Ân Tường</t>
  </si>
  <si>
    <t>Trạm y tế xã Kim Sơn - Cơ sở 2</t>
  </si>
  <si>
    <t>Trạm y tế xã Ân Tường - Cơ sở 2</t>
  </si>
  <si>
    <t>Trạm y tế xã Hoài Ân - Cơ sở 4</t>
  </si>
  <si>
    <t>Trạm y tế xã Phù Mỹ</t>
  </si>
  <si>
    <t>Trạm y tế xã Phù Mỹ Bắc - cơ sở 3</t>
  </si>
  <si>
    <t>Trạm y tế xã Phù Mỹ Bắc</t>
  </si>
  <si>
    <t>Trạm y tế xã Phù Mỹ Đông - cơ sở 3</t>
  </si>
  <si>
    <t>Trạm y tế xã Phù Mỹ Bắc - cơ sở 2</t>
  </si>
  <si>
    <t>Trạm y tế xã Bình Dương - cơ sở 3</t>
  </si>
  <si>
    <t>Trạm y tế xã Phù Mỹ Đông</t>
  </si>
  <si>
    <t>Trạm y tế xã Bình Dương - cơ sở 2</t>
  </si>
  <si>
    <t>Trạm y tế xã Phù Mỹ Tây</t>
  </si>
  <si>
    <t>Trạm y tế xã Phù Mỹ Đông - cơ sở 2</t>
  </si>
  <si>
    <t>Trạm y tế xã Phù Mỹ Tây - cơ sở 2</t>
  </si>
  <si>
    <t>Trạm y tế xã An Lương - cơ sở 2</t>
  </si>
  <si>
    <t>Trạm y tế xã Phù Mỹ - cơ sở 2</t>
  </si>
  <si>
    <t>Trạm y tế xã Phù Mỹ Nam</t>
  </si>
  <si>
    <t>Trạm y tế xã Phù Mỹ Nam - cơ sở 2</t>
  </si>
  <si>
    <t>Trạm y tế xã An Lương - cơ sở 3</t>
  </si>
  <si>
    <t>Trạm y tế xã Phù Mỹ - cơ sở 3</t>
  </si>
  <si>
    <t>Trạm y tế xã Vĩnh Sơn- Cơ sở 2</t>
  </si>
  <si>
    <t>Trạm y tế xã Vĩnh Quang- Cơ sở 2</t>
  </si>
  <si>
    <t>Trạm y tế xã Vĩnh Thịnh- Cơ sở 2</t>
  </si>
  <si>
    <t>Trạm y tế xã Vĩnh Thạnh- Cơ sở 2</t>
  </si>
  <si>
    <t>Trạm y tế xã Vĩnh Quang- Cơ sở 3</t>
  </si>
  <si>
    <t>Trạm y tế xã Tây Sơn - Cơ sở 3</t>
  </si>
  <si>
    <t>Trạm y tế xã Bình Hiệp - Cơ sở 2</t>
  </si>
  <si>
    <t>Trạm y tế xã Bình Khê - Cơ sở 2</t>
  </si>
  <si>
    <t>Trạm y tế xã Bình Khê</t>
  </si>
  <si>
    <t>Trạm y tế xã Bình Hiệp - Cơ sở 3</t>
  </si>
  <si>
    <t>Trạm y tế xã Bình An - Cơ sở 2</t>
  </si>
  <si>
    <t>Trạm y tế xã Bình An - Cơ sở 3</t>
  </si>
  <si>
    <t>Trạm y tế xã Bình An - Cơ sở 4</t>
  </si>
  <si>
    <t>Trạm y tế xã Bình Phú - Cơ sở 3</t>
  </si>
  <si>
    <t>Trạm y tế xã Tây Sơn - Cơ sở 2</t>
  </si>
  <si>
    <t>Trạm y tế xã Bình Phú - Cơ sở 2</t>
  </si>
  <si>
    <t>Trạm Y tế xã Phù Cát - Cơ sở 2</t>
  </si>
  <si>
    <t>Trạm Y tế xã Hội Sơn - Cơ sở 2</t>
  </si>
  <si>
    <t>Trạm Y tế xã Đề Gi - Cơ sở 2</t>
  </si>
  <si>
    <t>Trạm Y tế xã Đề Gi - Cơ sở 3</t>
  </si>
  <si>
    <t>Trạm Y tế xã Đề Gi</t>
  </si>
  <si>
    <t>Trạm Y tế xã Hội Sơn</t>
  </si>
  <si>
    <t>Trạm Y tế xã Hoà Hội</t>
  </si>
  <si>
    <t>Trạm Y tế xã Cát Tiến - Cơ sở 3</t>
  </si>
  <si>
    <t>Trạm Y tế xã Phù Cát - Cơ sở 3</t>
  </si>
  <si>
    <t>Trạm Y tế xã Cát Tiến - Cơ sở 2</t>
  </si>
  <si>
    <t>Trạm Y tế xã Hoà Hội - Cơ sở 2</t>
  </si>
  <si>
    <t>Trạm Y tế xã Xuân An</t>
  </si>
  <si>
    <t>Trạm Y tế xã Ngô Mây - Cơ sở 2</t>
  </si>
  <si>
    <t>Trạm Y tế xã Xuân An - Cơ sở 2</t>
  </si>
  <si>
    <t>Trạm Y tế xã Phù Cát</t>
  </si>
  <si>
    <t>Trạm Y tế xã Ngô Mây</t>
  </si>
  <si>
    <t>Trạm Y tế xã Ngô Mây - Cơ sở 3</t>
  </si>
  <si>
    <t>Trạm Y tế phường Bình Định - Cơ sở 2</t>
  </si>
  <si>
    <t>Trạm Y tế phường An Nhơn - Cơ sở 2</t>
  </si>
  <si>
    <t>Trạm Y tế phường An Nhơn - Cơ sở 3</t>
  </si>
  <si>
    <t>Trạm Y tế phường An Nhơn Bắc - Cơ sở 2</t>
  </si>
  <si>
    <t>Trạm Y tế phường An Nhơn Bắc - Cơ sở 3</t>
  </si>
  <si>
    <t>Trạm Y tế phường An Nhơn</t>
  </si>
  <si>
    <t>Trạm Y tế phường An Nhơn Bắc</t>
  </si>
  <si>
    <t>Trạm Y tế phường An Nhơn Đông</t>
  </si>
  <si>
    <t>Trạm Y tế phường Bình Định - Cơ sở 3</t>
  </si>
  <si>
    <t>Trạm Y tế phường An Nhơn Đông - Cơ sở 2</t>
  </si>
  <si>
    <t>Trạm Y tế phường Bình Định</t>
  </si>
  <si>
    <t>Trạm Y tế xã An Nhơn Tây</t>
  </si>
  <si>
    <t>Trạm Y tế phường An Nhơn Nam</t>
  </si>
  <si>
    <t>Trạm Y tế xã An Nhơn Tây - Cơ sở 2</t>
  </si>
  <si>
    <t>Trạm Y tế phường An Nhơn Nam  - Cơ sở 2</t>
  </si>
  <si>
    <t>Trạm y tế xã Tuy Phước - Cơ sở 2</t>
  </si>
  <si>
    <t>Trạm y tế xã Tuy Phước - Cơ sở 3</t>
  </si>
  <si>
    <t>Trạm y tế xã Tuy Phước Đông - Cơ sở 3</t>
  </si>
  <si>
    <t>Trạm y tế xã Tuy Phước Bắc - Cơ sở 2</t>
  </si>
  <si>
    <t>Trạm y tế xã Tuy Phước Bắc</t>
  </si>
  <si>
    <t>Trạm y tế xã Tuy Phước Đông - Cơ sở 2</t>
  </si>
  <si>
    <t>Trạm y tế xã Tuy Phước Đông</t>
  </si>
  <si>
    <t>Trạm y tế xã Tuy Phước Bắc - Cơ sở 3</t>
  </si>
  <si>
    <t>Trạm y tế xã Tuy Phước</t>
  </si>
  <si>
    <t>Trạm y tế xã Tuy Phước - Cơ sở 4</t>
  </si>
  <si>
    <t>Trạm y tế xã Tuy Phước - Cơ sở 5</t>
  </si>
  <si>
    <t>Trạm y tế xã Tuy Phước Tây</t>
  </si>
  <si>
    <t>Trạm y tế xã Tuy Phước Tây - cơ sở 2</t>
  </si>
  <si>
    <t>Trạm y tế xã Vân Canh- Cơ sở 2</t>
  </si>
  <si>
    <t>Trạm y tế xã Canh Vinh- Cơ sở 3</t>
  </si>
  <si>
    <t>Trạm y tế xã Canh Vinh- Cơ sở 2</t>
  </si>
  <si>
    <t>Trạm y tế xã Vân Canh</t>
  </si>
  <si>
    <t>Trạm y tế xã Vân Canh- Cơ sở 3</t>
  </si>
  <si>
    <t>Trung tâm y tế Tây Sơn</t>
  </si>
  <si>
    <t>Phòng khám đa khoa khu vực Bình Dương</t>
  </si>
  <si>
    <t>Trạm y tế xã Ân Hảo</t>
  </si>
  <si>
    <t>Tram y tế phường Quy Nhơn</t>
  </si>
  <si>
    <t>Phòng Khám Đa Khoa Tâm Phúc Phú Thiện</t>
  </si>
  <si>
    <t>Bệnh viện đa khoa Gia Lai</t>
  </si>
  <si>
    <t>Trung tâm y tế Chư păh</t>
  </si>
  <si>
    <t>Trung tâm y tế Ia Grai</t>
  </si>
  <si>
    <t>Trung tâm y tế Chư Prông</t>
  </si>
  <si>
    <t>Trung tâm y tế Chư Sê</t>
  </si>
  <si>
    <t>Trung tâm y tế Đức Cơ</t>
  </si>
  <si>
    <t>Trung tâm y tế Krông Pa</t>
  </si>
  <si>
    <t>Trung tâm y tế Kbang</t>
  </si>
  <si>
    <t>Trung tâm y tế Kông Chro</t>
  </si>
  <si>
    <t>Trung tâm y tế Mang Yang</t>
  </si>
  <si>
    <t>Trung tâm y tế Pleiku</t>
  </si>
  <si>
    <t>Bệnh viện Quân Y 211</t>
  </si>
  <si>
    <t>Bệnh viện Y dược cổ truyền và PHCN Pleiku</t>
  </si>
  <si>
    <t>Trung tâm y tế Đak Đoa</t>
  </si>
  <si>
    <t>Trung tâm y tế Ia Pa</t>
  </si>
  <si>
    <t>Trung tâm y tế Đak Pơ</t>
  </si>
  <si>
    <t>Bệnh viện đa khoa Cao su ChưPrông</t>
  </si>
  <si>
    <t>Bệnh viện Cao su ChưPăh</t>
  </si>
  <si>
    <t>Bệnh viện Cao su Chư Sê</t>
  </si>
  <si>
    <t>Trạm y tế phường Diên hồng - Cơ sở 2</t>
  </si>
  <si>
    <t>Trung tâm y tế Phú Thiện</t>
  </si>
  <si>
    <t>Trạm y tế phường Pleiku - Cơ sở 3</t>
  </si>
  <si>
    <t>Trạm y tế phường Diên hồng - Cơ sở 3</t>
  </si>
  <si>
    <t>Trạm y tế phường Thống Nhất - Cơ sở 2</t>
  </si>
  <si>
    <t>Trạm y tế phường Pleiku</t>
  </si>
  <si>
    <t>Trạm y tế phường Diên hồng</t>
  </si>
  <si>
    <t>Trạm y tế phường Pleiku - Cơ sở 2</t>
  </si>
  <si>
    <t>Trạm y tế phường Hội Phú</t>
  </si>
  <si>
    <t>Trạm y tế phường Hội Phú - Cơ sở 3</t>
  </si>
  <si>
    <t>Trạm y tế xã An Phú - Cơ sở 2</t>
  </si>
  <si>
    <t>Trạm y tế xã Biển Hồ</t>
  </si>
  <si>
    <t>Trạm y tế phường Pleiku - Cơ sở 5</t>
  </si>
  <si>
    <t>Trạm y tế phường Diên hồng - Cơ sở 4</t>
  </si>
  <si>
    <t>Trạm y tế xã Gào</t>
  </si>
  <si>
    <t>Trạm y tế xã Gào - Cơ sở 2</t>
  </si>
  <si>
    <t>Trạm y tế xã An Phú - Cơ sở 3</t>
  </si>
  <si>
    <t>Trạm y tế Phường An Bình</t>
  </si>
  <si>
    <t>Trạm y tế Phường An Khê - cơ sở 3</t>
  </si>
  <si>
    <t>Trạm y tế Phường An Khê - cơ sở 4</t>
  </si>
  <si>
    <t>Trạm y tế Phường An Khê</t>
  </si>
  <si>
    <t>Trạm y tế Phường An Khê - cơ sở 2</t>
  </si>
  <si>
    <t>Trạm y tế Xã Cửu An - cơ sở 2</t>
  </si>
  <si>
    <t>Trạm y tế Xã Cửu An</t>
  </si>
  <si>
    <t>Trạm y tế Xã Cửu An - cơ sở 3</t>
  </si>
  <si>
    <t>Trạm y tế Xã Kông Bờ La - Cơ sở 2</t>
  </si>
  <si>
    <t>Trạm y tế Xã Kông Bờ La - Cơ sở 3</t>
  </si>
  <si>
    <t>Trạm y tế Xã Kông Bờ La</t>
  </si>
  <si>
    <t>Trạm y tế Xã Tơ Tung- Cơ sở 2</t>
  </si>
  <si>
    <t>Trạm y tế xã Kbang- Cơ sở 2</t>
  </si>
  <si>
    <t>Trạm y tế Xã Sơn Lang - Cơ sở 2</t>
  </si>
  <si>
    <t>Trạm y tế Xã Krong</t>
  </si>
  <si>
    <t>Trạm y tế xã Đak Rong</t>
  </si>
  <si>
    <t>Trạm y tế Xã Đak Rong - Cơ sở 2</t>
  </si>
  <si>
    <t>Trạm y tế Xã Sơn Lang</t>
  </si>
  <si>
    <t>Trạm y tế Xã Tơ Tung</t>
  </si>
  <si>
    <t>Trạm y tế xã Kbang- Cơ sở 3</t>
  </si>
  <si>
    <t>Trạm y tế xã Đak Đoa - cư sở 2</t>
  </si>
  <si>
    <t>Trạm y tế Xã Kon Gang</t>
  </si>
  <si>
    <t>Trạm y tế Xã KDang - cơ sở 2</t>
  </si>
  <si>
    <t>Trạm y tế Xã Kon Gang - cơ sở 4</t>
  </si>
  <si>
    <t>Trạm y tế xã Mang Yang - cơ sở 4</t>
  </si>
  <si>
    <t>Trạm y tế Xã Đak Sơmei - cơ sở 2</t>
  </si>
  <si>
    <t>Trạm y tế Xã Đak Sơmei</t>
  </si>
  <si>
    <t>Trạm y tế Xã Kon Gang - cơ sở 2</t>
  </si>
  <si>
    <t>Trạm y tế xã Biển Hồ - Cơ sở 4</t>
  </si>
  <si>
    <t>Trạm y tế Xã Kon Gang - cơ sở 3</t>
  </si>
  <si>
    <t>Trạm y tế Xã Ia Băng - cơ sở 2</t>
  </si>
  <si>
    <t>Trạm y tế Xã Ia Băng - cơ sở 3</t>
  </si>
  <si>
    <t>Trạm y tế Xã KDang - cơ sở 3</t>
  </si>
  <si>
    <t>Trạm y tế Xã Ia Băng</t>
  </si>
  <si>
    <t>Trạm y tế xã Đak Đoa - cơ sở 3</t>
  </si>
  <si>
    <t>Trạm y tế Xã KDang</t>
  </si>
  <si>
    <t>Trạm y tế Xã Ia Khươl - cơ sở 3</t>
  </si>
  <si>
    <t>Trạm y tế xã Ia Phí</t>
  </si>
  <si>
    <t>Trạm y tế xã Chư Păh - cơ sở 2</t>
  </si>
  <si>
    <t>Trạm y tế xã Ia Khươl</t>
  </si>
  <si>
    <t>Trạm y tế xã Ia Phí - cơ sở 2</t>
  </si>
  <si>
    <t>Trạm y tế xã Chư Păh - cơ sở 3</t>
  </si>
  <si>
    <t>Trạm y tế xã Ia Phí - cơ sở 3</t>
  </si>
  <si>
    <t>Trạm y tế xã Ia Khươl - cơ sở 2</t>
  </si>
  <si>
    <t>Trạm y tế Ia Ly - cơ sở 3</t>
  </si>
  <si>
    <t>Trạm y tế xã Biển Hồ - Cơ sở 3</t>
  </si>
  <si>
    <t>Trạm y tế xã Biển Hồ - Cơ sở 2</t>
  </si>
  <si>
    <t>Trạm y tế xã Ia Hrung</t>
  </si>
  <si>
    <t>Trạm y tế xã Ia Hung - Cơ sở 2</t>
  </si>
  <si>
    <t>Trạm y tế xã Ia Hrung - Cơ sở 4</t>
  </si>
  <si>
    <t>Trạm Y tế xã Ia Krái - Cơ sở 3</t>
  </si>
  <si>
    <t>Trạm y tế xã Gào - Cơ sở 3</t>
  </si>
  <si>
    <t>Trạm Y tế xã Ia Grai - Cơ sở 3</t>
  </si>
  <si>
    <t>Trạm Y tế xã Ia Chia</t>
  </si>
  <si>
    <t>Trạm Y tế xã Ia Krái</t>
  </si>
  <si>
    <t>Trạm Y tế xã Ia Krái - Cơ sở 2</t>
  </si>
  <si>
    <t>Trạm Y tế xã Ia Grai - Cơ sở 2</t>
  </si>
  <si>
    <t>Trạm y tế xã Ia Hrung - Cơ sở 3</t>
  </si>
  <si>
    <t>Trạm y tế xã HRa - cơ sở 2</t>
  </si>
  <si>
    <t>Trạm y tế xã Ayun cơ sở 2</t>
  </si>
  <si>
    <t>Trạm Y tế xã Mang Yang - cơ sở 3</t>
  </si>
  <si>
    <t>Trạm Y tế xã Kon Chiêng</t>
  </si>
  <si>
    <t>Trạm Y tế xã Mang Yang - cơ sở 2</t>
  </si>
  <si>
    <t>Trạm y tế xã Lơ Pang - cơ sở 2</t>
  </si>
  <si>
    <t>Trạm y tế xã Lơ Pang</t>
  </si>
  <si>
    <t>Trạm y tế xã Lơ Pang - cơ sở 3</t>
  </si>
  <si>
    <t>Trạm Y tế xã Kon Chiêng - cơ sở 2</t>
  </si>
  <si>
    <t>Trạm y tế xã Ayun</t>
  </si>
  <si>
    <t>Trạm y tế xã HRa</t>
  </si>
  <si>
    <t>Trạm Y tế xã Ya Ma - Cơ sở 3</t>
  </si>
  <si>
    <t>Trạm Y tế xã Ya Ma - Cơ sở 2</t>
  </si>
  <si>
    <t>Trạm Y tế xã Kông Chro - Cơ sở 3</t>
  </si>
  <si>
    <t>Trạm Y tế xã Chơ Long</t>
  </si>
  <si>
    <t>Trạm Y tế xã Kông Chro - Cơ sở 2</t>
  </si>
  <si>
    <t>Trạm Y tế Xã Đăk Song</t>
  </si>
  <si>
    <t>Trạm Y tế Xã Sró</t>
  </si>
  <si>
    <t>Trạm Y tế xã Ya Ma</t>
  </si>
  <si>
    <t>Trạm Y tế xã Chư Krey</t>
  </si>
  <si>
    <t>Trạm Y tế xã Chư Krey - Cơ sở 2</t>
  </si>
  <si>
    <t>Trạm Y tế xã Đăk Song - Cơ sở 2</t>
  </si>
  <si>
    <t>Trạm Y tế xã Chơ Long - Cơ sở 2</t>
  </si>
  <si>
    <t>Trạm Y tế Xã Sró - Cơ sở 2</t>
  </si>
  <si>
    <t>Trạm y tế Xã Ia Dom</t>
  </si>
  <si>
    <t>Trạm y tế Xã Ia Pnôn</t>
  </si>
  <si>
    <t>Trạm y tế xã Ia Dơk</t>
  </si>
  <si>
    <t>Trạm y tế xã Đức Cơ - Cơ sở 2</t>
  </si>
  <si>
    <t>Trạm y tế xã Ia Krêl - Cơ sở 2</t>
  </si>
  <si>
    <t>Trạm y tế xã Ia Krêl</t>
  </si>
  <si>
    <t>Trạm y tế xã Ia Krêl - Cơ sở 3</t>
  </si>
  <si>
    <t>Trạm y tế xã Ia Dơk - Cơ sở 2</t>
  </si>
  <si>
    <t>Trạm y tế Xã Bàu Cạn - Cơ sở 2</t>
  </si>
  <si>
    <t>Trạm y tế Xã Ia Tôr - Cơ sở 2</t>
  </si>
  <si>
    <t>Trạm y tế Xã Ia Tôr</t>
  </si>
  <si>
    <t>Trạm y tế Xã Ia Boòng - Cơ sở 2</t>
  </si>
  <si>
    <t>Trạm y tế Xã Bàu Cạn - Cơ sở 3</t>
  </si>
  <si>
    <t>Trạm y tế xã Chư Prông - Cơ sở 3</t>
  </si>
  <si>
    <t>Trạm y tế Xã Bàu Cạn</t>
  </si>
  <si>
    <t>Trạm y tế Xã Ia Pia - Cơ sở 3</t>
  </si>
  <si>
    <t>Trạm y tế xã Ia Pia</t>
  </si>
  <si>
    <t>Trạm y tế Xã Ia Lâu - Cơ sở 2</t>
  </si>
  <si>
    <t>Trạm y tế Xã Ia Boòng</t>
  </si>
  <si>
    <t>Trạm y tế Xã Ia Boòng - Cơ sở 3</t>
  </si>
  <si>
    <t>Trạm y tế xã Ia Púch</t>
  </si>
  <si>
    <t>Trạm y tế Xã Ia Lâu</t>
  </si>
  <si>
    <t>Trạm y tế xã Chư Prông - Cơ sở 2</t>
  </si>
  <si>
    <t>Trạm y tế Xã Ia Pia - Cơ sở 2</t>
  </si>
  <si>
    <t>Trạm y tế xã Al Bá - Cơ sở 2</t>
  </si>
  <si>
    <t>Trạm y tế xã Al Bá - Cơ sở 3</t>
  </si>
  <si>
    <t>Trạm y tế xã Chư sê - Cơ sở 5</t>
  </si>
  <si>
    <t>Trạm y tế xã Ia Hrú - Cơ sở 3</t>
  </si>
  <si>
    <t>Trạm y tế xã Chư sê - Cơ sở 2</t>
  </si>
  <si>
    <t>Trạm y tế xã Chư sê - Cơ sở 4</t>
  </si>
  <si>
    <t>Trạm y tế xã Ia Hrú - cơ sở 2</t>
  </si>
  <si>
    <t>Trạm y tế xã Ia Ko - Cơ sở 2</t>
  </si>
  <si>
    <t>Trạm y tế xã Ia Ko</t>
  </si>
  <si>
    <t>Trạm Y tế xã Ia Le</t>
  </si>
  <si>
    <t>Trạm Y tế xã Chư Pưh</t>
  </si>
  <si>
    <t>Trạm y tế xã Bờ Ngoong - Cơ sở 3</t>
  </si>
  <si>
    <t>Trạm y tế xã Bờ Ngoong</t>
  </si>
  <si>
    <t>Trạm y tế xã Ia Ko - Cơ sở 3</t>
  </si>
  <si>
    <t>Trạm Y tế xã Ia Le - cơ sở 2</t>
  </si>
  <si>
    <t>Trạm y tế xã Bờ Ngoong - Cơ sở 4</t>
  </si>
  <si>
    <t>Trạm y tế xã Bờ Ngoong - Cơ sở 2</t>
  </si>
  <si>
    <t>Trạm y tế phường An Bình- Cơ sở 2</t>
  </si>
  <si>
    <t>Trạm y tế xã Ya Hội - Cơ sở 2</t>
  </si>
  <si>
    <t>Trạm y tế phường An Bình- Cơ sở 3</t>
  </si>
  <si>
    <t>Trạm y tế xã Đak Pơ- Cơ sở 3</t>
  </si>
  <si>
    <t>Trạm y tế xã Đak Pơ</t>
  </si>
  <si>
    <t>Trạm y tế xã Đak Pơ - Cơ sở 4</t>
  </si>
  <si>
    <t>Trạm y tế xã Ya Hội</t>
  </si>
  <si>
    <t>Trạm y tế xã Đak Pơ- Cơ sở 2</t>
  </si>
  <si>
    <t>Trạm y tế xã Pờ tó</t>
  </si>
  <si>
    <t>Trạm y tế xã Pờ tó - Cơ sở 2</t>
  </si>
  <si>
    <t>Trạm y tế xã Ia Pa</t>
  </si>
  <si>
    <t>Trạm y tế xã Ia Pa - Cơ sở 2</t>
  </si>
  <si>
    <t>Trạm y tế xã Ia Pa - Cơ sở 3</t>
  </si>
  <si>
    <t>Trạm y tế xã Ia Tul - Cơ sở 2</t>
  </si>
  <si>
    <t>Trạm y tế xã Ia Tul</t>
  </si>
  <si>
    <t>Trạm y tế xã Ia Tul - Cơ sở 3</t>
  </si>
  <si>
    <t>Trạm y tế xã Ia Tul - Cơ sở 4</t>
  </si>
  <si>
    <t>Trạm y tế xã Ia Sao</t>
  </si>
  <si>
    <t>Trạm y tế xã Ia Sao - Cơ sở 2</t>
  </si>
  <si>
    <t>Trạm Y tế xã Chư A Thai cơ sở 3</t>
  </si>
  <si>
    <t>Trạm Y tế xã Phú Thiện - cơ sở 3</t>
  </si>
  <si>
    <t>Trạm Y tế xã Chư A Thai</t>
  </si>
  <si>
    <t>Trạm Y tế xã Phú Thiện - cơ sở 4</t>
  </si>
  <si>
    <t>Trạm Y tế xã Ia Hiao cơ sở 2</t>
  </si>
  <si>
    <t>Trạm Y tế xã Ia Hiao</t>
  </si>
  <si>
    <t>Trạm Y tế xã Phú Thiện - cơ sở 2</t>
  </si>
  <si>
    <t>Trạm Y tế xã Ia Rbol - Cơ sở 2</t>
  </si>
  <si>
    <t>Trạm Y tế xã Phú Túc - cơ sở 4</t>
  </si>
  <si>
    <t>Trạm Y tế xã Phú Túc</t>
  </si>
  <si>
    <t>Trạm Y tế xã Ia Dreh - cơ sở 2</t>
  </si>
  <si>
    <t>Trạm Y tế xã Ia Dreh</t>
  </si>
  <si>
    <t>Trạm Y tế xã Ia Dreh - cơ sở 3</t>
  </si>
  <si>
    <t>Trạm Y tế xã Uar - cơ sở 3</t>
  </si>
  <si>
    <t>Trạm Y tế xã Uar</t>
  </si>
  <si>
    <t>Trạm Y tế xã Uar - cơ sở 2</t>
  </si>
  <si>
    <t>Trạm Y tế xã Ia Rsai - cơ sở 2</t>
  </si>
  <si>
    <t>Trạm Y tế xã Ia Rsai</t>
  </si>
  <si>
    <t>Trạm Y tế xã Ia Rsai - cơ sở 3</t>
  </si>
  <si>
    <t>Trạm Y tế xã Phú Túc - cơ sở 5</t>
  </si>
  <si>
    <t>Trạm Y tế xã Phú Túc - cơ sở 3</t>
  </si>
  <si>
    <t>Trạm Y tế xã Chư A Thai cơ sở 2</t>
  </si>
  <si>
    <t>Trạm Y tế xã Ia Hiao cơ sở 3</t>
  </si>
  <si>
    <t>Trạm y tế xã Chư Prông - Cơ sở 4</t>
  </si>
  <si>
    <t>Trạm y tế Xã Ia Tôr - Cơ sở 3</t>
  </si>
  <si>
    <t>Trung tâm Y tế Ayun Pa</t>
  </si>
  <si>
    <t>Trung tâm y tế An Khê</t>
  </si>
  <si>
    <t>Trạm Y tế phường Ayun Pa - Cơ sở 4</t>
  </si>
  <si>
    <t>Trạm Y tế phường Ayun Pa - Cơ sở 2</t>
  </si>
  <si>
    <t>Trạm Y tế phường Ayun Pa</t>
  </si>
  <si>
    <t>Trạm Y tế xã Ia Rbol</t>
  </si>
  <si>
    <t>Trạm y tế xã Ia Ly - Cở sở 2</t>
  </si>
  <si>
    <t>Trạm y tế Xã Cửu An - cơ sở 4</t>
  </si>
  <si>
    <t>Trạm y tế Phường An Khê - cơ sở 5</t>
  </si>
  <si>
    <t>Trạm y tế Phường An Khê - cơ sở 6</t>
  </si>
  <si>
    <t>Trung tâm y tế Chư Pưh</t>
  </si>
  <si>
    <t>Trạm y tế xã Ia Hrú- Cơ sở 4</t>
  </si>
  <si>
    <t>Trạm y tế xã Chư sê - Cơ sở 3</t>
  </si>
  <si>
    <t>Trạm y tế xã Al Bá</t>
  </si>
  <si>
    <t>Trạm Y tế xã Chư Pưh - Cơ sở 3</t>
  </si>
  <si>
    <t>Phòng khám đa khoa Tâm Phúc Chư Sê</t>
  </si>
  <si>
    <t>Trạm y tế Cam An Nam</t>
  </si>
  <si>
    <t>Phòng khám đa khoa Nha Trang</t>
  </si>
  <si>
    <t>Trung tâm y khoa Hoa Sen</t>
  </si>
  <si>
    <t>Phòng khám đa khoa Thiện Đức thuộc Công ty TNHH Phòng khám đa khoa Thiện Đức</t>
  </si>
  <si>
    <t>Bệnh viện đa khoa thuộc TTYT huyện Ninh Phước</t>
  </si>
  <si>
    <t>Bệnh viện đa khoa huyện Ninh Hải</t>
  </si>
  <si>
    <t>Bệnh viện đa khoa thuộc TTYT huyện Bác ái</t>
  </si>
  <si>
    <t>Bệnh viện đa khoa huyện Thuận Bắc</t>
  </si>
  <si>
    <t>Bệnh viện đa khoa thuộc TTYT huyện Ninh Sơn</t>
  </si>
  <si>
    <t>Bệnh viện đa khoa thuộc TTYT huyện Thuận Nam</t>
  </si>
  <si>
    <t>TTYT Quân Dân y tỉnh Ninh Thuận/Quân khu 5</t>
  </si>
  <si>
    <t>Bệnh viện Đa khoa Thái Hòa thuộc Công ty TNHH BVĐK Thái Hòa</t>
  </si>
  <si>
    <t>Phòng khám đa khoa An Thành</t>
  </si>
  <si>
    <t>Bệnh viện đa khoa Phú Yên</t>
  </si>
  <si>
    <t>Trung tâm Y tế Đông Hòa</t>
  </si>
  <si>
    <t>Trung tâm Y tế Tuy An</t>
  </si>
  <si>
    <t>Trung tâm Y tế Sông Hinh</t>
  </si>
  <si>
    <t>Trung tâm Y tế Sông Cầu</t>
  </si>
  <si>
    <t>Trung tâm Y tế Sơn Hòa</t>
  </si>
  <si>
    <t>Trung tâm Y tế Đồng Xuân</t>
  </si>
  <si>
    <t>Bệnh viện Phục hồi chức năng tỉnh Đắk Lắk</t>
  </si>
  <si>
    <t>Trạm y tế Xuân Lộc</t>
  </si>
  <si>
    <t>Bệnh viện Sản Nhi tỉnh Đắk Lắk</t>
  </si>
  <si>
    <t>Trạm y tế Sơn Thành Đông</t>
  </si>
  <si>
    <t>Trung tâm Y tế Tây Hòa</t>
  </si>
  <si>
    <t>Trạm y tế Xuân Bình</t>
  </si>
  <si>
    <t>Trạm y tế Xuân Lãnh</t>
  </si>
  <si>
    <t>Trung tâm Y tế Tuy Hòa</t>
  </si>
  <si>
    <t>Trạm y tế An Mỹ</t>
  </si>
  <si>
    <t>Trạm y tế Sơn Hội</t>
  </si>
  <si>
    <t>Trạm y tế Sơn Hà</t>
  </si>
  <si>
    <t>Trung tâm Y tế Phú Hòa</t>
  </si>
  <si>
    <t>Trạm y tế 1</t>
  </si>
  <si>
    <t>Trạm y tế 2</t>
  </si>
  <si>
    <t>Trạm y tế 9</t>
  </si>
  <si>
    <t>Trạm y tế 4</t>
  </si>
  <si>
    <t>Trạm y tế 5</t>
  </si>
  <si>
    <t>Trạm y tế 7</t>
  </si>
  <si>
    <t>Trạm y tế Hòa Kiến</t>
  </si>
  <si>
    <t>Trạm y tế Bình Kiến</t>
  </si>
  <si>
    <t>Trạm y tế An Phú</t>
  </si>
  <si>
    <t>Trạm y tế Xuân Hải</t>
  </si>
  <si>
    <t>Trạm y tế Xuân Cảnh</t>
  </si>
  <si>
    <t>Trạm y tế Xuân Thịnh</t>
  </si>
  <si>
    <t>Trạm y tế Xuân Phương</t>
  </si>
  <si>
    <t>Trạm y tế Xuân Thọ 1</t>
  </si>
  <si>
    <t>Trạm y tế Xuân Thọ 2</t>
  </si>
  <si>
    <t>Trạm y tế Đa Lộc</t>
  </si>
  <si>
    <t>Trạm y tế Phú Mỡ</t>
  </si>
  <si>
    <t>Trạm y tế Xuân Long</t>
  </si>
  <si>
    <t>Trạm y tế Xuân Quang 1</t>
  </si>
  <si>
    <t>Trạm y tế Xuân Sơn Bắc</t>
  </si>
  <si>
    <t>Trạm y tế Xuân Quang 2</t>
  </si>
  <si>
    <t>Trạm y tế Xuân Sơn Nam</t>
  </si>
  <si>
    <t>Trạm y tế Xuân Quang 3</t>
  </si>
  <si>
    <t>Trạm y tế Xuân Phước</t>
  </si>
  <si>
    <t>Trạm y tế An Dân</t>
  </si>
  <si>
    <t>Trạm y tế An Ninh Tây</t>
  </si>
  <si>
    <t>Trạm y tế An Ninh Đông</t>
  </si>
  <si>
    <t>Trạm y tế An Thạch</t>
  </si>
  <si>
    <t>Trạm y tế An Định</t>
  </si>
  <si>
    <t>Trạm y tế An Cư</t>
  </si>
  <si>
    <t>Trạm y tế An Xuân</t>
  </si>
  <si>
    <t>Trạm y tế An Lĩnh</t>
  </si>
  <si>
    <t>Trạm y tế An Hòa Hải</t>
  </si>
  <si>
    <t>Trạm y tế An Hiệp</t>
  </si>
  <si>
    <t>Trạm y tế An Chấn</t>
  </si>
  <si>
    <t>Trạm y tế An Thọ</t>
  </si>
  <si>
    <t>Trạm y tế Phước Tân</t>
  </si>
  <si>
    <t>Trạm y tế Sơn Định</t>
  </si>
  <si>
    <t>Trạm y tế Cà Lúi</t>
  </si>
  <si>
    <t>Trạm y tế Sơn Phước</t>
  </si>
  <si>
    <t>Trạm y tế Sơn Xuân</t>
  </si>
  <si>
    <t>Trạm y tế Sơn Nguyên</t>
  </si>
  <si>
    <t>Trạm y tế Eachà Rang</t>
  </si>
  <si>
    <t>Trạm y tế Krông Pa</t>
  </si>
  <si>
    <t>Trạm y tế Suối Bạc</t>
  </si>
  <si>
    <t>Trạm y tế Suối Trai</t>
  </si>
  <si>
    <t>Trạm y tế Ea Lâm</t>
  </si>
  <si>
    <t>Trạm y tế Đức Bình Tây</t>
  </si>
  <si>
    <t>Trạm y tế Ea Bá</t>
  </si>
  <si>
    <t>Trạm y tế Đức Bình Đông</t>
  </si>
  <si>
    <t>Trạm y tế Eabar</t>
  </si>
  <si>
    <t>Trạm y tế EaBia</t>
  </si>
  <si>
    <t>Trạm y tế EaTrol</t>
  </si>
  <si>
    <t>Trạm y tế Sông Hinh</t>
  </si>
  <si>
    <t>Trạm y tế Ealy</t>
  </si>
  <si>
    <t>Trạm y tế Phú Đông</t>
  </si>
  <si>
    <t>Trạm y tế Phú Thạnh</t>
  </si>
  <si>
    <t>Trạm y tế Xuân Phú</t>
  </si>
  <si>
    <t>Trạm y tế Xuân thành</t>
  </si>
  <si>
    <t>Trạm y tế Xuân Đài</t>
  </si>
  <si>
    <t>Bệnh viện số 2 Công an tỉnh Đắk Lắk</t>
  </si>
  <si>
    <t>Trạm y tế Hòa Quang Bắc</t>
  </si>
  <si>
    <t>Trạm y tế Hoà Quang Nam</t>
  </si>
  <si>
    <t>Trạm y tế Hòa Hội</t>
  </si>
  <si>
    <t>Trạm y tế Hòa Trị</t>
  </si>
  <si>
    <t>Trạm y tế Hòa An</t>
  </si>
  <si>
    <t>Trạm y tế Hòa Định Đông</t>
  </si>
  <si>
    <t>Trạm y tế Hòa Định Tây</t>
  </si>
  <si>
    <t>Trạm y tế Hòa Thắng</t>
  </si>
  <si>
    <t>Trạm y tế Sơn Thành Tây</t>
  </si>
  <si>
    <t>Trạm y tế Hoà Bình 1</t>
  </si>
  <si>
    <t>Trạm y tế Hoà Phong</t>
  </si>
  <si>
    <t>Trạm y tế Hoà Phú</t>
  </si>
  <si>
    <t>Trạm y tế Hoà Tân Tây</t>
  </si>
  <si>
    <t>Trạm y tế Hòa Đồng</t>
  </si>
  <si>
    <t>Trạm y tế Hòa Mỹ Đông</t>
  </si>
  <si>
    <t>Trạm y tế Hòa Mỹ Tây</t>
  </si>
  <si>
    <t>Trạm y tế Hòa Thịnh</t>
  </si>
  <si>
    <t>Trạm y tế Hoà Thành</t>
  </si>
  <si>
    <t>Trạm y tế Hoà Hiệp Bắc</t>
  </si>
  <si>
    <t>Trạm y tế Hoà Vinh</t>
  </si>
  <si>
    <t>Trạm y tế Hoà Tân Đông</t>
  </si>
  <si>
    <t>Trạm y tế Hòa Xuân Tây</t>
  </si>
  <si>
    <t>Trạm y tế Hòa Hiệp Nam</t>
  </si>
  <si>
    <t>Trạm y tế Hòa Xuân Đông</t>
  </si>
  <si>
    <t>Trạm y tế Hòa Tâm</t>
  </si>
  <si>
    <t>Trạm y tế Hòa Xuân Nam</t>
  </si>
  <si>
    <t>Trạm y tế An Nghiệp</t>
  </si>
  <si>
    <t>Phòng khám đa khoa khu vực thuộc Trung tâm Y tế Tuy Hòa</t>
  </si>
  <si>
    <t>Bệnh viện Y học cổ  truyền tỉnh Đắk Lắk</t>
  </si>
  <si>
    <t>Bệnh viện Đa khoa Buôn Ma Thuột</t>
  </si>
  <si>
    <t>Trung tâm y tế Krông Pắc</t>
  </si>
  <si>
    <t>Trung tâm y tế Ea Kar</t>
  </si>
  <si>
    <t>Trung tâm y tế MĐrắk</t>
  </si>
  <si>
    <t>Trung tâm y tế Krông Bông</t>
  </si>
  <si>
    <t>Trung tâm y tế Lắk</t>
  </si>
  <si>
    <t>Trạm y tế Tân Lập</t>
  </si>
  <si>
    <t>Trung tâm y tế Krông Ana</t>
  </si>
  <si>
    <t>Trạm y tế Tân Hoà</t>
  </si>
  <si>
    <t>Trạm y tế Tân An</t>
  </si>
  <si>
    <t>Trạm y tế Thành Nhất</t>
  </si>
  <si>
    <t>Trung tâm y tế Cư M'gar</t>
  </si>
  <si>
    <t>Trung tâm y tế Ea Súp</t>
  </si>
  <si>
    <t>Trung tâm y tế Krông Năng</t>
  </si>
  <si>
    <t>Trung tâm y tế Krông Búk</t>
  </si>
  <si>
    <t>Trung tâm y tế Ea Hleo</t>
  </si>
  <si>
    <t>Trung tâm y tế Buôn Đôn</t>
  </si>
  <si>
    <t>Trung tâm Y tế Cư Kuin</t>
  </si>
  <si>
    <t>Bệnh viện Số 1 Công an tỉnh Đắk Lắk</t>
  </si>
  <si>
    <t>Trạm y tế Tân Lợi</t>
  </si>
  <si>
    <t>Trạm y tế Thành Công</t>
  </si>
  <si>
    <t>Bệnh viện Đa khoa Hòa Bình</t>
  </si>
  <si>
    <t>Trạm y tế Tân Tiến</t>
  </si>
  <si>
    <t>Trạm y tế Tự An</t>
  </si>
  <si>
    <t>Trạm Y Tế 49 Phú Xuân</t>
  </si>
  <si>
    <t>Trạm y tế Ea Tam</t>
  </si>
  <si>
    <t>Trạm y tế Khánh Xuân</t>
  </si>
  <si>
    <t>Trạm y tế Hòa Thuận</t>
  </si>
  <si>
    <t>Trạm y tế Cư ÊBur</t>
  </si>
  <si>
    <t>Trạm y tế Ea Tu</t>
  </si>
  <si>
    <t>Trạm y tế Ea Kao</t>
  </si>
  <si>
    <t>Trạm y tế Hòa Phú</t>
  </si>
  <si>
    <t>Trạm y tế Hòa Khánh</t>
  </si>
  <si>
    <t>Trạm y tế Hòa Xuân</t>
  </si>
  <si>
    <t>Trạm y tế  Ea Drăng</t>
  </si>
  <si>
    <t>Trạm y tế Ea H'Leo</t>
  </si>
  <si>
    <t>Trạm Y tế Ea Sol</t>
  </si>
  <si>
    <t>Trạm Y tế Ea Răl</t>
  </si>
  <si>
    <t>Trạm Y Tế Ea Wy</t>
  </si>
  <si>
    <t>Trạm Y tế  Cư Mốt</t>
  </si>
  <si>
    <t>Trạm Y tế Ea Hiao</t>
  </si>
  <si>
    <t>Trạm Y tế Ea Khăl</t>
  </si>
  <si>
    <t>Trạm y tế Dliê Yang</t>
  </si>
  <si>
    <t>Trạm y tế Ea Nam</t>
  </si>
  <si>
    <t>Trạm y tế Ea Súp</t>
  </si>
  <si>
    <t>Trạm y tế Ia Lốp</t>
  </si>
  <si>
    <t>Trạm y tế Ea Rốk</t>
  </si>
  <si>
    <t>Trạm y tế Ya Tờ Mốt</t>
  </si>
  <si>
    <t>Trạm y tế Ea Lê</t>
  </si>
  <si>
    <t>Trạm y tế Cư KBang</t>
  </si>
  <si>
    <t>Trạm y tế Ea Bung</t>
  </si>
  <si>
    <t>Trạm y tế Cư MLan</t>
  </si>
  <si>
    <t>Trạm y tế Krông Na</t>
  </si>
  <si>
    <t>Trạm y tế Ea Huar</t>
  </si>
  <si>
    <t>Trạm y tế Ea Wer</t>
  </si>
  <si>
    <t>Trạm y tế Cuôr KNia</t>
  </si>
  <si>
    <t>Trạm y tế Ea Bar</t>
  </si>
  <si>
    <t>Trạm y tế Ea Nuôl</t>
  </si>
  <si>
    <t>Trạm y tế Ea Pốk</t>
  </si>
  <si>
    <t>Trạm y tế Quảng  Tiến</t>
  </si>
  <si>
    <t>Trạm y tế Ea Kiết</t>
  </si>
  <si>
    <t>Trạm y tế Ea Tar</t>
  </si>
  <si>
    <t>Trạm y tế Cư Dliê Mnông</t>
  </si>
  <si>
    <t>Trạm y tế Ea Hđinh</t>
  </si>
  <si>
    <t>Trạm y tế Ea Tul</t>
  </si>
  <si>
    <t>Trạm y tế Ea KPam</t>
  </si>
  <si>
    <t>Trạm y tế Ea MDRóh</t>
  </si>
  <si>
    <t>Trạm y tế Quảng Hiệp</t>
  </si>
  <si>
    <t>Trạm y tế Cư M'gar</t>
  </si>
  <si>
    <t>Trạm y tế Ea DRơng</t>
  </si>
  <si>
    <t>Trạm y tế Ea Mnang</t>
  </si>
  <si>
    <t>Trạm y tế Cư Suê</t>
  </si>
  <si>
    <t>Trạm y tế Cuôr Đăng</t>
  </si>
  <si>
    <t>Trạm y tế Cư Né</t>
  </si>
  <si>
    <t>Trạm y tế Chư KBô</t>
  </si>
  <si>
    <t>Trạm y tế Cư Pơng</t>
  </si>
  <si>
    <t>Trạm y tế Pơng Drang</t>
  </si>
  <si>
    <t>Trạm y tế Ea Ngai</t>
  </si>
  <si>
    <t>Trạm y tế Đoàn Kết</t>
  </si>
  <si>
    <t>Trạm y tế Ea Drông</t>
  </si>
  <si>
    <t>Trạm y tế Ea Siên</t>
  </si>
  <si>
    <t>Trạm y tế Cư Bao</t>
  </si>
  <si>
    <t>Trạm y tế Krông Năng</t>
  </si>
  <si>
    <t>Trạm Y tế  DLiê Ya</t>
  </si>
  <si>
    <t>Trạm y tế Ea Tóh</t>
  </si>
  <si>
    <t>Trạm y tế  Ea Tam</t>
  </si>
  <si>
    <t>Trạm Y Tế Phú Lộc</t>
  </si>
  <si>
    <t>Trạm y tế Tam Giang</t>
  </si>
  <si>
    <t>Trạm y tế Ea Hồ</t>
  </si>
  <si>
    <t>Trạm y tế Cư Klông</t>
  </si>
  <si>
    <t>Trạm y tế Ea Tân</t>
  </si>
  <si>
    <t>Trạm y tế Ea Púk</t>
  </si>
  <si>
    <t>Trạm y tế Ea Dăh</t>
  </si>
  <si>
    <t>Trạm y tế Ea Kar</t>
  </si>
  <si>
    <t>Trạm y tế Ea Knốp</t>
  </si>
  <si>
    <t>Trạm y tế Ea Sô</t>
  </si>
  <si>
    <t>Trạm y tế Cư Huê</t>
  </si>
  <si>
    <t>Trạm y tế Ea Tih</t>
  </si>
  <si>
    <t>Trạm y tế Ea Đar</t>
  </si>
  <si>
    <t>Trạm y tế Ea Kmút</t>
  </si>
  <si>
    <t>Trạm y tế Cư Ni</t>
  </si>
  <si>
    <t>Trạm y tế Ea Păl</t>
  </si>
  <si>
    <t>Trạm y tế Ea Ô</t>
  </si>
  <si>
    <t>Trạm y tế Cư Bông</t>
  </si>
  <si>
    <t>Trạm y tế Cư Yang</t>
  </si>
  <si>
    <t>Trạm y tế Cư Prông</t>
  </si>
  <si>
    <t>Trạm y tế Cư Elang</t>
  </si>
  <si>
    <t>Trạm y tế M'Đrắk</t>
  </si>
  <si>
    <t>Trạm y tế Cư Prao</t>
  </si>
  <si>
    <t>Trạm y tế Ea Pil</t>
  </si>
  <si>
    <t>Trạm y tế Ea Lai</t>
  </si>
  <si>
    <t>Trạm y tế Krông Jing</t>
  </si>
  <si>
    <t>Trạm y tế Ea MDoal</t>
  </si>
  <si>
    <t>Trạm y tế Ea Riêng</t>
  </si>
  <si>
    <t>Trạm y tế Cư Mta</t>
  </si>
  <si>
    <t>Trạm y tế Cư KRóa</t>
  </si>
  <si>
    <t>Trạm y tế KRông á</t>
  </si>
  <si>
    <t>Trạm y tế Ea Trang</t>
  </si>
  <si>
    <t>Trạm y tế Krông Kmar</t>
  </si>
  <si>
    <t>Trạm y tế Dang Kang</t>
  </si>
  <si>
    <t>Trạm y tế Cư KTy</t>
  </si>
  <si>
    <t>Trạm y tế Hòa Thành</t>
  </si>
  <si>
    <t>Trạm y tế Hòa Phong</t>
  </si>
  <si>
    <t>Trạm y tế Hòa Lễ</t>
  </si>
  <si>
    <t>Trạm y tế Yang Reh</t>
  </si>
  <si>
    <t>Trạm y tế Ea Trul</t>
  </si>
  <si>
    <t>Trạm y tế Khuê Ngọc Điền</t>
  </si>
  <si>
    <t>Trạm y tế Cư Pui</t>
  </si>
  <si>
    <t>Trạm y tế Hòa Sơn</t>
  </si>
  <si>
    <t>Trạm y tế Cư Drăm</t>
  </si>
  <si>
    <t>Trạm y tế Yang Mao</t>
  </si>
  <si>
    <t>Trạm Y tế Phước An</t>
  </si>
  <si>
    <t>Trạm y tế KRông Búk</t>
  </si>
  <si>
    <t>Trạm y tế Ea Kly</t>
  </si>
  <si>
    <t>Trạm y tế Ea Kênh</t>
  </si>
  <si>
    <t>Trạm y tế Ea Phê</t>
  </si>
  <si>
    <t>Trạm y tế Ea Knuếc</t>
  </si>
  <si>
    <t>Trạm y tế Ea Yông</t>
  </si>
  <si>
    <t>Trạm y tế Ea Kuăng</t>
  </si>
  <si>
    <t>Trạm y tế Hoà Đông</t>
  </si>
  <si>
    <t>Trạm y tế Ea Hiu</t>
  </si>
  <si>
    <t>Trạm y tế Hòo Tiến</t>
  </si>
  <si>
    <t>Trạm y tếTân Tiến</t>
  </si>
  <si>
    <t>Trạm y tế Vụ Bổn</t>
  </si>
  <si>
    <t>Trạm y tế Ea Uy</t>
  </si>
  <si>
    <t>Trạm y tế Ea Yiêng</t>
  </si>
  <si>
    <t>Trạm y tế Buôn Trấp</t>
  </si>
  <si>
    <t>Trạm Y tế  Cư Êwi</t>
  </si>
  <si>
    <t>Trạm Y tế Ea Ktur</t>
  </si>
  <si>
    <t>Trạm Y tế Ea Tiêu</t>
  </si>
  <si>
    <t>Trạm Y tế Ea BHốk</t>
  </si>
  <si>
    <t>Trạm Y tế Ea Hu</t>
  </si>
  <si>
    <t>Trạm y tế Dray Sáp</t>
  </si>
  <si>
    <t>Trạm y tế Ea Na</t>
  </si>
  <si>
    <t>Trạm Y tế Hòa Hiệp</t>
  </si>
  <si>
    <t>Trạm y tế Ea Bông</t>
  </si>
  <si>
    <t>Trạm y tế Băng A Drênh</t>
  </si>
  <si>
    <t>Trạm y tế Dur KMăl</t>
  </si>
  <si>
    <t>Trạm y tế Quảng Điền</t>
  </si>
  <si>
    <t>Trạm Y tế Dray Bhăng</t>
  </si>
  <si>
    <t>Trạm y tế Liên Sơn</t>
  </si>
  <si>
    <t>Trạm y tế Yang Tao</t>
  </si>
  <si>
    <t>Trạm y tế Bông Krang</t>
  </si>
  <si>
    <t>Trạm y tế Đắk Liêng</t>
  </si>
  <si>
    <t>Trạm y tế Buôn Triết</t>
  </si>
  <si>
    <t>Trạm y tế Buôn Tría</t>
  </si>
  <si>
    <t>Trạm y tế Đắk Phơi</t>
  </si>
  <si>
    <t>Trạm y tế Đắk Nuê</t>
  </si>
  <si>
    <t>Trạm Y tế Krông Nô</t>
  </si>
  <si>
    <t>Trạm y tế Nam Ka</t>
  </si>
  <si>
    <t>Trạm y tế Ea RBin</t>
  </si>
  <si>
    <t>Trạm y tế Ea Kuêh</t>
  </si>
  <si>
    <t>Trạm y tế Ia JLơi</t>
  </si>
  <si>
    <t>Trạm y tế Ia R Vê</t>
  </si>
  <si>
    <t>Trạm y tế Cư A Mung</t>
  </si>
  <si>
    <t>Trạm y tế Tân Lập (Krông Búk)</t>
  </si>
  <si>
    <t>Bệnh viện Đa khoa Buôn Hồ</t>
  </si>
  <si>
    <t>Trạm Y tế Ea Ning</t>
  </si>
  <si>
    <t>Trạm y tế Ea Sar</t>
  </si>
  <si>
    <t>Trạm y tế Ea Sin</t>
  </si>
  <si>
    <t>Trạm y tế Cư San</t>
  </si>
  <si>
    <t>Trạm y tế Ea Tir</t>
  </si>
  <si>
    <t>Trạm y tế Đạt Hiếu</t>
  </si>
  <si>
    <t>Trạm y tế An Lạc</t>
  </si>
  <si>
    <t>Trạm y tế Thiện An</t>
  </si>
  <si>
    <t>Trạm y tế Bình Tân</t>
  </si>
  <si>
    <t>Bệnh viện Đa khoa Cao Nguyên thuộc Công ty cổ phần Bệnh viện Đa khoa Cao Nguyên</t>
  </si>
  <si>
    <t>Phòng khám đa khoa Tâm Phúc Ea Kar thuộc Công Ty TNHH Phòng khám Đ</t>
  </si>
  <si>
    <t>Phòng khám Đa khoa Medic CT Krông Năng thuộc Công ty TNHH  Medic CT</t>
  </si>
  <si>
    <t>Phòng Khám Đa Khoa Tâm Phúc Krông Pắk thuộc Công Ty TNHH  Phòng Khám Đa Khoa Tâm Phúc Krông Pắk</t>
  </si>
  <si>
    <t>Bệnh viện đa khoa Bình Thuận</t>
  </si>
  <si>
    <t>Trung tâm Y tế khu vực Tuy Phong</t>
  </si>
  <si>
    <t>Trung tâm Y tế khu vực Hàm Thuận Bắc</t>
  </si>
  <si>
    <t>Trạm Y tế phường Mũi Né</t>
  </si>
  <si>
    <t>Phòng khám Đa khoa khu vực Phú Long</t>
  </si>
  <si>
    <t>Bệnh viện Y học cổ truyền - Phục hồi chức năng Bình Thuận</t>
  </si>
  <si>
    <t>Trung tâm Y tế khu vực Hàm Thuận Nam</t>
  </si>
  <si>
    <t>Trung tâm Y tế khu vực Tánh Linh</t>
  </si>
  <si>
    <t>Bệnh viện đa khoa khu vực phía Nam</t>
  </si>
  <si>
    <t>Trung tâm Y tế Quân dân Y đặc khu Phú Quý</t>
  </si>
  <si>
    <t>Trung tâm Y tế khu vực Hàm Tân</t>
  </si>
  <si>
    <t>Trạm Y tế xã Tuyên Quang</t>
  </si>
  <si>
    <t>Phòng khám Đa khoa khu vực Tân Thuận</t>
  </si>
  <si>
    <t>Trạm Y tế phường Phú Thủy</t>
  </si>
  <si>
    <t>Trạm Y tế xã Hàm Thuận Nam</t>
  </si>
  <si>
    <t>Trạm Y tế xã Hàm Thuận Bắc</t>
  </si>
  <si>
    <t>Trung tâm Y tế khu vực Phan Thiết</t>
  </si>
  <si>
    <t>Trạm Y tế phường Tiến Thành</t>
  </si>
  <si>
    <t>Trạm Y tế xã Tuy Phong</t>
  </si>
  <si>
    <t>Trạm Y tế xã Liên Hương</t>
  </si>
  <si>
    <t>Trạm Y tế xã Phan Rí Cửa</t>
  </si>
  <si>
    <t>Trạm Y tế xã Lương Sơn</t>
  </si>
  <si>
    <t>Trạm Y tế xã Bắc Bình</t>
  </si>
  <si>
    <t>Trạm Y tế xã Đông Giang</t>
  </si>
  <si>
    <t>Trạm Y tế xã Hàm Thuận</t>
  </si>
  <si>
    <t>Trạm Y tế phường Bình Thuận</t>
  </si>
  <si>
    <t>Trạm Y tế phường Hàm Thắng</t>
  </si>
  <si>
    <t>Phòng khám Đa khoa khu vực Hàm Cần</t>
  </si>
  <si>
    <t>Trạm Y tế xã Tánh Linh</t>
  </si>
  <si>
    <t>TYT xã Bắc Ruộng</t>
  </si>
  <si>
    <t>Trạm Y tế xã Đức Linh</t>
  </si>
  <si>
    <t>Trạm Y tế Xã Hoài Đức</t>
  </si>
  <si>
    <t>Trạm Y tế xã Nam Thành</t>
  </si>
  <si>
    <t>Trạm Y tế xã Tân Minh</t>
  </si>
  <si>
    <t>Trạm Y tế xã Hàm Tân</t>
  </si>
  <si>
    <t>Trạm Y tế phường La Gi</t>
  </si>
  <si>
    <t>Trạm Y tế xã Tân Hải</t>
  </si>
  <si>
    <t>Phòng khám đa khoa và cơ sở điều trị Methadone Cơ sở 1</t>
  </si>
  <si>
    <t>Trung tâm Y tế khu vực La Gi</t>
  </si>
  <si>
    <t>Trung tâm Y tế khu vực Bắc Bình</t>
  </si>
  <si>
    <t>Trung tâm Y tế khu vực Đức Linh</t>
  </si>
  <si>
    <t>Phòng khám đa khoa &amp;amp; Tư vân và Điều trị nghiện chất</t>
  </si>
  <si>
    <t>Phòng khám Đa khoa An Phước - Lagi</t>
  </si>
  <si>
    <t>Trung tâm Y tế khu vực Đắk GLong</t>
  </si>
  <si>
    <t>Trạm y tế phường Bắc Gia Nghĩa</t>
  </si>
  <si>
    <t>Trung tâm Y tế khu vực Krông Nô</t>
  </si>
  <si>
    <t>Trung tâm Y tế khu vực Cư Jút</t>
  </si>
  <si>
    <t>Trung tâm Y tế khu vực Đắk Mil</t>
  </si>
  <si>
    <t>Trung tâm Y tế khu vực Đắk R'Lấp</t>
  </si>
  <si>
    <t>Trạm y tế xã Tà Đùng</t>
  </si>
  <si>
    <t>Trạm Y tế xã Cư Jút</t>
  </si>
  <si>
    <t>Trạm y tế xã Đức Lập</t>
  </si>
  <si>
    <t>Trạm y tế xã Đắk Mil</t>
  </si>
  <si>
    <t>Trạm y tế xã Đắk Song</t>
  </si>
  <si>
    <t>Trung tâm Y tế khu vực Đắk Song</t>
  </si>
  <si>
    <t>Trạm y tế xã Kiến Đức</t>
  </si>
  <si>
    <t>Trạm y tế xã Tuy Đức</t>
  </si>
  <si>
    <t>Trạm y tế xã Quảng Tín</t>
  </si>
  <si>
    <t>Trạm y tế phường Nam Gia Nghĩa</t>
  </si>
  <si>
    <t>Trạm y tế phường Đông Gia Nghĩa</t>
  </si>
  <si>
    <t>Bệnh viện Đa khoa Đắk Nông</t>
  </si>
  <si>
    <t>Trạm Y tế xã Đắk Sắk</t>
  </si>
  <si>
    <t>Trung tâm Y tế khu vực Tuy Đức</t>
  </si>
  <si>
    <t>Trạm y tế xã Đức An</t>
  </si>
  <si>
    <t>Bệnh xá số 3 Công An tỉnh Lâm Đồng</t>
  </si>
  <si>
    <t>Phòng khám đa khoa Nguyên Trinh thuộc Công ty TNHH Đa khoa Nguyên Trinh</t>
  </si>
  <si>
    <t>Phòng Khám Đa khoa Tâm Phúc Đắk Mil thuộc Công ty TNHH Phòng khám đa khoa Tâm Phúc Đắk Mil</t>
  </si>
  <si>
    <t>Phòng khám Đa khoa Phúc An thuộc Công ty TNHH một thành viên Phòng khám bệnh đa khoa Phúc an</t>
  </si>
  <si>
    <t>Trung tâm Y tế khu vực Đà Lạt</t>
  </si>
  <si>
    <t>Trạm y tế phường Xuân Trường - Đà Lạt</t>
  </si>
  <si>
    <t>Trạm y tế phường Cam Ly - Đà Lạt</t>
  </si>
  <si>
    <t>Trạm y tế phường Xuân Hương - Đà Lạt</t>
  </si>
  <si>
    <t>Trạm y tế phường Lâm Viên - Đà Lạt</t>
  </si>
  <si>
    <t>Trạm Y tế xã Đạ Tẻh</t>
  </si>
  <si>
    <t>Trạm y tế xã D'Ran</t>
  </si>
  <si>
    <t>Trạm y tế xã Cát Tiên</t>
  </si>
  <si>
    <t>Bệnh viện Sản - Nhi tỉnh Lâm Đồng</t>
  </si>
  <si>
    <t>PHÒNG KHÁM ĐA KHOA SÀI GÒN ĐỒNG THUẬN</t>
  </si>
  <si>
    <t>Trung tâm y tế khu vực Lạc Dương</t>
  </si>
  <si>
    <t>Trạm y tế xã Lạc Dương</t>
  </si>
  <si>
    <t>Trạm y tế phường Lang Biang - Đà Lạt</t>
  </si>
  <si>
    <t>Trung tâm y tế khu vực Đơn Dương</t>
  </si>
  <si>
    <t>Phòng khám đa khoa khu vực D'Ran</t>
  </si>
  <si>
    <t>Trạm y tế xã Đơn Dương</t>
  </si>
  <si>
    <t>Trung tâm y tế khu vực Đức Trọng</t>
  </si>
  <si>
    <t>Trạm Y tế xã Ninh Gia</t>
  </si>
  <si>
    <t>Trạm y tế xã Đức Trọng</t>
  </si>
  <si>
    <t>Trung tâm y tế khu vực Lâm Hà</t>
  </si>
  <si>
    <t>Trạm y tế xã Đinh Văn Lâm Hà</t>
  </si>
  <si>
    <t>Trạm Y tế xã Nam Ban Lâm Hà</t>
  </si>
  <si>
    <t>Trạm y tế xã Phú Sơn Lâm Hà</t>
  </si>
  <si>
    <t>Trạm y tế xã Nam Hà Lâm Hà</t>
  </si>
  <si>
    <t>Trạm Y tế xã Tân Hà Lâm Hà</t>
  </si>
  <si>
    <t>Trung tâm y tế khu vực Di Linh</t>
  </si>
  <si>
    <t>Trạm Y tế xã Di Linh</t>
  </si>
  <si>
    <t>Trạm y tế Phường 2 Bảo Lộc</t>
  </si>
  <si>
    <t>Trạm y tế phường 1 Bảo Lộc</t>
  </si>
  <si>
    <t>Phòng khám đa khoa Lộc Thanh</t>
  </si>
  <si>
    <t>Trạm y tế phường 3 Bảo Lộc</t>
  </si>
  <si>
    <t>Trung tâm y tế khu vực Bảo Lộc</t>
  </si>
  <si>
    <t>Trung tâm y tế khu vực Bảo Lâm</t>
  </si>
  <si>
    <t>Trạm y tế xã Bảo Lâm 2</t>
  </si>
  <si>
    <t>Trạm y tế xã Bảo Lâm 5</t>
  </si>
  <si>
    <t>Trạm y tế xã Bảo Lâm 3</t>
  </si>
  <si>
    <t>Trạm y tế xã Bảo Lâm 1</t>
  </si>
  <si>
    <t>Trạm y tế xã  Bảo Lâm 4</t>
  </si>
  <si>
    <t>Trung tâm Y tế khu vực Đạ Huoai Cơ sở 1</t>
  </si>
  <si>
    <t>Trạm Y tế xã Đạ Huoai 3</t>
  </si>
  <si>
    <t>Trạm y tế xã Đạ Huoai</t>
  </si>
  <si>
    <t>Trạm y tế xã Đạ Huoai 2</t>
  </si>
  <si>
    <t>Trung tâm Y tế khu vực Đạ Huoai</t>
  </si>
  <si>
    <t>Trạm y tế xã Đạ Tẻh 2</t>
  </si>
  <si>
    <t>Trạm y tế xã Đạ Tẻh 3</t>
  </si>
  <si>
    <t>Trung tâm Y tế khu vực Đạ Huoai Cơ sở 2</t>
  </si>
  <si>
    <t>Trạm y tế xã Cát Tiên 2</t>
  </si>
  <si>
    <t>Trạm y tế xã Cát tiên 3</t>
  </si>
  <si>
    <t>Trung tâm y tế khu vực Đam Rông</t>
  </si>
  <si>
    <t>Trạm y tế  xã Đam Rông 2</t>
  </si>
  <si>
    <t>Trạm y tế xã Đam Rông 4</t>
  </si>
  <si>
    <t>Trạm y tế xã Đam Rông 3</t>
  </si>
  <si>
    <t>Bệnh viện đa khoa Bình Phước</t>
  </si>
  <si>
    <t>Trung tâm y tế Khu Vực Hớn Quản</t>
  </si>
  <si>
    <t>Trung tâm y tế khu vực Bù Đăng</t>
  </si>
  <si>
    <t>Trung tâm Y tế Khu Vực Đồng Phú</t>
  </si>
  <si>
    <t>Trung tâm y tế Khu vực  Lộc Ninh</t>
  </si>
  <si>
    <t>Trung tâm Y tế khu vực Bù Đốp</t>
  </si>
  <si>
    <t>Trung tâm Y tế Khu vực Chơn Thành</t>
  </si>
  <si>
    <t>Trung tâm y tế Khu Vực Đồng Xoài</t>
  </si>
  <si>
    <t>Bệnh viện Y học cổ truyền Bình Phước</t>
  </si>
  <si>
    <t>Trung tâm Y tế khu vực Bình Long</t>
  </si>
  <si>
    <t>Trung tâm Y tế Khu vực Phước Long</t>
  </si>
  <si>
    <t>Phòng khám Đa khoa Sài Gòn Minh Lập</t>
  </si>
  <si>
    <t>Phòng khám đa khoa Medic Sài Gòn</t>
  </si>
  <si>
    <t>Bệnh viện đa khoa Thống Nhất tỉnh Đồng Nai</t>
  </si>
  <si>
    <t>Trung tâm Y Tế khu vực Biên Hòa</t>
  </si>
  <si>
    <t>Trung tâm Y tế khu vực Trảng Bom</t>
  </si>
  <si>
    <t>Trung tâm y tế khu vực Xuân Lộc</t>
  </si>
  <si>
    <t>Trung tâm Y tế khu vực Tân Phú</t>
  </si>
  <si>
    <t>Trung tâm Y tế khu vực Vĩnh Cửu</t>
  </si>
  <si>
    <t>Cơ sở 2 Trung tâm Y tế huyện Vĩnh Cửu</t>
  </si>
  <si>
    <t>Trung tâm Y tế khu vực Nhơn Trạch</t>
  </si>
  <si>
    <t>Trung tâm Y tế khu vực Thống Nhất</t>
  </si>
  <si>
    <t>Trạm Y tế Công Ty Changshin</t>
  </si>
  <si>
    <t>Trung tâm y tế Khu vực Cẩm Mỹ</t>
  </si>
  <si>
    <t>Phòng khám đa khoa Y Đức Healthcare thuộc Công ty TNHH Phòng khám đa khoa Y Đức Healthcare</t>
  </si>
  <si>
    <t>Bệnh viện Thuận Mỹ ITO Đồng Nai thuộc Công ty cổ phần Bệnh viện Thu</t>
  </si>
  <si>
    <t>Phòng khám đa khoa Tâm An Pouchen - Chi nhánh Công ty TNHH Y khoa Tâm Anh</t>
  </si>
  <si>
    <t>Phòng Khám đa khoa - Trung tâm Y tế khu vực Long Thành</t>
  </si>
  <si>
    <t>Phòng khám Đa khoa Đông Sài Gòn VSLĐ</t>
  </si>
  <si>
    <t>Phòng khám đa khoa An Minh Sài Gòn thuộc Công ty TNHH An Minh - Phòng khám đa khoa An Minh Sài Gòn</t>
  </si>
  <si>
    <t>Phòng khám đa khoa thuộc Công ty TNHH DV Y tế Tam Phước – Chi nhánh Nhơn Trạch</t>
  </si>
  <si>
    <t>Phòng khám đa khoa Ái Nghĩa Tam Phước thuộc công ty cổ phần phòng khám đa khoa Ái Nghĩa Tam Phước</t>
  </si>
  <si>
    <t>Phòng khám đa khoa Quốc tế Long Bình - Chi nhánh Long Thành thuộc Công ty cổ phần phòng khám quốc tế Long Bình</t>
  </si>
  <si>
    <t>Phòng khám đa khoa Dân Y Biên Hòa - Chi nhánh Trảng Dài</t>
  </si>
  <si>
    <t>PHÒNG KHÁM ĐA KHOA Y ĐỨC TRẢNG BOM</t>
  </si>
  <si>
    <t>Phòng khám đa khoa Sài Gòn Phước Thái thuộc Công ty TNHH Phòng khám đa khoa Sài Gòn Phước Thái</t>
  </si>
  <si>
    <t>Phòng khám đa khoa Việt Hương Vĩnh Cửu thuộc Công ty TNHH PKĐK Việt Hương Vĩnh Cửu</t>
  </si>
  <si>
    <t>Phòng khám đa khoa Vạn Phúc Sài Gòn thuộc Công ty TNHH phòng khám đa khoa Vạn Phúc Sài Gòn</t>
  </si>
  <si>
    <t>Phòng khám đa khoa Bác sĩ Hùng thuộc Công ty TNHH Y tế Minh Phước</t>
  </si>
  <si>
    <t>Phòng khám đa khoa Y Đức Trảng Dài thuộc Công Ty TNHH đa khoa Y Đức Trảng Dài</t>
  </si>
  <si>
    <t>Bệnh viện đa khoa Bình Dương</t>
  </si>
  <si>
    <t>Bệnh viện Y học cổ truyền Bình Dương</t>
  </si>
  <si>
    <t>Bệnh viện Phục hồi chức năng Bình Dương</t>
  </si>
  <si>
    <t>Trạm y tế phường Phú Mỹ thuộc Trung tâm Y tế thành phố Thủ Dầu Một</t>
  </si>
  <si>
    <t>Bệnh viện quân y 4/Cục Hậu cần - Kỹ thuật/Quân khu 7</t>
  </si>
  <si>
    <t>Trạm Y tế phường  An Thạnh thuộc Trung tâm y tế thành phố Thuận An</t>
  </si>
  <si>
    <t>Trạm Y tế phường Bình Chuẩn thuộc  Trung tâm y tế thành phố Thuận An</t>
  </si>
  <si>
    <t>Trạm Y tế phường An Phú thuộc Trung tâm y tế thành phố Thuận An</t>
  </si>
  <si>
    <t>Trạm y tế phường Thuận Giao thuộc Trung tâm y tế thành phố Thuận An</t>
  </si>
  <si>
    <t>Trạm y tế phường Bình Hoà thuộc Trung tâm y tế thành phố Thuận An</t>
  </si>
  <si>
    <t>Trạm Y tế  phường Vĩnh Phú thuộc Trung tâm y tế thành phố Thuận An</t>
  </si>
  <si>
    <t>Trạm y tế phường Thới Hòa thuộc Trung tâm Y tế thành phố Bến Cát</t>
  </si>
  <si>
    <t>Trạm Y tế phường An Tây thuộc Trung tâm Y tế thành phố Bến Cát</t>
  </si>
  <si>
    <t>Trạm Y tế phường Khánh Bình  thuộc Trung tâm y tế thành phố Tân Uyên</t>
  </si>
  <si>
    <t>Trạm Y tế phường Thái Hòa thuộc Trung tâm y tế thành phố Tân Uyên</t>
  </si>
  <si>
    <t>Trạm y tế thị trấn Tân Thành thuộc Trung tâm Y tế huyện Bắc Tân Uyên</t>
  </si>
  <si>
    <t>Trạm y tế xã Phước Hòa thuộc Trung tâm y tế huyện Phú Giáo</t>
  </si>
  <si>
    <t>Trung tâm y tế huyện Dầu Tiếng</t>
  </si>
  <si>
    <t>Trạm Y tế xã Minh Hòa thuộc Trung tâm y tế huyện Dầu Tiếng</t>
  </si>
  <si>
    <t>Trạm Y tế xã Thanh Tuyền thuộc Trung tâm y tế huyện Dầu Tiếng</t>
  </si>
  <si>
    <t>Trạm Y tế xã Long Hòa - thuộc Trung tâm y tế huyện Dầu Tiếng</t>
  </si>
  <si>
    <t>Phòng khám đa khoa Phúc An Khang thuộc Công ty TNHH Phòng khám đa khoa Phúc An Khang</t>
  </si>
  <si>
    <t>Phòng khám đa khoa Nhân Nghĩa thuộc Công ty Cổ phần TMDV Y tế Nhân Nghĩa</t>
  </si>
  <si>
    <t>Phòng khám đa khoa An Phước -Sài Gòn II thuộc Chi nhánh II - Công ty cổ phần</t>
  </si>
  <si>
    <t>Phòng khám đa khoa PF4 thuộc Chi nhánh 4 Công ty Cổ Phần Bệnh Viện Quốc Tế PERF</t>
  </si>
  <si>
    <t>Phòng khám đa khoa Tín Đức thuộc Công Ty TNHH Bệnh Viện Đa Khoa Tín Đức</t>
  </si>
  <si>
    <t>Phòng khám đa khoa PF2 thuộc Công ty Cổ phần Bệnh viện quốc tế Perfect</t>
  </si>
  <si>
    <t>Bệnh Viện Đa Khoa Vũng Tàu</t>
  </si>
  <si>
    <t>Bệnh viện Đa khoa Bà Rịa</t>
  </si>
  <si>
    <t>Trung tâm y tế thành phố Phú Mỹ</t>
  </si>
  <si>
    <t>Trạm y tế phường Tân Hải</t>
  </si>
  <si>
    <t>Công ty Cổ phần Phòng khám đa khoa Thiên Nam</t>
  </si>
  <si>
    <t>Bệnh xá số 2 Công an thành phố Hồ Chí Minh</t>
  </si>
  <si>
    <t>Phòng khám đa khoa thuộc chi nhánh Công ty Cổ phần Đầu tư Khang Minh - Trung tâm y khoa</t>
  </si>
  <si>
    <t>Trung tâm Y tế khu vực Nhiêu Lộc</t>
  </si>
  <si>
    <t>Bệnh viện đa khoa Khánh Hội</t>
  </si>
  <si>
    <t>Trung tâm y tế khu vực Chợ Lớn</t>
  </si>
  <si>
    <t>Bệnh viện đa khoa Bình Phú</t>
  </si>
  <si>
    <t>Bệnh viện đa khoa Nguyễn Thị Thập</t>
  </si>
  <si>
    <t>Bệnh viện đa khoa Chánh Hưng</t>
  </si>
  <si>
    <t>Trung tâm Y tế  khu vực Hòa Hưng</t>
  </si>
  <si>
    <t>Bệnh viện đa khoa Lãnh Binh Thăng</t>
  </si>
  <si>
    <t>Bệnh viện đa khoa Trung Mỹ Tây</t>
  </si>
  <si>
    <t>Bệnh viện đa khoa Bình Thạnh</t>
  </si>
  <si>
    <t>Bệnh viện đa khoa Phú Nhuận</t>
  </si>
  <si>
    <t>Bệnh viện đa khoa Tân Bình</t>
  </si>
  <si>
    <t>Bệnh viện đa khoa Gò Vấp</t>
  </si>
  <si>
    <t>Bệnh viện đa khoa Thủ Đức</t>
  </si>
  <si>
    <t>Bệnh viện đa khoa Bình Chánh</t>
  </si>
  <si>
    <t>Bệnh viện đa khoa Củ Chi</t>
  </si>
  <si>
    <t>Trung tâm y tế khu vực Cần Giờ</t>
  </si>
  <si>
    <t>Bệnh viện đa khoa Nhà Bè</t>
  </si>
  <si>
    <t>Bệnh viện đa khoa Tân Định</t>
  </si>
  <si>
    <t>Bệnh viện đa khoa Tân Phú</t>
  </si>
  <si>
    <t>Bệnh viện đa khoa Bình Tân</t>
  </si>
  <si>
    <t>Bệnh Xá Sư đoàn 9/Quân đoàn 34</t>
  </si>
  <si>
    <t>Trạm y tế phường Đa Kao Quận 1</t>
  </si>
  <si>
    <t>Trạm y tế phường Cô Giang Quận 1</t>
  </si>
  <si>
    <t>Trạm y tế phường Thạnh Lộc Quận 12</t>
  </si>
  <si>
    <t>Trạm y tế phường Hiệp Thành Quận 12</t>
  </si>
  <si>
    <t>Trạm y tế phường Thới An Quận 12</t>
  </si>
  <si>
    <t>Trạm y tế phường An Phú Đông Quận 12</t>
  </si>
  <si>
    <t>Trạm y tế phường Tân Thới Hiệp Quận 12</t>
  </si>
  <si>
    <t>Trạm y tế phường Đông Hưng Thuận Quận 12</t>
  </si>
  <si>
    <t>Trạm y tế phường Bình Chiểu, Thành phố Thủ Đức</t>
  </si>
  <si>
    <t>Trạm y tế phường Linh Đông Thành phố Thủ Đức</t>
  </si>
  <si>
    <t>Trạm y tế phường Long Bình Thành phố Thủ Đức</t>
  </si>
  <si>
    <t>Trạm y tế phường Phước Long B Thành phố Thủ Đức</t>
  </si>
  <si>
    <t>Trạm y tế phường Phước Long A, Thành phố Thủ Đức</t>
  </si>
  <si>
    <t>Trạm y tế phường Long Trường Thành phố Thủ Đức</t>
  </si>
  <si>
    <t>Trạm y tế phường Phước Bình Thành phố Thủ Đức</t>
  </si>
  <si>
    <t>Trạm y tế Phường 15 Quận Gò Vấp</t>
  </si>
  <si>
    <t>Trạm y tế Phường 13 Quận Gò Vấp</t>
  </si>
  <si>
    <t>Trạm y tế Phường 17 Quận Gò Vấp</t>
  </si>
  <si>
    <t>Trạm y tế Phường 16  Quận Gò Vấp</t>
  </si>
  <si>
    <t>Trạm y tế Phường 10  Quận Gò Vấp</t>
  </si>
  <si>
    <t>Trạm y tế Phường 5  Quận Gò Vấp</t>
  </si>
  <si>
    <t>Trạm y tế Phường 7 Quận Gò Vấp</t>
  </si>
  <si>
    <t>Trạm y tế Phường 4  Quận Gò Vấp</t>
  </si>
  <si>
    <t>Trạm y tế Phường 1 Quận Gò Vấp</t>
  </si>
  <si>
    <t>Trạm y tế Phường 11  Quận Gò Vấp</t>
  </si>
  <si>
    <t>Trạm y tế Phường 3  Quận Gò Vấp</t>
  </si>
  <si>
    <t>Trạm y tế Phường 13  Quận Bình Thạnh</t>
  </si>
  <si>
    <t>Trạm y tế Phường 11  Quận Bình Thạnh</t>
  </si>
  <si>
    <t>Trạm y tế Phường 27 Quận Bình Thạnh</t>
  </si>
  <si>
    <t>Trạm y tế Phường 26  Quận Bình Thạnh</t>
  </si>
  <si>
    <t>Trạm y tế Phường 12  Quận Bình Thạnh</t>
  </si>
  <si>
    <t>Trạm y tế Phường 25  Quận Bình Thạnh</t>
  </si>
  <si>
    <t>Trạm y tế Phường 5 Quận Bình Thạnh</t>
  </si>
  <si>
    <t>Trạm y tế Phường 7 Quận Bình Thạnh</t>
  </si>
  <si>
    <t>Trạm y tế Phường 24  Quận Bình Thạnh</t>
  </si>
  <si>
    <t>Trạm y tế Phường 6  Quận Bình Thạnh</t>
  </si>
  <si>
    <t>Trạm y tế Phường 14 Quận Bình Thạnh</t>
  </si>
  <si>
    <t>Trạm y tế Phường 15 Quận Bình Thạnh</t>
  </si>
  <si>
    <t>Trạm y tế Phường 2  Quận Bình Thạnh</t>
  </si>
  <si>
    <t>Trạm y tế Phường 3 Quận Bình Thạnh</t>
  </si>
  <si>
    <t>Trạm y tế Phường 17 Quận Bình Thạnh</t>
  </si>
  <si>
    <t>Trạm y tế Phường 21 Quận Bình Thạnh</t>
  </si>
  <si>
    <t>Trạm y tế Phường 22  Quận Bình Thạnh</t>
  </si>
  <si>
    <t>Trạm y tế Phường 19 Quận Bình Thạnh</t>
  </si>
  <si>
    <t>Trạm y tế Phường 28 Quận Bình Thạnh</t>
  </si>
  <si>
    <t>Trạm y tế Phường 2 - Quận Tân Bình</t>
  </si>
  <si>
    <t>Trạm y tế Phường 4 Quận Tân Bình</t>
  </si>
  <si>
    <t>Trạm y tế Phường 12  - Quận Tân Bình</t>
  </si>
  <si>
    <t>Trạm y tế Phường 13 Quận Tân Bình</t>
  </si>
  <si>
    <t>Trạm y tế Phường 1 Quận Tân Bình</t>
  </si>
  <si>
    <t>Trạm y tế Phường 3 Quận Tân Bình</t>
  </si>
  <si>
    <t>Trạm y tế Phường 5 Quận Tân Bình</t>
  </si>
  <si>
    <t>Trạm y tế Phường 10  Quận Tân Bình</t>
  </si>
  <si>
    <t>Trạm y tế Phường 6  Quận Tân Bình</t>
  </si>
  <si>
    <t>Trạm y tế Phường 8  Quận Tân Bình</t>
  </si>
  <si>
    <t>Trạm y tế Phường 9 - Quận Tân Bình</t>
  </si>
  <si>
    <t>Trạm y tế Phường 14 Quận Tân Bình</t>
  </si>
  <si>
    <t>Trạm y tế phường Tân Quý Quận Tân Phú</t>
  </si>
  <si>
    <t>Trạm y tế phường Phú Thạnh Quận Tân Phú</t>
  </si>
  <si>
    <t>Trạm y tế phường Phú Trung  Quận Tân Phú</t>
  </si>
  <si>
    <t>Trạm y tế phường Hoà Thạnh  Quận Tân Phú</t>
  </si>
  <si>
    <t>Trạm y tế phường Hiệp Tân Quận Tân Phú</t>
  </si>
  <si>
    <t>Trạm y tế Phường 5  Quận Phú Nhuận</t>
  </si>
  <si>
    <t>Trạm y tế Phường 1 Quận Phú Nhuận</t>
  </si>
  <si>
    <t>Trạm y tế Phường 2  Quận Phú Nhuận</t>
  </si>
  <si>
    <t>Trạm y tế Phường 15  Quận Phú Nhuận</t>
  </si>
  <si>
    <t>Trạm y tế Phường 12  Quận 3</t>
  </si>
  <si>
    <t>Trạm y tế Phường 05  Quận 3</t>
  </si>
  <si>
    <t>Trạm y tế Phường 15 Quận 11</t>
  </si>
  <si>
    <t>Trạm y tế Phường 14 Quận 11</t>
  </si>
  <si>
    <t>Trạm y tế Phường 03  Quận 11</t>
  </si>
  <si>
    <t>Trạm y tế Phường 01 Quận 11</t>
  </si>
  <si>
    <t>Trạm y tế Phường 16 Quận 4</t>
  </si>
  <si>
    <t>Trạm y tế Phường 01 Quận 5</t>
  </si>
  <si>
    <t>Trạm y tế Phường 05  Quận 6</t>
  </si>
  <si>
    <t>Trạm y tế Phường 08  Quận 8</t>
  </si>
  <si>
    <t>Trạm y tế Phường 1 Quận 8</t>
  </si>
  <si>
    <t>Trạm y tế Phường 03 Quận 8</t>
  </si>
  <si>
    <t>Trạm y tế Phường 16 Quận 8</t>
  </si>
  <si>
    <t>Trạm y tế phường Tân Thuận Đông Quận 7</t>
  </si>
  <si>
    <t>Trạm y tế phường Tân Hưng Quận 7</t>
  </si>
  <si>
    <t>Trạm y tế phường Tân Quy  Quận 7</t>
  </si>
  <si>
    <t>Trạm y tế phường Tân Phú Quận 7</t>
  </si>
  <si>
    <t>Trạm y tế phường Phú Mỹ  Quận 7</t>
  </si>
  <si>
    <t>Trạm y tế Thị trấn Củ Chi huyện Củ Chi</t>
  </si>
  <si>
    <t>Trạm y tế xã Phú Mỹ Hưng huyện Củ Chi</t>
  </si>
  <si>
    <t>Trạm y tế xã An Phú huyện Củ Chi</t>
  </si>
  <si>
    <t>Trạm y tế Xã Trung Lập Thượng huyện Củ Chi</t>
  </si>
  <si>
    <t>Trạm y tế xã An Nhơn Tây huyện Củ Chi</t>
  </si>
  <si>
    <t>Trạm y tế xã Nhuận Đức huyện Củ Chi</t>
  </si>
  <si>
    <t>Trạm y tế xã Phạm Văn Cội huyện Củ Chi</t>
  </si>
  <si>
    <t>Trạm y tế xã Phú Hòa Đông huyện Củ Chi</t>
  </si>
  <si>
    <t>Trạm y tế Xã Trung Lập Hạ huyện Củ Chi</t>
  </si>
  <si>
    <t>Trạm y tế Xã Trung An  huyện Củ Chi</t>
  </si>
  <si>
    <t>Trạm y tế xã Phước Thạnh huyện Củ Chi</t>
  </si>
  <si>
    <t>Trạm y tế xã Phước Hiệp huyện Củ Chi</t>
  </si>
  <si>
    <t>Trạm y tế xã Tân An Hội  huyện Củ Chi</t>
  </si>
  <si>
    <t>Trạm y tế xã Phước Vĩnh An huyện Củ Chi</t>
  </si>
  <si>
    <t>Trạm y tế xã Thái Mỹ huyện Củ Chi</t>
  </si>
  <si>
    <t>Trạm y tế xã Tân Thạnh Tây huyện Củ Chi</t>
  </si>
  <si>
    <t>Trạm y tế xã Hòa Phú huyện Củ Chi</t>
  </si>
  <si>
    <t>Trạm y tế xã Tân Thạnh Đông huyện Củ Chi</t>
  </si>
  <si>
    <t>Trạm y tế xã Bình Mỹ huyện Củ Chi</t>
  </si>
  <si>
    <t>Trạm y tế xã Tân Phú Trung  huyện Củ Chi</t>
  </si>
  <si>
    <t>Trạm y tế xã Tân Thông Hội huyện Củ Chi</t>
  </si>
  <si>
    <t>Trạm y tế Thị trấn Hóc Môn huyện Hóc Môn</t>
  </si>
  <si>
    <t>Trạm y tế xã Tân Hiệp huyện Hóc Môn</t>
  </si>
  <si>
    <t>Trạm y tế xã Nhị Bình huyện Hóc Môn</t>
  </si>
  <si>
    <t>Trạm y tế xã Đông Thạnh huyện Hóc Môn</t>
  </si>
  <si>
    <t>Trạm y tế xã Tân Thới Nhì huyện Hóc Môn</t>
  </si>
  <si>
    <t>Trạm y tế xã Thới Tam Thôn huyện Hóc Môn</t>
  </si>
  <si>
    <t>Trạm y tế xã Xuân Thới Sơn  huyện Hóc Môn</t>
  </si>
  <si>
    <t>Trạm y tế xã Tân Xuân huyện Hóc Môn</t>
  </si>
  <si>
    <t>Trạm y tế Xã Trung Chánh huyện Hóc Môn</t>
  </si>
  <si>
    <t>Trạm y tế xã Xuân Thới Thượng huyện Hóc Môn</t>
  </si>
  <si>
    <t>Trạm y tế xã Bà Điểm huyện Hóc Môn</t>
  </si>
  <si>
    <t>Trạm y tế Thị trấn Tân Túc huyện Bình Chánh</t>
  </si>
  <si>
    <t>Trạm y tế xã Phạm Văn Hai huyện Bình Chánh</t>
  </si>
  <si>
    <t>Trạm y tế xã Vĩnh Lộc A  huyện Bình Chánh</t>
  </si>
  <si>
    <t>Trạm y tế xã Vĩnh Lộc B  huyện Bình Chánh</t>
  </si>
  <si>
    <t>Trạm y tế xã Bình Lợi huyện Bình Chánh</t>
  </si>
  <si>
    <t>Trạm y tế xã Tân Nhựt huyện Bình Chánh</t>
  </si>
  <si>
    <t>Trạm y tế xã Tân Kiên huyện Bình Chánh</t>
  </si>
  <si>
    <t>Trạm y tế xã Phong Phú huyện Bình Chánh</t>
  </si>
  <si>
    <t>Trạm y tế xã An Phú Tây huyện Bình Chánh</t>
  </si>
  <si>
    <t>Trạm y tế xã Hưng Long huyện Bình Chánh</t>
  </si>
  <si>
    <t>Trạm y tế xã Đa Phước huyện Bình Chánh</t>
  </si>
  <si>
    <t>Trạm y tế xã Tân Qúy Tây huyện Bình Chánh</t>
  </si>
  <si>
    <t>Trạm y tế xã Bình Chánh huyện Bình Chánh</t>
  </si>
  <si>
    <t>Trạm y tế xã Quy Đức huyện Bình Chánh</t>
  </si>
  <si>
    <t>Trạm y tế Thị trấn Cần Thạnh huyện Cần Giờ</t>
  </si>
  <si>
    <t>Trạm y tế xã Bình Khánh huyện Cần Giờ</t>
  </si>
  <si>
    <t>Trạm y tế xã Thạnh An huyện Cần Giờ</t>
  </si>
  <si>
    <t>Trạm y tế xã Long Hòa huyện Cần Giờ</t>
  </si>
  <si>
    <t>Phòng khám Nội tổng hợp (thuộc Công ty TNHH Sản xuất Cân Nhơn Hòa)</t>
  </si>
  <si>
    <t>Trung tâm Y tế  Tân Cảng thuộc Tổng Công ty Tân Cảng Sài Gòn/ Quân Chủng Hải Quân</t>
  </si>
  <si>
    <t>Bệnh viện đại học Y dược Thành phố Hồ Chí Minh</t>
  </si>
  <si>
    <t>Phòng khám đa khoa thuộc chi nhánh Công ty TNHH AMVVACCINE tại Thành phố Hồ Chí Minh</t>
  </si>
  <si>
    <t>Bệnh viện Chỉnh hình và phục hồi chức năng Thành phố Hồ Chí Minh</t>
  </si>
  <si>
    <t>Trạm Y tế phường Tân Hưng Thuận Quận 12</t>
  </si>
  <si>
    <t>Phòng khám đa khoa thuộc Công ty TNHH Y tế Đại Phước</t>
  </si>
  <si>
    <t>Trạm y tế Phường 8  Quận Gò Vấp</t>
  </si>
  <si>
    <t>Phòng khám đa khoa thuộc Công ty TNHH Tân Quy</t>
  </si>
  <si>
    <t>Bệnh viện Việt Pháp (Bệnh viện FV)</t>
  </si>
  <si>
    <t>Phòng khám đa khoa thuộc Công ty TNHH Thương mại &amp;amp; Dịch vụ Phòng khám đa khoa Nam Sài Gòn</t>
  </si>
  <si>
    <t>Phòng khám đa khoa thuộc Công ty TNHH Phòng khám đa khoa Hưng Dũng</t>
  </si>
  <si>
    <t>Trạm Y tế Phường 14 Quận Gò Vấp</t>
  </si>
  <si>
    <t>Trạm y tế phường 9 - Quận Gò Vấp</t>
  </si>
  <si>
    <t>Trung tâm Y tế khu vực Tân Bình</t>
  </si>
  <si>
    <t>Trung tâm Y tế khu vực Phú Lâm</t>
  </si>
  <si>
    <t>Trung tâm Y tế khu vực Xóm Chiếu - Cơ sở 2</t>
  </si>
  <si>
    <t>Trung tâm Y tế khu vực Sài Gòn - Cơ sở 1</t>
  </si>
  <si>
    <t>Trung tâm Y tế khu vực Tân Thới Hiệp</t>
  </si>
  <si>
    <t>Phòng Khám Đa Khoa (thuộc Trường Đại học Y Khoa Phạm Ngọc Thạch)</t>
  </si>
  <si>
    <t>Trung tâm Y tế khu vực Thủ Đức - Cơ sở 3</t>
  </si>
  <si>
    <t>Phòng khám đa khoa (thuộc công ty cổ phần dịch vụ y tế &amp;amp; thương mại Nhân Việt)</t>
  </si>
  <si>
    <t>Trung tâm Y tế khu vực Hóc Môn</t>
  </si>
  <si>
    <t>Trung tâm Y tế khu vực Xóm Chiếu - cơ sở 3</t>
  </si>
  <si>
    <t>Phòng khám đa khoa (thuộc công ty TNHH Phòng khám Y Dược Hồng Phúc</t>
  </si>
  <si>
    <t>PHÒNG KHÁM ĐA KHOA (THUỘC CÔNG TY CỔ PHẦN PHÒNG KHÁM Y HỌC CHỨNG CỨ DOCTOR CHEC</t>
  </si>
  <si>
    <t>Trung tâm Y tế khu vực Nhà Bè</t>
  </si>
  <si>
    <t>Phòng khám đa khoa thuộc Công ty Cổ Phần Phòng khám đa khoa Sài Gòn - Qua</t>
  </si>
  <si>
    <t>Phòng khám Đa khoa (thuộc Công ty Cổ phần Y tế VH Care)</t>
  </si>
  <si>
    <t>Phòng khám đa khoa (thuộc Công ty TNHH Phòng khám đa khoa Thái Hòa)</t>
  </si>
  <si>
    <t>PHÒNG KHÁM ĐA KHOA THUỘC PHÒNG KHÁM ĐA KHOA TÂM ANH QUẬN 7 - CHI NHÁNH CÔNG TY CỔ PHẦN BỆNH VIỆN ĐA KHOA TÂM ANH TP. HỒ CH</t>
  </si>
  <si>
    <t>Trung tâm Y tế khu vực Củ Chi</t>
  </si>
  <si>
    <t>PHÒNG KHÁM ĐA KHOA THUỘC CÔNG TY TNHH PHÒNG KHÁM Y DƯỢC KỸ THUẬT CAO SÀI GÒN - HƯNG LONG</t>
  </si>
  <si>
    <t>Phòng khám đa khoa thuộc Bệnh viện Nguyễn Trãi</t>
  </si>
  <si>
    <t>Trung tâm Y tế khu vực Bình Tân</t>
  </si>
  <si>
    <t>Phòng khám đa khoa 27-4-Công an tỉnh Bà Rịa-Vũng Tàu</t>
  </si>
  <si>
    <t>Trung tâm y tế khu vực Tân Ninh</t>
  </si>
  <si>
    <t>Trung tâm y tế khu vực Hòa Thành</t>
  </si>
  <si>
    <t>Trung tâm y tế khu vực Gò Dầu</t>
  </si>
  <si>
    <t>Trung tâm y tế khu vực Trảng Bàng</t>
  </si>
  <si>
    <t>Trung tâm y tế khu vực Bến Cầu</t>
  </si>
  <si>
    <t>Trung tâm y tế khu vực Dương Minh Châu</t>
  </si>
  <si>
    <t>Trung tâm y tế khu vực Châu Thành</t>
  </si>
  <si>
    <t>Trung tâm y tế khu vực Tân Biên</t>
  </si>
  <si>
    <t>Trung tâm y tế khu vực Tân Châu</t>
  </si>
  <si>
    <t>Trung tâm y tế  Khu vực Thủ Thừa</t>
  </si>
  <si>
    <t>Trung tâm Y Tế khu vực Bến Lức</t>
  </si>
  <si>
    <t>Trung tâm y tế khu vực Cần Đước</t>
  </si>
  <si>
    <t>Trung tâm y tế khu vực Đức Huệ</t>
  </si>
  <si>
    <t>Trung tâm y tế khu vực Tân Trụ</t>
  </si>
  <si>
    <t>Trung tâm y tế khu vực Tầm Vu</t>
  </si>
  <si>
    <t>Trung tâm y tế khu vực Thạnh Hóa</t>
  </si>
  <si>
    <t>Trung tâm y tế khu vực Tân Thạnh</t>
  </si>
  <si>
    <t>Bệnh viện đa khoa khu vực Kiến Tường</t>
  </si>
  <si>
    <t>Trung tâm y tế khu vực Vĩnh Hưng</t>
  </si>
  <si>
    <t>Trung tâm y tế khu vực Tân Hưng</t>
  </si>
  <si>
    <t>Trung tâm y tế khu vực Cần Đước cơ sở 2</t>
  </si>
  <si>
    <t>Trung tâm Y tế khu vực  Mộc Hóa</t>
  </si>
  <si>
    <t>Trung tâm y tế khu vực Tân Thạnh cơ sở 2</t>
  </si>
  <si>
    <t>Trung tâm Y tế khu vực Tân An</t>
  </si>
  <si>
    <t>Bệnh viện Đa khoa Quốc tế Tân An thuộc Công Ty cổ phần Bệnh viện Sản Nhi Long An</t>
  </si>
  <si>
    <t>Phòng khám đa khoa Song Anh trực thuộc Công ty TNHH Bệnh viện Song Anh</t>
  </si>
  <si>
    <t>Trung Tâm Y Tế khu vực Đức Hòa</t>
  </si>
  <si>
    <t>Bệnh viện Đa khoa Tiền Giang</t>
  </si>
  <si>
    <t>Trung tâm Y tế khu vực Gò Công Đông (cơ sở Tân Tây)</t>
  </si>
  <si>
    <t>Trung tâm Y tế khu vực Gò Công Tây</t>
  </si>
  <si>
    <t>Trung tâm Y tế khu vực Chợ Gạo</t>
  </si>
  <si>
    <t>Trung tâm Y tế khu vực Mỹ Tho</t>
  </si>
  <si>
    <t>Trung tâm Y tế  khu vực Châu Thành</t>
  </si>
  <si>
    <t>Trung tâm Y tế khu vực Tân Phước</t>
  </si>
  <si>
    <t>Trung tâm Y tế khu vực Cái Bè</t>
  </si>
  <si>
    <t>Trung tâm Y tế khu vực Tân Phú Đông</t>
  </si>
  <si>
    <t>Phòng khám đa khoa Vĩnh Kim thuộc Trung tâm Y tế khu vực Châu Thành</t>
  </si>
  <si>
    <t>Trung tâm Y tế khu vực Bình Phú (cơ sở Phú Cường)</t>
  </si>
  <si>
    <t>Phòng khám đa khoa Hậu Mỹ Bắc A</t>
  </si>
  <si>
    <t>Phòng khám đa khoa An Thái Trung</t>
  </si>
  <si>
    <t>Phòng khám đa khoa Long Trung thuộc Trung tâm Y tế khu vực Bình Phú</t>
  </si>
  <si>
    <t>Phòng khám đa khoa Dưỡng Điềm thuộc Trung tâm Y tế khu vực Châu Thành</t>
  </si>
  <si>
    <t>Trạm Y tế xã An Thạnh Thủy</t>
  </si>
  <si>
    <t>Điểm Y tế Bình Phú_xã Bình Ninh</t>
  </si>
  <si>
    <t>Trạm Y tế xã Bình Ninh</t>
  </si>
  <si>
    <t>Điểm Y tế Đăng Hưng Phước</t>
  </si>
  <si>
    <t>Phòng khám đa khoa Phú Mỹ thuộc TTYT khu vực Tân Phước</t>
  </si>
  <si>
    <t>Điểm Y tế Hưng Điền</t>
  </si>
  <si>
    <t>Điểm Y tế Vĩnh Kim 2</t>
  </si>
  <si>
    <t>Điểm Y tế Thới Sơn 1</t>
  </si>
  <si>
    <t>Điểm Y tế Tân Phong</t>
  </si>
  <si>
    <t>Trạm Y tế xã Ngũ Hiệp</t>
  </si>
  <si>
    <t>Điểm Y tế Tân Hoà 2</t>
  </si>
  <si>
    <t>Trạm Y tế xã Tân Điền</t>
  </si>
  <si>
    <t>Điểm Y tế Tân Hoà 1</t>
  </si>
  <si>
    <t>Trạm Y tế phường Bình Xuân</t>
  </si>
  <si>
    <t>Điểm Y tế Gia Thuận 2</t>
  </si>
  <si>
    <t>Điểm Y tế Tân Đông 2</t>
  </si>
  <si>
    <t>Điểm Y tế Sơn Qui 1</t>
  </si>
  <si>
    <t>Trạm Y tế xã Gia Thuận</t>
  </si>
  <si>
    <t>Điểm Y tế Gia Thuận 1</t>
  </si>
  <si>
    <t>Điểm Y tế Tân Phú Đông 2</t>
  </si>
  <si>
    <t>Trạm Y tế phường Sơn Qui</t>
  </si>
  <si>
    <t>Điểm Y tế Gò Công Đông 1</t>
  </si>
  <si>
    <t>Trạm Y tế xã Tân Đông</t>
  </si>
  <si>
    <t>Điểm Y tế Tân Điền 1</t>
  </si>
  <si>
    <t>Trạm Y tế xã Tân Phú Đông</t>
  </si>
  <si>
    <t>Điểm Y tế Tân Lập 2</t>
  </si>
  <si>
    <t>Trạm Y tế xã Tân Phước 3</t>
  </si>
  <si>
    <t>Trạm Y tế xã Tân Phước 2</t>
  </si>
  <si>
    <t>Điểm Y tế Tân Hòa Tây</t>
  </si>
  <si>
    <t>Điểm Y tế Thạnh Hòa</t>
  </si>
  <si>
    <t>Điểm Y tế Thạnh Mỹ</t>
  </si>
  <si>
    <t>Điểm Y tế Phước Lập</t>
  </si>
  <si>
    <t>Điểm Y tế Tân Hòa Đông</t>
  </si>
  <si>
    <t>Điểm Y tế Tân Hòa Thành</t>
  </si>
  <si>
    <t>Điểm Y tế Cái Bè 2</t>
  </si>
  <si>
    <t>Điểm Y tế Hội Cư 1</t>
  </si>
  <si>
    <t>Trạm Y tế xã Hội Cư</t>
  </si>
  <si>
    <t>Điểm Y tế Hội Cư 3</t>
  </si>
  <si>
    <t>Điểm Y tế Hậu Mỹ 2</t>
  </si>
  <si>
    <t>Trạm Y tế xã Mỹ Đức Tây</t>
  </si>
  <si>
    <t>Điểm Y tế Hậu Mỹ 1</t>
  </si>
  <si>
    <t>Điểm Y tế Cái Bè 1</t>
  </si>
  <si>
    <t>Điểm Y tế Mỹ Đức Tây 2</t>
  </si>
  <si>
    <t>Điểm Y tế Mỹ Đức Tây 1</t>
  </si>
  <si>
    <t>Trạm Y tế xã Mỹ Lợi</t>
  </si>
  <si>
    <t>Điểm Y tế An Hữu 1</t>
  </si>
  <si>
    <t>Trạm Y tế xã An Hữu</t>
  </si>
  <si>
    <t>Điểm Y tế Thanh Hưng 1</t>
  </si>
  <si>
    <t>Điểm Y tế Thanh Hưng 2</t>
  </si>
  <si>
    <t>Điểm Y tế An Hữu 2</t>
  </si>
  <si>
    <t>Điểm Y tế Mỹ Lợi 1</t>
  </si>
  <si>
    <t>Điểm Y tế Mỹ Lợi 2</t>
  </si>
  <si>
    <t>Trạm Y tế xã Mỹ Thiện</t>
  </si>
  <si>
    <t>Điểm Y tế Mỹ Thiện 2</t>
  </si>
  <si>
    <t>Điểm Y tế Mỹ Thiện 1</t>
  </si>
  <si>
    <t>Điểm Y tế Gò Công 1</t>
  </si>
  <si>
    <t>Trạm Y tế phường Long Thuận</t>
  </si>
  <si>
    <t>Điểm Y tế Sơn Qui 2</t>
  </si>
  <si>
    <t>Trạm Y tế phường Gò Công</t>
  </si>
  <si>
    <t>Điểm Y tế Bình Xuân 1</t>
  </si>
  <si>
    <t>Điểm Y tế Long Thuận 1</t>
  </si>
  <si>
    <t>Trạm Y tế xã Vĩnh Hựu</t>
  </si>
  <si>
    <t>Điểm Y tế Phú Thành 2</t>
  </si>
  <si>
    <t>Điểm Y tế Vĩnh Hựu 1</t>
  </si>
  <si>
    <t>Điểm Y tế Vĩnh Bình 1</t>
  </si>
  <si>
    <t>Điểm Y tế Phú Thành 1</t>
  </si>
  <si>
    <t>Điểm Y tế Long Bình 1</t>
  </si>
  <si>
    <t>Điểm Y tế Đồng Sơn 1</t>
  </si>
  <si>
    <t>Trạm Y tế xã Tân Thới</t>
  </si>
  <si>
    <t>Điểm Y tế Tân Phú Đông 1</t>
  </si>
  <si>
    <t>Điểm Y tế Vĩnh Bình 2</t>
  </si>
  <si>
    <t>Điểm Y tế Tân Thới 2</t>
  </si>
  <si>
    <t>Trạm Y tế xã Đồng Sơn</t>
  </si>
  <si>
    <t>Điểm Y tế Xuân Đông</t>
  </si>
  <si>
    <t>Điểm Y tế Hòa Tịnh</t>
  </si>
  <si>
    <t>Điểm Y tế Tân Bình Thạnh</t>
  </si>
  <si>
    <t>Điểm Y tế Lương Phú A</t>
  </si>
  <si>
    <t>Điểm Y tế Quơn Long</t>
  </si>
  <si>
    <t>Điểm Y tế Song Bình</t>
  </si>
  <si>
    <t>Trạm Y tế xã Lương Hòa Lạc</t>
  </si>
  <si>
    <t>Điểm Y tế Phú Kiết</t>
  </si>
  <si>
    <t>Điểm Y tế Trung Hòa</t>
  </si>
  <si>
    <t>Điểm Y tế Long Bình Điền</t>
  </si>
  <si>
    <t>Điểm Y tế  Bình Phan</t>
  </si>
  <si>
    <t>Điểm Y tế Bình Phục Nhứt</t>
  </si>
  <si>
    <t>Trạm Y tế xã Tân Thuận Bình</t>
  </si>
  <si>
    <t>Điểm Y tế Kim Sơn 1</t>
  </si>
  <si>
    <t>Điểm Y tế Long Hưng 1</t>
  </si>
  <si>
    <t>Điểm Y tế Long Hưng 2</t>
  </si>
  <si>
    <t>Điểm Y tế Tân Hương 2</t>
  </si>
  <si>
    <t>Trạm Y tế xã Châu Thành</t>
  </si>
  <si>
    <t>Điểm Y tế Châu Thành 2</t>
  </si>
  <si>
    <t>Điểm Y tế Tân Hương 1</t>
  </si>
  <si>
    <t>Điểm Y tế Long Định 1</t>
  </si>
  <si>
    <t>Điểm Y tế Kim Sơn 2</t>
  </si>
  <si>
    <t>Trạm Y tế xã Kim Sơn</t>
  </si>
  <si>
    <t>Điểm Y tế Trung An 2</t>
  </si>
  <si>
    <t>Trạm Y tế xã Long Hưng</t>
  </si>
  <si>
    <t>Điểm Y tế Xã Bình Trưng 1</t>
  </si>
  <si>
    <t>Trạm Y tế xã Long Định</t>
  </si>
  <si>
    <t>Điểm Y tế Long Định 2</t>
  </si>
  <si>
    <t>Điểm Y tế Nhị Quý 1</t>
  </si>
  <si>
    <t>Điểm Y tế Cai Lậy 2</t>
  </si>
  <si>
    <t>Điểm Y tế Thạnh Lộc</t>
  </si>
  <si>
    <t>Điểm Y tế Thanh Hòa 2</t>
  </si>
  <si>
    <t>Điểm Y tế Tam Bình</t>
  </si>
  <si>
    <t>Điểm Y tế Phú An</t>
  </si>
  <si>
    <t>Điểm Y tế Tân Phú 2</t>
  </si>
  <si>
    <t>Trạm Y tế phường Nhị Quý</t>
  </si>
  <si>
    <t>Điểm Y tế Cẩm Sơn</t>
  </si>
  <si>
    <t>Trạm Y tế xã Hiệp Đức</t>
  </si>
  <si>
    <t>Điểm Y tế Phú Nhuận</t>
  </si>
  <si>
    <t>Trạm Y tế xã Thạnh Phú</t>
  </si>
  <si>
    <t>Điểm Y tế Tân Phú 1</t>
  </si>
  <si>
    <t>Điểm Y tế Hội Xuân</t>
  </si>
  <si>
    <t>Điểm Y tế Đạo Thạnh 1</t>
  </si>
  <si>
    <t>Điểm Y tế Mỹ Long_xã Long Tiên</t>
  </si>
  <si>
    <t>Điểm Y tế Nhị Quý 2</t>
  </si>
  <si>
    <t>Trạm Y tế xã Mỹ Thành</t>
  </si>
  <si>
    <t>Điểm Y tế Mỹ Phước Tây 2</t>
  </si>
  <si>
    <t>Điểm Y tế Thanh Hòa 1</t>
  </si>
  <si>
    <t>Trạm Y tế xã Long Tiên</t>
  </si>
  <si>
    <t>Điểm Y tế Mỹ Thành Bắc</t>
  </si>
  <si>
    <t>Điểm Y tế Mỹ Phong 2</t>
  </si>
  <si>
    <t>Điểm Y tế Mỹ Phong 1</t>
  </si>
  <si>
    <t>Trạm Y tế phường Trung An</t>
  </si>
  <si>
    <t>Trạm Y tế phường Đạo Thạnh</t>
  </si>
  <si>
    <t>Điểm Y tế Mỹ Tho 2</t>
  </si>
  <si>
    <t>Trạm Y tế xã Gò Công Đông</t>
  </si>
  <si>
    <t>Trạm Y tế phường Mỹ Tho</t>
  </si>
  <si>
    <t>Điểm Y tế Đạo Thạnh 2</t>
  </si>
  <si>
    <t>Trạm Y tế phường Thới Sơn</t>
  </si>
  <si>
    <t>Trạm Y tế phường Mỹ Phước Tây</t>
  </si>
  <si>
    <t>Điểm Y tế Hội Cư 2</t>
  </si>
  <si>
    <t>Trạm Y tế xã Cái Bè</t>
  </si>
  <si>
    <t>Điểm Y tế Mỹ Phước Tây 3</t>
  </si>
  <si>
    <t>Điểm Y tế Mỹ Tho 1</t>
  </si>
  <si>
    <t>Trạm Y tế phường Mỹ Phong</t>
  </si>
  <si>
    <t>Điểm Y tế Trung An 1</t>
  </si>
  <si>
    <t>Điểm Y tế Gò Công 2</t>
  </si>
  <si>
    <t>Trạm Y tế xã Tân Phước 1</t>
  </si>
  <si>
    <t>Trạm Y tế xã Hậu Mỹ</t>
  </si>
  <si>
    <t>Trạm Y tế xã Thanh Hưng</t>
  </si>
  <si>
    <t>Điểm Y tế Châu Thành 1</t>
  </si>
  <si>
    <t>Điểm Y tế Vĩnh Kim 1</t>
  </si>
  <si>
    <t>Trạm Y tế xã Chợ Gạo</t>
  </si>
  <si>
    <t>Điểm Y tế Đồng Sơn 2</t>
  </si>
  <si>
    <t>Phòng khám đa khoa</t>
  </si>
  <si>
    <t>Trạm Y tế Xã Long Bình</t>
  </si>
  <si>
    <t>Điểm Y tế Tân Thới 1</t>
  </si>
  <si>
    <t>Trung tâm Y tế khu vực Gò Công</t>
  </si>
  <si>
    <t>Trung tâm Y tế khu vực Gò Công Đông (cơ sở Tân Hoà)</t>
  </si>
  <si>
    <t>Trạm Y tế xã Mỹ Tịnh An</t>
  </si>
  <si>
    <t>Phòng khám đa khoa Dân An thuộc Công ty TNHH MTV  Phòng khám đa khoa Dân An</t>
  </si>
  <si>
    <t>Phòng khám đa khoa dân lập Bình An thuộc Công ty TNHH Phòng khám đa khoa dân lập Bình An</t>
  </si>
  <si>
    <t>Phòng khám Đa khoa Tân Hương thuộc Trung tâm Y tế khu vực Châu Thành</t>
  </si>
  <si>
    <t>Phòng khám đa khoa chất lượng cao Phước Thịnh Sài Gòn thuộc Công ty cổ phần Y khoa Phước Thịnh Sài Gòn</t>
  </si>
  <si>
    <t>Trạm Y tế phường Cai Lậy</t>
  </si>
  <si>
    <t>Trạm Y tế phường Thanh Hòa</t>
  </si>
  <si>
    <t>Phòng khám đa khoa Thái Huy thuộc Công ty TNHH MTV Thái Huy Medic - Phòng khám đa khoa Thái Huy</t>
  </si>
  <si>
    <t>Phòng khám đa khoa Medic Vạn Phúc thuộc Công ty TNHH Phòng khám đa khoa Medic Vạn Phúc</t>
  </si>
  <si>
    <t>Phòng khám đa khoa bác sĩ Cẩm Hằng thuộc Công ty TNHH Phòng khám đa khoa bác sĩ Cẩm Hằng</t>
  </si>
  <si>
    <t>Điểm Y tế Mỹ Phước Tây 1</t>
  </si>
  <si>
    <t>Điểm Y tế Cai Lậy 1</t>
  </si>
  <si>
    <t>Trung tâm Y tế khu vực Bình Phú (cơ sở Bình Phú)</t>
  </si>
  <si>
    <t>Phòng khám đa khoa Thanh Bình thuộc Công ty TNHH MTV Phòng khám đa khoa Thanh Bình</t>
  </si>
  <si>
    <t>Phòng khám đa khoa Hòa Mỹ thuộc Công ty TNHH Phòng khám đa khoa Hòa Mỹ</t>
  </si>
  <si>
    <t>Phòng khám đa khoa Thái Huy 2 thuộc Công ty TNHH MTV Thái Huy Medic- Phòng khám đa khoa Thái Huy</t>
  </si>
  <si>
    <t>Phòng khám Đa khoa An Minh Sài Gòn thuộc Công ty cổ phần công nghệ y tế An Minh</t>
  </si>
  <si>
    <t>Phòng khám đa khoa Sài Gòn Cửu Long Giang thuộc Công ty cổ phần Bệnh viện Sài Gòn Cửu Long</t>
  </si>
  <si>
    <t>Phòng khám Đa khoa Điều trị theo yêu cầu thuộc Chi nhánh Công ty Trách nhiệm hữu h</t>
  </si>
  <si>
    <t>PHÒNG KHÁM ĐA KHOA THIÊN PHÚC THUỘC CÔNG TY TNHH Y TẾ PHÚC NGUYÊN</t>
  </si>
  <si>
    <t>Phòng Khám Đa Khoa Thành Đạt thuộc Công Ty TNHH Phòng Khám Đa Khoa Thành Đạt</t>
  </si>
  <si>
    <t>Trung tâm Y tế khu vực Cao Lãnh 2</t>
  </si>
  <si>
    <t>Trung tâm Y tế khu vực Lấp Vò</t>
  </si>
  <si>
    <t>Trung tâm Y tế khu vực Tân Hồng</t>
  </si>
  <si>
    <t>Trung tâm Y tế khu vực Sa Đéc 2</t>
  </si>
  <si>
    <t>Trung tâm Y tế khu vực Thanh Bình</t>
  </si>
  <si>
    <t>Trung tâm Y tế khu vực Lai Vung</t>
  </si>
  <si>
    <t>Trạm Y tế xã Tân Hồng</t>
  </si>
  <si>
    <t>Điểm Y tế An Phước</t>
  </si>
  <si>
    <t>Điểm Y tế Bình Phú</t>
  </si>
  <si>
    <t>Điểm Y tế Tân Công Chí</t>
  </si>
  <si>
    <t>Trạm Y tế xã Tân Hộ Cơ</t>
  </si>
  <si>
    <t>Trạm Y tế xã An Phước</t>
  </si>
  <si>
    <t>Điểm Y tế Tân Thành B</t>
  </si>
  <si>
    <t>Điểm Y tế Thông Bình</t>
  </si>
  <si>
    <t>Trạm Y tế phường Hồng Ngự</t>
  </si>
  <si>
    <t>Điểm Y tế An Bình A</t>
  </si>
  <si>
    <t>Điểm Y tế An Bình B</t>
  </si>
  <si>
    <t>Điểm Y tế Bình Thạnh</t>
  </si>
  <si>
    <t>Điểm Y tế Long Khánh A</t>
  </si>
  <si>
    <t>Trạm Y tế xã Long Khánh</t>
  </si>
  <si>
    <t>Trạm Y tế xã Long Phú Thuận</t>
  </si>
  <si>
    <t>Điểm Y tế Phú Thuận A</t>
  </si>
  <si>
    <t>Điểm Y tế Phú Thuận B</t>
  </si>
  <si>
    <t>Điểm Y tế Tân Hội</t>
  </si>
  <si>
    <t>Điểm Y tế Thường Lạc 1</t>
  </si>
  <si>
    <t>Điểm Y tế Thường Phước 1</t>
  </si>
  <si>
    <t>Điểm Y tế Thường Phước 2</t>
  </si>
  <si>
    <t>Điểm Y tế Thường Thới Hậu A</t>
  </si>
  <si>
    <t>Trạm Y tế xã Thường Phước</t>
  </si>
  <si>
    <t>Trạm Y tế xã Tràm Chim</t>
  </si>
  <si>
    <t>Điểm Y tế Hòa Bình</t>
  </si>
  <si>
    <t>Trạm Y tế xã Phú Cường</t>
  </si>
  <si>
    <t>Trạm Y tế xã Tam Nông</t>
  </si>
  <si>
    <t>Trạm Y tế xã An Long</t>
  </si>
  <si>
    <t>Điểm Y tế Phú Đức</t>
  </si>
  <si>
    <t>Điểm Y tế Phú Thành B</t>
  </si>
  <si>
    <t>Điểm Y tế Phú Thành A</t>
  </si>
  <si>
    <t>Điểm Y tế Tân Công Sính</t>
  </si>
  <si>
    <t>Trạm Y tế xã Thanh Bình</t>
  </si>
  <si>
    <t>Điểm Y tế An Phong</t>
  </si>
  <si>
    <t>Điểm Y tế Bình Tấn</t>
  </si>
  <si>
    <t>Điểm Y tế Phú Lợi</t>
  </si>
  <si>
    <t>Điểm Y tế Tân Hòa</t>
  </si>
  <si>
    <t>Điểm Y tế Tân Huề</t>
  </si>
  <si>
    <t>Điểm Y tế Tân Long 1</t>
  </si>
  <si>
    <t>Điểm Y tế Tân Mỹ_xã Thanh Bình</t>
  </si>
  <si>
    <t>Điểm Y tế Tân Phú</t>
  </si>
  <si>
    <t>Điểm Y tế Tân Quới</t>
  </si>
  <si>
    <t>Trạm Y tế xã Mỹ Thọ</t>
  </si>
  <si>
    <t>Điểm Y tế An Bình</t>
  </si>
  <si>
    <t>Trạm Y tế xã Ba Sao</t>
  </si>
  <si>
    <t>Điểm Y tế Bình Hàng Tây</t>
  </si>
  <si>
    <t>Trạm Y tế xã Bình Hàng Trung</t>
  </si>
  <si>
    <t>Điểm Y tế Bình Thạnh_xã Mỹ Hiệp</t>
  </si>
  <si>
    <t>Điểm Y tế Gáo Giồng</t>
  </si>
  <si>
    <t>Điểm Y tế Mỹ Hội</t>
  </si>
  <si>
    <t>Điểm Y tế Mỹ Long</t>
  </si>
  <si>
    <t>Điểm Y tế Mỹ Thọ 1</t>
  </si>
  <si>
    <t>Điểm Y tế Mỹ Xương</t>
  </si>
  <si>
    <t>Điểm Y tế Nhị Mỹ</t>
  </si>
  <si>
    <t>Trạm Y tế xã Phong Mỹ</t>
  </si>
  <si>
    <t>Điểm Y tế Phương Thịnh 1</t>
  </si>
  <si>
    <t>Điểm Y tế Phương Trà</t>
  </si>
  <si>
    <t>Điểm Y tế Tân Hội Trung</t>
  </si>
  <si>
    <t>Điểm Y tế Tân Nghĩa</t>
  </si>
  <si>
    <t>Trạm Y tế phường Cao Lãnh</t>
  </si>
  <si>
    <t>Điểm Y tế số 3</t>
  </si>
  <si>
    <t>Điểm Y tế số 1</t>
  </si>
  <si>
    <t>Điểm Y tế số 2</t>
  </si>
  <si>
    <t>Điểm Y tế Mỹ Ngãi 1</t>
  </si>
  <si>
    <t>Điểm Y tế Hòa An</t>
  </si>
  <si>
    <t>Trạm Y tế phường Mỹ Ngãi</t>
  </si>
  <si>
    <t>Điểm Y tế Mỹ Trà 1</t>
  </si>
  <si>
    <t>Điểm Y tế Tân Thuận Đông</t>
  </si>
  <si>
    <t>Điểm Y tế Tân Thuận Tây</t>
  </si>
  <si>
    <t>Điểm Y tế Tịnh Thới</t>
  </si>
  <si>
    <t>Trạm Y tế xã Tháp Mười</t>
  </si>
  <si>
    <t>Trạm Y tế xã Phương Thịnh</t>
  </si>
  <si>
    <t>Điểm Y tế Láng Biển</t>
  </si>
  <si>
    <t>Điểm Y tế Mỹ An</t>
  </si>
  <si>
    <t>Điểm Y tế Mỹ Hòa</t>
  </si>
  <si>
    <t>Điểm Y tế Mỹ Đông</t>
  </si>
  <si>
    <t>Trạm Y tế xã Mỹ Quí</t>
  </si>
  <si>
    <t>Trạm Y tế xã Đốc Binh Kiều</t>
  </si>
  <si>
    <t>Điểm Y tế Phú Điền</t>
  </si>
  <si>
    <t>Điểm Y tế Tân Kiều</t>
  </si>
  <si>
    <t>Điểm Y tế Thạnh Lợi</t>
  </si>
  <si>
    <t>Trạm Y tế xã Thanh Mỹ</t>
  </si>
  <si>
    <t>Trạm Y tế xã Trường Xuân</t>
  </si>
  <si>
    <t>Trạm Y tế xã Lấp Vò</t>
  </si>
  <si>
    <t>Điểm Y tế Bình Thạnh Trung</t>
  </si>
  <si>
    <t>Điểm Y tế Hội An Đông</t>
  </si>
  <si>
    <t>Trạm Y tế xã Tân Khánh Trung</t>
  </si>
  <si>
    <t>Điểm Y tế Long Hưng B</t>
  </si>
  <si>
    <t>Điểm Y tế Mỹ An Hưng A</t>
  </si>
  <si>
    <t>Trạm Y tế xã Mỹ An Hưng</t>
  </si>
  <si>
    <t>Điểm Y tế Định An</t>
  </si>
  <si>
    <t>Điểm Y tế Định Yên</t>
  </si>
  <si>
    <t>Điểm Y tế Tân Khánh Trung 1</t>
  </si>
  <si>
    <t>Điểm Y tế Tân Mỹ</t>
  </si>
  <si>
    <t>Điểm Y tế Vĩnh Thạnh</t>
  </si>
  <si>
    <t>Điểm Y tế Hòa Long 1</t>
  </si>
  <si>
    <t>Trạm Y tế xã Tân Dương</t>
  </si>
  <si>
    <t>Điểm Y tế Long Hậu</t>
  </si>
  <si>
    <t>Điểm Y tế Long Thắng</t>
  </si>
  <si>
    <t>Điểm Y tế Định Hòa</t>
  </si>
  <si>
    <t>Điểm Y tế Phong Hòa 1</t>
  </si>
  <si>
    <t>Điểm Y tế Tân Dương 1</t>
  </si>
  <si>
    <t>Trạm Y tế xã Phong Hòa</t>
  </si>
  <si>
    <t>Điểm Y tế Tân Phước</t>
  </si>
  <si>
    <t>Điểm Y tế Vĩnh Thới</t>
  </si>
  <si>
    <t>Trạm Y tế phường Sa Đéc</t>
  </si>
  <si>
    <t>Điểm Y tế số 4</t>
  </si>
  <si>
    <t>Điểm Y tế số 5</t>
  </si>
  <si>
    <t>Điểm Y tế số 6</t>
  </si>
  <si>
    <t>Điểm Y tế Tân Khánh Đông</t>
  </si>
  <si>
    <t>Điểm Y tế Tân Phú Đông</t>
  </si>
  <si>
    <t>Điểm Y tế Tân Quy Tây</t>
  </si>
  <si>
    <t>Điểm Y tế Tân Quy Đông</t>
  </si>
  <si>
    <t>Điểm Y tế Phú Hựu 1</t>
  </si>
  <si>
    <t>Điểm Y tế An Hiệp</t>
  </si>
  <si>
    <t>Điểm Y tế An Khánh</t>
  </si>
  <si>
    <t>Điểm Y tế An Nhơn</t>
  </si>
  <si>
    <t>Điểm Y tế An Phú Thuận</t>
  </si>
  <si>
    <t>Điểm Y tế Hòa Tân</t>
  </si>
  <si>
    <t>Trạm Y tế xã Phú Hựu</t>
  </si>
  <si>
    <t>Điểm Y tế Phú Long</t>
  </si>
  <si>
    <t>Trạm Y tế xã Tân Phú Trung</t>
  </si>
  <si>
    <t>Trạm Y tế xã Tân Nhuận Đông</t>
  </si>
  <si>
    <t>Điểm Y tế Tân Bình</t>
  </si>
  <si>
    <t>Điểm Y tế Tân Phú_xã Tân Phú Trung</t>
  </si>
  <si>
    <t>Điểm Y tế An Hòa</t>
  </si>
  <si>
    <t>Điểm Y tế Hòa Thuận</t>
  </si>
  <si>
    <t>Trạm Y tế phường Mỹ Trà</t>
  </si>
  <si>
    <t>Trạm Y tế xã Hòa Long</t>
  </si>
  <si>
    <t>Bệnh xá số 1 Công an tỉnh Đồng Tháp</t>
  </si>
  <si>
    <t>Trung tâm Bảo vệ sức khỏe Cán bộ Tỉnh thuộc Bệnh viện Đa khoa Đồng Tháp</t>
  </si>
  <si>
    <t>Điểm Y tế Bình Thành</t>
  </si>
  <si>
    <t>Trung tâm Y tế khu vực Hồng Ngự 2</t>
  </si>
  <si>
    <t>Trung tâm Y tế khu vực Cao Lãnh 1</t>
  </si>
  <si>
    <t>Trung tâm Y tế khu vực Sa Đéc 1</t>
  </si>
  <si>
    <t>Trung tâm Y tế khu vực Hồng Ngự 1</t>
  </si>
  <si>
    <t>Trạm Y tế xã Lai Vung</t>
  </si>
  <si>
    <t>Điểm Y tế An Long 1</t>
  </si>
  <si>
    <t>Trung tâm Y tế khu vực Tháp Mười</t>
  </si>
  <si>
    <t>Trạm Y tế phường An Bình</t>
  </si>
  <si>
    <t>Trạm Y tế phường Thường Lạc</t>
  </si>
  <si>
    <t>Bệnh xá số 2 Công an tỉnh Đồng Tháp</t>
  </si>
  <si>
    <t>Trung tâm Y tế khu vực Bến Tre</t>
  </si>
  <si>
    <t>Bệnh viện Y học cổ truyền Trần Văn An</t>
  </si>
  <si>
    <t>Trạm Y tế xã Chợ Lách</t>
  </si>
  <si>
    <t>Trạm Y tế xã Ba Tri</t>
  </si>
  <si>
    <t>Trung tâm Y tế khu vực Mỏ Cày Bắc</t>
  </si>
  <si>
    <t>Trạm Y tế xã Mỹ Chánh Hòa</t>
  </si>
  <si>
    <t>Trạm Y tế xã Tân Thủy</t>
  </si>
  <si>
    <t>Trạm Y tế xã An Hiệp</t>
  </si>
  <si>
    <t>Trạm Y tế xã An Ngãi Trung</t>
  </si>
  <si>
    <t>Trạm Y tế xã Bảo Thạnh</t>
  </si>
  <si>
    <t>Trung tâm Y tế khu vực Bình Đại</t>
  </si>
  <si>
    <t>Trạm Y tế xã Lộc Thuận</t>
  </si>
  <si>
    <t>Trạm Y tế xã Châu Hưng</t>
  </si>
  <si>
    <t>Trạm Y tế xã Thạnh Phước</t>
  </si>
  <si>
    <t>Trạm Y tế xã Thới Thuận</t>
  </si>
  <si>
    <t>Trạm Y tế xã Thạnh Trị</t>
  </si>
  <si>
    <t>Trạm Y tế xã Bình Đại</t>
  </si>
  <si>
    <t>Trung tâm Y tế khu vực Châu Thành</t>
  </si>
  <si>
    <t>Trung tâm Y tế khu vực Châu Thành cơ sở Hàm Long</t>
  </si>
  <si>
    <t>Trạm Y tế phường Sơn Đông</t>
  </si>
  <si>
    <t>Trạm Y tế xã Giao Long</t>
  </si>
  <si>
    <t>Trạm Y tế phường Phú Tân</t>
  </si>
  <si>
    <t>Trạm Y tế phường Bến Tre</t>
  </si>
  <si>
    <t>Trạm Y tế xã Tiên Thủy</t>
  </si>
  <si>
    <t>Trung tâm Y tế khu vực Chợ Lách</t>
  </si>
  <si>
    <t>Trạm Y tế xã Hưng Khánh Trung</t>
  </si>
  <si>
    <t>Trạm Y tế xã Phú Phụng</t>
  </si>
  <si>
    <t>Trung tâm Y tế khu vực Giồng Trôm</t>
  </si>
  <si>
    <t>Trạm Y tế xã Phước Long</t>
  </si>
  <si>
    <t>Trạm Y tế xã Hưng Nhượng</t>
  </si>
  <si>
    <t>Trạm Y tế xã Tân Hào</t>
  </si>
  <si>
    <t>Trạm Y tế xã Giồng Trôm</t>
  </si>
  <si>
    <t>Trạm Y tế phường An Hội</t>
  </si>
  <si>
    <t>Trạm Y tế xã Lương Phú</t>
  </si>
  <si>
    <t>Trạm Y tế xã Lương Hòa</t>
  </si>
  <si>
    <t>Trạm Y tế xã Châu Hòa</t>
  </si>
  <si>
    <t>Bệnh viện đa khoa khu vực Cù Lao Minh</t>
  </si>
  <si>
    <t>Trung tâm Y tế cơ sở Cẩm Sơn</t>
  </si>
  <si>
    <t>Trạm Y tế xã An Định</t>
  </si>
  <si>
    <t>Trạm Y tế xã Hương Mỹ</t>
  </si>
  <si>
    <t>Trạm Y tế xã Phước Mỹ Trung</t>
  </si>
  <si>
    <t>Trạm Y tế xã Thành Thới</t>
  </si>
  <si>
    <t>Trạm Y tế xã Tân Thành Bình</t>
  </si>
  <si>
    <t>Trạm Y tế xã Nhuận Phú Tân</t>
  </si>
  <si>
    <t>Trạm Y tế xã Đồng Khởi</t>
  </si>
  <si>
    <t>Trạm Y tế xã Mỏ Cày</t>
  </si>
  <si>
    <t>Trung tâm Y tế khu vực Thạnh Phú</t>
  </si>
  <si>
    <t>Trạm Y tế xã Thạnh Phong</t>
  </si>
  <si>
    <t>Trạm Y tế xã Đại Điền</t>
  </si>
  <si>
    <t>Trạm Y tế xã Thạnh Hải</t>
  </si>
  <si>
    <t>Trạm Y tế xã An Qui</t>
  </si>
  <si>
    <t>Trạm Y tế xã Quới Điền</t>
  </si>
  <si>
    <t>Bệnh viện đa khoa Trà Vinh</t>
  </si>
  <si>
    <t>Trung tâm y tế khu vực Càng Long</t>
  </si>
  <si>
    <t>Trung tâm y tế khu vực Châu Thành A</t>
  </si>
  <si>
    <t>Trung tâm y tế khu vực Cầu Kè</t>
  </si>
  <si>
    <t>Trung tâm y tế khu vực Trà Cú</t>
  </si>
  <si>
    <t>Trung tâm y tế Khu vực Duyên Hải</t>
  </si>
  <si>
    <t>Trạm y tế Phường Duyên Hải</t>
  </si>
  <si>
    <t>Trạm y tế phường Nguyệt Hoá</t>
  </si>
  <si>
    <t>Trạm y tế xã Cầu Kè</t>
  </si>
  <si>
    <t>Trạm Y tế xã Càng Long</t>
  </si>
  <si>
    <t>Trạm y tế xã Hiệp Mỹ</t>
  </si>
  <si>
    <t>Trạm y tế xã Tiểu Cần</t>
  </si>
  <si>
    <t>Trạm Y tế xã Cầu Ngang</t>
  </si>
  <si>
    <t>Trạm Y tế Phường Trường Long Hòa</t>
  </si>
  <si>
    <t>Tram y tế xã Trà Cú</t>
  </si>
  <si>
    <t>Bệnh viện Sản - Nhi Trà Vinh</t>
  </si>
  <si>
    <t>Trung tâm Y tế khu vực Long Thành</t>
  </si>
  <si>
    <t>Bệnh viện đa khoa Vĩnh Long</t>
  </si>
  <si>
    <t>Bệnh viện Y dược cổ truyền Vĩnh Long</t>
  </si>
  <si>
    <t>Trạm y tế phường Tân Ngãi</t>
  </si>
  <si>
    <t>Trung tâm y tế khu vực Long Hồ</t>
  </si>
  <si>
    <t>Trạm y tế xã Phú Quới</t>
  </si>
  <si>
    <t>Trung tâm y tế khu vực Mang Thít</t>
  </si>
  <si>
    <t>Trạm y tế xã Nhơn Phú</t>
  </si>
  <si>
    <t>Trạm y tế xã Tân Long Hội</t>
  </si>
  <si>
    <t>Trung tâm y tế khu vực Bình Minh</t>
  </si>
  <si>
    <t>Trạm y tế xã Tân Lược</t>
  </si>
  <si>
    <t>Trung tâm y tế khu vực Tam Bình</t>
  </si>
  <si>
    <t>Trạm y tế xã Song Phú</t>
  </si>
  <si>
    <t>Trạm y tế xã Cái Ngang</t>
  </si>
  <si>
    <t>Trạm y tế xã Ngãi Tứ</t>
  </si>
  <si>
    <t>Trung tâm y tế khu vực Trà Ôn</t>
  </si>
  <si>
    <t>Trạm y tế xã Trà Côn</t>
  </si>
  <si>
    <t>Trạm y tế xã Vĩnh Xuân</t>
  </si>
  <si>
    <t>Trạm y tế xã Lục Sỹ Thành</t>
  </si>
  <si>
    <t>Trung tâm y tế khu vực Nguyễn Văn Thủ</t>
  </si>
  <si>
    <t>Trạm y tế xã Hiếu Phụng</t>
  </si>
  <si>
    <t>Trạm y tế xã Quới An</t>
  </si>
  <si>
    <t>Trạm y tế xã Quới Thiện</t>
  </si>
  <si>
    <t>Trạm y tế Xã Trung Hiệp</t>
  </si>
  <si>
    <t>Trạm y tế xã Hiếu Thành</t>
  </si>
  <si>
    <t>Trạm y tế Xã Trung Ngãi</t>
  </si>
  <si>
    <t>Trạm y tế Phường Long Châu</t>
  </si>
  <si>
    <t>Trạm y tế phường Phước Hậu</t>
  </si>
  <si>
    <t>Trạm y tế Phường Thanh Đức</t>
  </si>
  <si>
    <t>Trạm y tế Phường Tân Hạnh</t>
  </si>
  <si>
    <t>Trạm y tế xã Trà Ôn</t>
  </si>
  <si>
    <t>Trạm y tế xã Long Hồ</t>
  </si>
  <si>
    <t>Trạm y tế xã Cái Nhum</t>
  </si>
  <si>
    <t>Trạm y tế xã Tam Bình</t>
  </si>
  <si>
    <t>Trung tâm y tế khu vực Vĩnh Long</t>
  </si>
  <si>
    <t>Trạm y tế phường Cái Vồn</t>
  </si>
  <si>
    <t>Trung tâm y tế khu vực Bình Tân</t>
  </si>
  <si>
    <t>Phòng khám đa khoa Loan Trâm thuộc Công ty TNHH Loan Trâm</t>
  </si>
  <si>
    <t>Phòng khám đa khoa Ngọc Nhân - Công ty TNHH PKĐK Ngọc Nhân</t>
  </si>
  <si>
    <t>Phòng khám đa khoa Rapha Vạn Lộc - Cty TNHH MTV PKĐK Rapha Vạn Lộc</t>
  </si>
  <si>
    <t>Trung tâm Y tế Long Xuyên</t>
  </si>
  <si>
    <t>Trung tâm Y tế Châu Đốc</t>
  </si>
  <si>
    <t>Trung tâm Y tế An Phú</t>
  </si>
  <si>
    <t>Bệnh viện đa khoa Tân Châu</t>
  </si>
  <si>
    <t>Trung tâm Y tế Tịnh Biên</t>
  </si>
  <si>
    <t>Trung tâm Y tế Tri Tôn</t>
  </si>
  <si>
    <t>Trung tâm Y tế Châu Phú</t>
  </si>
  <si>
    <t>Trung tâm Y tế Chợ Mới</t>
  </si>
  <si>
    <t>Trung tâm Y tế Châu Thành - An Giang</t>
  </si>
  <si>
    <t>Trung tâm Y tế Thoại Sơn</t>
  </si>
  <si>
    <t>Bệnh viện đa khoa An Giang</t>
  </si>
  <si>
    <t>Bệnh viện đa khoa Châu Đốc</t>
  </si>
  <si>
    <t>Phòng khám đa khoa BS Hà Văn Tâm thuộc Công ty TNHH-Phòng khám đa khoa BS Hà Văn Tâm</t>
  </si>
  <si>
    <t>Trung tâm Y tế Tân Châu</t>
  </si>
  <si>
    <t>Bệnh viện đa khoa Kiên Giang</t>
  </si>
  <si>
    <t>Trung tâm Y tế Hà Tiên</t>
  </si>
  <si>
    <t>Trung  tâm y tế Hòn Đất</t>
  </si>
  <si>
    <t>Trung tâm Y tế Tân Hiệp</t>
  </si>
  <si>
    <t>Trung tâm Y tế Châu Thành - Kiên Giang</t>
  </si>
  <si>
    <t>Trung tâm Y tế Giồng Riềng</t>
  </si>
  <si>
    <t>Trung tâm Y tế Gò Quao</t>
  </si>
  <si>
    <t>Trung tâm Y tế An Biên</t>
  </si>
  <si>
    <t>Trung tâm y tế An Minh</t>
  </si>
  <si>
    <t>Trung tâm Y tế Vĩnh Thuận</t>
  </si>
  <si>
    <t>Trung tâm Y tế Phú Quốc</t>
  </si>
  <si>
    <t>Trung tâm Y tế Kiên Hải</t>
  </si>
  <si>
    <t>Trung tâm Y tế Kiên Lương</t>
  </si>
  <si>
    <t>Bệnh viện đa khoa tư nhân Bình An</t>
  </si>
  <si>
    <t>Trung tâm Y tế Giang Thành</t>
  </si>
  <si>
    <t>Trung tâm Y tế U Minh Thượng</t>
  </si>
  <si>
    <t>Phòng Khám Đa Khoa Thanh Bình</t>
  </si>
  <si>
    <t>Bệnh viện Đa khoa Quốc tế Vinmec Phú Quốc</t>
  </si>
  <si>
    <t>DNTN Phòng khám đa khoa Mỹ Hạnh</t>
  </si>
  <si>
    <t>Công ty Trách nhiệm hữu hạn B V An Hòa</t>
  </si>
  <si>
    <t>Công Ty TNHH MTV PKĐK Nhân Hậu Phú Cường</t>
  </si>
  <si>
    <t>PKĐK Thanh Bình Sóc Xoài - Cty CP Bệnh viện Thanh Bình</t>
  </si>
  <si>
    <t>Công ty TNHH MTV Phòng khám đa khoa Bình Dương</t>
  </si>
  <si>
    <t>Công ty TNHH MTV Phòng khám đa khoa Vạn Phước Sóc Xoài</t>
  </si>
  <si>
    <t>Công ty Trách Nhiệm Hữu Hạn Một Thành Viên Phòng khám đa khoa Trung Cang</t>
  </si>
  <si>
    <t>Công ty TNHH MTV Phòng khám đa khoa Đông An</t>
  </si>
  <si>
    <t>Phòng khám đa khoa Phi Thông</t>
  </si>
  <si>
    <t>Công ty TNHH T&amp;amp;T-Phòng khám đa khoa 30/4 Phú Quốc</t>
  </si>
  <si>
    <t>Công ty TNHH MTV Phòng khám đa khoa Đặng Phúc</t>
  </si>
  <si>
    <t>Trung tâm Y tế Rạch Giá</t>
  </si>
  <si>
    <t>Doanh nghiệp tư nhân Phòng khám bệnh Đa khoa Bác sĩ Bảnh</t>
  </si>
  <si>
    <t>Công ty TNHH phòng khám đa khoa Thanh Nguyên</t>
  </si>
  <si>
    <t>Bệnh viện Sản - Nhi Kiên Giang</t>
  </si>
  <si>
    <t>Công ty TNHH MTV Phòng khám đa khoa Liên Hương</t>
  </si>
  <si>
    <t>Công ty Cổ phần Phòng khám Đa khoa Sóc Ven</t>
  </si>
  <si>
    <t>Công ty cổ phần Phòng khám đa khoa Khu Công Nghiệp Thạnh Lộc</t>
  </si>
  <si>
    <t>Công ty cổ phần Phòng khám đa khoa Thanh Bình Sóc Ven</t>
  </si>
  <si>
    <t>Công ty TNHH Phòng khám đa khoa Thiện Mỹ</t>
  </si>
  <si>
    <t>Công ty TNHH Phòng khám đa khoa Triều Nam</t>
  </si>
  <si>
    <t>Phòng khám đa khoa Công ty cổ phần Phòng khám đa khoa Hòa Thuận</t>
  </si>
  <si>
    <t>Phòng khám đa khoa Tô Châu Hà Tiên</t>
  </si>
  <si>
    <t>Công ty cổ phần Phòng khám đa khoa quốc tế DNG</t>
  </si>
  <si>
    <t>Công ty TNHH Phòng khám đa khoa Kênh 8</t>
  </si>
  <si>
    <t>Bệnh xá số 2 Công an tỉnh An Giang</t>
  </si>
  <si>
    <t>Bệnh xá số 1 Công an tỉnh An Giang</t>
  </si>
  <si>
    <t>Trung tâm Y tế khu vực Bình Thủy</t>
  </si>
  <si>
    <t>Trung tâm Y tế khu vực Cái Răng</t>
  </si>
  <si>
    <t>Trung Tâm Y Tế khu vực Ô Môn</t>
  </si>
  <si>
    <t>Trung tâm Y tế khu vực Thới Lai</t>
  </si>
  <si>
    <t>Trung tâm y tế khu vực Thốt Nốt</t>
  </si>
  <si>
    <t>Trung tâm Y tế khu vực Vĩnh Thạnh</t>
  </si>
  <si>
    <t>Phòng khám đa khoa SANA HEALTHCARE Hưng Phú</t>
  </si>
  <si>
    <t>Phòng Khám Đa Khoa SANA HEALTHCARE Thới Lai</t>
  </si>
  <si>
    <t>Bệnh viện đa khoa Quốc tế Vinmec Cần Thơ</t>
  </si>
  <si>
    <t>Trung tâm Y tế khu vực Vị Thủy</t>
  </si>
  <si>
    <t>Trung tâm Y tế khu vực Long Mỹ</t>
  </si>
  <si>
    <t>Trung tâm Y tế khu vực Phụng Hiệp</t>
  </si>
  <si>
    <t>Trung tâm Y tế khu vực Châu Thành  A</t>
  </si>
  <si>
    <t>Bệnh viện Đa khoa khu vực Ngã Bảy</t>
  </si>
  <si>
    <t>Trạm Y tế xã Châu Thành</t>
  </si>
  <si>
    <t>Trạm Y tế xã Đông Phước (nghỉ)</t>
  </si>
  <si>
    <t>Công ty TNHH Một thành viên Phòng khám Đa khoa Thiên Tâm</t>
  </si>
  <si>
    <t>PHÒNG KHÁM ĐA KHOA MEDIC PHÚC THỊNH THUỘC CÔNG TY TNHH MEDIC PHÚC TH</t>
  </si>
  <si>
    <t>Phòng khám Đa khoa Hoàng Tuấn Hậu Giang thuộc Chi nhánh Công ty TNHH Bệnh viện Hoàng Tuấn - Tr</t>
  </si>
  <si>
    <t>Trung tâm y tế khu vực Mỹ Xuyên</t>
  </si>
  <si>
    <t>Trung tâm y tế khu vực Mỹ Tú</t>
  </si>
  <si>
    <t>Trung tâm y tế khu vực Long Phú</t>
  </si>
  <si>
    <t>Trung tâm y tế khu vực Kế Sách</t>
  </si>
  <si>
    <t>Trung tâm y tế khu vực Thạnh Trị</t>
  </si>
  <si>
    <t>Trung tâm y tế khu vực Vĩnh Châu</t>
  </si>
  <si>
    <t>Trung tâm y tế khu vực Cù Lao Dung</t>
  </si>
  <si>
    <t>Trung tâm y tế khu vực Ngã Năm</t>
  </si>
  <si>
    <t>Trung tâm y tế khu vực Trần Đề</t>
  </si>
  <si>
    <t>Bệnh viện chuyên khoa Sản - Nhi tỉnh Sóc Trăng</t>
  </si>
  <si>
    <t>Trung tâm y tế khu vực Sóc Trăng</t>
  </si>
  <si>
    <t>PK Cn. Cty TNHH Hoàng Tuấn -Trung tâm Y khoa Hoàng Tuấn Vĩnh Châu</t>
  </si>
  <si>
    <t>Bệnh viện Quốc tế Phương Châu Sóc Trăng</t>
  </si>
  <si>
    <t>Cty TNHH Phòng khám đa khoa Hòa Bình</t>
  </si>
  <si>
    <t>Chi nhánh Công ty TNHH Y khoa Hạnh Phúc-Trung tâm Chẩn đoán và Chăm sóc Y khoa Hạnh Phúc</t>
  </si>
  <si>
    <t>Cty TNHH Phòng khám đa khoa Phú Thịnh</t>
  </si>
  <si>
    <t>Phòng khám đa khoa - Y Dược Cổ truyền Hoàng Tuấn</t>
  </si>
  <si>
    <t>Trung tâm Y tế khu vực Hòa Bình</t>
  </si>
  <si>
    <t>Trung tâm Y tế khu vực Giá Rai</t>
  </si>
  <si>
    <t>Trung tâm Y tế Khu vực Hồng Dân</t>
  </si>
  <si>
    <t>Trung tâm Y tế khu vực Phước Long</t>
  </si>
  <si>
    <t>Trung tâm Y tế khu vực Đông Hải</t>
  </si>
  <si>
    <t>Trung tâm Y tế khu vực Bạc Liêu</t>
  </si>
  <si>
    <t>Trung tâm Y tế khu vực Vĩnh Lợi</t>
  </si>
  <si>
    <t>Bệnh viện Quân Dân y Bạc Liêu</t>
  </si>
  <si>
    <t>Phòng khám Đa khoa thuộc Trung tâm Kiểm soát bệnh tật tỉnh Cà Mau</t>
  </si>
  <si>
    <t>Bệnh viện Chuyên khoa Tâm thần</t>
  </si>
  <si>
    <t>CÔNG TY TNHH PHÒNG KHÁM ĐA KHOA HIỆP PHÚC</t>
  </si>
  <si>
    <t>Bệnh viện Lao và Bệnh phổi Bạc Liêu</t>
  </si>
  <si>
    <t>Phòng khám Đa khoa Tâm Đức</t>
  </si>
  <si>
    <t>Phòng khám Đa khoa Anh Kiệt</t>
  </si>
  <si>
    <t>Bệnh viện đa khoa khu vực Cà Mau</t>
  </si>
  <si>
    <t>Trung tâm y tế khu vực Thới Bình</t>
  </si>
  <si>
    <t>Trung tâm y tế khu vực U Minh</t>
  </si>
  <si>
    <t>Trung tâm y tế khu vực Phú Tân</t>
  </si>
  <si>
    <t>Trung tâm Y tế khu vực Ngọc Hiển</t>
  </si>
  <si>
    <t>Bệnh viện Quân - Dân Y Cà Mau</t>
  </si>
  <si>
    <t>Bệnh viện đa khoa Hoàn Mỹ Minh Hải (Công ty cổ phần Bệnh viện đa khoa Hoàn Mỹ Minh Hải)</t>
  </si>
  <si>
    <t>Công ty TNHH Phòng khám đa khoa Gia Đình Thới Bình</t>
  </si>
  <si>
    <t>Bệnh viện Medic Cà Mau (Công ty TNHH Bệnh viện MEDIC Cà Mau)</t>
  </si>
  <si>
    <t>Phòng khám đa khoa Y Đức Sài Gòn thuộc Công ty cổ phần Phòng khám đa khoa Y Đức Sài Gòn</t>
  </si>
  <si>
    <t>Công ty TNHH Phòng Khám Đa Khoa Gia Đình U Minh</t>
  </si>
  <si>
    <t>Phòng khám đa khoa tư nhân Thanh Thương thuộc công ty TNHH phòng khám đa khoa tư nhân Thanh Thương</t>
  </si>
  <si>
    <t>PHÒNG KHÁM ĐA KHOA THANH VŨ MEDIC ĐẦM DƠI</t>
  </si>
  <si>
    <t>01258</t>
  </si>
  <si>
    <t>01001</t>
  </si>
  <si>
    <t>01002</t>
  </si>
  <si>
    <t>01003</t>
  </si>
  <si>
    <t>01004</t>
  </si>
  <si>
    <t>01005</t>
  </si>
  <si>
    <t>01007</t>
  </si>
  <si>
    <t>01009</t>
  </si>
  <si>
    <t>01010</t>
  </si>
  <si>
    <t>01013</t>
  </si>
  <si>
    <t>01014</t>
  </si>
  <si>
    <t>01015</t>
  </si>
  <si>
    <t>01016</t>
  </si>
  <si>
    <t>01017</t>
  </si>
  <si>
    <t>01018</t>
  </si>
  <si>
    <t>01019</t>
  </si>
  <si>
    <t>01020</t>
  </si>
  <si>
    <t>01022</t>
  </si>
  <si>
    <t>01023</t>
  </si>
  <si>
    <t>01025</t>
  </si>
  <si>
    <t>01026</t>
  </si>
  <si>
    <t>01027</t>
  </si>
  <si>
    <t>01028</t>
  </si>
  <si>
    <t>01029</t>
  </si>
  <si>
    <t>01030</t>
  </si>
  <si>
    <t>01031</t>
  </si>
  <si>
    <t>01032</t>
  </si>
  <si>
    <t>01034</t>
  </si>
  <si>
    <t>01035</t>
  </si>
  <si>
    <t>01037</t>
  </si>
  <si>
    <t>01041</t>
  </si>
  <si>
    <t>01043</t>
  </si>
  <si>
    <t>01044</t>
  </si>
  <si>
    <t>01045</t>
  </si>
  <si>
    <t>01047</t>
  </si>
  <si>
    <t>01048</t>
  </si>
  <si>
    <t>01054</t>
  </si>
  <si>
    <t>01055</t>
  </si>
  <si>
    <t>01056</t>
  </si>
  <si>
    <t>01059</t>
  </si>
  <si>
    <t>01060</t>
  </si>
  <si>
    <t>01062</t>
  </si>
  <si>
    <t>01064</t>
  </si>
  <si>
    <t>01065</t>
  </si>
  <si>
    <t>01066</t>
  </si>
  <si>
    <t>01067</t>
  </si>
  <si>
    <t>01070</t>
  </si>
  <si>
    <t>01071</t>
  </si>
  <si>
    <t>01072</t>
  </si>
  <si>
    <t>01074</t>
  </si>
  <si>
    <t>01076</t>
  </si>
  <si>
    <t>01077</t>
  </si>
  <si>
    <t>01078</t>
  </si>
  <si>
    <t>01079</t>
  </si>
  <si>
    <t>01081</t>
  </si>
  <si>
    <t>01082</t>
  </si>
  <si>
    <t>01083</t>
  </si>
  <si>
    <t>01086</t>
  </si>
  <si>
    <t>01087</t>
  </si>
  <si>
    <t>01088</t>
  </si>
  <si>
    <t>01091</t>
  </si>
  <si>
    <t>01092</t>
  </si>
  <si>
    <t>01093</t>
  </si>
  <si>
    <t>01094</t>
  </si>
  <si>
    <t>01095</t>
  </si>
  <si>
    <t>01097</t>
  </si>
  <si>
    <t>01099</t>
  </si>
  <si>
    <t>01100</t>
  </si>
  <si>
    <t>01101</t>
  </si>
  <si>
    <t>01106</t>
  </si>
  <si>
    <t>01107</t>
  </si>
  <si>
    <t>01116</t>
  </si>
  <si>
    <t>01126</t>
  </si>
  <si>
    <t>01127</t>
  </si>
  <si>
    <t>01131</t>
  </si>
  <si>
    <t>01135</t>
  </si>
  <si>
    <t>01137</t>
  </si>
  <si>
    <t>01138</t>
  </si>
  <si>
    <t>01139</t>
  </si>
  <si>
    <t>01143</t>
  </si>
  <si>
    <t>01146</t>
  </si>
  <si>
    <t>01150</t>
  </si>
  <si>
    <t>01151</t>
  </si>
  <si>
    <t>01152</t>
  </si>
  <si>
    <t>01155</t>
  </si>
  <si>
    <t>01157</t>
  </si>
  <si>
    <t>01160</t>
  </si>
  <si>
    <t>01161</t>
  </si>
  <si>
    <t>01169</t>
  </si>
  <si>
    <t>01172</t>
  </si>
  <si>
    <t>01176</t>
  </si>
  <si>
    <t>01179</t>
  </si>
  <si>
    <t>01183</t>
  </si>
  <si>
    <t>01188</t>
  </si>
  <si>
    <t>01191</t>
  </si>
  <si>
    <t>01195</t>
  </si>
  <si>
    <t>01199</t>
  </si>
  <si>
    <t>01200</t>
  </si>
  <si>
    <t>01203</t>
  </si>
  <si>
    <t>01204</t>
  </si>
  <si>
    <t>01206</t>
  </si>
  <si>
    <t>01208</t>
  </si>
  <si>
    <t>01209</t>
  </si>
  <si>
    <t>01210</t>
  </si>
  <si>
    <t>01211</t>
  </si>
  <si>
    <t>01212</t>
  </si>
  <si>
    <t>01213</t>
  </si>
  <si>
    <t>01218</t>
  </si>
  <si>
    <t>01222</t>
  </si>
  <si>
    <t>01224</t>
  </si>
  <si>
    <t>01229</t>
  </si>
  <si>
    <t>01230</t>
  </si>
  <si>
    <t>01231</t>
  </si>
  <si>
    <t>01232</t>
  </si>
  <si>
    <t>01233</t>
  </si>
  <si>
    <t>01235</t>
  </si>
  <si>
    <t>01239</t>
  </si>
  <si>
    <t>01241</t>
  </si>
  <si>
    <t>01242</t>
  </si>
  <si>
    <t>01244</t>
  </si>
  <si>
    <t>01245</t>
  </si>
  <si>
    <t>01249</t>
  </si>
  <si>
    <t>01250</t>
  </si>
  <si>
    <t>01251</t>
  </si>
  <si>
    <t>01252</t>
  </si>
  <si>
    <t>01256</t>
  </si>
  <si>
    <t>01259</t>
  </si>
  <si>
    <t>01265</t>
  </si>
  <si>
    <t>01267</t>
  </si>
  <si>
    <t>01269</t>
  </si>
  <si>
    <t>01270</t>
  </si>
  <si>
    <t>01272</t>
  </si>
  <si>
    <t>01287</t>
  </si>
  <si>
    <t>01289</t>
  </si>
  <si>
    <t>01296</t>
  </si>
  <si>
    <t>01299</t>
  </si>
  <si>
    <t>01361</t>
  </si>
  <si>
    <t>01365</t>
  </si>
  <si>
    <t>01816</t>
  </si>
  <si>
    <t>01817</t>
  </si>
  <si>
    <t>01818</t>
  </si>
  <si>
    <t>01819</t>
  </si>
  <si>
    <t>01820</t>
  </si>
  <si>
    <t>01821</t>
  </si>
  <si>
    <t>01823</t>
  </si>
  <si>
    <t>01824</t>
  </si>
  <si>
    <t>01825</t>
  </si>
  <si>
    <t>01826</t>
  </si>
  <si>
    <t>01827</t>
  </si>
  <si>
    <t>01828</t>
  </si>
  <si>
    <t>01829</t>
  </si>
  <si>
    <t>01830</t>
  </si>
  <si>
    <t>01831</t>
  </si>
  <si>
    <t>01832</t>
  </si>
  <si>
    <t>01839</t>
  </si>
  <si>
    <t>01848</t>
  </si>
  <si>
    <t>01850</t>
  </si>
  <si>
    <t>01851</t>
  </si>
  <si>
    <t>01852</t>
  </si>
  <si>
    <t>01853</t>
  </si>
  <si>
    <t>01854</t>
  </si>
  <si>
    <t>01857</t>
  </si>
  <si>
    <t>01858</t>
  </si>
  <si>
    <t>01859</t>
  </si>
  <si>
    <t>01860</t>
  </si>
  <si>
    <t>01861</t>
  </si>
  <si>
    <t>01862</t>
  </si>
  <si>
    <t>01863</t>
  </si>
  <si>
    <t>01881</t>
  </si>
  <si>
    <t>01900</t>
  </si>
  <si>
    <t>01925</t>
  </si>
  <si>
    <t>01929</t>
  </si>
  <si>
    <t>01930</t>
  </si>
  <si>
    <t>01934</t>
  </si>
  <si>
    <t>01935</t>
  </si>
  <si>
    <t>01938</t>
  </si>
  <si>
    <t>01939</t>
  </si>
  <si>
    <t>01971</t>
  </si>
  <si>
    <t>01A01</t>
  </si>
  <si>
    <t>01A12</t>
  </si>
  <si>
    <t>01A13</t>
  </si>
  <si>
    <t>01A57</t>
  </si>
  <si>
    <t>01A59</t>
  </si>
  <si>
    <t>01A65</t>
  </si>
  <si>
    <t>01AA4</t>
  </si>
  <si>
    <t>01B01</t>
  </si>
  <si>
    <t>01B02</t>
  </si>
  <si>
    <t>01B03</t>
  </si>
  <si>
    <t>01B04</t>
  </si>
  <si>
    <t>01B05</t>
  </si>
  <si>
    <t>01B06</t>
  </si>
  <si>
    <t>01B07</t>
  </si>
  <si>
    <t>01B08</t>
  </si>
  <si>
    <t>01B51</t>
  </si>
  <si>
    <t>01B52</t>
  </si>
  <si>
    <t>01B53</t>
  </si>
  <si>
    <t>01B54</t>
  </si>
  <si>
    <t>01B55</t>
  </si>
  <si>
    <t>01B56</t>
  </si>
  <si>
    <t>01B57</t>
  </si>
  <si>
    <t>01B58</t>
  </si>
  <si>
    <t>01B59</t>
  </si>
  <si>
    <t>01B60</t>
  </si>
  <si>
    <t>01B61</t>
  </si>
  <si>
    <t>01B62</t>
  </si>
  <si>
    <t>01B63</t>
  </si>
  <si>
    <t>01B64</t>
  </si>
  <si>
    <t>01C01</t>
  </si>
  <si>
    <t>01C02</t>
  </si>
  <si>
    <t>01C03</t>
  </si>
  <si>
    <t>01C04</t>
  </si>
  <si>
    <t>01C05</t>
  </si>
  <si>
    <t>01C06</t>
  </si>
  <si>
    <t>01C07</t>
  </si>
  <si>
    <t>01C08</t>
  </si>
  <si>
    <t>01C54</t>
  </si>
  <si>
    <t>01C56</t>
  </si>
  <si>
    <t>01C58</t>
  </si>
  <si>
    <t>01C60</t>
  </si>
  <si>
    <t>01C63</t>
  </si>
  <si>
    <t>01C71</t>
  </si>
  <si>
    <t>01D14</t>
  </si>
  <si>
    <t>01D15</t>
  </si>
  <si>
    <t>01D51</t>
  </si>
  <si>
    <t>01D52</t>
  </si>
  <si>
    <t>01D56</t>
  </si>
  <si>
    <t>01D57</t>
  </si>
  <si>
    <t>01D60</t>
  </si>
  <si>
    <t>01D62</t>
  </si>
  <si>
    <t>01D63</t>
  </si>
  <si>
    <t>01D64</t>
  </si>
  <si>
    <t>01E01</t>
  </si>
  <si>
    <t>01E02</t>
  </si>
  <si>
    <t>01E03</t>
  </si>
  <si>
    <t>01E04</t>
  </si>
  <si>
    <t>01E05</t>
  </si>
  <si>
    <t>01E06</t>
  </si>
  <si>
    <t>01E07</t>
  </si>
  <si>
    <t>01E08</t>
  </si>
  <si>
    <t>01E09</t>
  </si>
  <si>
    <t>01E11</t>
  </si>
  <si>
    <t>01E51</t>
  </si>
  <si>
    <t>01E52</t>
  </si>
  <si>
    <t>01E53</t>
  </si>
  <si>
    <t>01E54</t>
  </si>
  <si>
    <t>01E55</t>
  </si>
  <si>
    <t>01E56</t>
  </si>
  <si>
    <t>01E57</t>
  </si>
  <si>
    <t>01E58</t>
  </si>
  <si>
    <t>01E59</t>
  </si>
  <si>
    <t>01E60</t>
  </si>
  <si>
    <t>01E61</t>
  </si>
  <si>
    <t>01E62</t>
  </si>
  <si>
    <t>01E63</t>
  </si>
  <si>
    <t>01E64</t>
  </si>
  <si>
    <t>01E65</t>
  </si>
  <si>
    <t>01E66</t>
  </si>
  <si>
    <t>01E67</t>
  </si>
  <si>
    <t>01E68</t>
  </si>
  <si>
    <t>01E69</t>
  </si>
  <si>
    <t>01E70</t>
  </si>
  <si>
    <t>01E71</t>
  </si>
  <si>
    <t>01E72</t>
  </si>
  <si>
    <t>01E73</t>
  </si>
  <si>
    <t>01E74</t>
  </si>
  <si>
    <t>01E75</t>
  </si>
  <si>
    <t>01E76</t>
  </si>
  <si>
    <t>01F01</t>
  </si>
  <si>
    <t>01F02</t>
  </si>
  <si>
    <t>01F03</t>
  </si>
  <si>
    <t>01F04</t>
  </si>
  <si>
    <t>01F05</t>
  </si>
  <si>
    <t>01F06</t>
  </si>
  <si>
    <t>01F07</t>
  </si>
  <si>
    <t>01F08</t>
  </si>
  <si>
    <t>01F09</t>
  </si>
  <si>
    <t>01F10</t>
  </si>
  <si>
    <t>01F11</t>
  </si>
  <si>
    <t>01F12</t>
  </si>
  <si>
    <t>01F13</t>
  </si>
  <si>
    <t>01F14</t>
  </si>
  <si>
    <t>01F15</t>
  </si>
  <si>
    <t>01F16</t>
  </si>
  <si>
    <t>01F17</t>
  </si>
  <si>
    <t>01F18</t>
  </si>
  <si>
    <t>01F19</t>
  </si>
  <si>
    <t>01F20</t>
  </si>
  <si>
    <t>01F21</t>
  </si>
  <si>
    <t>01F22</t>
  </si>
  <si>
    <t>01F23</t>
  </si>
  <si>
    <t>01F24</t>
  </si>
  <si>
    <t>01F51</t>
  </si>
  <si>
    <t>01F52</t>
  </si>
  <si>
    <t>01F53</t>
  </si>
  <si>
    <t>01F54</t>
  </si>
  <si>
    <t>01F55</t>
  </si>
  <si>
    <t>01F57</t>
  </si>
  <si>
    <t>01F58</t>
  </si>
  <si>
    <t>01F59</t>
  </si>
  <si>
    <t>01F60</t>
  </si>
  <si>
    <t>01F61</t>
  </si>
  <si>
    <t>01F62</t>
  </si>
  <si>
    <t>01F63</t>
  </si>
  <si>
    <t>01F64</t>
  </si>
  <si>
    <t>01F65</t>
  </si>
  <si>
    <t>01F66</t>
  </si>
  <si>
    <t>01F67</t>
  </si>
  <si>
    <t>01F68</t>
  </si>
  <si>
    <t>01F69</t>
  </si>
  <si>
    <t>01F70</t>
  </si>
  <si>
    <t>01F71</t>
  </si>
  <si>
    <t>01F72</t>
  </si>
  <si>
    <t>01G01</t>
  </si>
  <si>
    <t>01G02</t>
  </si>
  <si>
    <t>01G03</t>
  </si>
  <si>
    <t>01G04</t>
  </si>
  <si>
    <t>01G05</t>
  </si>
  <si>
    <t>01G06</t>
  </si>
  <si>
    <t>01G07</t>
  </si>
  <si>
    <t>01G08</t>
  </si>
  <si>
    <t>01G09</t>
  </si>
  <si>
    <t>01G10</t>
  </si>
  <si>
    <t>01G11</t>
  </si>
  <si>
    <t>01G12</t>
  </si>
  <si>
    <t>01G13</t>
  </si>
  <si>
    <t>01G15</t>
  </si>
  <si>
    <t>01G16</t>
  </si>
  <si>
    <t>01G17</t>
  </si>
  <si>
    <t>01G18</t>
  </si>
  <si>
    <t>01G52</t>
  </si>
  <si>
    <t>01G53</t>
  </si>
  <si>
    <t>01G54</t>
  </si>
  <si>
    <t>01G55</t>
  </si>
  <si>
    <t>01G56</t>
  </si>
  <si>
    <t>01G58</t>
  </si>
  <si>
    <t>01G59</t>
  </si>
  <si>
    <t>01G62</t>
  </si>
  <si>
    <t>01G64</t>
  </si>
  <si>
    <t>01G65</t>
  </si>
  <si>
    <t>01H01</t>
  </si>
  <si>
    <t>01H03</t>
  </si>
  <si>
    <t>01H04</t>
  </si>
  <si>
    <t>01H05</t>
  </si>
  <si>
    <t>01H06</t>
  </si>
  <si>
    <t>01H07</t>
  </si>
  <si>
    <t>01H09</t>
  </si>
  <si>
    <t>01H10</t>
  </si>
  <si>
    <t>01H11</t>
  </si>
  <si>
    <t>01H12</t>
  </si>
  <si>
    <t>01H13</t>
  </si>
  <si>
    <t>01H14</t>
  </si>
  <si>
    <t>01H15</t>
  </si>
  <si>
    <t>01H16</t>
  </si>
  <si>
    <t>01H17</t>
  </si>
  <si>
    <t>01H18</t>
  </si>
  <si>
    <t>01H19</t>
  </si>
  <si>
    <t>01H52</t>
  </si>
  <si>
    <t>01H55</t>
  </si>
  <si>
    <t>01H56</t>
  </si>
  <si>
    <t>01H57</t>
  </si>
  <si>
    <t>01H59</t>
  </si>
  <si>
    <t>01H60</t>
  </si>
  <si>
    <t>01H61</t>
  </si>
  <si>
    <t>01H62</t>
  </si>
  <si>
    <t>01H63</t>
  </si>
  <si>
    <t>01H64</t>
  </si>
  <si>
    <t>01H65</t>
  </si>
  <si>
    <t>01I01</t>
  </si>
  <si>
    <t>01I03</t>
  </si>
  <si>
    <t>01I04</t>
  </si>
  <si>
    <t>01I05</t>
  </si>
  <si>
    <t>01I06</t>
  </si>
  <si>
    <t>01I07</t>
  </si>
  <si>
    <t>01I08</t>
  </si>
  <si>
    <t>01I09</t>
  </si>
  <si>
    <t>01I10</t>
  </si>
  <si>
    <t>01I11</t>
  </si>
  <si>
    <t>01I12</t>
  </si>
  <si>
    <t>01I13</t>
  </si>
  <si>
    <t>01I14</t>
  </si>
  <si>
    <t>01I15</t>
  </si>
  <si>
    <t>01I16</t>
  </si>
  <si>
    <t>01I17</t>
  </si>
  <si>
    <t>01I18</t>
  </si>
  <si>
    <t>01I19</t>
  </si>
  <si>
    <t>01I21</t>
  </si>
  <si>
    <t>01I22</t>
  </si>
  <si>
    <t>01I23</t>
  </si>
  <si>
    <t>01I24</t>
  </si>
  <si>
    <t>01I25</t>
  </si>
  <si>
    <t>01I26</t>
  </si>
  <si>
    <t>01I27</t>
  </si>
  <si>
    <t>01I29</t>
  </si>
  <si>
    <t>01I30</t>
  </si>
  <si>
    <t>01I31</t>
  </si>
  <si>
    <t>01I32</t>
  </si>
  <si>
    <t>01I51</t>
  </si>
  <si>
    <t>01I52</t>
  </si>
  <si>
    <t>01I53</t>
  </si>
  <si>
    <t>01I54</t>
  </si>
  <si>
    <t>01I59</t>
  </si>
  <si>
    <t>01I60</t>
  </si>
  <si>
    <t>01I61</t>
  </si>
  <si>
    <t>01I62</t>
  </si>
  <si>
    <t>01I63</t>
  </si>
  <si>
    <t>01I64</t>
  </si>
  <si>
    <t>01I65</t>
  </si>
  <si>
    <t>01I66</t>
  </si>
  <si>
    <t>01I67</t>
  </si>
  <si>
    <t>01I68</t>
  </si>
  <si>
    <t>01I69</t>
  </si>
  <si>
    <t>01I70</t>
  </si>
  <si>
    <t>01I71</t>
  </si>
  <si>
    <t>01I72</t>
  </si>
  <si>
    <t>01I73</t>
  </si>
  <si>
    <t>01I74</t>
  </si>
  <si>
    <t>01I75</t>
  </si>
  <si>
    <t>01J01</t>
  </si>
  <si>
    <t>01J02</t>
  </si>
  <si>
    <t>01J03</t>
  </si>
  <si>
    <t>01J04</t>
  </si>
  <si>
    <t>01J05</t>
  </si>
  <si>
    <t>01J07</t>
  </si>
  <si>
    <t>01J08</t>
  </si>
  <si>
    <t>01J09</t>
  </si>
  <si>
    <t>01J10</t>
  </si>
  <si>
    <t>01J11</t>
  </si>
  <si>
    <t>01J12</t>
  </si>
  <si>
    <t>01J13</t>
  </si>
  <si>
    <t>01J14</t>
  </si>
  <si>
    <t>01J15</t>
  </si>
  <si>
    <t>01J16</t>
  </si>
  <si>
    <t>01J51</t>
  </si>
  <si>
    <t>01J52</t>
  </si>
  <si>
    <t>01J53</t>
  </si>
  <si>
    <t>01J54</t>
  </si>
  <si>
    <t>01J55</t>
  </si>
  <si>
    <t>01J56</t>
  </si>
  <si>
    <t>01J57</t>
  </si>
  <si>
    <t>01J58</t>
  </si>
  <si>
    <t>01J59</t>
  </si>
  <si>
    <t>01J60</t>
  </si>
  <si>
    <t>01J61</t>
  </si>
  <si>
    <t>01J62</t>
  </si>
  <si>
    <t>01J63</t>
  </si>
  <si>
    <t>01J64</t>
  </si>
  <si>
    <t>01J65</t>
  </si>
  <si>
    <t>01J66</t>
  </si>
  <si>
    <t>01J67</t>
  </si>
  <si>
    <t>01J68</t>
  </si>
  <si>
    <t>01J69</t>
  </si>
  <si>
    <t>01J70</t>
  </si>
  <si>
    <t>01K01</t>
  </si>
  <si>
    <t>01K02</t>
  </si>
  <si>
    <t>01K03</t>
  </si>
  <si>
    <t>01K04</t>
  </si>
  <si>
    <t>01K05</t>
  </si>
  <si>
    <t>01K06</t>
  </si>
  <si>
    <t>01K07</t>
  </si>
  <si>
    <t>01K08</t>
  </si>
  <si>
    <t>01K09</t>
  </si>
  <si>
    <t>01K10</t>
  </si>
  <si>
    <t>01K11</t>
  </si>
  <si>
    <t>01K12</t>
  </si>
  <si>
    <t>01K13</t>
  </si>
  <si>
    <t>01K14</t>
  </si>
  <si>
    <t>01K15</t>
  </si>
  <si>
    <t>01K16</t>
  </si>
  <si>
    <t>01K17</t>
  </si>
  <si>
    <t>01K18</t>
  </si>
  <si>
    <t>01K19</t>
  </si>
  <si>
    <t>01K20</t>
  </si>
  <si>
    <t>01K21</t>
  </si>
  <si>
    <t>01K52</t>
  </si>
  <si>
    <t>01K53</t>
  </si>
  <si>
    <t>01K54</t>
  </si>
  <si>
    <t>01K55</t>
  </si>
  <si>
    <t>01K56</t>
  </si>
  <si>
    <t>01K57</t>
  </si>
  <si>
    <t>01K58</t>
  </si>
  <si>
    <t>01K59</t>
  </si>
  <si>
    <t>01K60</t>
  </si>
  <si>
    <t>01K61</t>
  </si>
  <si>
    <t>01K62</t>
  </si>
  <si>
    <t>01K63</t>
  </si>
  <si>
    <t>01K64</t>
  </si>
  <si>
    <t>01K65</t>
  </si>
  <si>
    <t>01K66</t>
  </si>
  <si>
    <t>01K67</t>
  </si>
  <si>
    <t>01K68</t>
  </si>
  <si>
    <t>01K69</t>
  </si>
  <si>
    <t>01K70</t>
  </si>
  <si>
    <t>01K71</t>
  </si>
  <si>
    <t>01K72</t>
  </si>
  <si>
    <t>01K73</t>
  </si>
  <si>
    <t>01L01</t>
  </si>
  <si>
    <t>01L02</t>
  </si>
  <si>
    <t>01L03</t>
  </si>
  <si>
    <t>01L04</t>
  </si>
  <si>
    <t>01L05</t>
  </si>
  <si>
    <t>01L06</t>
  </si>
  <si>
    <t>01L07</t>
  </si>
  <si>
    <t>01L08</t>
  </si>
  <si>
    <t>01L09</t>
  </si>
  <si>
    <t>01L10</t>
  </si>
  <si>
    <t>01L11</t>
  </si>
  <si>
    <t>01L12</t>
  </si>
  <si>
    <t>01L13</t>
  </si>
  <si>
    <t>01L14</t>
  </si>
  <si>
    <t>01L15</t>
  </si>
  <si>
    <t>01L16</t>
  </si>
  <si>
    <t>01L17</t>
  </si>
  <si>
    <t>01L18</t>
  </si>
  <si>
    <t>01L19</t>
  </si>
  <si>
    <t>01L20</t>
  </si>
  <si>
    <t>01L21</t>
  </si>
  <si>
    <t>01L22</t>
  </si>
  <si>
    <t>01L23</t>
  </si>
  <si>
    <t>01L24</t>
  </si>
  <si>
    <t>01L25</t>
  </si>
  <si>
    <t>01L26</t>
  </si>
  <si>
    <t>01L27</t>
  </si>
  <si>
    <t>01L28</t>
  </si>
  <si>
    <t>01L29</t>
  </si>
  <si>
    <t>01L30</t>
  </si>
  <si>
    <t>01L31</t>
  </si>
  <si>
    <t>01L32</t>
  </si>
  <si>
    <t>01L51</t>
  </si>
  <si>
    <t>01L52</t>
  </si>
  <si>
    <t>01L53</t>
  </si>
  <si>
    <t>01L54</t>
  </si>
  <si>
    <t>01L55</t>
  </si>
  <si>
    <t>01L56</t>
  </si>
  <si>
    <t>01L57</t>
  </si>
  <si>
    <t>01L58</t>
  </si>
  <si>
    <t>01L59</t>
  </si>
  <si>
    <t>01L60</t>
  </si>
  <si>
    <t>01L61</t>
  </si>
  <si>
    <t>01L62</t>
  </si>
  <si>
    <t>01L63</t>
  </si>
  <si>
    <t>01L64</t>
  </si>
  <si>
    <t>01L65</t>
  </si>
  <si>
    <t>01L66</t>
  </si>
  <si>
    <t>01L68</t>
  </si>
  <si>
    <t>01L69</t>
  </si>
  <si>
    <t>01L70</t>
  </si>
  <si>
    <t>01L71</t>
  </si>
  <si>
    <t>01M01</t>
  </si>
  <si>
    <t>01M02</t>
  </si>
  <si>
    <t>01M03</t>
  </si>
  <si>
    <t>01M04</t>
  </si>
  <si>
    <t>01M05</t>
  </si>
  <si>
    <t>01M06</t>
  </si>
  <si>
    <t>01M07</t>
  </si>
  <si>
    <t>01M08</t>
  </si>
  <si>
    <t>01M09</t>
  </si>
  <si>
    <t>01M10</t>
  </si>
  <si>
    <t>01M11</t>
  </si>
  <si>
    <t>01M12</t>
  </si>
  <si>
    <t>01M13</t>
  </si>
  <si>
    <t>01M14</t>
  </si>
  <si>
    <t>01M15</t>
  </si>
  <si>
    <t>01M16</t>
  </si>
  <si>
    <t>01M17</t>
  </si>
  <si>
    <t>01M18</t>
  </si>
  <si>
    <t>01M19</t>
  </si>
  <si>
    <t>01M20</t>
  </si>
  <si>
    <t>01M21</t>
  </si>
  <si>
    <t>01M22</t>
  </si>
  <si>
    <t>01M23</t>
  </si>
  <si>
    <t>01M24</t>
  </si>
  <si>
    <t>01M25</t>
  </si>
  <si>
    <t>01M26</t>
  </si>
  <si>
    <t>01M27</t>
  </si>
  <si>
    <t>01M28</t>
  </si>
  <si>
    <t>01M29</t>
  </si>
  <si>
    <t>01M51</t>
  </si>
  <si>
    <t>01M52</t>
  </si>
  <si>
    <t>01M53</t>
  </si>
  <si>
    <t>01M54</t>
  </si>
  <si>
    <t>01M57</t>
  </si>
  <si>
    <t>01M58</t>
  </si>
  <si>
    <t>01M59</t>
  </si>
  <si>
    <t>01M60</t>
  </si>
  <si>
    <t>01M61</t>
  </si>
  <si>
    <t>01M62</t>
  </si>
  <si>
    <t>01M63</t>
  </si>
  <si>
    <t>01M64</t>
  </si>
  <si>
    <t>01M65</t>
  </si>
  <si>
    <t>01M66</t>
  </si>
  <si>
    <t>01M67</t>
  </si>
  <si>
    <t>01M68</t>
  </si>
  <si>
    <t>01M69</t>
  </si>
  <si>
    <t>01M70</t>
  </si>
  <si>
    <t>01M71</t>
  </si>
  <si>
    <t>01M73</t>
  </si>
  <si>
    <t>01M74</t>
  </si>
  <si>
    <t>01M75</t>
  </si>
  <si>
    <t>01M76</t>
  </si>
  <si>
    <t>01M77</t>
  </si>
  <si>
    <t>01M78</t>
  </si>
  <si>
    <t>01M79</t>
  </si>
  <si>
    <t>01MG1</t>
  </si>
  <si>
    <t>01N01</t>
  </si>
  <si>
    <t>01N02</t>
  </si>
  <si>
    <t>01N03</t>
  </si>
  <si>
    <t>01N04</t>
  </si>
  <si>
    <t>01N05</t>
  </si>
  <si>
    <t>01N06</t>
  </si>
  <si>
    <t>01N07</t>
  </si>
  <si>
    <t>01N08</t>
  </si>
  <si>
    <t>01N09</t>
  </si>
  <si>
    <t>01N10</t>
  </si>
  <si>
    <t>01N11</t>
  </si>
  <si>
    <t>01N12</t>
  </si>
  <si>
    <t>01N13</t>
  </si>
  <si>
    <t>01N14</t>
  </si>
  <si>
    <t>01N15</t>
  </si>
  <si>
    <t>01N16</t>
  </si>
  <si>
    <t>01N17</t>
  </si>
  <si>
    <t>01N18</t>
  </si>
  <si>
    <t>01N19</t>
  </si>
  <si>
    <t>01N20</t>
  </si>
  <si>
    <t>01N21</t>
  </si>
  <si>
    <t>01N22</t>
  </si>
  <si>
    <t>01N23</t>
  </si>
  <si>
    <t>01N24</t>
  </si>
  <si>
    <t>01N25</t>
  </si>
  <si>
    <t>01N26</t>
  </si>
  <si>
    <t>01N27</t>
  </si>
  <si>
    <t>01N28</t>
  </si>
  <si>
    <t>01N29</t>
  </si>
  <si>
    <t>01N51</t>
  </si>
  <si>
    <t>01N52</t>
  </si>
  <si>
    <t>01N53</t>
  </si>
  <si>
    <t>01N54</t>
  </si>
  <si>
    <t>01N55</t>
  </si>
  <si>
    <t>01N56</t>
  </si>
  <si>
    <t>01N57</t>
  </si>
  <si>
    <t>01N58</t>
  </si>
  <si>
    <t>01N59</t>
  </si>
  <si>
    <t>01N60</t>
  </si>
  <si>
    <t>01N61</t>
  </si>
  <si>
    <t>01N62</t>
  </si>
  <si>
    <t>01N63</t>
  </si>
  <si>
    <t>01N64</t>
  </si>
  <si>
    <t>01N65</t>
  </si>
  <si>
    <t>01N66</t>
  </si>
  <si>
    <t>01N67</t>
  </si>
  <si>
    <t>01N68</t>
  </si>
  <si>
    <t>01N69</t>
  </si>
  <si>
    <t>01N70</t>
  </si>
  <si>
    <t>01N71</t>
  </si>
  <si>
    <t>01N72</t>
  </si>
  <si>
    <t>01OM5</t>
  </si>
  <si>
    <t>01ON1</t>
  </si>
  <si>
    <t>01ON2</t>
  </si>
  <si>
    <t>01ON3</t>
  </si>
  <si>
    <t>01ON4</t>
  </si>
  <si>
    <t>01ON6</t>
  </si>
  <si>
    <t>01ON7</t>
  </si>
  <si>
    <t>01ON9</t>
  </si>
  <si>
    <t>01OO1</t>
  </si>
  <si>
    <t>01OO2</t>
  </si>
  <si>
    <t>01OO3</t>
  </si>
  <si>
    <t>01OO4</t>
  </si>
  <si>
    <t>01OO6</t>
  </si>
  <si>
    <t>01OO8</t>
  </si>
  <si>
    <t>01OP1</t>
  </si>
  <si>
    <t>01OP3</t>
  </si>
  <si>
    <t>01OP4</t>
  </si>
  <si>
    <t>01OP9</t>
  </si>
  <si>
    <t>01OQ4</t>
  </si>
  <si>
    <t>01OR1</t>
  </si>
  <si>
    <t>01OR2</t>
  </si>
  <si>
    <t>01OR3</t>
  </si>
  <si>
    <t>01P01</t>
  </si>
  <si>
    <t>01P02</t>
  </si>
  <si>
    <t>01P03</t>
  </si>
  <si>
    <t>01P04</t>
  </si>
  <si>
    <t>01P05</t>
  </si>
  <si>
    <t>01P06</t>
  </si>
  <si>
    <t>01P07</t>
  </si>
  <si>
    <t>01P08</t>
  </si>
  <si>
    <t>01P09</t>
  </si>
  <si>
    <t>01P10</t>
  </si>
  <si>
    <t>01P11</t>
  </si>
  <si>
    <t>01P12</t>
  </si>
  <si>
    <t>01P13</t>
  </si>
  <si>
    <t>01P14</t>
  </si>
  <si>
    <t>01P15</t>
  </si>
  <si>
    <t>01P16</t>
  </si>
  <si>
    <t>01P17</t>
  </si>
  <si>
    <t>01P18</t>
  </si>
  <si>
    <t>01T40</t>
  </si>
  <si>
    <t>98309</t>
  </si>
  <si>
    <t>04001</t>
  </si>
  <si>
    <t>04002</t>
  </si>
  <si>
    <t>04003</t>
  </si>
  <si>
    <t>04004</t>
  </si>
  <si>
    <t>04005</t>
  </si>
  <si>
    <t>04007</t>
  </si>
  <si>
    <t>04008</t>
  </si>
  <si>
    <t>04009</t>
  </si>
  <si>
    <t>04010</t>
  </si>
  <si>
    <t>04011</t>
  </si>
  <si>
    <t>04012</t>
  </si>
  <si>
    <t>04013</t>
  </si>
  <si>
    <t>04014</t>
  </si>
  <si>
    <t>04015</t>
  </si>
  <si>
    <t>04016</t>
  </si>
  <si>
    <t>04022</t>
  </si>
  <si>
    <t>04024</t>
  </si>
  <si>
    <t>04025</t>
  </si>
  <si>
    <t>04026</t>
  </si>
  <si>
    <t>04027</t>
  </si>
  <si>
    <t>04028</t>
  </si>
  <si>
    <t>04029</t>
  </si>
  <si>
    <t>04030</t>
  </si>
  <si>
    <t>04031</t>
  </si>
  <si>
    <t>04032</t>
  </si>
  <si>
    <t>04034</t>
  </si>
  <si>
    <t>04035</t>
  </si>
  <si>
    <t>04036</t>
  </si>
  <si>
    <t>04038</t>
  </si>
  <si>
    <t>04039</t>
  </si>
  <si>
    <t>04040</t>
  </si>
  <si>
    <t>04041</t>
  </si>
  <si>
    <t>04042</t>
  </si>
  <si>
    <t>04043</t>
  </si>
  <si>
    <t>04044</t>
  </si>
  <si>
    <t>04046</t>
  </si>
  <si>
    <t>04047</t>
  </si>
  <si>
    <t>04049</t>
  </si>
  <si>
    <t>04050</t>
  </si>
  <si>
    <t>04051</t>
  </si>
  <si>
    <t>04052</t>
  </si>
  <si>
    <t>04053</t>
  </si>
  <si>
    <t>04054</t>
  </si>
  <si>
    <t>04055</t>
  </si>
  <si>
    <t>04056</t>
  </si>
  <si>
    <t>04059</t>
  </si>
  <si>
    <t>04060</t>
  </si>
  <si>
    <t>04061</t>
  </si>
  <si>
    <t>04062</t>
  </si>
  <si>
    <t>04063</t>
  </si>
  <si>
    <t>04064</t>
  </si>
  <si>
    <t>04066</t>
  </si>
  <si>
    <t>04068</t>
  </si>
  <si>
    <t>04070</t>
  </si>
  <si>
    <t>04072</t>
  </si>
  <si>
    <t>04073</t>
  </si>
  <si>
    <t>04074</t>
  </si>
  <si>
    <t>04076</t>
  </si>
  <si>
    <t>04077</t>
  </si>
  <si>
    <t>04079</t>
  </si>
  <si>
    <t>04080</t>
  </si>
  <si>
    <t>04082</t>
  </si>
  <si>
    <t>04084</t>
  </si>
  <si>
    <t>04086</t>
  </si>
  <si>
    <t>04088</t>
  </si>
  <si>
    <t>04089</t>
  </si>
  <si>
    <t>04090</t>
  </si>
  <si>
    <t>04092</t>
  </si>
  <si>
    <t>04093</t>
  </si>
  <si>
    <t>04094</t>
  </si>
  <si>
    <t>04095</t>
  </si>
  <si>
    <t>04098</t>
  </si>
  <si>
    <t>04100</t>
  </si>
  <si>
    <t>04101</t>
  </si>
  <si>
    <t>04102</t>
  </si>
  <si>
    <t>04103</t>
  </si>
  <si>
    <t>04104</t>
  </si>
  <si>
    <t>04107</t>
  </si>
  <si>
    <t>04109</t>
  </si>
  <si>
    <t>04110</t>
  </si>
  <si>
    <t>04113</t>
  </si>
  <si>
    <t>04114</t>
  </si>
  <si>
    <t>04115</t>
  </si>
  <si>
    <t>04116</t>
  </si>
  <si>
    <t>04118</t>
  </si>
  <si>
    <t>04119</t>
  </si>
  <si>
    <t>04120</t>
  </si>
  <si>
    <t>04121</t>
  </si>
  <si>
    <t>04122</t>
  </si>
  <si>
    <t>04124</t>
  </si>
  <si>
    <t>04126</t>
  </si>
  <si>
    <t>04127</t>
  </si>
  <si>
    <t>04128</t>
  </si>
  <si>
    <t>04129</t>
  </si>
  <si>
    <t>04133</t>
  </si>
  <si>
    <t>04134</t>
  </si>
  <si>
    <t>04137</t>
  </si>
  <si>
    <t>04138</t>
  </si>
  <si>
    <t>04140</t>
  </si>
  <si>
    <t>04141</t>
  </si>
  <si>
    <t>04143</t>
  </si>
  <si>
    <t>04145</t>
  </si>
  <si>
    <t>04147</t>
  </si>
  <si>
    <t>04148</t>
  </si>
  <si>
    <t>04150</t>
  </si>
  <si>
    <t>04151</t>
  </si>
  <si>
    <t>04152</t>
  </si>
  <si>
    <t>04153</t>
  </si>
  <si>
    <t>04154</t>
  </si>
  <si>
    <t>04155</t>
  </si>
  <si>
    <t>04157</t>
  </si>
  <si>
    <t>04158</t>
  </si>
  <si>
    <t>04160</t>
  </si>
  <si>
    <t>04162</t>
  </si>
  <si>
    <t>04164</t>
  </si>
  <si>
    <t>04166</t>
  </si>
  <si>
    <t>04167</t>
  </si>
  <si>
    <t>04169</t>
  </si>
  <si>
    <t>04170</t>
  </si>
  <si>
    <t>04172</t>
  </si>
  <si>
    <t>04173</t>
  </si>
  <si>
    <t>04175</t>
  </si>
  <si>
    <t>04176</t>
  </si>
  <si>
    <t>04178</t>
  </si>
  <si>
    <t>04179</t>
  </si>
  <si>
    <t>04180</t>
  </si>
  <si>
    <t>04181</t>
  </si>
  <si>
    <t>04184</t>
  </si>
  <si>
    <t>04185</t>
  </si>
  <si>
    <t>04187</t>
  </si>
  <si>
    <t>04189</t>
  </si>
  <si>
    <t>04190</t>
  </si>
  <si>
    <t>04191</t>
  </si>
  <si>
    <t>04192</t>
  </si>
  <si>
    <t>04193</t>
  </si>
  <si>
    <t>04194</t>
  </si>
  <si>
    <t>04196</t>
  </si>
  <si>
    <t>04197</t>
  </si>
  <si>
    <t>04198</t>
  </si>
  <si>
    <t>04199</t>
  </si>
  <si>
    <t>04200</t>
  </si>
  <si>
    <t>04202</t>
  </si>
  <si>
    <t>04203</t>
  </si>
  <si>
    <t>04205</t>
  </si>
  <si>
    <t>04206</t>
  </si>
  <si>
    <t>04207</t>
  </si>
  <si>
    <t>04208</t>
  </si>
  <si>
    <t>04209</t>
  </si>
  <si>
    <t>04211</t>
  </si>
  <si>
    <t>04212</t>
  </si>
  <si>
    <t>04215</t>
  </si>
  <si>
    <t>04216</t>
  </si>
  <si>
    <t>04217</t>
  </si>
  <si>
    <t>04218</t>
  </si>
  <si>
    <t>04223</t>
  </si>
  <si>
    <t>04268</t>
  </si>
  <si>
    <t>04269</t>
  </si>
  <si>
    <t>04270</t>
  </si>
  <si>
    <t>04271</t>
  </si>
  <si>
    <t>04272</t>
  </si>
  <si>
    <t>04275</t>
  </si>
  <si>
    <t>04276</t>
  </si>
  <si>
    <t>02001</t>
  </si>
  <si>
    <t>02002</t>
  </si>
  <si>
    <t>02003</t>
  </si>
  <si>
    <t>02004</t>
  </si>
  <si>
    <t>02005</t>
  </si>
  <si>
    <t>02006</t>
  </si>
  <si>
    <t>02007</t>
  </si>
  <si>
    <t>02009</t>
  </si>
  <si>
    <t>02010</t>
  </si>
  <si>
    <t>02011</t>
  </si>
  <si>
    <t>02012</t>
  </si>
  <si>
    <t>02013</t>
  </si>
  <si>
    <t>02015</t>
  </si>
  <si>
    <t>02016</t>
  </si>
  <si>
    <t>02017</t>
  </si>
  <si>
    <t>02018</t>
  </si>
  <si>
    <t>02019</t>
  </si>
  <si>
    <t>02021</t>
  </si>
  <si>
    <t>02022</t>
  </si>
  <si>
    <t>02023</t>
  </si>
  <si>
    <t>02025</t>
  </si>
  <si>
    <t>02027</t>
  </si>
  <si>
    <t>02028</t>
  </si>
  <si>
    <t>02029</t>
  </si>
  <si>
    <t>02030</t>
  </si>
  <si>
    <t>02031</t>
  </si>
  <si>
    <t>02032</t>
  </si>
  <si>
    <t>02033</t>
  </si>
  <si>
    <t>02034</t>
  </si>
  <si>
    <t>02035</t>
  </si>
  <si>
    <t>02036</t>
  </si>
  <si>
    <t>02037</t>
  </si>
  <si>
    <t>02039</t>
  </si>
  <si>
    <t>02040</t>
  </si>
  <si>
    <t>02042</t>
  </si>
  <si>
    <t>02043</t>
  </si>
  <si>
    <t>02045</t>
  </si>
  <si>
    <t>02047</t>
  </si>
  <si>
    <t>02048</t>
  </si>
  <si>
    <t>02049</t>
  </si>
  <si>
    <t>02050</t>
  </si>
  <si>
    <t>02051</t>
  </si>
  <si>
    <t>02052</t>
  </si>
  <si>
    <t>02053</t>
  </si>
  <si>
    <t>02054</t>
  </si>
  <si>
    <t>02055</t>
  </si>
  <si>
    <t>02056</t>
  </si>
  <si>
    <t>02057</t>
  </si>
  <si>
    <t>02058</t>
  </si>
  <si>
    <t>02060</t>
  </si>
  <si>
    <t>02061</t>
  </si>
  <si>
    <t>02062</t>
  </si>
  <si>
    <t>02063</t>
  </si>
  <si>
    <t>02064</t>
  </si>
  <si>
    <t>02066</t>
  </si>
  <si>
    <t>02067</t>
  </si>
  <si>
    <t>02068</t>
  </si>
  <si>
    <t>02069</t>
  </si>
  <si>
    <t>02072</t>
  </si>
  <si>
    <t>02073</t>
  </si>
  <si>
    <t>02074</t>
  </si>
  <si>
    <t>02075</t>
  </si>
  <si>
    <t>02077</t>
  </si>
  <si>
    <t>02078</t>
  </si>
  <si>
    <t>02079</t>
  </si>
  <si>
    <t>02080</t>
  </si>
  <si>
    <t>02081</t>
  </si>
  <si>
    <t>02082</t>
  </si>
  <si>
    <t>02084</t>
  </si>
  <si>
    <t>02087</t>
  </si>
  <si>
    <t>02088</t>
  </si>
  <si>
    <t>02089</t>
  </si>
  <si>
    <t>02090</t>
  </si>
  <si>
    <t>02091</t>
  </si>
  <si>
    <t>02092</t>
  </si>
  <si>
    <t>02093</t>
  </si>
  <si>
    <t>02094</t>
  </si>
  <si>
    <t>02095</t>
  </si>
  <si>
    <t>02096</t>
  </si>
  <si>
    <t>02097</t>
  </si>
  <si>
    <t>02098</t>
  </si>
  <si>
    <t>02099</t>
  </si>
  <si>
    <t>02100</t>
  </si>
  <si>
    <t>02102</t>
  </si>
  <si>
    <t>02103</t>
  </si>
  <si>
    <t>02105</t>
  </si>
  <si>
    <t>02106</t>
  </si>
  <si>
    <t>02108</t>
  </si>
  <si>
    <t>02109</t>
  </si>
  <si>
    <t>02110</t>
  </si>
  <si>
    <t>02111</t>
  </si>
  <si>
    <t>02112</t>
  </si>
  <si>
    <t>02114</t>
  </si>
  <si>
    <t>02115</t>
  </si>
  <si>
    <t>02117</t>
  </si>
  <si>
    <t>02118</t>
  </si>
  <si>
    <t>02120</t>
  </si>
  <si>
    <t>02121</t>
  </si>
  <si>
    <t>02122</t>
  </si>
  <si>
    <t>02123</t>
  </si>
  <si>
    <t>02124</t>
  </si>
  <si>
    <t>02126</t>
  </si>
  <si>
    <t>02127</t>
  </si>
  <si>
    <t>02128</t>
  </si>
  <si>
    <t>02129</t>
  </si>
  <si>
    <t>02130</t>
  </si>
  <si>
    <t>02131</t>
  </si>
  <si>
    <t>02132</t>
  </si>
  <si>
    <t>02133</t>
  </si>
  <si>
    <t>02134</t>
  </si>
  <si>
    <t>02136</t>
  </si>
  <si>
    <t>02137</t>
  </si>
  <si>
    <t>02138</t>
  </si>
  <si>
    <t>02139</t>
  </si>
  <si>
    <t>02140</t>
  </si>
  <si>
    <t>02141</t>
  </si>
  <si>
    <t>02142</t>
  </si>
  <si>
    <t>02144</t>
  </si>
  <si>
    <t>02145</t>
  </si>
  <si>
    <t>02148</t>
  </si>
  <si>
    <t>02149</t>
  </si>
  <si>
    <t>02150</t>
  </si>
  <si>
    <t>02153</t>
  </si>
  <si>
    <t>02154</t>
  </si>
  <si>
    <t>02156</t>
  </si>
  <si>
    <t>02157</t>
  </si>
  <si>
    <t>02158</t>
  </si>
  <si>
    <t>02159</t>
  </si>
  <si>
    <t>02161</t>
  </si>
  <si>
    <t>02162</t>
  </si>
  <si>
    <t>02163</t>
  </si>
  <si>
    <t>02164</t>
  </si>
  <si>
    <t>02165</t>
  </si>
  <si>
    <t>02166</t>
  </si>
  <si>
    <t>02167</t>
  </si>
  <si>
    <t>02168</t>
  </si>
  <si>
    <t>02169</t>
  </si>
  <si>
    <t>02171</t>
  </si>
  <si>
    <t>02172</t>
  </si>
  <si>
    <t>02173</t>
  </si>
  <si>
    <t>02174</t>
  </si>
  <si>
    <t>02175</t>
  </si>
  <si>
    <t>02177</t>
  </si>
  <si>
    <t>02178</t>
  </si>
  <si>
    <t>02179</t>
  </si>
  <si>
    <t>02180</t>
  </si>
  <si>
    <t>02181</t>
  </si>
  <si>
    <t>02182</t>
  </si>
  <si>
    <t>02183</t>
  </si>
  <si>
    <t>02184</t>
  </si>
  <si>
    <t>02186</t>
  </si>
  <si>
    <t>02187</t>
  </si>
  <si>
    <t>02188</t>
  </si>
  <si>
    <t>02189</t>
  </si>
  <si>
    <t>02190</t>
  </si>
  <si>
    <t>02192</t>
  </si>
  <si>
    <t>02194</t>
  </si>
  <si>
    <t>02195</t>
  </si>
  <si>
    <t>02196</t>
  </si>
  <si>
    <t>02197</t>
  </si>
  <si>
    <t>02198</t>
  </si>
  <si>
    <t>02199</t>
  </si>
  <si>
    <t>02200</t>
  </si>
  <si>
    <t>02201</t>
  </si>
  <si>
    <t>02202</t>
  </si>
  <si>
    <t>02203</t>
  </si>
  <si>
    <t>02204</t>
  </si>
  <si>
    <t>02205</t>
  </si>
  <si>
    <t>02206</t>
  </si>
  <si>
    <t>02207</t>
  </si>
  <si>
    <t>02208</t>
  </si>
  <si>
    <t>02209</t>
  </si>
  <si>
    <t>02211</t>
  </si>
  <si>
    <t>02213</t>
  </si>
  <si>
    <t>02214</t>
  </si>
  <si>
    <t>02217</t>
  </si>
  <si>
    <t>02218</t>
  </si>
  <si>
    <t>02219</t>
  </si>
  <si>
    <t>02220</t>
  </si>
  <si>
    <t>02222</t>
  </si>
  <si>
    <t>02223</t>
  </si>
  <si>
    <t>02224</t>
  </si>
  <si>
    <t>02225</t>
  </si>
  <si>
    <t>02227</t>
  </si>
  <si>
    <t>02228</t>
  </si>
  <si>
    <t>02229</t>
  </si>
  <si>
    <t>02230</t>
  </si>
  <si>
    <t>02232</t>
  </si>
  <si>
    <t>02234</t>
  </si>
  <si>
    <t>02240</t>
  </si>
  <si>
    <t>08001</t>
  </si>
  <si>
    <t>08002</t>
  </si>
  <si>
    <t>08003</t>
  </si>
  <si>
    <t>08004</t>
  </si>
  <si>
    <t>08009</t>
  </si>
  <si>
    <t>08101</t>
  </si>
  <si>
    <t>08102</t>
  </si>
  <si>
    <t>08104</t>
  </si>
  <si>
    <t>08107</t>
  </si>
  <si>
    <t>08108</t>
  </si>
  <si>
    <t>08109</t>
  </si>
  <si>
    <t>08111</t>
  </si>
  <si>
    <t>08112</t>
  </si>
  <si>
    <t>08115</t>
  </si>
  <si>
    <t>08118</t>
  </si>
  <si>
    <t>08120</t>
  </si>
  <si>
    <t>08121</t>
  </si>
  <si>
    <t>08201</t>
  </si>
  <si>
    <t>08204</t>
  </si>
  <si>
    <t>08205</t>
  </si>
  <si>
    <t>08206</t>
  </si>
  <si>
    <t>08207</t>
  </si>
  <si>
    <t>08208</t>
  </si>
  <si>
    <t>08210</t>
  </si>
  <si>
    <t>08211</t>
  </si>
  <si>
    <t>08212</t>
  </si>
  <si>
    <t>08213</t>
  </si>
  <si>
    <t>08214</t>
  </si>
  <si>
    <t>08215</t>
  </si>
  <si>
    <t>08216</t>
  </si>
  <si>
    <t>08217</t>
  </si>
  <si>
    <t>08219</t>
  </si>
  <si>
    <t>08220</t>
  </si>
  <si>
    <t>08221</t>
  </si>
  <si>
    <t>08222</t>
  </si>
  <si>
    <t>08223</t>
  </si>
  <si>
    <t>08224</t>
  </si>
  <si>
    <t>08225</t>
  </si>
  <si>
    <t>08226</t>
  </si>
  <si>
    <t>08229</t>
  </si>
  <si>
    <t>08231</t>
  </si>
  <si>
    <t>08232</t>
  </si>
  <si>
    <t>08233</t>
  </si>
  <si>
    <t>08234</t>
  </si>
  <si>
    <t>08235</t>
  </si>
  <si>
    <t>08237</t>
  </si>
  <si>
    <t>08238</t>
  </si>
  <si>
    <t>08239</t>
  </si>
  <si>
    <t>08240</t>
  </si>
  <si>
    <t>08242</t>
  </si>
  <si>
    <t>08303</t>
  </si>
  <si>
    <t>08304</t>
  </si>
  <si>
    <t>08306</t>
  </si>
  <si>
    <t>08307</t>
  </si>
  <si>
    <t>08308</t>
  </si>
  <si>
    <t>08309</t>
  </si>
  <si>
    <t>08310</t>
  </si>
  <si>
    <t>08312</t>
  </si>
  <si>
    <t>08313</t>
  </si>
  <si>
    <t>08314</t>
  </si>
  <si>
    <t>08315</t>
  </si>
  <si>
    <t>08316</t>
  </si>
  <si>
    <t>08317</t>
  </si>
  <si>
    <t>08318</t>
  </si>
  <si>
    <t>08319</t>
  </si>
  <si>
    <t>08320</t>
  </si>
  <si>
    <t>08321</t>
  </si>
  <si>
    <t>08322</t>
  </si>
  <si>
    <t>08324</t>
  </si>
  <si>
    <t>08325</t>
  </si>
  <si>
    <t>08327</t>
  </si>
  <si>
    <t>08329</t>
  </si>
  <si>
    <t>08330</t>
  </si>
  <si>
    <t>08332</t>
  </si>
  <si>
    <t>08333</t>
  </si>
  <si>
    <t>08334</t>
  </si>
  <si>
    <t>08335</t>
  </si>
  <si>
    <t>08336</t>
  </si>
  <si>
    <t>08337</t>
  </si>
  <si>
    <t>08343</t>
  </si>
  <si>
    <t>08345</t>
  </si>
  <si>
    <t>08401</t>
  </si>
  <si>
    <t>08404</t>
  </si>
  <si>
    <t>08405</t>
  </si>
  <si>
    <t>08406</t>
  </si>
  <si>
    <t>08407</t>
  </si>
  <si>
    <t>08408</t>
  </si>
  <si>
    <t>08409</t>
  </si>
  <si>
    <t>08410</t>
  </si>
  <si>
    <t>08411</t>
  </si>
  <si>
    <t>08412</t>
  </si>
  <si>
    <t>08413</t>
  </si>
  <si>
    <t>08414</t>
  </si>
  <si>
    <t>08415</t>
  </si>
  <si>
    <t>08417</t>
  </si>
  <si>
    <t>08418</t>
  </si>
  <si>
    <t>08419</t>
  </si>
  <si>
    <t>08420</t>
  </si>
  <si>
    <t>08421</t>
  </si>
  <si>
    <t>08423</t>
  </si>
  <si>
    <t>08424</t>
  </si>
  <si>
    <t>08501</t>
  </si>
  <si>
    <t>08503</t>
  </si>
  <si>
    <t>08505</t>
  </si>
  <si>
    <t>08509</t>
  </si>
  <si>
    <t>08511</t>
  </si>
  <si>
    <t>08512</t>
  </si>
  <si>
    <t>08513</t>
  </si>
  <si>
    <t>08514</t>
  </si>
  <si>
    <t>08516</t>
  </si>
  <si>
    <t>08517</t>
  </si>
  <si>
    <t>08518</t>
  </si>
  <si>
    <t>08519</t>
  </si>
  <si>
    <t>08520</t>
  </si>
  <si>
    <t>08522</t>
  </si>
  <si>
    <t>08523</t>
  </si>
  <si>
    <t>08524</t>
  </si>
  <si>
    <t>08525</t>
  </si>
  <si>
    <t>08526</t>
  </si>
  <si>
    <t>08528</t>
  </si>
  <si>
    <t>08529</t>
  </si>
  <si>
    <t>08530</t>
  </si>
  <si>
    <t>08531</t>
  </si>
  <si>
    <t>08532</t>
  </si>
  <si>
    <t>08534</t>
  </si>
  <si>
    <t>08535</t>
  </si>
  <si>
    <t>08536</t>
  </si>
  <si>
    <t>08602</t>
  </si>
  <si>
    <t>08603</t>
  </si>
  <si>
    <t>08604</t>
  </si>
  <si>
    <t>08605</t>
  </si>
  <si>
    <t>08608</t>
  </si>
  <si>
    <t>08617</t>
  </si>
  <si>
    <t>08618</t>
  </si>
  <si>
    <t>08619</t>
  </si>
  <si>
    <t>08621</t>
  </si>
  <si>
    <t>08622</t>
  </si>
  <si>
    <t>08623</t>
  </si>
  <si>
    <t>08624</t>
  </si>
  <si>
    <t>08625</t>
  </si>
  <si>
    <t>08701</t>
  </si>
  <si>
    <t>08702</t>
  </si>
  <si>
    <t>08703</t>
  </si>
  <si>
    <t>08704</t>
  </si>
  <si>
    <t>08705</t>
  </si>
  <si>
    <t>08706</t>
  </si>
  <si>
    <t>08708</t>
  </si>
  <si>
    <t>11001</t>
  </si>
  <si>
    <t>11004</t>
  </si>
  <si>
    <t>11005</t>
  </si>
  <si>
    <t>11006</t>
  </si>
  <si>
    <t>11007</t>
  </si>
  <si>
    <t>11008</t>
  </si>
  <si>
    <t>11009</t>
  </si>
  <si>
    <t>11010</t>
  </si>
  <si>
    <t>11011</t>
  </si>
  <si>
    <t>11012</t>
  </si>
  <si>
    <t>11015</t>
  </si>
  <si>
    <t>11017</t>
  </si>
  <si>
    <t>11018</t>
  </si>
  <si>
    <t>11019</t>
  </si>
  <si>
    <t>11021</t>
  </si>
  <si>
    <t>11022</t>
  </si>
  <si>
    <t>11023</t>
  </si>
  <si>
    <t>11024</t>
  </si>
  <si>
    <t>11025</t>
  </si>
  <si>
    <t>11026</t>
  </si>
  <si>
    <t>11027</t>
  </si>
  <si>
    <t>11028</t>
  </si>
  <si>
    <t>11029</t>
  </si>
  <si>
    <t>11030</t>
  </si>
  <si>
    <t>11031</t>
  </si>
  <si>
    <t>11032</t>
  </si>
  <si>
    <t>11035</t>
  </si>
  <si>
    <t>11036</t>
  </si>
  <si>
    <t>11037</t>
  </si>
  <si>
    <t>11038</t>
  </si>
  <si>
    <t>11039</t>
  </si>
  <si>
    <t>11040</t>
  </si>
  <si>
    <t>11041</t>
  </si>
  <si>
    <t>11042</t>
  </si>
  <si>
    <t>11043</t>
  </si>
  <si>
    <t>11045</t>
  </si>
  <si>
    <t>11046</t>
  </si>
  <si>
    <t>11047</t>
  </si>
  <si>
    <t>11048</t>
  </si>
  <si>
    <t>11049</t>
  </si>
  <si>
    <t>11051</t>
  </si>
  <si>
    <t>11052</t>
  </si>
  <si>
    <t>11053</t>
  </si>
  <si>
    <t>11054</t>
  </si>
  <si>
    <t>11055</t>
  </si>
  <si>
    <t>11056</t>
  </si>
  <si>
    <t>11057</t>
  </si>
  <si>
    <t>11058</t>
  </si>
  <si>
    <t>11059</t>
  </si>
  <si>
    <t>11060</t>
  </si>
  <si>
    <t>11061</t>
  </si>
  <si>
    <t>11063</t>
  </si>
  <si>
    <t>11066</t>
  </si>
  <si>
    <t>11067</t>
  </si>
  <si>
    <t>11069</t>
  </si>
  <si>
    <t>11070</t>
  </si>
  <si>
    <t>11071</t>
  </si>
  <si>
    <t>11072</t>
  </si>
  <si>
    <t>11073</t>
  </si>
  <si>
    <t>11075</t>
  </si>
  <si>
    <t>11076</t>
  </si>
  <si>
    <t>11080</t>
  </si>
  <si>
    <t>11082</t>
  </si>
  <si>
    <t>11083</t>
  </si>
  <si>
    <t>11084</t>
  </si>
  <si>
    <t>11085</t>
  </si>
  <si>
    <t>11087</t>
  </si>
  <si>
    <t>11088</t>
  </si>
  <si>
    <t>11089</t>
  </si>
  <si>
    <t>11090</t>
  </si>
  <si>
    <t>11091</t>
  </si>
  <si>
    <t>11092</t>
  </si>
  <si>
    <t>11093</t>
  </si>
  <si>
    <t>11094</t>
  </si>
  <si>
    <t>11095</t>
  </si>
  <si>
    <t>11096</t>
  </si>
  <si>
    <t>11097</t>
  </si>
  <si>
    <t>11098</t>
  </si>
  <si>
    <t>11099</t>
  </si>
  <si>
    <t>11100</t>
  </si>
  <si>
    <t>11103</t>
  </si>
  <si>
    <t>11105</t>
  </si>
  <si>
    <t>11106</t>
  </si>
  <si>
    <t>11107</t>
  </si>
  <si>
    <t>11108</t>
  </si>
  <si>
    <t>11109</t>
  </si>
  <si>
    <t>11114</t>
  </si>
  <si>
    <t>11117</t>
  </si>
  <si>
    <t>11119</t>
  </si>
  <si>
    <t>11121</t>
  </si>
  <si>
    <t>11123</t>
  </si>
  <si>
    <t>11124</t>
  </si>
  <si>
    <t>11125</t>
  </si>
  <si>
    <t>11126</t>
  </si>
  <si>
    <t>11137</t>
  </si>
  <si>
    <t>11138</t>
  </si>
  <si>
    <t>11139</t>
  </si>
  <si>
    <t>11141</t>
  </si>
  <si>
    <t>11142</t>
  </si>
  <si>
    <t>11143</t>
  </si>
  <si>
    <t>11144</t>
  </si>
  <si>
    <t>11145</t>
  </si>
  <si>
    <t>11147</t>
  </si>
  <si>
    <t>11149</t>
  </si>
  <si>
    <t>11150</t>
  </si>
  <si>
    <t>11151</t>
  </si>
  <si>
    <t>11152</t>
  </si>
  <si>
    <t>11156</t>
  </si>
  <si>
    <t>11157</t>
  </si>
  <si>
    <t>11158</t>
  </si>
  <si>
    <t>11159</t>
  </si>
  <si>
    <t>11160</t>
  </si>
  <si>
    <t>11162</t>
  </si>
  <si>
    <t>11163</t>
  </si>
  <si>
    <t>11165</t>
  </si>
  <si>
    <t>11166</t>
  </si>
  <si>
    <t>11168</t>
  </si>
  <si>
    <t>11169</t>
  </si>
  <si>
    <t>11170</t>
  </si>
  <si>
    <t>11171</t>
  </si>
  <si>
    <t>11172</t>
  </si>
  <si>
    <t>11173</t>
  </si>
  <si>
    <t>11174</t>
  </si>
  <si>
    <t>11175</t>
  </si>
  <si>
    <t>11176</t>
  </si>
  <si>
    <t>11177</t>
  </si>
  <si>
    <t>11178</t>
  </si>
  <si>
    <t>11268</t>
  </si>
  <si>
    <t>12001</t>
  </si>
  <si>
    <t>12002</t>
  </si>
  <si>
    <t>12003</t>
  </si>
  <si>
    <t>12005</t>
  </si>
  <si>
    <t>12007</t>
  </si>
  <si>
    <t>12008</t>
  </si>
  <si>
    <t>12009</t>
  </si>
  <si>
    <t>12010</t>
  </si>
  <si>
    <t>12011</t>
  </si>
  <si>
    <t>12013</t>
  </si>
  <si>
    <t>12014</t>
  </si>
  <si>
    <t>12015</t>
  </si>
  <si>
    <t>12016</t>
  </si>
  <si>
    <t>12017</t>
  </si>
  <si>
    <t>12019</t>
  </si>
  <si>
    <t>12020</t>
  </si>
  <si>
    <t>12021</t>
  </si>
  <si>
    <t>12022</t>
  </si>
  <si>
    <t>12023</t>
  </si>
  <si>
    <t>12024</t>
  </si>
  <si>
    <t>12025</t>
  </si>
  <si>
    <t>12026</t>
  </si>
  <si>
    <t>12027</t>
  </si>
  <si>
    <t>12028</t>
  </si>
  <si>
    <t>12029</t>
  </si>
  <si>
    <t>12030</t>
  </si>
  <si>
    <t>12032</t>
  </si>
  <si>
    <t>12033</t>
  </si>
  <si>
    <t>12034</t>
  </si>
  <si>
    <t>12035</t>
  </si>
  <si>
    <t>12036</t>
  </si>
  <si>
    <t>12037</t>
  </si>
  <si>
    <t>12039</t>
  </si>
  <si>
    <t>12040</t>
  </si>
  <si>
    <t>12041</t>
  </si>
  <si>
    <t>12042</t>
  </si>
  <si>
    <t>12043</t>
  </si>
  <si>
    <t>12044</t>
  </si>
  <si>
    <t>12045</t>
  </si>
  <si>
    <t>12046</t>
  </si>
  <si>
    <t>12047</t>
  </si>
  <si>
    <t>12048</t>
  </si>
  <si>
    <t>12049</t>
  </si>
  <si>
    <t>12050</t>
  </si>
  <si>
    <t>12051</t>
  </si>
  <si>
    <t>12052</t>
  </si>
  <si>
    <t>12053</t>
  </si>
  <si>
    <t>12054</t>
  </si>
  <si>
    <t>12055</t>
  </si>
  <si>
    <t>12056</t>
  </si>
  <si>
    <t>12057</t>
  </si>
  <si>
    <t>12058</t>
  </si>
  <si>
    <t>12059</t>
  </si>
  <si>
    <t>12060</t>
  </si>
  <si>
    <t>12061</t>
  </si>
  <si>
    <t>12062</t>
  </si>
  <si>
    <t>12063</t>
  </si>
  <si>
    <t>12064</t>
  </si>
  <si>
    <t>12065</t>
  </si>
  <si>
    <t>12066</t>
  </si>
  <si>
    <t>12067</t>
  </si>
  <si>
    <t>12068</t>
  </si>
  <si>
    <t>12069</t>
  </si>
  <si>
    <t>12070</t>
  </si>
  <si>
    <t>12072</t>
  </si>
  <si>
    <t>12074</t>
  </si>
  <si>
    <t>12076</t>
  </si>
  <si>
    <t>12077</t>
  </si>
  <si>
    <t>12078</t>
  </si>
  <si>
    <t>12079</t>
  </si>
  <si>
    <t>12080</t>
  </si>
  <si>
    <t>12081</t>
  </si>
  <si>
    <t>12082</t>
  </si>
  <si>
    <t>12083</t>
  </si>
  <si>
    <t>12084</t>
  </si>
  <si>
    <t>12085</t>
  </si>
  <si>
    <t>12086</t>
  </si>
  <si>
    <t>12087</t>
  </si>
  <si>
    <t>12088</t>
  </si>
  <si>
    <t>12089</t>
  </si>
  <si>
    <t>12090</t>
  </si>
  <si>
    <t>12091</t>
  </si>
  <si>
    <t>12092</t>
  </si>
  <si>
    <t>12093</t>
  </si>
  <si>
    <t>12094</t>
  </si>
  <si>
    <t>12095</t>
  </si>
  <si>
    <t>12096</t>
  </si>
  <si>
    <t>12097</t>
  </si>
  <si>
    <t>12098</t>
  </si>
  <si>
    <t>12099</t>
  </si>
  <si>
    <t>12100</t>
  </si>
  <si>
    <t>12101</t>
  </si>
  <si>
    <t>12102</t>
  </si>
  <si>
    <t>12103</t>
  </si>
  <si>
    <t>12104</t>
  </si>
  <si>
    <t>12106</t>
  </si>
  <si>
    <t>12107</t>
  </si>
  <si>
    <t>12108</t>
  </si>
  <si>
    <t>12109</t>
  </si>
  <si>
    <t>12110</t>
  </si>
  <si>
    <t>12114</t>
  </si>
  <si>
    <t>12115</t>
  </si>
  <si>
    <t>12116</t>
  </si>
  <si>
    <t>12117</t>
  </si>
  <si>
    <t>12118</t>
  </si>
  <si>
    <t>12121</t>
  </si>
  <si>
    <t>12122</t>
  </si>
  <si>
    <t>12130</t>
  </si>
  <si>
    <t>12131</t>
  </si>
  <si>
    <t>12132</t>
  </si>
  <si>
    <t>12133</t>
  </si>
  <si>
    <t>12134</t>
  </si>
  <si>
    <t>12135</t>
  </si>
  <si>
    <t>12136</t>
  </si>
  <si>
    <t>12137</t>
  </si>
  <si>
    <t>12138</t>
  </si>
  <si>
    <t>12139</t>
  </si>
  <si>
    <t>12140</t>
  </si>
  <si>
    <t>12143</t>
  </si>
  <si>
    <t>14001</t>
  </si>
  <si>
    <t>14002</t>
  </si>
  <si>
    <t>14003</t>
  </si>
  <si>
    <t>14004</t>
  </si>
  <si>
    <t>14006</t>
  </si>
  <si>
    <t>14007</t>
  </si>
  <si>
    <t>14008</t>
  </si>
  <si>
    <t>14009</t>
  </si>
  <si>
    <t>14010</t>
  </si>
  <si>
    <t>14013</t>
  </si>
  <si>
    <t>14015</t>
  </si>
  <si>
    <t>14022</t>
  </si>
  <si>
    <t>14023</t>
  </si>
  <si>
    <t>14024</t>
  </si>
  <si>
    <t>14025</t>
  </si>
  <si>
    <t>14027</t>
  </si>
  <si>
    <t>14028</t>
  </si>
  <si>
    <t>14029</t>
  </si>
  <si>
    <t>14030</t>
  </si>
  <si>
    <t>14031</t>
  </si>
  <si>
    <t>14032</t>
  </si>
  <si>
    <t>14033</t>
  </si>
  <si>
    <t>14034</t>
  </si>
  <si>
    <t>14035</t>
  </si>
  <si>
    <t>14036</t>
  </si>
  <si>
    <t>14037</t>
  </si>
  <si>
    <t>14041</t>
  </si>
  <si>
    <t>14042</t>
  </si>
  <si>
    <t>14043</t>
  </si>
  <si>
    <t>14044</t>
  </si>
  <si>
    <t>14045</t>
  </si>
  <si>
    <t>14047</t>
  </si>
  <si>
    <t>14048</t>
  </si>
  <si>
    <t>14049</t>
  </si>
  <si>
    <t>14050</t>
  </si>
  <si>
    <t>14051</t>
  </si>
  <si>
    <t>14052</t>
  </si>
  <si>
    <t>14054</t>
  </si>
  <si>
    <t>14055</t>
  </si>
  <si>
    <t>14057</t>
  </si>
  <si>
    <t>14058</t>
  </si>
  <si>
    <t>14059</t>
  </si>
  <si>
    <t>14060</t>
  </si>
  <si>
    <t>14061</t>
  </si>
  <si>
    <t>14063</t>
  </si>
  <si>
    <t>14064</t>
  </si>
  <si>
    <t>14065</t>
  </si>
  <si>
    <t>14066</t>
  </si>
  <si>
    <t>14067</t>
  </si>
  <si>
    <t>14069</t>
  </si>
  <si>
    <t>14070</t>
  </si>
  <si>
    <t>14072</t>
  </si>
  <si>
    <t>14073</t>
  </si>
  <si>
    <t>14074</t>
  </si>
  <si>
    <t>14075</t>
  </si>
  <si>
    <t>14076</t>
  </si>
  <si>
    <t>14078</t>
  </si>
  <si>
    <t>14079</t>
  </si>
  <si>
    <t>14080</t>
  </si>
  <si>
    <t>14081</t>
  </si>
  <si>
    <t>14082</t>
  </si>
  <si>
    <t>14083</t>
  </si>
  <si>
    <t>14084</t>
  </si>
  <si>
    <t>14085</t>
  </si>
  <si>
    <t>14086</t>
  </si>
  <si>
    <t>14087</t>
  </si>
  <si>
    <t>14088</t>
  </si>
  <si>
    <t>14090</t>
  </si>
  <si>
    <t>14091</t>
  </si>
  <si>
    <t>14092</t>
  </si>
  <si>
    <t>14093</t>
  </si>
  <si>
    <t>14094</t>
  </si>
  <si>
    <t>14096</t>
  </si>
  <si>
    <t>14097</t>
  </si>
  <si>
    <t>14098</t>
  </si>
  <si>
    <t>14100</t>
  </si>
  <si>
    <t>14101</t>
  </si>
  <si>
    <t>14102</t>
  </si>
  <si>
    <t>14103</t>
  </si>
  <si>
    <t>14105</t>
  </si>
  <si>
    <t>14106</t>
  </si>
  <si>
    <t>14107</t>
  </si>
  <si>
    <t>14108</t>
  </si>
  <si>
    <t>14109</t>
  </si>
  <si>
    <t>14110</t>
  </si>
  <si>
    <t>14111</t>
  </si>
  <si>
    <t>14112</t>
  </si>
  <si>
    <t>14113</t>
  </si>
  <si>
    <t>14115</t>
  </si>
  <si>
    <t>14116</t>
  </si>
  <si>
    <t>14117</t>
  </si>
  <si>
    <t>14118</t>
  </si>
  <si>
    <t>14119</t>
  </si>
  <si>
    <t>14120</t>
  </si>
  <si>
    <t>14121</t>
  </si>
  <si>
    <t>14123</t>
  </si>
  <si>
    <t>14124</t>
  </si>
  <si>
    <t>14125</t>
  </si>
  <si>
    <t>14126</t>
  </si>
  <si>
    <t>14127</t>
  </si>
  <si>
    <t>14128</t>
  </si>
  <si>
    <t>14129</t>
  </si>
  <si>
    <t>14130</t>
  </si>
  <si>
    <t>14131</t>
  </si>
  <si>
    <t>14132</t>
  </si>
  <si>
    <t>14133</t>
  </si>
  <si>
    <t>14136</t>
  </si>
  <si>
    <t>14139</t>
  </si>
  <si>
    <t>14143</t>
  </si>
  <si>
    <t>14144</t>
  </si>
  <si>
    <t>14145</t>
  </si>
  <si>
    <t>14147</t>
  </si>
  <si>
    <t>14148</t>
  </si>
  <si>
    <t>14149</t>
  </si>
  <si>
    <t>14153</t>
  </si>
  <si>
    <t>14154</t>
  </si>
  <si>
    <t>14155</t>
  </si>
  <si>
    <t>14156</t>
  </si>
  <si>
    <t>14157</t>
  </si>
  <si>
    <t>14158</t>
  </si>
  <si>
    <t>14159</t>
  </si>
  <si>
    <t>14160</t>
  </si>
  <si>
    <t>14162</t>
  </si>
  <si>
    <t>14163</t>
  </si>
  <si>
    <t>14164</t>
  </si>
  <si>
    <t>14165</t>
  </si>
  <si>
    <t>14166</t>
  </si>
  <si>
    <t>14168</t>
  </si>
  <si>
    <t>14169</t>
  </si>
  <si>
    <t>14170</t>
  </si>
  <si>
    <t>14171</t>
  </si>
  <si>
    <t>14172</t>
  </si>
  <si>
    <t>14173</t>
  </si>
  <si>
    <t>14175</t>
  </si>
  <si>
    <t>14176</t>
  </si>
  <si>
    <t>14177</t>
  </si>
  <si>
    <t>14178</t>
  </si>
  <si>
    <t>14181</t>
  </si>
  <si>
    <t>14183</t>
  </si>
  <si>
    <t>14184</t>
  </si>
  <si>
    <t>14186</t>
  </si>
  <si>
    <t>14187</t>
  </si>
  <si>
    <t>14188</t>
  </si>
  <si>
    <t>14190</t>
  </si>
  <si>
    <t>14191</t>
  </si>
  <si>
    <t>14192</t>
  </si>
  <si>
    <t>14193</t>
  </si>
  <si>
    <t>14195</t>
  </si>
  <si>
    <t>14196</t>
  </si>
  <si>
    <t>14197</t>
  </si>
  <si>
    <t>14198</t>
  </si>
  <si>
    <t>14199</t>
  </si>
  <si>
    <t>14200</t>
  </si>
  <si>
    <t>14201</t>
  </si>
  <si>
    <t>14204</t>
  </si>
  <si>
    <t>14205</t>
  </si>
  <si>
    <t>14206</t>
  </si>
  <si>
    <t>14207</t>
  </si>
  <si>
    <t>14208</t>
  </si>
  <si>
    <t>14209</t>
  </si>
  <si>
    <t>14210</t>
  </si>
  <si>
    <t>14211</t>
  </si>
  <si>
    <t>14213</t>
  </si>
  <si>
    <t>14214</t>
  </si>
  <si>
    <t>14216</t>
  </si>
  <si>
    <t>14217</t>
  </si>
  <si>
    <t>14219</t>
  </si>
  <si>
    <t>14220</t>
  </si>
  <si>
    <t>14222</t>
  </si>
  <si>
    <t>14223</t>
  </si>
  <si>
    <t>14228</t>
  </si>
  <si>
    <t>14229</t>
  </si>
  <si>
    <t>14232</t>
  </si>
  <si>
    <t>14233</t>
  </si>
  <si>
    <t>14234</t>
  </si>
  <si>
    <t>14241</t>
  </si>
  <si>
    <t>14243</t>
  </si>
  <si>
    <t>14244</t>
  </si>
  <si>
    <t>14245</t>
  </si>
  <si>
    <t>14246</t>
  </si>
  <si>
    <t>14249</t>
  </si>
  <si>
    <t>14250</t>
  </si>
  <si>
    <t>14251</t>
  </si>
  <si>
    <t>14252</t>
  </si>
  <si>
    <t>14253</t>
  </si>
  <si>
    <t>14254</t>
  </si>
  <si>
    <t>14256</t>
  </si>
  <si>
    <t>14260</t>
  </si>
  <si>
    <t>14261</t>
  </si>
  <si>
    <t>14262</t>
  </si>
  <si>
    <t>14263</t>
  </si>
  <si>
    <t>14264</t>
  </si>
  <si>
    <t>14265</t>
  </si>
  <si>
    <t>14266</t>
  </si>
  <si>
    <t>14267</t>
  </si>
  <si>
    <t>14269</t>
  </si>
  <si>
    <t>14270</t>
  </si>
  <si>
    <t>14271</t>
  </si>
  <si>
    <t>14279</t>
  </si>
  <si>
    <t>10004</t>
  </si>
  <si>
    <t>10005</t>
  </si>
  <si>
    <t>10006</t>
  </si>
  <si>
    <t>10007</t>
  </si>
  <si>
    <t>10008</t>
  </si>
  <si>
    <t>10009</t>
  </si>
  <si>
    <t>10010</t>
  </si>
  <si>
    <t>10012</t>
  </si>
  <si>
    <t>10017</t>
  </si>
  <si>
    <t>10018</t>
  </si>
  <si>
    <t>10019</t>
  </si>
  <si>
    <t>10021</t>
  </si>
  <si>
    <t>10023</t>
  </si>
  <si>
    <t>10024</t>
  </si>
  <si>
    <t>10025</t>
  </si>
  <si>
    <t>10027</t>
  </si>
  <si>
    <t>10029</t>
  </si>
  <si>
    <t>10031</t>
  </si>
  <si>
    <t>10032</t>
  </si>
  <si>
    <t>10033</t>
  </si>
  <si>
    <t>10035</t>
  </si>
  <si>
    <t>10036</t>
  </si>
  <si>
    <t>10037</t>
  </si>
  <si>
    <t>10038</t>
  </si>
  <si>
    <t>10039</t>
  </si>
  <si>
    <t>10040</t>
  </si>
  <si>
    <t>10041</t>
  </si>
  <si>
    <t>10042</t>
  </si>
  <si>
    <t>10044</t>
  </si>
  <si>
    <t>10047</t>
  </si>
  <si>
    <t>10049</t>
  </si>
  <si>
    <t>10052</t>
  </si>
  <si>
    <t>10053</t>
  </si>
  <si>
    <t>10055</t>
  </si>
  <si>
    <t>10060</t>
  </si>
  <si>
    <t>10061</t>
  </si>
  <si>
    <t>10062</t>
  </si>
  <si>
    <t>10065</t>
  </si>
  <si>
    <t>10067</t>
  </si>
  <si>
    <t>10068</t>
  </si>
  <si>
    <t>10069</t>
  </si>
  <si>
    <t>10070</t>
  </si>
  <si>
    <t>10071</t>
  </si>
  <si>
    <t>10083</t>
  </si>
  <si>
    <t>10084</t>
  </si>
  <si>
    <t>10085</t>
  </si>
  <si>
    <t>10086</t>
  </si>
  <si>
    <t>10087</t>
  </si>
  <si>
    <t>10088</t>
  </si>
  <si>
    <t>10089</t>
  </si>
  <si>
    <t>10090</t>
  </si>
  <si>
    <t>10091</t>
  </si>
  <si>
    <t>10092</t>
  </si>
  <si>
    <t>10103</t>
  </si>
  <si>
    <t>10124</t>
  </si>
  <si>
    <t>10301</t>
  </si>
  <si>
    <t>10303</t>
  </si>
  <si>
    <t>10304</t>
  </si>
  <si>
    <t>10306</t>
  </si>
  <si>
    <t>10307</t>
  </si>
  <si>
    <t>10308</t>
  </si>
  <si>
    <t>10309</t>
  </si>
  <si>
    <t>10310</t>
  </si>
  <si>
    <t>10311</t>
  </si>
  <si>
    <t>10312</t>
  </si>
  <si>
    <t>10313</t>
  </si>
  <si>
    <t>10314</t>
  </si>
  <si>
    <t>10315</t>
  </si>
  <si>
    <t>10316</t>
  </si>
  <si>
    <t>10401</t>
  </si>
  <si>
    <t>10403</t>
  </si>
  <si>
    <t>10404</t>
  </si>
  <si>
    <t>10405</t>
  </si>
  <si>
    <t>10406</t>
  </si>
  <si>
    <t>10407</t>
  </si>
  <si>
    <t>10408</t>
  </si>
  <si>
    <t>10409</t>
  </si>
  <si>
    <t>10411</t>
  </si>
  <si>
    <t>10412</t>
  </si>
  <si>
    <t>10414</t>
  </si>
  <si>
    <t>10415</t>
  </si>
  <si>
    <t>10416</t>
  </si>
  <si>
    <t>10418</t>
  </si>
  <si>
    <t>10502</t>
  </si>
  <si>
    <t>10503</t>
  </si>
  <si>
    <t>10505</t>
  </si>
  <si>
    <t>10506</t>
  </si>
  <si>
    <t>10508</t>
  </si>
  <si>
    <t>10509</t>
  </si>
  <si>
    <t>10510</t>
  </si>
  <si>
    <t>10513</t>
  </si>
  <si>
    <t>10514</t>
  </si>
  <si>
    <t>10515</t>
  </si>
  <si>
    <t>10516</t>
  </si>
  <si>
    <t>10517</t>
  </si>
  <si>
    <t>10519</t>
  </si>
  <si>
    <t>10520</t>
  </si>
  <si>
    <t>10521</t>
  </si>
  <si>
    <t>10601</t>
  </si>
  <si>
    <t>10602</t>
  </si>
  <si>
    <t>10604</t>
  </si>
  <si>
    <t>10605</t>
  </si>
  <si>
    <t>10607</t>
  </si>
  <si>
    <t>10608</t>
  </si>
  <si>
    <t>10609</t>
  </si>
  <si>
    <t>10610</t>
  </si>
  <si>
    <t>10611</t>
  </si>
  <si>
    <t>10612</t>
  </si>
  <si>
    <t>10613</t>
  </si>
  <si>
    <t>10614</t>
  </si>
  <si>
    <t>10616</t>
  </si>
  <si>
    <t>10701</t>
  </si>
  <si>
    <t>10704</t>
  </si>
  <si>
    <t>10706</t>
  </si>
  <si>
    <t>10707</t>
  </si>
  <si>
    <t>10708</t>
  </si>
  <si>
    <t>10709</t>
  </si>
  <si>
    <t>10711</t>
  </si>
  <si>
    <t>10712</t>
  </si>
  <si>
    <t>10715</t>
  </si>
  <si>
    <t>10716</t>
  </si>
  <si>
    <t>10717</t>
  </si>
  <si>
    <t>10718</t>
  </si>
  <si>
    <t>10719</t>
  </si>
  <si>
    <t>10720</t>
  </si>
  <si>
    <t>10721</t>
  </si>
  <si>
    <t>10722</t>
  </si>
  <si>
    <t>10723</t>
  </si>
  <si>
    <t>10801</t>
  </si>
  <si>
    <t>10802</t>
  </si>
  <si>
    <t>10803</t>
  </si>
  <si>
    <t>10805</t>
  </si>
  <si>
    <t>10807</t>
  </si>
  <si>
    <t>10808</t>
  </si>
  <si>
    <t>10809</t>
  </si>
  <si>
    <t>10810</t>
  </si>
  <si>
    <t>10811</t>
  </si>
  <si>
    <t>10814</t>
  </si>
  <si>
    <t>10817</t>
  </si>
  <si>
    <t>10818</t>
  </si>
  <si>
    <t>10819</t>
  </si>
  <si>
    <t>10820</t>
  </si>
  <si>
    <t>10821</t>
  </si>
  <si>
    <t>10822</t>
  </si>
  <si>
    <t>10905</t>
  </si>
  <si>
    <t>10906</t>
  </si>
  <si>
    <t>10907</t>
  </si>
  <si>
    <t>10911</t>
  </si>
  <si>
    <t>10912</t>
  </si>
  <si>
    <t>10913</t>
  </si>
  <si>
    <t>10914</t>
  </si>
  <si>
    <t>10915</t>
  </si>
  <si>
    <t>10916</t>
  </si>
  <si>
    <t>15002</t>
  </si>
  <si>
    <t>15003</t>
  </si>
  <si>
    <t>15004</t>
  </si>
  <si>
    <t>15005</t>
  </si>
  <si>
    <t>15006</t>
  </si>
  <si>
    <t>15008</t>
  </si>
  <si>
    <t>15009</t>
  </si>
  <si>
    <t>15011</t>
  </si>
  <si>
    <t>15014</t>
  </si>
  <si>
    <t>15015</t>
  </si>
  <si>
    <t>15023</t>
  </si>
  <si>
    <t>15026</t>
  </si>
  <si>
    <t>15027</t>
  </si>
  <si>
    <t>15033</t>
  </si>
  <si>
    <t>15035</t>
  </si>
  <si>
    <t>15050</t>
  </si>
  <si>
    <t>15101</t>
  </si>
  <si>
    <t>15102</t>
  </si>
  <si>
    <t>15104</t>
  </si>
  <si>
    <t>15114</t>
  </si>
  <si>
    <t>15115</t>
  </si>
  <si>
    <t>15116</t>
  </si>
  <si>
    <t>15201</t>
  </si>
  <si>
    <t>15202</t>
  </si>
  <si>
    <t>15203</t>
  </si>
  <si>
    <t>15204</t>
  </si>
  <si>
    <t>15205</t>
  </si>
  <si>
    <t>15206</t>
  </si>
  <si>
    <t>15207</t>
  </si>
  <si>
    <t>15208</t>
  </si>
  <si>
    <t>15209</t>
  </si>
  <si>
    <t>15210</t>
  </si>
  <si>
    <t>15213</t>
  </si>
  <si>
    <t>15214</t>
  </si>
  <si>
    <t>15215</t>
  </si>
  <si>
    <t>15216</t>
  </si>
  <si>
    <t>15217</t>
  </si>
  <si>
    <t>15218</t>
  </si>
  <si>
    <t>15219</t>
  </si>
  <si>
    <t>15220</t>
  </si>
  <si>
    <t>15221</t>
  </si>
  <si>
    <t>15222</t>
  </si>
  <si>
    <t>15224</t>
  </si>
  <si>
    <t>15225</t>
  </si>
  <si>
    <t>15226</t>
  </si>
  <si>
    <t>15227</t>
  </si>
  <si>
    <t>15228</t>
  </si>
  <si>
    <t>15301</t>
  </si>
  <si>
    <t>15302</t>
  </si>
  <si>
    <t>15303</t>
  </si>
  <si>
    <t>15304</t>
  </si>
  <si>
    <t>15305</t>
  </si>
  <si>
    <t>15306</t>
  </si>
  <si>
    <t>15307</t>
  </si>
  <si>
    <t>15308</t>
  </si>
  <si>
    <t>15309</t>
  </si>
  <si>
    <t>15310</t>
  </si>
  <si>
    <t>15311</t>
  </si>
  <si>
    <t>15312</t>
  </si>
  <si>
    <t>15313</t>
  </si>
  <si>
    <t>15314</t>
  </si>
  <si>
    <t>15315</t>
  </si>
  <si>
    <t>15317</t>
  </si>
  <si>
    <t>15319</t>
  </si>
  <si>
    <t>15320</t>
  </si>
  <si>
    <t>15321</t>
  </si>
  <si>
    <t>15322</t>
  </si>
  <si>
    <t>15323</t>
  </si>
  <si>
    <t>15324</t>
  </si>
  <si>
    <t>15325</t>
  </si>
  <si>
    <t>15326</t>
  </si>
  <si>
    <t>15328</t>
  </si>
  <si>
    <t>15331</t>
  </si>
  <si>
    <t>15337</t>
  </si>
  <si>
    <t>15355</t>
  </si>
  <si>
    <t>15356</t>
  </si>
  <si>
    <t>15401</t>
  </si>
  <si>
    <t>15402</t>
  </si>
  <si>
    <t>15403</t>
  </si>
  <si>
    <t>15404</t>
  </si>
  <si>
    <t>15405</t>
  </si>
  <si>
    <t>15406</t>
  </si>
  <si>
    <t>15407</t>
  </si>
  <si>
    <t>15408</t>
  </si>
  <si>
    <t>15410</t>
  </si>
  <si>
    <t>15411</t>
  </si>
  <si>
    <t>15414</t>
  </si>
  <si>
    <t>15415</t>
  </si>
  <si>
    <t>15416</t>
  </si>
  <si>
    <t>15417</t>
  </si>
  <si>
    <t>15418</t>
  </si>
  <si>
    <t>15419</t>
  </si>
  <si>
    <t>15420</t>
  </si>
  <si>
    <t>15422</t>
  </si>
  <si>
    <t>15423</t>
  </si>
  <si>
    <t>15425</t>
  </si>
  <si>
    <t>15426</t>
  </si>
  <si>
    <t>15445</t>
  </si>
  <si>
    <t>15501</t>
  </si>
  <si>
    <t>15503</t>
  </si>
  <si>
    <t>15504</t>
  </si>
  <si>
    <t>15506</t>
  </si>
  <si>
    <t>15507</t>
  </si>
  <si>
    <t>15509</t>
  </si>
  <si>
    <t>15510</t>
  </si>
  <si>
    <t>15511</t>
  </si>
  <si>
    <t>15512</t>
  </si>
  <si>
    <t>15513</t>
  </si>
  <si>
    <t>15514</t>
  </si>
  <si>
    <t>15601</t>
  </si>
  <si>
    <t>15603</t>
  </si>
  <si>
    <t>15604</t>
  </si>
  <si>
    <t>15605</t>
  </si>
  <si>
    <t>15606</t>
  </si>
  <si>
    <t>15608</t>
  </si>
  <si>
    <t>15611</t>
  </si>
  <si>
    <t>15612</t>
  </si>
  <si>
    <t>15614</t>
  </si>
  <si>
    <t>15615</t>
  </si>
  <si>
    <t>15616</t>
  </si>
  <si>
    <t>15617</t>
  </si>
  <si>
    <t>15618</t>
  </si>
  <si>
    <t>15619</t>
  </si>
  <si>
    <t>15620</t>
  </si>
  <si>
    <t>15621</t>
  </si>
  <si>
    <t>15623</t>
  </si>
  <si>
    <t>15626</t>
  </si>
  <si>
    <t>15627</t>
  </si>
  <si>
    <t>15629</t>
  </si>
  <si>
    <t>15630</t>
  </si>
  <si>
    <t>15631</t>
  </si>
  <si>
    <t>15632</t>
  </si>
  <si>
    <t>15633</t>
  </si>
  <si>
    <t>15635</t>
  </si>
  <si>
    <t>15701</t>
  </si>
  <si>
    <t>15702</t>
  </si>
  <si>
    <t>15703</t>
  </si>
  <si>
    <t>15704</t>
  </si>
  <si>
    <t>15706</t>
  </si>
  <si>
    <t>15708</t>
  </si>
  <si>
    <t>15709</t>
  </si>
  <si>
    <t>15710</t>
  </si>
  <si>
    <t>15711</t>
  </si>
  <si>
    <t>15712</t>
  </si>
  <si>
    <t>15714</t>
  </si>
  <si>
    <t>15718</t>
  </si>
  <si>
    <t>15719</t>
  </si>
  <si>
    <t>15720</t>
  </si>
  <si>
    <t>15721</t>
  </si>
  <si>
    <t>15722</t>
  </si>
  <si>
    <t>15723</t>
  </si>
  <si>
    <t>15726</t>
  </si>
  <si>
    <t>15728</t>
  </si>
  <si>
    <t>15729</t>
  </si>
  <si>
    <t>15801</t>
  </si>
  <si>
    <t>15802</t>
  </si>
  <si>
    <t>15803</t>
  </si>
  <si>
    <t>15804</t>
  </si>
  <si>
    <t>15805</t>
  </si>
  <si>
    <t>15806</t>
  </si>
  <si>
    <t>15807</t>
  </si>
  <si>
    <t>15808</t>
  </si>
  <si>
    <t>15809</t>
  </si>
  <si>
    <t>15810</t>
  </si>
  <si>
    <t>15811</t>
  </si>
  <si>
    <t>15812</t>
  </si>
  <si>
    <t>15901</t>
  </si>
  <si>
    <t>15902</t>
  </si>
  <si>
    <t>15903</t>
  </si>
  <si>
    <t>15904</t>
  </si>
  <si>
    <t>06002</t>
  </si>
  <si>
    <t>06003</t>
  </si>
  <si>
    <t>06005</t>
  </si>
  <si>
    <t>06006</t>
  </si>
  <si>
    <t>06007</t>
  </si>
  <si>
    <t>06008</t>
  </si>
  <si>
    <t>06010</t>
  </si>
  <si>
    <t>06011</t>
  </si>
  <si>
    <t>06012</t>
  </si>
  <si>
    <t>06016</t>
  </si>
  <si>
    <t>06021</t>
  </si>
  <si>
    <t>06022</t>
  </si>
  <si>
    <t>06023</t>
  </si>
  <si>
    <t>06027</t>
  </si>
  <si>
    <t>06028</t>
  </si>
  <si>
    <t>06029</t>
  </si>
  <si>
    <t>06030</t>
  </si>
  <si>
    <t>06031</t>
  </si>
  <si>
    <t>06033</t>
  </si>
  <si>
    <t>06034</t>
  </si>
  <si>
    <t>06035</t>
  </si>
  <si>
    <t>06036</t>
  </si>
  <si>
    <t>06039</t>
  </si>
  <si>
    <t>06052</t>
  </si>
  <si>
    <t>06055</t>
  </si>
  <si>
    <t>06056</t>
  </si>
  <si>
    <t>06057</t>
  </si>
  <si>
    <t>06059</t>
  </si>
  <si>
    <t>06061</t>
  </si>
  <si>
    <t>06062</t>
  </si>
  <si>
    <t>06063</t>
  </si>
  <si>
    <t>06065</t>
  </si>
  <si>
    <t>06067</t>
  </si>
  <si>
    <t>06068</t>
  </si>
  <si>
    <t>06074</t>
  </si>
  <si>
    <t>06075</t>
  </si>
  <si>
    <t>06077</t>
  </si>
  <si>
    <t>06080</t>
  </si>
  <si>
    <t>06081</t>
  </si>
  <si>
    <t>06082</t>
  </si>
  <si>
    <t>06083</t>
  </si>
  <si>
    <t>06084</t>
  </si>
  <si>
    <t>06087</t>
  </si>
  <si>
    <t>06089</t>
  </si>
  <si>
    <t>06090</t>
  </si>
  <si>
    <t>06092</t>
  </si>
  <si>
    <t>06096</t>
  </si>
  <si>
    <t>06099</t>
  </si>
  <si>
    <t>06100</t>
  </si>
  <si>
    <t>06101</t>
  </si>
  <si>
    <t>06102</t>
  </si>
  <si>
    <t>06104</t>
  </si>
  <si>
    <t>06105</t>
  </si>
  <si>
    <t>06108</t>
  </si>
  <si>
    <t>06110</t>
  </si>
  <si>
    <t>06111</t>
  </si>
  <si>
    <t>06114</t>
  </si>
  <si>
    <t>06116</t>
  </si>
  <si>
    <t>06120</t>
  </si>
  <si>
    <t>06122</t>
  </si>
  <si>
    <t>06123</t>
  </si>
  <si>
    <t>06126</t>
  </si>
  <si>
    <t>06127</t>
  </si>
  <si>
    <t>06129</t>
  </si>
  <si>
    <t>06130</t>
  </si>
  <si>
    <t>06131</t>
  </si>
  <si>
    <t>06132</t>
  </si>
  <si>
    <t>06134</t>
  </si>
  <si>
    <t>06135</t>
  </si>
  <si>
    <t>06137</t>
  </si>
  <si>
    <t>06138</t>
  </si>
  <si>
    <t>06139</t>
  </si>
  <si>
    <t>06140</t>
  </si>
  <si>
    <t>06141</t>
  </si>
  <si>
    <t>06143</t>
  </si>
  <si>
    <t>06144</t>
  </si>
  <si>
    <t>06145</t>
  </si>
  <si>
    <t>06146</t>
  </si>
  <si>
    <t>06147</t>
  </si>
  <si>
    <t>06149</t>
  </si>
  <si>
    <t>06150</t>
  </si>
  <si>
    <t>06152</t>
  </si>
  <si>
    <t>06153</t>
  </si>
  <si>
    <t>06156</t>
  </si>
  <si>
    <t>06158</t>
  </si>
  <si>
    <t>06159</t>
  </si>
  <si>
    <t>06161</t>
  </si>
  <si>
    <t>06164</t>
  </si>
  <si>
    <t>06165</t>
  </si>
  <si>
    <t>06168</t>
  </si>
  <si>
    <t>06169</t>
  </si>
  <si>
    <t>06170</t>
  </si>
  <si>
    <t>06171</t>
  </si>
  <si>
    <t>06173</t>
  </si>
  <si>
    <t>06200</t>
  </si>
  <si>
    <t>06208</t>
  </si>
  <si>
    <t>06209</t>
  </si>
  <si>
    <t>06338</t>
  </si>
  <si>
    <t>19001</t>
  </si>
  <si>
    <t>19002</t>
  </si>
  <si>
    <t>19003</t>
  </si>
  <si>
    <t>19004</t>
  </si>
  <si>
    <t>19005</t>
  </si>
  <si>
    <t>19006</t>
  </si>
  <si>
    <t>19007</t>
  </si>
  <si>
    <t>19008</t>
  </si>
  <si>
    <t>19010</t>
  </si>
  <si>
    <t>19012</t>
  </si>
  <si>
    <t>19013</t>
  </si>
  <si>
    <t>19014</t>
  </si>
  <si>
    <t>19015</t>
  </si>
  <si>
    <t>19016</t>
  </si>
  <si>
    <t>19017</t>
  </si>
  <si>
    <t>19018</t>
  </si>
  <si>
    <t>19019</t>
  </si>
  <si>
    <t>19020</t>
  </si>
  <si>
    <t>19022</t>
  </si>
  <si>
    <t>19023</t>
  </si>
  <si>
    <t>19024</t>
  </si>
  <si>
    <t>19025</t>
  </si>
  <si>
    <t>19044</t>
  </si>
  <si>
    <t>19048</t>
  </si>
  <si>
    <t>19050</t>
  </si>
  <si>
    <t>19053</t>
  </si>
  <si>
    <t>19054</t>
  </si>
  <si>
    <t>19056</t>
  </si>
  <si>
    <t>19089</t>
  </si>
  <si>
    <t>19101</t>
  </si>
  <si>
    <t>19102</t>
  </si>
  <si>
    <t>19103</t>
  </si>
  <si>
    <t>19104</t>
  </si>
  <si>
    <t>19105</t>
  </si>
  <si>
    <t>19106</t>
  </si>
  <si>
    <t>19107</t>
  </si>
  <si>
    <t>19108</t>
  </si>
  <si>
    <t>19109</t>
  </si>
  <si>
    <t>19110</t>
  </si>
  <si>
    <t>19112</t>
  </si>
  <si>
    <t>19113</t>
  </si>
  <si>
    <t>19114</t>
  </si>
  <si>
    <t>19115</t>
  </si>
  <si>
    <t>19116</t>
  </si>
  <si>
    <t>19117</t>
  </si>
  <si>
    <t>19118</t>
  </si>
  <si>
    <t>19119</t>
  </si>
  <si>
    <t>19120</t>
  </si>
  <si>
    <t>19121</t>
  </si>
  <si>
    <t>19122</t>
  </si>
  <si>
    <t>19123</t>
  </si>
  <si>
    <t>19124</t>
  </si>
  <si>
    <t>19125</t>
  </si>
  <si>
    <t>19127</t>
  </si>
  <si>
    <t>19128</t>
  </si>
  <si>
    <t>19129</t>
  </si>
  <si>
    <t>19130</t>
  </si>
  <si>
    <t>19132</t>
  </si>
  <si>
    <t>19133</t>
  </si>
  <si>
    <t>19134</t>
  </si>
  <si>
    <t>19135</t>
  </si>
  <si>
    <t>19139</t>
  </si>
  <si>
    <t>19149</t>
  </si>
  <si>
    <t>19153</t>
  </si>
  <si>
    <t>19158</t>
  </si>
  <si>
    <t>19202</t>
  </si>
  <si>
    <t>19203</t>
  </si>
  <si>
    <t>19205</t>
  </si>
  <si>
    <t>19208</t>
  </si>
  <si>
    <t>19209</t>
  </si>
  <si>
    <t>19301</t>
  </si>
  <si>
    <t>19302</t>
  </si>
  <si>
    <t>19303</t>
  </si>
  <si>
    <t>19304</t>
  </si>
  <si>
    <t>19305</t>
  </si>
  <si>
    <t>19306</t>
  </si>
  <si>
    <t>19307</t>
  </si>
  <si>
    <t>19310</t>
  </si>
  <si>
    <t>19311</t>
  </si>
  <si>
    <t>19313</t>
  </si>
  <si>
    <t>19314</t>
  </si>
  <si>
    <t>19315</t>
  </si>
  <si>
    <t>19316</t>
  </si>
  <si>
    <t>19317</t>
  </si>
  <si>
    <t>19319</t>
  </si>
  <si>
    <t>19320</t>
  </si>
  <si>
    <t>19321</t>
  </si>
  <si>
    <t>19322</t>
  </si>
  <si>
    <t>19323</t>
  </si>
  <si>
    <t>19324</t>
  </si>
  <si>
    <t>19401</t>
  </si>
  <si>
    <t>19403</t>
  </si>
  <si>
    <t>19404</t>
  </si>
  <si>
    <t>19406</t>
  </si>
  <si>
    <t>19407</t>
  </si>
  <si>
    <t>19408</t>
  </si>
  <si>
    <t>19409</t>
  </si>
  <si>
    <t>19410</t>
  </si>
  <si>
    <t>19411</t>
  </si>
  <si>
    <t>19412</t>
  </si>
  <si>
    <t>19415</t>
  </si>
  <si>
    <t>19416</t>
  </si>
  <si>
    <t>19502</t>
  </si>
  <si>
    <t>19503</t>
  </si>
  <si>
    <t>19504</t>
  </si>
  <si>
    <t>19505</t>
  </si>
  <si>
    <t>19506</t>
  </si>
  <si>
    <t>19507</t>
  </si>
  <si>
    <t>19508</t>
  </si>
  <si>
    <t>19509</t>
  </si>
  <si>
    <t>19510</t>
  </si>
  <si>
    <t>19511</t>
  </si>
  <si>
    <t>19512</t>
  </si>
  <si>
    <t>19513</t>
  </si>
  <si>
    <t>19515</t>
  </si>
  <si>
    <t>19516</t>
  </si>
  <si>
    <t>19518</t>
  </si>
  <si>
    <t>19520</t>
  </si>
  <si>
    <t>19601</t>
  </si>
  <si>
    <t>19602</t>
  </si>
  <si>
    <t>19604</t>
  </si>
  <si>
    <t>19605</t>
  </si>
  <si>
    <t>19606</t>
  </si>
  <si>
    <t>19607</t>
  </si>
  <si>
    <t>19608</t>
  </si>
  <si>
    <t>19609</t>
  </si>
  <si>
    <t>19610</t>
  </si>
  <si>
    <t>19611</t>
  </si>
  <si>
    <t>19612</t>
  </si>
  <si>
    <t>19613</t>
  </si>
  <si>
    <t>19614</t>
  </si>
  <si>
    <t>19615</t>
  </si>
  <si>
    <t>19666</t>
  </si>
  <si>
    <t>19703</t>
  </si>
  <si>
    <t>19705</t>
  </si>
  <si>
    <t>19706</t>
  </si>
  <si>
    <t>19707</t>
  </si>
  <si>
    <t>19709</t>
  </si>
  <si>
    <t>19710</t>
  </si>
  <si>
    <t>19711</t>
  </si>
  <si>
    <t>19712</t>
  </si>
  <si>
    <t>19713</t>
  </si>
  <si>
    <t>19714</t>
  </si>
  <si>
    <t>19715</t>
  </si>
  <si>
    <t>19717</t>
  </si>
  <si>
    <t>19718</t>
  </si>
  <si>
    <t>19719</t>
  </si>
  <si>
    <t>19720</t>
  </si>
  <si>
    <t>19721</t>
  </si>
  <si>
    <t>19722</t>
  </si>
  <si>
    <t>19723</t>
  </si>
  <si>
    <t>19724</t>
  </si>
  <si>
    <t>19725</t>
  </si>
  <si>
    <t>19726</t>
  </si>
  <si>
    <t>19728</t>
  </si>
  <si>
    <t>19730</t>
  </si>
  <si>
    <t>19732</t>
  </si>
  <si>
    <t>19759</t>
  </si>
  <si>
    <t>19801</t>
  </si>
  <si>
    <t>19802</t>
  </si>
  <si>
    <t>19803</t>
  </si>
  <si>
    <t>19805</t>
  </si>
  <si>
    <t>19806</t>
  </si>
  <si>
    <t>19807</t>
  </si>
  <si>
    <t>19808</t>
  </si>
  <si>
    <t>19809</t>
  </si>
  <si>
    <t>19810</t>
  </si>
  <si>
    <t>19811</t>
  </si>
  <si>
    <t>19812</t>
  </si>
  <si>
    <t>19814</t>
  </si>
  <si>
    <t>19816</t>
  </si>
  <si>
    <t>19817</t>
  </si>
  <si>
    <t>19818</t>
  </si>
  <si>
    <t>19901</t>
  </si>
  <si>
    <t>19902</t>
  </si>
  <si>
    <t>19903</t>
  </si>
  <si>
    <t>19904</t>
  </si>
  <si>
    <t>19905</t>
  </si>
  <si>
    <t>19906</t>
  </si>
  <si>
    <t>19907</t>
  </si>
  <si>
    <t>19908</t>
  </si>
  <si>
    <t>19910</t>
  </si>
  <si>
    <t>19911</t>
  </si>
  <si>
    <t>19912</t>
  </si>
  <si>
    <t>19913</t>
  </si>
  <si>
    <t>19914</t>
  </si>
  <si>
    <t>19915</t>
  </si>
  <si>
    <t>19916</t>
  </si>
  <si>
    <t>19917</t>
  </si>
  <si>
    <t>19919</t>
  </si>
  <si>
    <t>19920</t>
  </si>
  <si>
    <t>19921</t>
  </si>
  <si>
    <t>19926</t>
  </si>
  <si>
    <t>20001</t>
  </si>
  <si>
    <t>20003</t>
  </si>
  <si>
    <t>20006</t>
  </si>
  <si>
    <t>20007</t>
  </si>
  <si>
    <t>20008</t>
  </si>
  <si>
    <t>20009</t>
  </si>
  <si>
    <t>20010</t>
  </si>
  <si>
    <t>20011</t>
  </si>
  <si>
    <t>20012</t>
  </si>
  <si>
    <t>20015</t>
  </si>
  <si>
    <t>20016</t>
  </si>
  <si>
    <t>20019</t>
  </si>
  <si>
    <t>20020</t>
  </si>
  <si>
    <t>20036</t>
  </si>
  <si>
    <t>20037</t>
  </si>
  <si>
    <t>20038</t>
  </si>
  <si>
    <t>20039</t>
  </si>
  <si>
    <t>20040</t>
  </si>
  <si>
    <t>20041</t>
  </si>
  <si>
    <t>20042</t>
  </si>
  <si>
    <t>20043</t>
  </si>
  <si>
    <t>20045</t>
  </si>
  <si>
    <t>20046</t>
  </si>
  <si>
    <t>20047</t>
  </si>
  <si>
    <t>20048</t>
  </si>
  <si>
    <t>20049</t>
  </si>
  <si>
    <t>20052</t>
  </si>
  <si>
    <t>20053</t>
  </si>
  <si>
    <t>20055</t>
  </si>
  <si>
    <t>20058</t>
  </si>
  <si>
    <t>20059</t>
  </si>
  <si>
    <t>20060</t>
  </si>
  <si>
    <t>20061</t>
  </si>
  <si>
    <t>20062</t>
  </si>
  <si>
    <t>20063</t>
  </si>
  <si>
    <t>20064</t>
  </si>
  <si>
    <t>20065</t>
  </si>
  <si>
    <t>20066</t>
  </si>
  <si>
    <t>20067</t>
  </si>
  <si>
    <t>20068</t>
  </si>
  <si>
    <t>20070</t>
  </si>
  <si>
    <t>20072</t>
  </si>
  <si>
    <t>20073</t>
  </si>
  <si>
    <t>20074</t>
  </si>
  <si>
    <t>20075</t>
  </si>
  <si>
    <t>20076</t>
  </si>
  <si>
    <t>20078</t>
  </si>
  <si>
    <t>20079</t>
  </si>
  <si>
    <t>20080</t>
  </si>
  <si>
    <t>20082</t>
  </si>
  <si>
    <t>20083</t>
  </si>
  <si>
    <t>20084</t>
  </si>
  <si>
    <t>20085</t>
  </si>
  <si>
    <t>20086</t>
  </si>
  <si>
    <t>20091</t>
  </si>
  <si>
    <t>20092</t>
  </si>
  <si>
    <t>20093</t>
  </si>
  <si>
    <t>20094</t>
  </si>
  <si>
    <t>20095</t>
  </si>
  <si>
    <t>20097</t>
  </si>
  <si>
    <t>20098</t>
  </si>
  <si>
    <t>20102</t>
  </si>
  <si>
    <t>20103</t>
  </si>
  <si>
    <t>20104</t>
  </si>
  <si>
    <t>20105</t>
  </si>
  <si>
    <t>20106</t>
  </si>
  <si>
    <t>20108</t>
  </si>
  <si>
    <t>20110</t>
  </si>
  <si>
    <t>20111</t>
  </si>
  <si>
    <t>20112</t>
  </si>
  <si>
    <t>20113</t>
  </si>
  <si>
    <t>20115</t>
  </si>
  <si>
    <t>20120</t>
  </si>
  <si>
    <t>20123</t>
  </si>
  <si>
    <t>20124</t>
  </si>
  <si>
    <t>20125</t>
  </si>
  <si>
    <t>20128</t>
  </si>
  <si>
    <t>20129</t>
  </si>
  <si>
    <t>20133</t>
  </si>
  <si>
    <t>20134</t>
  </si>
  <si>
    <t>20143</t>
  </si>
  <si>
    <t>20144</t>
  </si>
  <si>
    <t>20145</t>
  </si>
  <si>
    <t>20147</t>
  </si>
  <si>
    <t>20148</t>
  </si>
  <si>
    <t>20149</t>
  </si>
  <si>
    <t>20150</t>
  </si>
  <si>
    <t>20151</t>
  </si>
  <si>
    <t>20152</t>
  </si>
  <si>
    <t>20153</t>
  </si>
  <si>
    <t>20154</t>
  </si>
  <si>
    <t>20155</t>
  </si>
  <si>
    <t>20156</t>
  </si>
  <si>
    <t>20157</t>
  </si>
  <si>
    <t>20158</t>
  </si>
  <si>
    <t>20159</t>
  </si>
  <si>
    <t>20160</t>
  </si>
  <si>
    <t>20162</t>
  </si>
  <si>
    <t>20163</t>
  </si>
  <si>
    <t>20164</t>
  </si>
  <si>
    <t>20165</t>
  </si>
  <si>
    <t>20167</t>
  </si>
  <si>
    <t>20172</t>
  </si>
  <si>
    <t>20176</t>
  </si>
  <si>
    <t>20177</t>
  </si>
  <si>
    <t>20178</t>
  </si>
  <si>
    <t>20183</t>
  </si>
  <si>
    <t>20184</t>
  </si>
  <si>
    <t>20185</t>
  </si>
  <si>
    <t>20186</t>
  </si>
  <si>
    <t>20187</t>
  </si>
  <si>
    <t>20188</t>
  </si>
  <si>
    <t>20190</t>
  </si>
  <si>
    <t>20191</t>
  </si>
  <si>
    <t>20193</t>
  </si>
  <si>
    <t>20195</t>
  </si>
  <si>
    <t>20198</t>
  </si>
  <si>
    <t>20199</t>
  </si>
  <si>
    <t>20201</t>
  </si>
  <si>
    <t>20202</t>
  </si>
  <si>
    <t>20203</t>
  </si>
  <si>
    <t>20204</t>
  </si>
  <si>
    <t>20205</t>
  </si>
  <si>
    <t>20206</t>
  </si>
  <si>
    <t>20207</t>
  </si>
  <si>
    <t>20208</t>
  </si>
  <si>
    <t>20210</t>
  </si>
  <si>
    <t>20211</t>
  </si>
  <si>
    <t>20212</t>
  </si>
  <si>
    <t>20213</t>
  </si>
  <si>
    <t>20215</t>
  </si>
  <si>
    <t>20216</t>
  </si>
  <si>
    <t>20217</t>
  </si>
  <si>
    <t>20218</t>
  </si>
  <si>
    <t>20219</t>
  </si>
  <si>
    <t>20220</t>
  </si>
  <si>
    <t>20221</t>
  </si>
  <si>
    <t>20222</t>
  </si>
  <si>
    <t>20223</t>
  </si>
  <si>
    <t>20225</t>
  </si>
  <si>
    <t>20227</t>
  </si>
  <si>
    <t>20228</t>
  </si>
  <si>
    <t>20230</t>
  </si>
  <si>
    <t>20231</t>
  </si>
  <si>
    <t>20233</t>
  </si>
  <si>
    <t>20235</t>
  </si>
  <si>
    <t>20236</t>
  </si>
  <si>
    <t>20237</t>
  </si>
  <si>
    <t>20238</t>
  </si>
  <si>
    <t>20239</t>
  </si>
  <si>
    <t>20240</t>
  </si>
  <si>
    <t>20241</t>
  </si>
  <si>
    <t>20243</t>
  </si>
  <si>
    <t>20244</t>
  </si>
  <si>
    <t>20245</t>
  </si>
  <si>
    <t>20246</t>
  </si>
  <si>
    <t>20247</t>
  </si>
  <si>
    <t>20248</t>
  </si>
  <si>
    <t>20249</t>
  </si>
  <si>
    <t>20250</t>
  </si>
  <si>
    <t>20251</t>
  </si>
  <si>
    <t>20276</t>
  </si>
  <si>
    <t>20277</t>
  </si>
  <si>
    <t>20278</t>
  </si>
  <si>
    <t>20280</t>
  </si>
  <si>
    <t>20283</t>
  </si>
  <si>
    <t>20288</t>
  </si>
  <si>
    <t>20289</t>
  </si>
  <si>
    <t>20290</t>
  </si>
  <si>
    <t>20291</t>
  </si>
  <si>
    <t>20292</t>
  </si>
  <si>
    <t>20293</t>
  </si>
  <si>
    <t>20294</t>
  </si>
  <si>
    <t>20295</t>
  </si>
  <si>
    <t>20296</t>
  </si>
  <si>
    <t>20297</t>
  </si>
  <si>
    <t>20298</t>
  </si>
  <si>
    <t>20299</t>
  </si>
  <si>
    <t>20300</t>
  </si>
  <si>
    <t>20302</t>
  </si>
  <si>
    <t>20303</t>
  </si>
  <si>
    <t>20304</t>
  </si>
  <si>
    <t>20305</t>
  </si>
  <si>
    <t>20306</t>
  </si>
  <si>
    <t>22001</t>
  </si>
  <si>
    <t>22002</t>
  </si>
  <si>
    <t>22003</t>
  </si>
  <si>
    <t>22005</t>
  </si>
  <si>
    <t>22007</t>
  </si>
  <si>
    <t>22008</t>
  </si>
  <si>
    <t>22009</t>
  </si>
  <si>
    <t>22010</t>
  </si>
  <si>
    <t>22011</t>
  </si>
  <si>
    <t>22012</t>
  </si>
  <si>
    <t>22013</t>
  </si>
  <si>
    <t>22014</t>
  </si>
  <si>
    <t>22016</t>
  </si>
  <si>
    <t>22017</t>
  </si>
  <si>
    <t>22019</t>
  </si>
  <si>
    <t>22020</t>
  </si>
  <si>
    <t>22021</t>
  </si>
  <si>
    <t>22022</t>
  </si>
  <si>
    <t>22023</t>
  </si>
  <si>
    <t>22024</t>
  </si>
  <si>
    <t>22025</t>
  </si>
  <si>
    <t>22026</t>
  </si>
  <si>
    <t>22027</t>
  </si>
  <si>
    <t>22029</t>
  </si>
  <si>
    <t>22030</t>
  </si>
  <si>
    <t>22031</t>
  </si>
  <si>
    <t>22035</t>
  </si>
  <si>
    <t>22036</t>
  </si>
  <si>
    <t>22037</t>
  </si>
  <si>
    <t>22038</t>
  </si>
  <si>
    <t>22040</t>
  </si>
  <si>
    <t>22042</t>
  </si>
  <si>
    <t>22043</t>
  </si>
  <si>
    <t>22044</t>
  </si>
  <si>
    <t>22047</t>
  </si>
  <si>
    <t>22049</t>
  </si>
  <si>
    <t>22050</t>
  </si>
  <si>
    <t>22052</t>
  </si>
  <si>
    <t>22053</t>
  </si>
  <si>
    <t>22054</t>
  </si>
  <si>
    <t>22058</t>
  </si>
  <si>
    <t>22059</t>
  </si>
  <si>
    <t>22061</t>
  </si>
  <si>
    <t>22062</t>
  </si>
  <si>
    <t>22063</t>
  </si>
  <si>
    <t>22064</t>
  </si>
  <si>
    <t>22065</t>
  </si>
  <si>
    <t>22066</t>
  </si>
  <si>
    <t>22067</t>
  </si>
  <si>
    <t>22068</t>
  </si>
  <si>
    <t>22069</t>
  </si>
  <si>
    <t>22070</t>
  </si>
  <si>
    <t>22071</t>
  </si>
  <si>
    <t>22072</t>
  </si>
  <si>
    <t>22073</t>
  </si>
  <si>
    <t>22074</t>
  </si>
  <si>
    <t>22077</t>
  </si>
  <si>
    <t>22078</t>
  </si>
  <si>
    <t>22079</t>
  </si>
  <si>
    <t>22080</t>
  </si>
  <si>
    <t>22082</t>
  </si>
  <si>
    <t>22083</t>
  </si>
  <si>
    <t>22084</t>
  </si>
  <si>
    <t>22085</t>
  </si>
  <si>
    <t>22086</t>
  </si>
  <si>
    <t>22087</t>
  </si>
  <si>
    <t>22088</t>
  </si>
  <si>
    <t>22089</t>
  </si>
  <si>
    <t>22091</t>
  </si>
  <si>
    <t>22092</t>
  </si>
  <si>
    <t>22093</t>
  </si>
  <si>
    <t>22095</t>
  </si>
  <si>
    <t>22097</t>
  </si>
  <si>
    <t>22099</t>
  </si>
  <si>
    <t>22101</t>
  </si>
  <si>
    <t>22103</t>
  </si>
  <si>
    <t>22105</t>
  </si>
  <si>
    <t>22108</t>
  </si>
  <si>
    <t>22109</t>
  </si>
  <si>
    <t>22110</t>
  </si>
  <si>
    <t>22116</t>
  </si>
  <si>
    <t>22121</t>
  </si>
  <si>
    <t>22123</t>
  </si>
  <si>
    <t>22124</t>
  </si>
  <si>
    <t>22126</t>
  </si>
  <si>
    <t>22128</t>
  </si>
  <si>
    <t>22129</t>
  </si>
  <si>
    <t>22133</t>
  </si>
  <si>
    <t>22135</t>
  </si>
  <si>
    <t>22137</t>
  </si>
  <si>
    <t>22138</t>
  </si>
  <si>
    <t>22140</t>
  </si>
  <si>
    <t>22141</t>
  </si>
  <si>
    <t>22142</t>
  </si>
  <si>
    <t>22144</t>
  </si>
  <si>
    <t>22145</t>
  </si>
  <si>
    <t>22146</t>
  </si>
  <si>
    <t>22157</t>
  </si>
  <si>
    <t>22159</t>
  </si>
  <si>
    <t>22167</t>
  </si>
  <si>
    <t>22168</t>
  </si>
  <si>
    <t>22170</t>
  </si>
  <si>
    <t>22179</t>
  </si>
  <si>
    <t>22181</t>
  </si>
  <si>
    <t>22183</t>
  </si>
  <si>
    <t>22187</t>
  </si>
  <si>
    <t>22188</t>
  </si>
  <si>
    <t>22189</t>
  </si>
  <si>
    <t>22190</t>
  </si>
  <si>
    <t>22193</t>
  </si>
  <si>
    <t>22194</t>
  </si>
  <si>
    <t>22196</t>
  </si>
  <si>
    <t>22197</t>
  </si>
  <si>
    <t>22198</t>
  </si>
  <si>
    <t>22200</t>
  </si>
  <si>
    <t>22202</t>
  </si>
  <si>
    <t>22203</t>
  </si>
  <si>
    <t>22205</t>
  </si>
  <si>
    <t>22206</t>
  </si>
  <si>
    <t>22209</t>
  </si>
  <si>
    <t>22210</t>
  </si>
  <si>
    <t>22211</t>
  </si>
  <si>
    <t>22212</t>
  </si>
  <si>
    <t>22215</t>
  </si>
  <si>
    <t>22217</t>
  </si>
  <si>
    <t>22218</t>
  </si>
  <si>
    <t>22219</t>
  </si>
  <si>
    <t>22221</t>
  </si>
  <si>
    <t>22223</t>
  </si>
  <si>
    <t>22224</t>
  </si>
  <si>
    <t>22226</t>
  </si>
  <si>
    <t>22227</t>
  </si>
  <si>
    <t>22228</t>
  </si>
  <si>
    <t>22229</t>
  </si>
  <si>
    <t>22230</t>
  </si>
  <si>
    <t>22231</t>
  </si>
  <si>
    <t>22232</t>
  </si>
  <si>
    <t>22233</t>
  </si>
  <si>
    <t>22234</t>
  </si>
  <si>
    <t>22235</t>
  </si>
  <si>
    <t>22236</t>
  </si>
  <si>
    <t>22238</t>
  </si>
  <si>
    <t>22239</t>
  </si>
  <si>
    <t>22241</t>
  </si>
  <si>
    <t>22245</t>
  </si>
  <si>
    <t>22248</t>
  </si>
  <si>
    <t>22252</t>
  </si>
  <si>
    <t>22253</t>
  </si>
  <si>
    <t>22254</t>
  </si>
  <si>
    <t>22256</t>
  </si>
  <si>
    <t>22257</t>
  </si>
  <si>
    <t>22259</t>
  </si>
  <si>
    <t>22260</t>
  </si>
  <si>
    <t>22262</t>
  </si>
  <si>
    <t>22263</t>
  </si>
  <si>
    <t>22264</t>
  </si>
  <si>
    <t>22265</t>
  </si>
  <si>
    <t>22266</t>
  </si>
  <si>
    <t>22267</t>
  </si>
  <si>
    <t>22269</t>
  </si>
  <si>
    <t>22271</t>
  </si>
  <si>
    <t>22272</t>
  </si>
  <si>
    <t>22273</t>
  </si>
  <si>
    <t>22274</t>
  </si>
  <si>
    <t>22277</t>
  </si>
  <si>
    <t>22278</t>
  </si>
  <si>
    <t>22282</t>
  </si>
  <si>
    <t>22283</t>
  </si>
  <si>
    <t>22284</t>
  </si>
  <si>
    <t>22287</t>
  </si>
  <si>
    <t>22288</t>
  </si>
  <si>
    <t>22289</t>
  </si>
  <si>
    <t>22290</t>
  </si>
  <si>
    <t>22292</t>
  </si>
  <si>
    <t>22293</t>
  </si>
  <si>
    <t>22294</t>
  </si>
  <si>
    <t>22296</t>
  </si>
  <si>
    <t>22297</t>
  </si>
  <si>
    <t>22300</t>
  </si>
  <si>
    <t>22304</t>
  </si>
  <si>
    <t>22317</t>
  </si>
  <si>
    <t>22369</t>
  </si>
  <si>
    <t>22370</t>
  </si>
  <si>
    <t>22401</t>
  </si>
  <si>
    <t>22406</t>
  </si>
  <si>
    <t>22410</t>
  </si>
  <si>
    <t>22661</t>
  </si>
  <si>
    <t>22811</t>
  </si>
  <si>
    <t>22876</t>
  </si>
  <si>
    <t>22887</t>
  </si>
  <si>
    <t>22921</t>
  </si>
  <si>
    <t>22931</t>
  </si>
  <si>
    <t>22936</t>
  </si>
  <si>
    <t>22989</t>
  </si>
  <si>
    <t>24002</t>
  </si>
  <si>
    <t>24003</t>
  </si>
  <si>
    <t>24004</t>
  </si>
  <si>
    <t>24006</t>
  </si>
  <si>
    <t>24007</t>
  </si>
  <si>
    <t>24008</t>
  </si>
  <si>
    <t>24009</t>
  </si>
  <si>
    <t>24010</t>
  </si>
  <si>
    <t>24011</t>
  </si>
  <si>
    <t>24012</t>
  </si>
  <si>
    <t>24015</t>
  </si>
  <si>
    <t>24016</t>
  </si>
  <si>
    <t>24017</t>
  </si>
  <si>
    <t>24020</t>
  </si>
  <si>
    <t>24021</t>
  </si>
  <si>
    <t>24022</t>
  </si>
  <si>
    <t>24023</t>
  </si>
  <si>
    <t>24024</t>
  </si>
  <si>
    <t>24025</t>
  </si>
  <si>
    <t>24036</t>
  </si>
  <si>
    <t>24037</t>
  </si>
  <si>
    <t>24038</t>
  </si>
  <si>
    <t>24039</t>
  </si>
  <si>
    <t>24040</t>
  </si>
  <si>
    <t>24041</t>
  </si>
  <si>
    <t>24042</t>
  </si>
  <si>
    <t>24043</t>
  </si>
  <si>
    <t>24044</t>
  </si>
  <si>
    <t>24045</t>
  </si>
  <si>
    <t>24046</t>
  </si>
  <si>
    <t>24047</t>
  </si>
  <si>
    <t>24048</t>
  </si>
  <si>
    <t>24049</t>
  </si>
  <si>
    <t>24050</t>
  </si>
  <si>
    <t>24051</t>
  </si>
  <si>
    <t>24052</t>
  </si>
  <si>
    <t>24053</t>
  </si>
  <si>
    <t>24054</t>
  </si>
  <si>
    <t>24059</t>
  </si>
  <si>
    <t>24060</t>
  </si>
  <si>
    <t>24062</t>
  </si>
  <si>
    <t>24064</t>
  </si>
  <si>
    <t>24066</t>
  </si>
  <si>
    <t>24067</t>
  </si>
  <si>
    <t>24068</t>
  </si>
  <si>
    <t>24069</t>
  </si>
  <si>
    <t>24070</t>
  </si>
  <si>
    <t>24071</t>
  </si>
  <si>
    <t>24072</t>
  </si>
  <si>
    <t>24073</t>
  </si>
  <si>
    <t>24074</t>
  </si>
  <si>
    <t>24075</t>
  </si>
  <si>
    <t>24076</t>
  </si>
  <si>
    <t>24077</t>
  </si>
  <si>
    <t>24078</t>
  </si>
  <si>
    <t>24079</t>
  </si>
  <si>
    <t>24080</t>
  </si>
  <si>
    <t>24082</t>
  </si>
  <si>
    <t>24083</t>
  </si>
  <si>
    <t>24084</t>
  </si>
  <si>
    <t>24085</t>
  </si>
  <si>
    <t>24086</t>
  </si>
  <si>
    <t>24087</t>
  </si>
  <si>
    <t>24088</t>
  </si>
  <si>
    <t>24089</t>
  </si>
  <si>
    <t>24091</t>
  </si>
  <si>
    <t>24092</t>
  </si>
  <si>
    <t>24093</t>
  </si>
  <si>
    <t>24094</t>
  </si>
  <si>
    <t>24095</t>
  </si>
  <si>
    <t>24096</t>
  </si>
  <si>
    <t>24097</t>
  </si>
  <si>
    <t>24099</t>
  </si>
  <si>
    <t>24101</t>
  </si>
  <si>
    <t>24102</t>
  </si>
  <si>
    <t>24103</t>
  </si>
  <si>
    <t>24104</t>
  </si>
  <si>
    <t>24105</t>
  </si>
  <si>
    <t>24107</t>
  </si>
  <si>
    <t>24108</t>
  </si>
  <si>
    <t>24109</t>
  </si>
  <si>
    <t>24110</t>
  </si>
  <si>
    <t>24111</t>
  </si>
  <si>
    <t>24113</t>
  </si>
  <si>
    <t>24114</t>
  </si>
  <si>
    <t>24116</t>
  </si>
  <si>
    <t>24117</t>
  </si>
  <si>
    <t>24118</t>
  </si>
  <si>
    <t>24119</t>
  </si>
  <si>
    <t>24120</t>
  </si>
  <si>
    <t>24121</t>
  </si>
  <si>
    <t>24122</t>
  </si>
  <si>
    <t>24123</t>
  </si>
  <si>
    <t>24124</t>
  </si>
  <si>
    <t>24125</t>
  </si>
  <si>
    <t>24126</t>
  </si>
  <si>
    <t>24127</t>
  </si>
  <si>
    <t>24128</t>
  </si>
  <si>
    <t>24129</t>
  </si>
  <si>
    <t>24130</t>
  </si>
  <si>
    <t>24131</t>
  </si>
  <si>
    <t>24132</t>
  </si>
  <si>
    <t>24133</t>
  </si>
  <si>
    <t>24134</t>
  </si>
  <si>
    <t>24135</t>
  </si>
  <si>
    <t>24136</t>
  </si>
  <si>
    <t>24137</t>
  </si>
  <si>
    <t>24138</t>
  </si>
  <si>
    <t>24139</t>
  </si>
  <si>
    <t>24140</t>
  </si>
  <si>
    <t>24141</t>
  </si>
  <si>
    <t>24142</t>
  </si>
  <si>
    <t>24143</t>
  </si>
  <si>
    <t>24144</t>
  </si>
  <si>
    <t>24145</t>
  </si>
  <si>
    <t>24146</t>
  </si>
  <si>
    <t>24147</t>
  </si>
  <si>
    <t>24148</t>
  </si>
  <si>
    <t>24149</t>
  </si>
  <si>
    <t>24150</t>
  </si>
  <si>
    <t>24151</t>
  </si>
  <si>
    <t>24153</t>
  </si>
  <si>
    <t>24154</t>
  </si>
  <si>
    <t>24155</t>
  </si>
  <si>
    <t>24156</t>
  </si>
  <si>
    <t>24157</t>
  </si>
  <si>
    <t>24158</t>
  </si>
  <si>
    <t>24159</t>
  </si>
  <si>
    <t>24160</t>
  </si>
  <si>
    <t>24161</t>
  </si>
  <si>
    <t>24162</t>
  </si>
  <si>
    <t>24164</t>
  </si>
  <si>
    <t>24165</t>
  </si>
  <si>
    <t>24166</t>
  </si>
  <si>
    <t>24167</t>
  </si>
  <si>
    <t>24169</t>
  </si>
  <si>
    <t>24171</t>
  </si>
  <si>
    <t>24172</t>
  </si>
  <si>
    <t>24173</t>
  </si>
  <si>
    <t>24174</t>
  </si>
  <si>
    <t>24175</t>
  </si>
  <si>
    <t>24177</t>
  </si>
  <si>
    <t>24178</t>
  </si>
  <si>
    <t>24179</t>
  </si>
  <si>
    <t>24181</t>
  </si>
  <si>
    <t>24182</t>
  </si>
  <si>
    <t>24183</t>
  </si>
  <si>
    <t>24184</t>
  </si>
  <si>
    <t>24185</t>
  </si>
  <si>
    <t>24187</t>
  </si>
  <si>
    <t>24188</t>
  </si>
  <si>
    <t>24189</t>
  </si>
  <si>
    <t>24190</t>
  </si>
  <si>
    <t>24191</t>
  </si>
  <si>
    <t>24192</t>
  </si>
  <si>
    <t>24193</t>
  </si>
  <si>
    <t>24194</t>
  </si>
  <si>
    <t>24195</t>
  </si>
  <si>
    <t>24196</t>
  </si>
  <si>
    <t>24197</t>
  </si>
  <si>
    <t>24198</t>
  </si>
  <si>
    <t>24199</t>
  </si>
  <si>
    <t>24200</t>
  </si>
  <si>
    <t>24202</t>
  </si>
  <si>
    <t>24203</t>
  </si>
  <si>
    <t>24204</t>
  </si>
  <si>
    <t>24206</t>
  </si>
  <si>
    <t>24207</t>
  </si>
  <si>
    <t>24208</t>
  </si>
  <si>
    <t>24209</t>
  </si>
  <si>
    <t>24210</t>
  </si>
  <si>
    <t>24211</t>
  </si>
  <si>
    <t>24212</t>
  </si>
  <si>
    <t>24213</t>
  </si>
  <si>
    <t>24214</t>
  </si>
  <si>
    <t>24215</t>
  </si>
  <si>
    <t>24217</t>
  </si>
  <si>
    <t>24218</t>
  </si>
  <si>
    <t>24219</t>
  </si>
  <si>
    <t>24220</t>
  </si>
  <si>
    <t>24221</t>
  </si>
  <si>
    <t>24223</t>
  </si>
  <si>
    <t>24224</t>
  </si>
  <si>
    <t>24225</t>
  </si>
  <si>
    <t>24226</t>
  </si>
  <si>
    <t>24227</t>
  </si>
  <si>
    <t>24228</t>
  </si>
  <si>
    <t>24230</t>
  </si>
  <si>
    <t>24231</t>
  </si>
  <si>
    <t>24234</t>
  </si>
  <si>
    <t>24236</t>
  </si>
  <si>
    <t>24239</t>
  </si>
  <si>
    <t>24240</t>
  </si>
  <si>
    <t>24242</t>
  </si>
  <si>
    <t>24243</t>
  </si>
  <si>
    <t>24244</t>
  </si>
  <si>
    <t>24245</t>
  </si>
  <si>
    <t>24246</t>
  </si>
  <si>
    <t>24247</t>
  </si>
  <si>
    <t>24248</t>
  </si>
  <si>
    <t>24249</t>
  </si>
  <si>
    <t>24250</t>
  </si>
  <si>
    <t>24251</t>
  </si>
  <si>
    <t>24252</t>
  </si>
  <si>
    <t>24261</t>
  </si>
  <si>
    <t>24262</t>
  </si>
  <si>
    <t>24264</t>
  </si>
  <si>
    <t>24266</t>
  </si>
  <si>
    <t>24269</t>
  </si>
  <si>
    <t>24272</t>
  </si>
  <si>
    <t>24273</t>
  </si>
  <si>
    <t>24274</t>
  </si>
  <si>
    <t>24275</t>
  </si>
  <si>
    <t>24276</t>
  </si>
  <si>
    <t>24277</t>
  </si>
  <si>
    <t>24278</t>
  </si>
  <si>
    <t>24280</t>
  </si>
  <si>
    <t>24283</t>
  </si>
  <si>
    <t>24285</t>
  </si>
  <si>
    <t>24286</t>
  </si>
  <si>
    <t>24288</t>
  </si>
  <si>
    <t>24289</t>
  </si>
  <si>
    <t>24291</t>
  </si>
  <si>
    <t>24292</t>
  </si>
  <si>
    <t>24293</t>
  </si>
  <si>
    <t>24294</t>
  </si>
  <si>
    <t>24295</t>
  </si>
  <si>
    <t>24296</t>
  </si>
  <si>
    <t>24297</t>
  </si>
  <si>
    <t>24298</t>
  </si>
  <si>
    <t>24299</t>
  </si>
  <si>
    <t>24300</t>
  </si>
  <si>
    <t>24301</t>
  </si>
  <si>
    <t>24302</t>
  </si>
  <si>
    <t>24528</t>
  </si>
  <si>
    <t>24529</t>
  </si>
  <si>
    <t>24530</t>
  </si>
  <si>
    <t>24533</t>
  </si>
  <si>
    <t>24534</t>
  </si>
  <si>
    <t>24535</t>
  </si>
  <si>
    <t>24536</t>
  </si>
  <si>
    <t>24537</t>
  </si>
  <si>
    <t>24539</t>
  </si>
  <si>
    <t>27001</t>
  </si>
  <si>
    <t>27002</t>
  </si>
  <si>
    <t>27003</t>
  </si>
  <si>
    <t>27005</t>
  </si>
  <si>
    <t>27006</t>
  </si>
  <si>
    <t>27008</t>
  </si>
  <si>
    <t>27009</t>
  </si>
  <si>
    <t>27010</t>
  </si>
  <si>
    <t>27025</t>
  </si>
  <si>
    <t>27026</t>
  </si>
  <si>
    <t>27027</t>
  </si>
  <si>
    <t>27029</t>
  </si>
  <si>
    <t>27030</t>
  </si>
  <si>
    <t>27032</t>
  </si>
  <si>
    <t>27033</t>
  </si>
  <si>
    <t>27034</t>
  </si>
  <si>
    <t>27035</t>
  </si>
  <si>
    <t>27036</t>
  </si>
  <si>
    <t>27038</t>
  </si>
  <si>
    <t>27039</t>
  </si>
  <si>
    <t>27040</t>
  </si>
  <si>
    <t>27041</t>
  </si>
  <si>
    <t>27042</t>
  </si>
  <si>
    <t>27044</t>
  </si>
  <si>
    <t>27045</t>
  </si>
  <si>
    <t>27046</t>
  </si>
  <si>
    <t>27047</t>
  </si>
  <si>
    <t>27048</t>
  </si>
  <si>
    <t>27049</t>
  </si>
  <si>
    <t>27050</t>
  </si>
  <si>
    <t>27051</t>
  </si>
  <si>
    <t>27052</t>
  </si>
  <si>
    <t>27053</t>
  </si>
  <si>
    <t>27054</t>
  </si>
  <si>
    <t>27055</t>
  </si>
  <si>
    <t>27056</t>
  </si>
  <si>
    <t>27057</t>
  </si>
  <si>
    <t>27059</t>
  </si>
  <si>
    <t>27060</t>
  </si>
  <si>
    <t>27061</t>
  </si>
  <si>
    <t>27062</t>
  </si>
  <si>
    <t>27063</t>
  </si>
  <si>
    <t>27064</t>
  </si>
  <si>
    <t>27065</t>
  </si>
  <si>
    <t>27066</t>
  </si>
  <si>
    <t>27067</t>
  </si>
  <si>
    <t>27068</t>
  </si>
  <si>
    <t>27069</t>
  </si>
  <si>
    <t>27070</t>
  </si>
  <si>
    <t>27071</t>
  </si>
  <si>
    <t>27072</t>
  </si>
  <si>
    <t>27074</t>
  </si>
  <si>
    <t>27075</t>
  </si>
  <si>
    <t>27076</t>
  </si>
  <si>
    <t>27077</t>
  </si>
  <si>
    <t>27079</t>
  </si>
  <si>
    <t>27080</t>
  </si>
  <si>
    <t>27081</t>
  </si>
  <si>
    <t>27082</t>
  </si>
  <si>
    <t>27083</t>
  </si>
  <si>
    <t>27084</t>
  </si>
  <si>
    <t>27085</t>
  </si>
  <si>
    <t>27086</t>
  </si>
  <si>
    <t>27087</t>
  </si>
  <si>
    <t>27088</t>
  </si>
  <si>
    <t>27089</t>
  </si>
  <si>
    <t>27090</t>
  </si>
  <si>
    <t>27091</t>
  </si>
  <si>
    <t>27092</t>
  </si>
  <si>
    <t>27093</t>
  </si>
  <si>
    <t>27095</t>
  </si>
  <si>
    <t>27096</t>
  </si>
  <si>
    <t>27098</t>
  </si>
  <si>
    <t>27099</t>
  </si>
  <si>
    <t>27100</t>
  </si>
  <si>
    <t>27101</t>
  </si>
  <si>
    <t>27102</t>
  </si>
  <si>
    <t>27103</t>
  </si>
  <si>
    <t>27104</t>
  </si>
  <si>
    <t>27105</t>
  </si>
  <si>
    <t>27106</t>
  </si>
  <si>
    <t>27107</t>
  </si>
  <si>
    <t>27108</t>
  </si>
  <si>
    <t>27109</t>
  </si>
  <si>
    <t>27110</t>
  </si>
  <si>
    <t>27111</t>
  </si>
  <si>
    <t>27113</t>
  </si>
  <si>
    <t>27114</t>
  </si>
  <si>
    <t>27115</t>
  </si>
  <si>
    <t>27116</t>
  </si>
  <si>
    <t>27117</t>
  </si>
  <si>
    <t>27118</t>
  </si>
  <si>
    <t>27119</t>
  </si>
  <si>
    <t>27120</t>
  </si>
  <si>
    <t>27121</t>
  </si>
  <si>
    <t>27122</t>
  </si>
  <si>
    <t>27123</t>
  </si>
  <si>
    <t>27124</t>
  </si>
  <si>
    <t>27125</t>
  </si>
  <si>
    <t>27126</t>
  </si>
  <si>
    <t>27127</t>
  </si>
  <si>
    <t>27128</t>
  </si>
  <si>
    <t>27129</t>
  </si>
  <si>
    <t>27130</t>
  </si>
  <si>
    <t>27131</t>
  </si>
  <si>
    <t>27132</t>
  </si>
  <si>
    <t>27133</t>
  </si>
  <si>
    <t>27134</t>
  </si>
  <si>
    <t>27135</t>
  </si>
  <si>
    <t>27136</t>
  </si>
  <si>
    <t>27137</t>
  </si>
  <si>
    <t>27138</t>
  </si>
  <si>
    <t>27140</t>
  </si>
  <si>
    <t>27141</t>
  </si>
  <si>
    <t>27143</t>
  </si>
  <si>
    <t>27144</t>
  </si>
  <si>
    <t>27145</t>
  </si>
  <si>
    <t>27146</t>
  </si>
  <si>
    <t>27147</t>
  </si>
  <si>
    <t>27148</t>
  </si>
  <si>
    <t>27149</t>
  </si>
  <si>
    <t>27150</t>
  </si>
  <si>
    <t>27151</t>
  </si>
  <si>
    <t>27166</t>
  </si>
  <si>
    <t>27171</t>
  </si>
  <si>
    <t>27172</t>
  </si>
  <si>
    <t>27174</t>
  </si>
  <si>
    <t>27179</t>
  </si>
  <si>
    <t>27181</t>
  </si>
  <si>
    <t>27182</t>
  </si>
  <si>
    <t>27183</t>
  </si>
  <si>
    <t>27184</t>
  </si>
  <si>
    <t>27185</t>
  </si>
  <si>
    <t>27187</t>
  </si>
  <si>
    <t>27188</t>
  </si>
  <si>
    <t>27189</t>
  </si>
  <si>
    <t>27193</t>
  </si>
  <si>
    <t>27194</t>
  </si>
  <si>
    <t>27195</t>
  </si>
  <si>
    <t>27196</t>
  </si>
  <si>
    <t>27199</t>
  </si>
  <si>
    <t>27202</t>
  </si>
  <si>
    <t>27203</t>
  </si>
  <si>
    <t>27204</t>
  </si>
  <si>
    <t>27233</t>
  </si>
  <si>
    <t>27666</t>
  </si>
  <si>
    <t>17001</t>
  </si>
  <si>
    <t>17003</t>
  </si>
  <si>
    <t>17005</t>
  </si>
  <si>
    <t>17006</t>
  </si>
  <si>
    <t>17007</t>
  </si>
  <si>
    <t>17008</t>
  </si>
  <si>
    <t>17009</t>
  </si>
  <si>
    <t>17010</t>
  </si>
  <si>
    <t>17012</t>
  </si>
  <si>
    <t>17013</t>
  </si>
  <si>
    <t>17018</t>
  </si>
  <si>
    <t>17028</t>
  </si>
  <si>
    <t>17030</t>
  </si>
  <si>
    <t>17031</t>
  </si>
  <si>
    <t>17033</t>
  </si>
  <si>
    <t>17034</t>
  </si>
  <si>
    <t>17036</t>
  </si>
  <si>
    <t>17037</t>
  </si>
  <si>
    <t>17038</t>
  </si>
  <si>
    <t>17040</t>
  </si>
  <si>
    <t>17041</t>
  </si>
  <si>
    <t>17042</t>
  </si>
  <si>
    <t>17045</t>
  </si>
  <si>
    <t>17047</t>
  </si>
  <si>
    <t>17048</t>
  </si>
  <si>
    <t>17049</t>
  </si>
  <si>
    <t>17050</t>
  </si>
  <si>
    <t>17051</t>
  </si>
  <si>
    <t>17052</t>
  </si>
  <si>
    <t>17054</t>
  </si>
  <si>
    <t>17055</t>
  </si>
  <si>
    <t>17057</t>
  </si>
  <si>
    <t>17058</t>
  </si>
  <si>
    <t>17060</t>
  </si>
  <si>
    <t>17061</t>
  </si>
  <si>
    <t>17062</t>
  </si>
  <si>
    <t>17063</t>
  </si>
  <si>
    <t>17065</t>
  </si>
  <si>
    <t>17066</t>
  </si>
  <si>
    <t>17067</t>
  </si>
  <si>
    <t>17069</t>
  </si>
  <si>
    <t>17072</t>
  </si>
  <si>
    <t>17073</t>
  </si>
  <si>
    <t>17079</t>
  </si>
  <si>
    <t>17080</t>
  </si>
  <si>
    <t>17082</t>
  </si>
  <si>
    <t>17083</t>
  </si>
  <si>
    <t>17085</t>
  </si>
  <si>
    <t>17086</t>
  </si>
  <si>
    <t>17088</t>
  </si>
  <si>
    <t>17091</t>
  </si>
  <si>
    <t>17093</t>
  </si>
  <si>
    <t>17095</t>
  </si>
  <si>
    <t>17098</t>
  </si>
  <si>
    <t>17099</t>
  </si>
  <si>
    <t>17100</t>
  </si>
  <si>
    <t>17101</t>
  </si>
  <si>
    <t>17103</t>
  </si>
  <si>
    <t>17107</t>
  </si>
  <si>
    <t>17109</t>
  </si>
  <si>
    <t>17111</t>
  </si>
  <si>
    <t>17112</t>
  </si>
  <si>
    <t>17117</t>
  </si>
  <si>
    <t>17120</t>
  </si>
  <si>
    <t>17121</t>
  </si>
  <si>
    <t>17123</t>
  </si>
  <si>
    <t>17124</t>
  </si>
  <si>
    <t>17126</t>
  </si>
  <si>
    <t>17127</t>
  </si>
  <si>
    <t>17129</t>
  </si>
  <si>
    <t>17130</t>
  </si>
  <si>
    <t>17131</t>
  </si>
  <si>
    <t>17132</t>
  </si>
  <si>
    <t>17134</t>
  </si>
  <si>
    <t>17135</t>
  </si>
  <si>
    <t>17137</t>
  </si>
  <si>
    <t>17138</t>
  </si>
  <si>
    <t>17139</t>
  </si>
  <si>
    <t>17144</t>
  </si>
  <si>
    <t>17145</t>
  </si>
  <si>
    <t>17146</t>
  </si>
  <si>
    <t>17148</t>
  </si>
  <si>
    <t>17153</t>
  </si>
  <si>
    <t>17154</t>
  </si>
  <si>
    <t>17155</t>
  </si>
  <si>
    <t>17156</t>
  </si>
  <si>
    <t>17158</t>
  </si>
  <si>
    <t>17160</t>
  </si>
  <si>
    <t>17162</t>
  </si>
  <si>
    <t>17163</t>
  </si>
  <si>
    <t>17164</t>
  </si>
  <si>
    <t>17165</t>
  </si>
  <si>
    <t>17166</t>
  </si>
  <si>
    <t>17168</t>
  </si>
  <si>
    <t>17169</t>
  </si>
  <si>
    <t>17171</t>
  </si>
  <si>
    <t>17173</t>
  </si>
  <si>
    <t>17174</t>
  </si>
  <si>
    <t>17180</t>
  </si>
  <si>
    <t>17181</t>
  </si>
  <si>
    <t>17182</t>
  </si>
  <si>
    <t>17183</t>
  </si>
  <si>
    <t>17184</t>
  </si>
  <si>
    <t>17186</t>
  </si>
  <si>
    <t>17187</t>
  </si>
  <si>
    <t>17188</t>
  </si>
  <si>
    <t>17189</t>
  </si>
  <si>
    <t>17190</t>
  </si>
  <si>
    <t>17191</t>
  </si>
  <si>
    <t>17192</t>
  </si>
  <si>
    <t>17193</t>
  </si>
  <si>
    <t>17194</t>
  </si>
  <si>
    <t>17195</t>
  </si>
  <si>
    <t>17196</t>
  </si>
  <si>
    <t>17199</t>
  </si>
  <si>
    <t>17200</t>
  </si>
  <si>
    <t>17201</t>
  </si>
  <si>
    <t>17202</t>
  </si>
  <si>
    <t>17205</t>
  </si>
  <si>
    <t>17206</t>
  </si>
  <si>
    <t>17208</t>
  </si>
  <si>
    <t>17209</t>
  </si>
  <si>
    <t>17210</t>
  </si>
  <si>
    <t>17211</t>
  </si>
  <si>
    <t>17213</t>
  </si>
  <si>
    <t>17214</t>
  </si>
  <si>
    <t>17215</t>
  </si>
  <si>
    <t>17216</t>
  </si>
  <si>
    <t>17217</t>
  </si>
  <si>
    <t>17219</t>
  </si>
  <si>
    <t>17220</t>
  </si>
  <si>
    <t>17221</t>
  </si>
  <si>
    <t>17222</t>
  </si>
  <si>
    <t>17223</t>
  </si>
  <si>
    <t>17225</t>
  </si>
  <si>
    <t>17226</t>
  </si>
  <si>
    <t>17227</t>
  </si>
  <si>
    <t>17228</t>
  </si>
  <si>
    <t>17229</t>
  </si>
  <si>
    <t>17231</t>
  </si>
  <si>
    <t>17233</t>
  </si>
  <si>
    <t>17235</t>
  </si>
  <si>
    <t>17236</t>
  </si>
  <si>
    <t>17238</t>
  </si>
  <si>
    <t>17241</t>
  </si>
  <si>
    <t>17257</t>
  </si>
  <si>
    <t>17264</t>
  </si>
  <si>
    <t>17265</t>
  </si>
  <si>
    <t>17267</t>
  </si>
  <si>
    <t>17270</t>
  </si>
  <si>
    <t>17271</t>
  </si>
  <si>
    <t>17273</t>
  </si>
  <si>
    <t>17274</t>
  </si>
  <si>
    <t>17275</t>
  </si>
  <si>
    <t>17276</t>
  </si>
  <si>
    <t>17277</t>
  </si>
  <si>
    <t>17279</t>
  </si>
  <si>
    <t>17280</t>
  </si>
  <si>
    <t>17281</t>
  </si>
  <si>
    <t>17282</t>
  </si>
  <si>
    <t>17283</t>
  </si>
  <si>
    <t>17289</t>
  </si>
  <si>
    <t>17293</t>
  </si>
  <si>
    <t>17294</t>
  </si>
  <si>
    <t>17295</t>
  </si>
  <si>
    <t>17296</t>
  </si>
  <si>
    <t>17297</t>
  </si>
  <si>
    <t>17298</t>
  </si>
  <si>
    <t>17299</t>
  </si>
  <si>
    <t>17300</t>
  </si>
  <si>
    <t>17301</t>
  </si>
  <si>
    <t>17302</t>
  </si>
  <si>
    <t>17303</t>
  </si>
  <si>
    <t>17304</t>
  </si>
  <si>
    <t>17306</t>
  </si>
  <si>
    <t>17307</t>
  </si>
  <si>
    <t>17308</t>
  </si>
  <si>
    <t>17309</t>
  </si>
  <si>
    <t>17310</t>
  </si>
  <si>
    <t>17312</t>
  </si>
  <si>
    <t>17315</t>
  </si>
  <si>
    <t>17316</t>
  </si>
  <si>
    <t>17317</t>
  </si>
  <si>
    <t>17318</t>
  </si>
  <si>
    <t>17319</t>
  </si>
  <si>
    <t>17320</t>
  </si>
  <si>
    <t>17321</t>
  </si>
  <si>
    <t>17322</t>
  </si>
  <si>
    <t>17324</t>
  </si>
  <si>
    <t>17325</t>
  </si>
  <si>
    <t>17327</t>
  </si>
  <si>
    <t>17328</t>
  </si>
  <si>
    <t>17330</t>
  </si>
  <si>
    <t>17347</t>
  </si>
  <si>
    <t>17355</t>
  </si>
  <si>
    <t>17358</t>
  </si>
  <si>
    <t>25001</t>
  </si>
  <si>
    <t>25002</t>
  </si>
  <si>
    <t>25003</t>
  </si>
  <si>
    <t>25004</t>
  </si>
  <si>
    <t>25005</t>
  </si>
  <si>
    <t>25008</t>
  </si>
  <si>
    <t>25009</t>
  </si>
  <si>
    <t>25010</t>
  </si>
  <si>
    <t>25011</t>
  </si>
  <si>
    <t>25012</t>
  </si>
  <si>
    <t>25013</t>
  </si>
  <si>
    <t>25014</t>
  </si>
  <si>
    <t>25017</t>
  </si>
  <si>
    <t>25024</t>
  </si>
  <si>
    <t>25044</t>
  </si>
  <si>
    <t>25045</t>
  </si>
  <si>
    <t>25047</t>
  </si>
  <si>
    <t>25048</t>
  </si>
  <si>
    <t>25049</t>
  </si>
  <si>
    <t>25050</t>
  </si>
  <si>
    <t>25052</t>
  </si>
  <si>
    <t>25053</t>
  </si>
  <si>
    <t>25055</t>
  </si>
  <si>
    <t>25056</t>
  </si>
  <si>
    <t>25058</t>
  </si>
  <si>
    <t>25059</t>
  </si>
  <si>
    <t>25060</t>
  </si>
  <si>
    <t>25061</t>
  </si>
  <si>
    <t>25062</t>
  </si>
  <si>
    <t>25065</t>
  </si>
  <si>
    <t>25066</t>
  </si>
  <si>
    <t>25067</t>
  </si>
  <si>
    <t>25068</t>
  </si>
  <si>
    <t>25069</t>
  </si>
  <si>
    <t>25070</t>
  </si>
  <si>
    <t>25071</t>
  </si>
  <si>
    <t>25072</t>
  </si>
  <si>
    <t>25073</t>
  </si>
  <si>
    <t>25074</t>
  </si>
  <si>
    <t>25078</t>
  </si>
  <si>
    <t>25079</t>
  </si>
  <si>
    <t>25082</t>
  </si>
  <si>
    <t>25083</t>
  </si>
  <si>
    <t>25086</t>
  </si>
  <si>
    <t>25087</t>
  </si>
  <si>
    <t>25090</t>
  </si>
  <si>
    <t>25092</t>
  </si>
  <si>
    <t>25094</t>
  </si>
  <si>
    <t>25095</t>
  </si>
  <si>
    <t>25096</t>
  </si>
  <si>
    <t>25097</t>
  </si>
  <si>
    <t>25098</t>
  </si>
  <si>
    <t>25100</t>
  </si>
  <si>
    <t>25101</t>
  </si>
  <si>
    <t>25102</t>
  </si>
  <si>
    <t>25103</t>
  </si>
  <si>
    <t>25106</t>
  </si>
  <si>
    <t>25110</t>
  </si>
  <si>
    <t>25111</t>
  </si>
  <si>
    <t>25114</t>
  </si>
  <si>
    <t>25115</t>
  </si>
  <si>
    <t>25116</t>
  </si>
  <si>
    <t>25119</t>
  </si>
  <si>
    <t>25121</t>
  </si>
  <si>
    <t>25122</t>
  </si>
  <si>
    <t>25124</t>
  </si>
  <si>
    <t>25125</t>
  </si>
  <si>
    <t>25127</t>
  </si>
  <si>
    <t>25128</t>
  </si>
  <si>
    <t>25129</t>
  </si>
  <si>
    <t>25131</t>
  </si>
  <si>
    <t>25132</t>
  </si>
  <si>
    <t>25137</t>
  </si>
  <si>
    <t>25139</t>
  </si>
  <si>
    <t>25141</t>
  </si>
  <si>
    <t>25144</t>
  </si>
  <si>
    <t>25149</t>
  </si>
  <si>
    <t>25150</t>
  </si>
  <si>
    <t>25151</t>
  </si>
  <si>
    <t>25153</t>
  </si>
  <si>
    <t>25154</t>
  </si>
  <si>
    <t>25155</t>
  </si>
  <si>
    <t>25156</t>
  </si>
  <si>
    <t>25158</t>
  </si>
  <si>
    <t>25160</t>
  </si>
  <si>
    <t>25161</t>
  </si>
  <si>
    <t>25164</t>
  </si>
  <si>
    <t>25165</t>
  </si>
  <si>
    <t>25166</t>
  </si>
  <si>
    <t>25167</t>
  </si>
  <si>
    <t>25168</t>
  </si>
  <si>
    <t>25169</t>
  </si>
  <si>
    <t>25170</t>
  </si>
  <si>
    <t>25171</t>
  </si>
  <si>
    <t>25172</t>
  </si>
  <si>
    <t>25173</t>
  </si>
  <si>
    <t>25175</t>
  </si>
  <si>
    <t>25177</t>
  </si>
  <si>
    <t>25178</t>
  </si>
  <si>
    <t>25181</t>
  </si>
  <si>
    <t>25182</t>
  </si>
  <si>
    <t>25183</t>
  </si>
  <si>
    <t>25185</t>
  </si>
  <si>
    <t>25186</t>
  </si>
  <si>
    <t>25187</t>
  </si>
  <si>
    <t>25188</t>
  </si>
  <si>
    <t>25189</t>
  </si>
  <si>
    <t>25190</t>
  </si>
  <si>
    <t>25191</t>
  </si>
  <si>
    <t>25192</t>
  </si>
  <si>
    <t>25193</t>
  </si>
  <si>
    <t>25194</t>
  </si>
  <si>
    <t>25196</t>
  </si>
  <si>
    <t>25197</t>
  </si>
  <si>
    <t>25199</t>
  </si>
  <si>
    <t>25200</t>
  </si>
  <si>
    <t>25201</t>
  </si>
  <si>
    <t>25203</t>
  </si>
  <si>
    <t>25205</t>
  </si>
  <si>
    <t>25209</t>
  </si>
  <si>
    <t>25211</t>
  </si>
  <si>
    <t>25212</t>
  </si>
  <si>
    <t>25214</t>
  </si>
  <si>
    <t>25215</t>
  </si>
  <si>
    <t>25216</t>
  </si>
  <si>
    <t>25218</t>
  </si>
  <si>
    <t>25219</t>
  </si>
  <si>
    <t>25224</t>
  </si>
  <si>
    <t>25227</t>
  </si>
  <si>
    <t>25228</t>
  </si>
  <si>
    <t>25229</t>
  </si>
  <si>
    <t>25233</t>
  </si>
  <si>
    <t>25241</t>
  </si>
  <si>
    <t>25242</t>
  </si>
  <si>
    <t>25243</t>
  </si>
  <si>
    <t>25244</t>
  </si>
  <si>
    <t>25245</t>
  </si>
  <si>
    <t>25249</t>
  </si>
  <si>
    <t>25250</t>
  </si>
  <si>
    <t>25251</t>
  </si>
  <si>
    <t>25253</t>
  </si>
  <si>
    <t>25254</t>
  </si>
  <si>
    <t>25256</t>
  </si>
  <si>
    <t>25257</t>
  </si>
  <si>
    <t>25260</t>
  </si>
  <si>
    <t>25262</t>
  </si>
  <si>
    <t>25263</t>
  </si>
  <si>
    <t>25264</t>
  </si>
  <si>
    <t>25265</t>
  </si>
  <si>
    <t>25266</t>
  </si>
  <si>
    <t>25268</t>
  </si>
  <si>
    <t>25269</t>
  </si>
  <si>
    <t>25271</t>
  </si>
  <si>
    <t>25272</t>
  </si>
  <si>
    <t>25273</t>
  </si>
  <si>
    <t>25274</t>
  </si>
  <si>
    <t>25275</t>
  </si>
  <si>
    <t>25276</t>
  </si>
  <si>
    <t>25277</t>
  </si>
  <si>
    <t>25278</t>
  </si>
  <si>
    <t>25281</t>
  </si>
  <si>
    <t>25282</t>
  </si>
  <si>
    <t>25283</t>
  </si>
  <si>
    <t>25284</t>
  </si>
  <si>
    <t>25285</t>
  </si>
  <si>
    <t>25286</t>
  </si>
  <si>
    <t>25287</t>
  </si>
  <si>
    <t>25288</t>
  </si>
  <si>
    <t>25289</t>
  </si>
  <si>
    <t>25290</t>
  </si>
  <si>
    <t>25291</t>
  </si>
  <si>
    <t>25293</t>
  </si>
  <si>
    <t>25295</t>
  </si>
  <si>
    <t>25296</t>
  </si>
  <si>
    <t>25297</t>
  </si>
  <si>
    <t>25298</t>
  </si>
  <si>
    <t>25299</t>
  </si>
  <si>
    <t>25300</t>
  </si>
  <si>
    <t>25301</t>
  </si>
  <si>
    <t>25302</t>
  </si>
  <si>
    <t>25304</t>
  </si>
  <si>
    <t>25305</t>
  </si>
  <si>
    <t>25306</t>
  </si>
  <si>
    <t>25307</t>
  </si>
  <si>
    <t>25310</t>
  </si>
  <si>
    <t>25311</t>
  </si>
  <si>
    <t>25312</t>
  </si>
  <si>
    <t>25313</t>
  </si>
  <si>
    <t>25315</t>
  </si>
  <si>
    <t>25320</t>
  </si>
  <si>
    <t>25327</t>
  </si>
  <si>
    <t>25328</t>
  </si>
  <si>
    <t>25329</t>
  </si>
  <si>
    <t>25332</t>
  </si>
  <si>
    <t>25346</t>
  </si>
  <si>
    <t>25348</t>
  </si>
  <si>
    <t>25358</t>
  </si>
  <si>
    <t>25359</t>
  </si>
  <si>
    <t>25360</t>
  </si>
  <si>
    <t>25361</t>
  </si>
  <si>
    <t>25362</t>
  </si>
  <si>
    <t>25364</t>
  </si>
  <si>
    <t>25365</t>
  </si>
  <si>
    <t>25366</t>
  </si>
  <si>
    <t>25367</t>
  </si>
  <si>
    <t>25368</t>
  </si>
  <si>
    <t>25369</t>
  </si>
  <si>
    <t>25371</t>
  </si>
  <si>
    <t>25373</t>
  </si>
  <si>
    <t>25374</t>
  </si>
  <si>
    <t>25375</t>
  </si>
  <si>
    <t>25392</t>
  </si>
  <si>
    <t>25393</t>
  </si>
  <si>
    <t>25394</t>
  </si>
  <si>
    <t>25395</t>
  </si>
  <si>
    <t>25398</t>
  </si>
  <si>
    <t>25400</t>
  </si>
  <si>
    <t>25401</t>
  </si>
  <si>
    <t>25406</t>
  </si>
  <si>
    <t>26001</t>
  </si>
  <si>
    <t>26002</t>
  </si>
  <si>
    <t>26003</t>
  </si>
  <si>
    <t>26004</t>
  </si>
  <si>
    <t>26006</t>
  </si>
  <si>
    <t>26007</t>
  </si>
  <si>
    <t>26008</t>
  </si>
  <si>
    <t>26009</t>
  </si>
  <si>
    <t>26010</t>
  </si>
  <si>
    <t>26013</t>
  </si>
  <si>
    <t>26016</t>
  </si>
  <si>
    <t>26021</t>
  </si>
  <si>
    <t>26025</t>
  </si>
  <si>
    <t>26026</t>
  </si>
  <si>
    <t>26029</t>
  </si>
  <si>
    <t>26030</t>
  </si>
  <si>
    <t>26031</t>
  </si>
  <si>
    <t>26032</t>
  </si>
  <si>
    <t>26033</t>
  </si>
  <si>
    <t>26034</t>
  </si>
  <si>
    <t>26035</t>
  </si>
  <si>
    <t>26036</t>
  </si>
  <si>
    <t>26037</t>
  </si>
  <si>
    <t>26038</t>
  </si>
  <si>
    <t>26039</t>
  </si>
  <si>
    <t>26040</t>
  </si>
  <si>
    <t>26042</t>
  </si>
  <si>
    <t>26043</t>
  </si>
  <si>
    <t>26045</t>
  </si>
  <si>
    <t>26047</t>
  </si>
  <si>
    <t>26048</t>
  </si>
  <si>
    <t>26049</t>
  </si>
  <si>
    <t>26050</t>
  </si>
  <si>
    <t>26055</t>
  </si>
  <si>
    <t>26056</t>
  </si>
  <si>
    <t>26057</t>
  </si>
  <si>
    <t>26061</t>
  </si>
  <si>
    <t>26062</t>
  </si>
  <si>
    <t>26063</t>
  </si>
  <si>
    <t>26064</t>
  </si>
  <si>
    <t>26065</t>
  </si>
  <si>
    <t>26066</t>
  </si>
  <si>
    <t>26067</t>
  </si>
  <si>
    <t>26069</t>
  </si>
  <si>
    <t>26099</t>
  </si>
  <si>
    <t>26101</t>
  </si>
  <si>
    <t>26102</t>
  </si>
  <si>
    <t>26103</t>
  </si>
  <si>
    <t>26105</t>
  </si>
  <si>
    <t>26106</t>
  </si>
  <si>
    <t>26107</t>
  </si>
  <si>
    <t>26108</t>
  </si>
  <si>
    <t>26109</t>
  </si>
  <si>
    <t>26111</t>
  </si>
  <si>
    <t>26117</t>
  </si>
  <si>
    <t>26118</t>
  </si>
  <si>
    <t>26193</t>
  </si>
  <si>
    <t>26201</t>
  </si>
  <si>
    <t>26202</t>
  </si>
  <si>
    <t>26203</t>
  </si>
  <si>
    <t>26204</t>
  </si>
  <si>
    <t>26205</t>
  </si>
  <si>
    <t>26207</t>
  </si>
  <si>
    <t>26208</t>
  </si>
  <si>
    <t>26210</t>
  </si>
  <si>
    <t>26211</t>
  </si>
  <si>
    <t>26214</t>
  </si>
  <si>
    <t>26216</t>
  </si>
  <si>
    <t>26217</t>
  </si>
  <si>
    <t>26218</t>
  </si>
  <si>
    <t>26220</t>
  </si>
  <si>
    <t>26222</t>
  </si>
  <si>
    <t>26223</t>
  </si>
  <si>
    <t>26224</t>
  </si>
  <si>
    <t>26225</t>
  </si>
  <si>
    <t>26226</t>
  </si>
  <si>
    <t>26228</t>
  </si>
  <si>
    <t>26229</t>
  </si>
  <si>
    <t>26230</t>
  </si>
  <si>
    <t>26231</t>
  </si>
  <si>
    <t>26232</t>
  </si>
  <si>
    <t>26233</t>
  </si>
  <si>
    <t>26234</t>
  </si>
  <si>
    <t>26235</t>
  </si>
  <si>
    <t>26236</t>
  </si>
  <si>
    <t>26237</t>
  </si>
  <si>
    <t>26238</t>
  </si>
  <si>
    <t>26239</t>
  </si>
  <si>
    <t>26401</t>
  </si>
  <si>
    <t>26402</t>
  </si>
  <si>
    <t>26403</t>
  </si>
  <si>
    <t>26404</t>
  </si>
  <si>
    <t>26405</t>
  </si>
  <si>
    <t>26406</t>
  </si>
  <si>
    <t>26407</t>
  </si>
  <si>
    <t>26409</t>
  </si>
  <si>
    <t>26410</t>
  </si>
  <si>
    <t>26412</t>
  </si>
  <si>
    <t>26415</t>
  </si>
  <si>
    <t>26416</t>
  </si>
  <si>
    <t>26501</t>
  </si>
  <si>
    <t>26502</t>
  </si>
  <si>
    <t>26504</t>
  </si>
  <si>
    <t>26505</t>
  </si>
  <si>
    <t>26508</t>
  </si>
  <si>
    <t>26509</t>
  </si>
  <si>
    <t>26510</t>
  </si>
  <si>
    <t>26511</t>
  </si>
  <si>
    <t>26512</t>
  </si>
  <si>
    <t>26513</t>
  </si>
  <si>
    <t>26514</t>
  </si>
  <si>
    <t>26515</t>
  </si>
  <si>
    <t>26516</t>
  </si>
  <si>
    <t>26517</t>
  </si>
  <si>
    <t>26518</t>
  </si>
  <si>
    <t>26519</t>
  </si>
  <si>
    <t>26520</t>
  </si>
  <si>
    <t>26521</t>
  </si>
  <si>
    <t>26522</t>
  </si>
  <si>
    <t>26523</t>
  </si>
  <si>
    <t>26524</t>
  </si>
  <si>
    <t>26525</t>
  </si>
  <si>
    <t>26527</t>
  </si>
  <si>
    <t>26528</t>
  </si>
  <si>
    <t>26529</t>
  </si>
  <si>
    <t>26530</t>
  </si>
  <si>
    <t>26601</t>
  </si>
  <si>
    <t>26602</t>
  </si>
  <si>
    <t>26603</t>
  </si>
  <si>
    <t>26604</t>
  </si>
  <si>
    <t>26605</t>
  </si>
  <si>
    <t>26606</t>
  </si>
  <si>
    <t>26607</t>
  </si>
  <si>
    <t>26609</t>
  </si>
  <si>
    <t>26610</t>
  </si>
  <si>
    <t>26611</t>
  </si>
  <si>
    <t>26612</t>
  </si>
  <si>
    <t>26613</t>
  </si>
  <si>
    <t>26614</t>
  </si>
  <si>
    <t>26615</t>
  </si>
  <si>
    <t>26616</t>
  </si>
  <si>
    <t>26701</t>
  </si>
  <si>
    <t>26702</t>
  </si>
  <si>
    <t>26705</t>
  </si>
  <si>
    <t>26706</t>
  </si>
  <si>
    <t>26707</t>
  </si>
  <si>
    <t>26708</t>
  </si>
  <si>
    <t>26709</t>
  </si>
  <si>
    <t>26711</t>
  </si>
  <si>
    <t>26712</t>
  </si>
  <si>
    <t>26714</t>
  </si>
  <si>
    <t>26715</t>
  </si>
  <si>
    <t>26806</t>
  </si>
  <si>
    <t>26808</t>
  </si>
  <si>
    <t>26810</t>
  </si>
  <si>
    <t>26904</t>
  </si>
  <si>
    <t>26906</t>
  </si>
  <si>
    <t>26907</t>
  </si>
  <si>
    <t>26908</t>
  </si>
  <si>
    <t>26909</t>
  </si>
  <si>
    <t>30001</t>
  </si>
  <si>
    <t>30002</t>
  </si>
  <si>
    <t>30003</t>
  </si>
  <si>
    <t>30004</t>
  </si>
  <si>
    <t>30005</t>
  </si>
  <si>
    <t>30006</t>
  </si>
  <si>
    <t>30007</t>
  </si>
  <si>
    <t>30008</t>
  </si>
  <si>
    <t>30009</t>
  </si>
  <si>
    <t>30010</t>
  </si>
  <si>
    <t>30011</t>
  </si>
  <si>
    <t>30012</t>
  </si>
  <si>
    <t>30013</t>
  </si>
  <si>
    <t>30014</t>
  </si>
  <si>
    <t>30015</t>
  </si>
  <si>
    <t>30016</t>
  </si>
  <si>
    <t>30017</t>
  </si>
  <si>
    <t>30018</t>
  </si>
  <si>
    <t>30019</t>
  </si>
  <si>
    <t>30020</t>
  </si>
  <si>
    <t>30021</t>
  </si>
  <si>
    <t>30022</t>
  </si>
  <si>
    <t>30023</t>
  </si>
  <si>
    <t>30024</t>
  </si>
  <si>
    <t>30025</t>
  </si>
  <si>
    <t>30027</t>
  </si>
  <si>
    <t>30028</t>
  </si>
  <si>
    <t>30029</t>
  </si>
  <si>
    <t>30031</t>
  </si>
  <si>
    <t>30032</t>
  </si>
  <si>
    <t>30033</t>
  </si>
  <si>
    <t>30034</t>
  </si>
  <si>
    <t>30037</t>
  </si>
  <si>
    <t>30038</t>
  </si>
  <si>
    <t>30041</t>
  </si>
  <si>
    <t>30043</t>
  </si>
  <si>
    <t>30044</t>
  </si>
  <si>
    <t>30046</t>
  </si>
  <si>
    <t>30047</t>
  </si>
  <si>
    <t>30048</t>
  </si>
  <si>
    <t>30049</t>
  </si>
  <si>
    <t>30050</t>
  </si>
  <si>
    <t>30051</t>
  </si>
  <si>
    <t>30052</t>
  </si>
  <si>
    <t>30053</t>
  </si>
  <si>
    <t>30054</t>
  </si>
  <si>
    <t>30055</t>
  </si>
  <si>
    <t>30056</t>
  </si>
  <si>
    <t>30057</t>
  </si>
  <si>
    <t>30058</t>
  </si>
  <si>
    <t>30059</t>
  </si>
  <si>
    <t>30060</t>
  </si>
  <si>
    <t>30062</t>
  </si>
  <si>
    <t>30063</t>
  </si>
  <si>
    <t>30064</t>
  </si>
  <si>
    <t>30065</t>
  </si>
  <si>
    <t>30066</t>
  </si>
  <si>
    <t>30067</t>
  </si>
  <si>
    <t>30068</t>
  </si>
  <si>
    <t>30069</t>
  </si>
  <si>
    <t>30070</t>
  </si>
  <si>
    <t>30072</t>
  </si>
  <si>
    <t>30073</t>
  </si>
  <si>
    <t>30074</t>
  </si>
  <si>
    <t>30076</t>
  </si>
  <si>
    <t>30079</t>
  </si>
  <si>
    <t>30080</t>
  </si>
  <si>
    <t>30081</t>
  </si>
  <si>
    <t>30082</t>
  </si>
  <si>
    <t>30084</t>
  </si>
  <si>
    <t>30086</t>
  </si>
  <si>
    <t>30087</t>
  </si>
  <si>
    <t>30089</t>
  </si>
  <si>
    <t>30090</t>
  </si>
  <si>
    <t>30091</t>
  </si>
  <si>
    <t>30092</t>
  </si>
  <si>
    <t>30093</t>
  </si>
  <si>
    <t>30094</t>
  </si>
  <si>
    <t>30095</t>
  </si>
  <si>
    <t>30096</t>
  </si>
  <si>
    <t>30097</t>
  </si>
  <si>
    <t>30098</t>
  </si>
  <si>
    <t>30099</t>
  </si>
  <si>
    <t>30101</t>
  </si>
  <si>
    <t>30102</t>
  </si>
  <si>
    <t>30103</t>
  </si>
  <si>
    <t>30104</t>
  </si>
  <si>
    <t>30105</t>
  </si>
  <si>
    <t>30106</t>
  </si>
  <si>
    <t>30107</t>
  </si>
  <si>
    <t>30109</t>
  </si>
  <si>
    <t>30110</t>
  </si>
  <si>
    <t>30111</t>
  </si>
  <si>
    <t>30113</t>
  </si>
  <si>
    <t>30114</t>
  </si>
  <si>
    <t>30115</t>
  </si>
  <si>
    <t>30117</t>
  </si>
  <si>
    <t>30119</t>
  </si>
  <si>
    <t>30120</t>
  </si>
  <si>
    <t>30121</t>
  </si>
  <si>
    <t>30122</t>
  </si>
  <si>
    <t>30123</t>
  </si>
  <si>
    <t>30125</t>
  </si>
  <si>
    <t>30126</t>
  </si>
  <si>
    <t>30130</t>
  </si>
  <si>
    <t>30134</t>
  </si>
  <si>
    <t>30137</t>
  </si>
  <si>
    <t>30138</t>
  </si>
  <si>
    <t>30139</t>
  </si>
  <si>
    <t>30140</t>
  </si>
  <si>
    <t>30143</t>
  </si>
  <si>
    <t>30144</t>
  </si>
  <si>
    <t>30147</t>
  </si>
  <si>
    <t>30148</t>
  </si>
  <si>
    <t>30149</t>
  </si>
  <si>
    <t>30150</t>
  </si>
  <si>
    <t>30152</t>
  </si>
  <si>
    <t>30153</t>
  </si>
  <si>
    <t>30154</t>
  </si>
  <si>
    <t>30155</t>
  </si>
  <si>
    <t>30157</t>
  </si>
  <si>
    <t>30158</t>
  </si>
  <si>
    <t>30160</t>
  </si>
  <si>
    <t>30161</t>
  </si>
  <si>
    <t>30162</t>
  </si>
  <si>
    <t>30164</t>
  </si>
  <si>
    <t>30165</t>
  </si>
  <si>
    <t>30166</t>
  </si>
  <si>
    <t>30167</t>
  </si>
  <si>
    <t>30169</t>
  </si>
  <si>
    <t>30170</t>
  </si>
  <si>
    <t>30171</t>
  </si>
  <si>
    <t>30172</t>
  </si>
  <si>
    <t>30173</t>
  </si>
  <si>
    <t>30176</t>
  </si>
  <si>
    <t>30178</t>
  </si>
  <si>
    <t>30179</t>
  </si>
  <si>
    <t>30180</t>
  </si>
  <si>
    <t>30181</t>
  </si>
  <si>
    <t>30182</t>
  </si>
  <si>
    <t>30185</t>
  </si>
  <si>
    <t>30186</t>
  </si>
  <si>
    <t>30187</t>
  </si>
  <si>
    <t>30188</t>
  </si>
  <si>
    <t>30189</t>
  </si>
  <si>
    <t>30191</t>
  </si>
  <si>
    <t>30192</t>
  </si>
  <si>
    <t>30193</t>
  </si>
  <si>
    <t>30195</t>
  </si>
  <si>
    <t>30197</t>
  </si>
  <si>
    <t>30198</t>
  </si>
  <si>
    <t>30200</t>
  </si>
  <si>
    <t>30201</t>
  </si>
  <si>
    <t>30202</t>
  </si>
  <si>
    <t>30203</t>
  </si>
  <si>
    <t>30204</t>
  </si>
  <si>
    <t>30205</t>
  </si>
  <si>
    <t>30207</t>
  </si>
  <si>
    <t>30209</t>
  </si>
  <si>
    <t>30210</t>
  </si>
  <si>
    <t>30212</t>
  </si>
  <si>
    <t>30213</t>
  </si>
  <si>
    <t>30214</t>
  </si>
  <si>
    <t>30216</t>
  </si>
  <si>
    <t>30217</t>
  </si>
  <si>
    <t>30222</t>
  </si>
  <si>
    <t>30223</t>
  </si>
  <si>
    <t>30224</t>
  </si>
  <si>
    <t>30225</t>
  </si>
  <si>
    <t>30227</t>
  </si>
  <si>
    <t>30228</t>
  </si>
  <si>
    <t>30229</t>
  </si>
  <si>
    <t>30231</t>
  </si>
  <si>
    <t>30232</t>
  </si>
  <si>
    <t>30233</t>
  </si>
  <si>
    <t>30236</t>
  </si>
  <si>
    <t>30237</t>
  </si>
  <si>
    <t>30238</t>
  </si>
  <si>
    <t>30240</t>
  </si>
  <si>
    <t>30242</t>
  </si>
  <si>
    <t>30243</t>
  </si>
  <si>
    <t>30244</t>
  </si>
  <si>
    <t>30245</t>
  </si>
  <si>
    <t>30246</t>
  </si>
  <si>
    <t>30247</t>
  </si>
  <si>
    <t>30248</t>
  </si>
  <si>
    <t>30249</t>
  </si>
  <si>
    <t>30250</t>
  </si>
  <si>
    <t>30251</t>
  </si>
  <si>
    <t>30253</t>
  </si>
  <si>
    <t>30254</t>
  </si>
  <si>
    <t>30255</t>
  </si>
  <si>
    <t>30256</t>
  </si>
  <si>
    <t>30257</t>
  </si>
  <si>
    <t>30259</t>
  </si>
  <si>
    <t>30260</t>
  </si>
  <si>
    <t>30261</t>
  </si>
  <si>
    <t>30263</t>
  </si>
  <si>
    <t>30264</t>
  </si>
  <si>
    <t>30265</t>
  </si>
  <si>
    <t>30266</t>
  </si>
  <si>
    <t>30267</t>
  </si>
  <si>
    <t>30268</t>
  </si>
  <si>
    <t>30269</t>
  </si>
  <si>
    <t>30270</t>
  </si>
  <si>
    <t>30273</t>
  </si>
  <si>
    <t>30274</t>
  </si>
  <si>
    <t>30275</t>
  </si>
  <si>
    <t>30276</t>
  </si>
  <si>
    <t>30277</t>
  </si>
  <si>
    <t>30280</t>
  </si>
  <si>
    <t>30281</t>
  </si>
  <si>
    <t>30296</t>
  </si>
  <si>
    <t>30297</t>
  </si>
  <si>
    <t>30298</t>
  </si>
  <si>
    <t>30303</t>
  </si>
  <si>
    <t>30304</t>
  </si>
  <si>
    <t>30330</t>
  </si>
  <si>
    <t>30332</t>
  </si>
  <si>
    <t>30334</t>
  </si>
  <si>
    <t>30339</t>
  </si>
  <si>
    <t>30340</t>
  </si>
  <si>
    <t>30342</t>
  </si>
  <si>
    <t>30343</t>
  </si>
  <si>
    <t>30345</t>
  </si>
  <si>
    <t>30347</t>
  </si>
  <si>
    <t>30348</t>
  </si>
  <si>
    <t>30349</t>
  </si>
  <si>
    <t>30351</t>
  </si>
  <si>
    <t>30353</t>
  </si>
  <si>
    <t>30355</t>
  </si>
  <si>
    <t>30356</t>
  </si>
  <si>
    <t>30357</t>
  </si>
  <si>
    <t>30358</t>
  </si>
  <si>
    <t>30369</t>
  </si>
  <si>
    <t>30372</t>
  </si>
  <si>
    <t>30373</t>
  </si>
  <si>
    <t>30374</t>
  </si>
  <si>
    <t>30375</t>
  </si>
  <si>
    <t>30381</t>
  </si>
  <si>
    <t>30383</t>
  </si>
  <si>
    <t>30390</t>
  </si>
  <si>
    <t>30391</t>
  </si>
  <si>
    <t>30393</t>
  </si>
  <si>
    <t>30394</t>
  </si>
  <si>
    <t>30395</t>
  </si>
  <si>
    <t>30396</t>
  </si>
  <si>
    <t>30397</t>
  </si>
  <si>
    <t>30408</t>
  </si>
  <si>
    <t>31002</t>
  </si>
  <si>
    <t>31003</t>
  </si>
  <si>
    <t>31004</t>
  </si>
  <si>
    <t>31005</t>
  </si>
  <si>
    <t>31007</t>
  </si>
  <si>
    <t>31008</t>
  </si>
  <si>
    <t>31009</t>
  </si>
  <si>
    <t>31010</t>
  </si>
  <si>
    <t>31011</t>
  </si>
  <si>
    <t>31013</t>
  </si>
  <si>
    <t>31014</t>
  </si>
  <si>
    <t>31016</t>
  </si>
  <si>
    <t>31017</t>
  </si>
  <si>
    <t>31020</t>
  </si>
  <si>
    <t>31025</t>
  </si>
  <si>
    <t>31037</t>
  </si>
  <si>
    <t>31099</t>
  </si>
  <si>
    <t>31101</t>
  </si>
  <si>
    <t>31103</t>
  </si>
  <si>
    <t>31107</t>
  </si>
  <si>
    <t>31109</t>
  </si>
  <si>
    <t>31113</t>
  </si>
  <si>
    <t>31114</t>
  </si>
  <si>
    <t>31115</t>
  </si>
  <si>
    <t>31116</t>
  </si>
  <si>
    <t>31117</t>
  </si>
  <si>
    <t>31118</t>
  </si>
  <si>
    <t>31123</t>
  </si>
  <si>
    <t>31124</t>
  </si>
  <si>
    <t>31126</t>
  </si>
  <si>
    <t>31128</t>
  </si>
  <si>
    <t>31129</t>
  </si>
  <si>
    <t>31132</t>
  </si>
  <si>
    <t>31133</t>
  </si>
  <si>
    <t>31134</t>
  </si>
  <si>
    <t>31137</t>
  </si>
  <si>
    <t>31138</t>
  </si>
  <si>
    <t>31139</t>
  </si>
  <si>
    <t>31140</t>
  </si>
  <si>
    <t>31141</t>
  </si>
  <si>
    <t>31142</t>
  </si>
  <si>
    <t>31144</t>
  </si>
  <si>
    <t>31145</t>
  </si>
  <si>
    <t>31146</t>
  </si>
  <si>
    <t>31148</t>
  </si>
  <si>
    <t>31154</t>
  </si>
  <si>
    <t>31175</t>
  </si>
  <si>
    <t>31176</t>
  </si>
  <si>
    <t>31178</t>
  </si>
  <si>
    <t>31179</t>
  </si>
  <si>
    <t>31181</t>
  </si>
  <si>
    <t>31184</t>
  </si>
  <si>
    <t>31187</t>
  </si>
  <si>
    <t>31188</t>
  </si>
  <si>
    <t>31192</t>
  </si>
  <si>
    <t>31193</t>
  </si>
  <si>
    <t>31197</t>
  </si>
  <si>
    <t>31198</t>
  </si>
  <si>
    <t>31210</t>
  </si>
  <si>
    <t>31211</t>
  </si>
  <si>
    <t>31216</t>
  </si>
  <si>
    <t>31221</t>
  </si>
  <si>
    <t>31225</t>
  </si>
  <si>
    <t>31226</t>
  </si>
  <si>
    <t>31227</t>
  </si>
  <si>
    <t>31230</t>
  </si>
  <si>
    <t>31233</t>
  </si>
  <si>
    <t>31234</t>
  </si>
  <si>
    <t>31236</t>
  </si>
  <si>
    <t>31238</t>
  </si>
  <si>
    <t>31239</t>
  </si>
  <si>
    <t>31240</t>
  </si>
  <si>
    <t>31241</t>
  </si>
  <si>
    <t>31243</t>
  </si>
  <si>
    <t>31244</t>
  </si>
  <si>
    <t>31247</t>
  </si>
  <si>
    <t>31248</t>
  </si>
  <si>
    <t>31250</t>
  </si>
  <si>
    <t>31251</t>
  </si>
  <si>
    <t>31252</t>
  </si>
  <si>
    <t>31253</t>
  </si>
  <si>
    <t>31254</t>
  </si>
  <si>
    <t>31256</t>
  </si>
  <si>
    <t>31257</t>
  </si>
  <si>
    <t>31259</t>
  </si>
  <si>
    <t>31260</t>
  </si>
  <si>
    <t>31262</t>
  </si>
  <si>
    <t>31263</t>
  </si>
  <si>
    <t>31265</t>
  </si>
  <si>
    <t>31266</t>
  </si>
  <si>
    <t>31267</t>
  </si>
  <si>
    <t>31268</t>
  </si>
  <si>
    <t>31269</t>
  </si>
  <si>
    <t>31270</t>
  </si>
  <si>
    <t>31271</t>
  </si>
  <si>
    <t>31272</t>
  </si>
  <si>
    <t>31274</t>
  </si>
  <si>
    <t>31275</t>
  </si>
  <si>
    <t>31276</t>
  </si>
  <si>
    <t>31278</t>
  </si>
  <si>
    <t>31279</t>
  </si>
  <si>
    <t>31281</t>
  </si>
  <si>
    <t>31283</t>
  </si>
  <si>
    <t>31284</t>
  </si>
  <si>
    <t>31285</t>
  </si>
  <si>
    <t>31286</t>
  </si>
  <si>
    <t>31287</t>
  </si>
  <si>
    <t>31292</t>
  </si>
  <si>
    <t>31300</t>
  </si>
  <si>
    <t>31302</t>
  </si>
  <si>
    <t>31305</t>
  </si>
  <si>
    <t>31306</t>
  </si>
  <si>
    <t>31307</t>
  </si>
  <si>
    <t>31310</t>
  </si>
  <si>
    <t>31311</t>
  </si>
  <si>
    <t>31312</t>
  </si>
  <si>
    <t>31313</t>
  </si>
  <si>
    <t>31324</t>
  </si>
  <si>
    <t>31326</t>
  </si>
  <si>
    <t>31329</t>
  </si>
  <si>
    <t>31330</t>
  </si>
  <si>
    <t>31331</t>
  </si>
  <si>
    <t>31334</t>
  </si>
  <si>
    <t>31335</t>
  </si>
  <si>
    <t>31336</t>
  </si>
  <si>
    <t>31337</t>
  </si>
  <si>
    <t>31339</t>
  </si>
  <si>
    <t>31341</t>
  </si>
  <si>
    <t>31558</t>
  </si>
  <si>
    <t>31559</t>
  </si>
  <si>
    <t>31562</t>
  </si>
  <si>
    <t>31581</t>
  </si>
  <si>
    <t>33010</t>
  </si>
  <si>
    <t>33011</t>
  </si>
  <si>
    <t>33013</t>
  </si>
  <si>
    <t>33014</t>
  </si>
  <si>
    <t>33016</t>
  </si>
  <si>
    <t>33017</t>
  </si>
  <si>
    <t>33020</t>
  </si>
  <si>
    <t>33030</t>
  </si>
  <si>
    <t>33031</t>
  </si>
  <si>
    <t>33033</t>
  </si>
  <si>
    <t>33040</t>
  </si>
  <si>
    <t>33050</t>
  </si>
  <si>
    <t>33052</t>
  </si>
  <si>
    <t>33053</t>
  </si>
  <si>
    <t>33060</t>
  </si>
  <si>
    <t>33070</t>
  </si>
  <si>
    <t>33072</t>
  </si>
  <si>
    <t>33074</t>
  </si>
  <si>
    <t>33075</t>
  </si>
  <si>
    <t>33076</t>
  </si>
  <si>
    <t>33078</t>
  </si>
  <si>
    <t>33079</t>
  </si>
  <si>
    <t>33080</t>
  </si>
  <si>
    <t>33081</t>
  </si>
  <si>
    <t>33082</t>
  </si>
  <si>
    <t>33084</t>
  </si>
  <si>
    <t>33085</t>
  </si>
  <si>
    <t>33086</t>
  </si>
  <si>
    <t>33088</t>
  </si>
  <si>
    <t>33089</t>
  </si>
  <si>
    <t>33090</t>
  </si>
  <si>
    <t>33093</t>
  </si>
  <si>
    <t>33101</t>
  </si>
  <si>
    <t>33102</t>
  </si>
  <si>
    <t>33704</t>
  </si>
  <si>
    <t>33778</t>
  </si>
  <si>
    <t>33913</t>
  </si>
  <si>
    <t>34001</t>
  </si>
  <si>
    <t>34002</t>
  </si>
  <si>
    <t>34003</t>
  </si>
  <si>
    <t>34004</t>
  </si>
  <si>
    <t>34005</t>
  </si>
  <si>
    <t>34006</t>
  </si>
  <si>
    <t>34007</t>
  </si>
  <si>
    <t>34008</t>
  </si>
  <si>
    <t>34009</t>
  </si>
  <si>
    <t>34012</t>
  </si>
  <si>
    <t>34014</t>
  </si>
  <si>
    <t>34015</t>
  </si>
  <si>
    <t>34016</t>
  </si>
  <si>
    <t>34020</t>
  </si>
  <si>
    <t>34022</t>
  </si>
  <si>
    <t>34033</t>
  </si>
  <si>
    <t>34035</t>
  </si>
  <si>
    <t>34036</t>
  </si>
  <si>
    <t>34037</t>
  </si>
  <si>
    <t>34038</t>
  </si>
  <si>
    <t>34039</t>
  </si>
  <si>
    <t>34040</t>
  </si>
  <si>
    <t>34041</t>
  </si>
  <si>
    <t>34042</t>
  </si>
  <si>
    <t>34043</t>
  </si>
  <si>
    <t>34044</t>
  </si>
  <si>
    <t>34045</t>
  </si>
  <si>
    <t>34046</t>
  </si>
  <si>
    <t>34047</t>
  </si>
  <si>
    <t>34048</t>
  </si>
  <si>
    <t>34049</t>
  </si>
  <si>
    <t>34050</t>
  </si>
  <si>
    <t>34051</t>
  </si>
  <si>
    <t>34052</t>
  </si>
  <si>
    <t>34053</t>
  </si>
  <si>
    <t>34054</t>
  </si>
  <si>
    <t>34055</t>
  </si>
  <si>
    <t>34056</t>
  </si>
  <si>
    <t>34057</t>
  </si>
  <si>
    <t>34058</t>
  </si>
  <si>
    <t>34059</t>
  </si>
  <si>
    <t>34060</t>
  </si>
  <si>
    <t>34061</t>
  </si>
  <si>
    <t>34063</t>
  </si>
  <si>
    <t>34064</t>
  </si>
  <si>
    <t>34065</t>
  </si>
  <si>
    <t>34066</t>
  </si>
  <si>
    <t>34067</t>
  </si>
  <si>
    <t>34068</t>
  </si>
  <si>
    <t>34069</t>
  </si>
  <si>
    <t>34070</t>
  </si>
  <si>
    <t>34071</t>
  </si>
  <si>
    <t>34072</t>
  </si>
  <si>
    <t>34073</t>
  </si>
  <si>
    <t>34074</t>
  </si>
  <si>
    <t>34075</t>
  </si>
  <si>
    <t>34076</t>
  </si>
  <si>
    <t>34077</t>
  </si>
  <si>
    <t>34078</t>
  </si>
  <si>
    <t>34079</t>
  </si>
  <si>
    <t>34080</t>
  </si>
  <si>
    <t>34081</t>
  </si>
  <si>
    <t>34082</t>
  </si>
  <si>
    <t>34083</t>
  </si>
  <si>
    <t>34084</t>
  </si>
  <si>
    <t>34085</t>
  </si>
  <si>
    <t>34086</t>
  </si>
  <si>
    <t>34087</t>
  </si>
  <si>
    <t>34088</t>
  </si>
  <si>
    <t>34089</t>
  </si>
  <si>
    <t>34090</t>
  </si>
  <si>
    <t>34091</t>
  </si>
  <si>
    <t>34092</t>
  </si>
  <si>
    <t>34093</t>
  </si>
  <si>
    <t>34094</t>
  </si>
  <si>
    <t>34095</t>
  </si>
  <si>
    <t>34096</t>
  </si>
  <si>
    <t>34097</t>
  </si>
  <si>
    <t>34098</t>
  </si>
  <si>
    <t>34100</t>
  </si>
  <si>
    <t>34101</t>
  </si>
  <si>
    <t>34102</t>
  </si>
  <si>
    <t>34103</t>
  </si>
  <si>
    <t>34104</t>
  </si>
  <si>
    <t>34105</t>
  </si>
  <si>
    <t>34106</t>
  </si>
  <si>
    <t>34107</t>
  </si>
  <si>
    <t>34108</t>
  </si>
  <si>
    <t>34109</t>
  </si>
  <si>
    <t>34110</t>
  </si>
  <si>
    <t>34111</t>
  </si>
  <si>
    <t>34112</t>
  </si>
  <si>
    <t>34113</t>
  </si>
  <si>
    <t>34114</t>
  </si>
  <si>
    <t>34115</t>
  </si>
  <si>
    <t>34116</t>
  </si>
  <si>
    <t>34117</t>
  </si>
  <si>
    <t>34118</t>
  </si>
  <si>
    <t>34119</t>
  </si>
  <si>
    <t>34120</t>
  </si>
  <si>
    <t>34121</t>
  </si>
  <si>
    <t>34122</t>
  </si>
  <si>
    <t>34123</t>
  </si>
  <si>
    <t>34124</t>
  </si>
  <si>
    <t>34125</t>
  </si>
  <si>
    <t>34126</t>
  </si>
  <si>
    <t>34127</t>
  </si>
  <si>
    <t>34128</t>
  </si>
  <si>
    <t>34129</t>
  </si>
  <si>
    <t>34131</t>
  </si>
  <si>
    <t>34132</t>
  </si>
  <si>
    <t>34133</t>
  </si>
  <si>
    <t>34134</t>
  </si>
  <si>
    <t>34135</t>
  </si>
  <si>
    <t>34136</t>
  </si>
  <si>
    <t>34137</t>
  </si>
  <si>
    <t>34139</t>
  </si>
  <si>
    <t>34140</t>
  </si>
  <si>
    <t>34141</t>
  </si>
  <si>
    <t>34142</t>
  </si>
  <si>
    <t>34144</t>
  </si>
  <si>
    <t>34146</t>
  </si>
  <si>
    <t>34147</t>
  </si>
  <si>
    <t>34148</t>
  </si>
  <si>
    <t>34149</t>
  </si>
  <si>
    <t>34150</t>
  </si>
  <si>
    <t>34152</t>
  </si>
  <si>
    <t>34153</t>
  </si>
  <si>
    <t>34155</t>
  </si>
  <si>
    <t>34156</t>
  </si>
  <si>
    <t>34157</t>
  </si>
  <si>
    <t>34158</t>
  </si>
  <si>
    <t>34159</t>
  </si>
  <si>
    <t>34160</t>
  </si>
  <si>
    <t>34163</t>
  </si>
  <si>
    <t>34164</t>
  </si>
  <si>
    <t>34166</t>
  </si>
  <si>
    <t>34167</t>
  </si>
  <si>
    <t>34168</t>
  </si>
  <si>
    <t>34169</t>
  </si>
  <si>
    <t>34170</t>
  </si>
  <si>
    <t>34172</t>
  </si>
  <si>
    <t>34173</t>
  </si>
  <si>
    <t>34174</t>
  </si>
  <si>
    <t>34175</t>
  </si>
  <si>
    <t>34176</t>
  </si>
  <si>
    <t>34177</t>
  </si>
  <si>
    <t>34179</t>
  </si>
  <si>
    <t>34180</t>
  </si>
  <si>
    <t>34182</t>
  </si>
  <si>
    <t>34183</t>
  </si>
  <si>
    <t>34184</t>
  </si>
  <si>
    <t>34185</t>
  </si>
  <si>
    <t>34186</t>
  </si>
  <si>
    <t>34188</t>
  </si>
  <si>
    <t>34189</t>
  </si>
  <si>
    <t>34190</t>
  </si>
  <si>
    <t>34191</t>
  </si>
  <si>
    <t>34194</t>
  </si>
  <si>
    <t>34195</t>
  </si>
  <si>
    <t>34196</t>
  </si>
  <si>
    <t>34197</t>
  </si>
  <si>
    <t>34199</t>
  </si>
  <si>
    <t>34200</t>
  </si>
  <si>
    <t>34203</t>
  </si>
  <si>
    <t>34204</t>
  </si>
  <si>
    <t>34205</t>
  </si>
  <si>
    <t>34206</t>
  </si>
  <si>
    <t>34208</t>
  </si>
  <si>
    <t>34209</t>
  </si>
  <si>
    <t>34210</t>
  </si>
  <si>
    <t>34211</t>
  </si>
  <si>
    <t>34212</t>
  </si>
  <si>
    <t>34213</t>
  </si>
  <si>
    <t>34214</t>
  </si>
  <si>
    <t>34215</t>
  </si>
  <si>
    <t>34216</t>
  </si>
  <si>
    <t>34217</t>
  </si>
  <si>
    <t>34219</t>
  </si>
  <si>
    <t>34220</t>
  </si>
  <si>
    <t>34222</t>
  </si>
  <si>
    <t>34223</t>
  </si>
  <si>
    <t>34224</t>
  </si>
  <si>
    <t>34225</t>
  </si>
  <si>
    <t>34226</t>
  </si>
  <si>
    <t>34227</t>
  </si>
  <si>
    <t>34228</t>
  </si>
  <si>
    <t>34229</t>
  </si>
  <si>
    <t>34230</t>
  </si>
  <si>
    <t>34231</t>
  </si>
  <si>
    <t>34232</t>
  </si>
  <si>
    <t>34233</t>
  </si>
  <si>
    <t>34234</t>
  </si>
  <si>
    <t>34235</t>
  </si>
  <si>
    <t>34236</t>
  </si>
  <si>
    <t>34237</t>
  </si>
  <si>
    <t>34238</t>
  </si>
  <si>
    <t>34239</t>
  </si>
  <si>
    <t>34240</t>
  </si>
  <si>
    <t>34241</t>
  </si>
  <si>
    <t>34242</t>
  </si>
  <si>
    <t>34243</t>
  </si>
  <si>
    <t>34244</t>
  </si>
  <si>
    <t>34245</t>
  </si>
  <si>
    <t>34246</t>
  </si>
  <si>
    <t>34247</t>
  </si>
  <si>
    <t>34248</t>
  </si>
  <si>
    <t>34250</t>
  </si>
  <si>
    <t>34252</t>
  </si>
  <si>
    <t>34253</t>
  </si>
  <si>
    <t>34254</t>
  </si>
  <si>
    <t>34255</t>
  </si>
  <si>
    <t>34256</t>
  </si>
  <si>
    <t>34257</t>
  </si>
  <si>
    <t>34258</t>
  </si>
  <si>
    <t>34259</t>
  </si>
  <si>
    <t>34260</t>
  </si>
  <si>
    <t>34261</t>
  </si>
  <si>
    <t>34262</t>
  </si>
  <si>
    <t>34263</t>
  </si>
  <si>
    <t>34264</t>
  </si>
  <si>
    <t>34266</t>
  </si>
  <si>
    <t>34267</t>
  </si>
  <si>
    <t>34268</t>
  </si>
  <si>
    <t>34269</t>
  </si>
  <si>
    <t>34270</t>
  </si>
  <si>
    <t>34271</t>
  </si>
  <si>
    <t>34273</t>
  </si>
  <si>
    <t>34274</t>
  </si>
  <si>
    <t>34275</t>
  </si>
  <si>
    <t>34276</t>
  </si>
  <si>
    <t>34277</t>
  </si>
  <si>
    <t>34278</t>
  </si>
  <si>
    <t>34279</t>
  </si>
  <si>
    <t>34280</t>
  </si>
  <si>
    <t>34281</t>
  </si>
  <si>
    <t>34282</t>
  </si>
  <si>
    <t>34283</t>
  </si>
  <si>
    <t>34284</t>
  </si>
  <si>
    <t>34285</t>
  </si>
  <si>
    <t>34286</t>
  </si>
  <si>
    <t>34287</t>
  </si>
  <si>
    <t>34288</t>
  </si>
  <si>
    <t>34289</t>
  </si>
  <si>
    <t>34290</t>
  </si>
  <si>
    <t>34291</t>
  </si>
  <si>
    <t>34292</t>
  </si>
  <si>
    <t>34293</t>
  </si>
  <si>
    <t>34294</t>
  </si>
  <si>
    <t>34295</t>
  </si>
  <si>
    <t>34296</t>
  </si>
  <si>
    <t>34297</t>
  </si>
  <si>
    <t>34298</t>
  </si>
  <si>
    <t>34299</t>
  </si>
  <si>
    <t>34300</t>
  </si>
  <si>
    <t>34301</t>
  </si>
  <si>
    <t>34302</t>
  </si>
  <si>
    <t>34303</t>
  </si>
  <si>
    <t>34304</t>
  </si>
  <si>
    <t>34305</t>
  </si>
  <si>
    <t>34306</t>
  </si>
  <si>
    <t>34307</t>
  </si>
  <si>
    <t>34308</t>
  </si>
  <si>
    <t>34309</t>
  </si>
  <si>
    <t>34310</t>
  </si>
  <si>
    <t>34311</t>
  </si>
  <si>
    <t>34312</t>
  </si>
  <si>
    <t>34313</t>
  </si>
  <si>
    <t>34314</t>
  </si>
  <si>
    <t>34315</t>
  </si>
  <si>
    <t>34321</t>
  </si>
  <si>
    <t>34324</t>
  </si>
  <si>
    <t>34325</t>
  </si>
  <si>
    <t>34330</t>
  </si>
  <si>
    <t>34331</t>
  </si>
  <si>
    <t>34332</t>
  </si>
  <si>
    <t>34335</t>
  </si>
  <si>
    <t>34336</t>
  </si>
  <si>
    <t>34337</t>
  </si>
  <si>
    <t>34338</t>
  </si>
  <si>
    <t>34339</t>
  </si>
  <si>
    <t>34340</t>
  </si>
  <si>
    <t>34341</t>
  </si>
  <si>
    <t>34342</t>
  </si>
  <si>
    <t>34343</t>
  </si>
  <si>
    <t>34344</t>
  </si>
  <si>
    <t>34364</t>
  </si>
  <si>
    <t>34374</t>
  </si>
  <si>
    <t>34375</t>
  </si>
  <si>
    <t>34376</t>
  </si>
  <si>
    <t>34377</t>
  </si>
  <si>
    <t>34378</t>
  </si>
  <si>
    <t>34379</t>
  </si>
  <si>
    <t>34382</t>
  </si>
  <si>
    <t>34383</t>
  </si>
  <si>
    <t>35001</t>
  </si>
  <si>
    <t>35004</t>
  </si>
  <si>
    <t>35005</t>
  </si>
  <si>
    <t>35006</t>
  </si>
  <si>
    <t>35007</t>
  </si>
  <si>
    <t>35008</t>
  </si>
  <si>
    <t>35010</t>
  </si>
  <si>
    <t>35011</t>
  </si>
  <si>
    <t>35012</t>
  </si>
  <si>
    <t>35013</t>
  </si>
  <si>
    <t>35014</t>
  </si>
  <si>
    <t>35015</t>
  </si>
  <si>
    <t>35016</t>
  </si>
  <si>
    <t>35017</t>
  </si>
  <si>
    <t>35018</t>
  </si>
  <si>
    <t>35019</t>
  </si>
  <si>
    <t>35020</t>
  </si>
  <si>
    <t>35021</t>
  </si>
  <si>
    <t>35022</t>
  </si>
  <si>
    <t>35026</t>
  </si>
  <si>
    <t>35027</t>
  </si>
  <si>
    <t>35028</t>
  </si>
  <si>
    <t>35029</t>
  </si>
  <si>
    <t>35031</t>
  </si>
  <si>
    <t>35033</t>
  </si>
  <si>
    <t>35034</t>
  </si>
  <si>
    <t>35035</t>
  </si>
  <si>
    <t>35036</t>
  </si>
  <si>
    <t>35039</t>
  </si>
  <si>
    <t>35040</t>
  </si>
  <si>
    <t>35041</t>
  </si>
  <si>
    <t>35042</t>
  </si>
  <si>
    <t>35043</t>
  </si>
  <si>
    <t>35044</t>
  </si>
  <si>
    <t>35045</t>
  </si>
  <si>
    <t>35046</t>
  </si>
  <si>
    <t>35047</t>
  </si>
  <si>
    <t>35048</t>
  </si>
  <si>
    <t>35049</t>
  </si>
  <si>
    <t>35050</t>
  </si>
  <si>
    <t>35051</t>
  </si>
  <si>
    <t>35052</t>
  </si>
  <si>
    <t>35053</t>
  </si>
  <si>
    <t>35054</t>
  </si>
  <si>
    <t>35055</t>
  </si>
  <si>
    <t>35056</t>
  </si>
  <si>
    <t>35057</t>
  </si>
  <si>
    <t>35058</t>
  </si>
  <si>
    <t>35059</t>
  </si>
  <si>
    <t>35060</t>
  </si>
  <si>
    <t>35061</t>
  </si>
  <si>
    <t>35062</t>
  </si>
  <si>
    <t>35063</t>
  </si>
  <si>
    <t>35064</t>
  </si>
  <si>
    <t>35065</t>
  </si>
  <si>
    <t>35066</t>
  </si>
  <si>
    <t>35068</t>
  </si>
  <si>
    <t>35069</t>
  </si>
  <si>
    <t>35070</t>
  </si>
  <si>
    <t>35071</t>
  </si>
  <si>
    <t>35073</t>
  </si>
  <si>
    <t>35074</t>
  </si>
  <si>
    <t>35075</t>
  </si>
  <si>
    <t>35076</t>
  </si>
  <si>
    <t>35077</t>
  </si>
  <si>
    <t>35078</t>
  </si>
  <si>
    <t>35079</t>
  </si>
  <si>
    <t>35080</t>
  </si>
  <si>
    <t>35084</t>
  </si>
  <si>
    <t>35085</t>
  </si>
  <si>
    <t>35089</t>
  </si>
  <si>
    <t>35091</t>
  </si>
  <si>
    <t>35092</t>
  </si>
  <si>
    <t>35094</t>
  </si>
  <si>
    <t>35097</t>
  </si>
  <si>
    <t>35098</t>
  </si>
  <si>
    <t>35099</t>
  </si>
  <si>
    <t>35100</t>
  </si>
  <si>
    <t>35103</t>
  </si>
  <si>
    <t>35104</t>
  </si>
  <si>
    <t>35105</t>
  </si>
  <si>
    <t>35106</t>
  </si>
  <si>
    <t>35107</t>
  </si>
  <si>
    <t>35115</t>
  </si>
  <si>
    <t>35120</t>
  </si>
  <si>
    <t>35122</t>
  </si>
  <si>
    <t>35123</t>
  </si>
  <si>
    <t>35124</t>
  </si>
  <si>
    <t>35125</t>
  </si>
  <si>
    <t>35127</t>
  </si>
  <si>
    <t>35128</t>
  </si>
  <si>
    <t>35131</t>
  </si>
  <si>
    <t>35132</t>
  </si>
  <si>
    <t>35133</t>
  </si>
  <si>
    <t>35134</t>
  </si>
  <si>
    <t>35136</t>
  </si>
  <si>
    <t>35137</t>
  </si>
  <si>
    <t>35143</t>
  </si>
  <si>
    <t>35145</t>
  </si>
  <si>
    <t>35150</t>
  </si>
  <si>
    <t>35151</t>
  </si>
  <si>
    <t>35157</t>
  </si>
  <si>
    <t>35158</t>
  </si>
  <si>
    <t>35165</t>
  </si>
  <si>
    <t>35166</t>
  </si>
  <si>
    <t>35167</t>
  </si>
  <si>
    <t>35168</t>
  </si>
  <si>
    <t>35169</t>
  </si>
  <si>
    <t>36001</t>
  </si>
  <si>
    <t>36006</t>
  </si>
  <si>
    <t>36010</t>
  </si>
  <si>
    <t>36011</t>
  </si>
  <si>
    <t>36015</t>
  </si>
  <si>
    <t>36016</t>
  </si>
  <si>
    <t>36017</t>
  </si>
  <si>
    <t>36018</t>
  </si>
  <si>
    <t>36020</t>
  </si>
  <si>
    <t>36022</t>
  </si>
  <si>
    <t>36023</t>
  </si>
  <si>
    <t>36025</t>
  </si>
  <si>
    <t>36026</t>
  </si>
  <si>
    <t>36027</t>
  </si>
  <si>
    <t>36028</t>
  </si>
  <si>
    <t>36030</t>
  </si>
  <si>
    <t>36032</t>
  </si>
  <si>
    <t>36035</t>
  </si>
  <si>
    <t>36038</t>
  </si>
  <si>
    <t>36041</t>
  </si>
  <si>
    <t>36042</t>
  </si>
  <si>
    <t>36053</t>
  </si>
  <si>
    <t>36054</t>
  </si>
  <si>
    <t>36055</t>
  </si>
  <si>
    <t>36056</t>
  </si>
  <si>
    <t>36057</t>
  </si>
  <si>
    <t>36061</t>
  </si>
  <si>
    <t>36062</t>
  </si>
  <si>
    <t>36063</t>
  </si>
  <si>
    <t>36065</t>
  </si>
  <si>
    <t>36066</t>
  </si>
  <si>
    <t>36068</t>
  </si>
  <si>
    <t>36069</t>
  </si>
  <si>
    <t>36070</t>
  </si>
  <si>
    <t>36071</t>
  </si>
  <si>
    <t>36072</t>
  </si>
  <si>
    <t>36073</t>
  </si>
  <si>
    <t>36091</t>
  </si>
  <si>
    <t>36092</t>
  </si>
  <si>
    <t>36098</t>
  </si>
  <si>
    <t>36100</t>
  </si>
  <si>
    <t>36101</t>
  </si>
  <si>
    <t>36102</t>
  </si>
  <si>
    <t>36103</t>
  </si>
  <si>
    <t>36104</t>
  </si>
  <si>
    <t>36105</t>
  </si>
  <si>
    <t>36106</t>
  </si>
  <si>
    <t>36107</t>
  </si>
  <si>
    <t>36108</t>
  </si>
  <si>
    <t>36109</t>
  </si>
  <si>
    <t>36110</t>
  </si>
  <si>
    <t>36111</t>
  </si>
  <si>
    <t>36112</t>
  </si>
  <si>
    <t>36113</t>
  </si>
  <si>
    <t>36114</t>
  </si>
  <si>
    <t>36115</t>
  </si>
  <si>
    <t>36116</t>
  </si>
  <si>
    <t>36117</t>
  </si>
  <si>
    <t>36118</t>
  </si>
  <si>
    <t>36119</t>
  </si>
  <si>
    <t>36120</t>
  </si>
  <si>
    <t>36121</t>
  </si>
  <si>
    <t>36200</t>
  </si>
  <si>
    <t>36201</t>
  </si>
  <si>
    <t>36202</t>
  </si>
  <si>
    <t>36203</t>
  </si>
  <si>
    <t>36204</t>
  </si>
  <si>
    <t>36205</t>
  </si>
  <si>
    <t>36206</t>
  </si>
  <si>
    <t>36207</t>
  </si>
  <si>
    <t>36208</t>
  </si>
  <si>
    <t>36209</t>
  </si>
  <si>
    <t>36210</t>
  </si>
  <si>
    <t>36211</t>
  </si>
  <si>
    <t>36212</t>
  </si>
  <si>
    <t>36213</t>
  </si>
  <si>
    <t>36214</t>
  </si>
  <si>
    <t>36215</t>
  </si>
  <si>
    <t>36216</t>
  </si>
  <si>
    <t>36217</t>
  </si>
  <si>
    <t>36218</t>
  </si>
  <si>
    <t>36219</t>
  </si>
  <si>
    <t>36230</t>
  </si>
  <si>
    <t>36231</t>
  </si>
  <si>
    <t>36232</t>
  </si>
  <si>
    <t>36233</t>
  </si>
  <si>
    <t>36234</t>
  </si>
  <si>
    <t>36235</t>
  </si>
  <si>
    <t>36236</t>
  </si>
  <si>
    <t>36237</t>
  </si>
  <si>
    <t>36238</t>
  </si>
  <si>
    <t>36239</t>
  </si>
  <si>
    <t>36240</t>
  </si>
  <si>
    <t>36241</t>
  </si>
  <si>
    <t>36242</t>
  </si>
  <si>
    <t>36243</t>
  </si>
  <si>
    <t>36244</t>
  </si>
  <si>
    <t>36245</t>
  </si>
  <si>
    <t>36246</t>
  </si>
  <si>
    <t>36247</t>
  </si>
  <si>
    <t>36248</t>
  </si>
  <si>
    <t>36249</t>
  </si>
  <si>
    <t>36301</t>
  </si>
  <si>
    <t>36302</t>
  </si>
  <si>
    <t>36303</t>
  </si>
  <si>
    <t>36304</t>
  </si>
  <si>
    <t>36305</t>
  </si>
  <si>
    <t>36306</t>
  </si>
  <si>
    <t>36307</t>
  </si>
  <si>
    <t>36308</t>
  </si>
  <si>
    <t>36309</t>
  </si>
  <si>
    <t>36310</t>
  </si>
  <si>
    <t>36311</t>
  </si>
  <si>
    <t>36312</t>
  </si>
  <si>
    <t>36313</t>
  </si>
  <si>
    <t>36314</t>
  </si>
  <si>
    <t>36315</t>
  </si>
  <si>
    <t>36316</t>
  </si>
  <si>
    <t>36317</t>
  </si>
  <si>
    <t>36318</t>
  </si>
  <si>
    <t>36319</t>
  </si>
  <si>
    <t>36320</t>
  </si>
  <si>
    <t>36321</t>
  </si>
  <si>
    <t>36323</t>
  </si>
  <si>
    <t>36324</t>
  </si>
  <si>
    <t>36325</t>
  </si>
  <si>
    <t>36326</t>
  </si>
  <si>
    <t>36327</t>
  </si>
  <si>
    <t>36328</t>
  </si>
  <si>
    <t>36329</t>
  </si>
  <si>
    <t>36330</t>
  </si>
  <si>
    <t>36331</t>
  </si>
  <si>
    <t>36332</t>
  </si>
  <si>
    <t>36400</t>
  </si>
  <si>
    <t>36401</t>
  </si>
  <si>
    <t>36402</t>
  </si>
  <si>
    <t>36403</t>
  </si>
  <si>
    <t>36404</t>
  </si>
  <si>
    <t>36405</t>
  </si>
  <si>
    <t>36406</t>
  </si>
  <si>
    <t>36407</t>
  </si>
  <si>
    <t>36408</t>
  </si>
  <si>
    <t>36409</t>
  </si>
  <si>
    <t>36500</t>
  </si>
  <si>
    <t>36501</t>
  </si>
  <si>
    <t>36502</t>
  </si>
  <si>
    <t>36503</t>
  </si>
  <si>
    <t>36504</t>
  </si>
  <si>
    <t>36505</t>
  </si>
  <si>
    <t>36506</t>
  </si>
  <si>
    <t>36507</t>
  </si>
  <si>
    <t>36508</t>
  </si>
  <si>
    <t>36509</t>
  </si>
  <si>
    <t>36510</t>
  </si>
  <si>
    <t>36511</t>
  </si>
  <si>
    <t>36512</t>
  </si>
  <si>
    <t>36513</t>
  </si>
  <si>
    <t>36514</t>
  </si>
  <si>
    <t>36515</t>
  </si>
  <si>
    <t>36516</t>
  </si>
  <si>
    <t>36517</t>
  </si>
  <si>
    <t>36600</t>
  </si>
  <si>
    <t>36601</t>
  </si>
  <si>
    <t>36602</t>
  </si>
  <si>
    <t>36603</t>
  </si>
  <si>
    <t>36604</t>
  </si>
  <si>
    <t>36605</t>
  </si>
  <si>
    <t>36606</t>
  </si>
  <si>
    <t>36607</t>
  </si>
  <si>
    <t>36608</t>
  </si>
  <si>
    <t>36609</t>
  </si>
  <si>
    <t>36610</t>
  </si>
  <si>
    <t>36611</t>
  </si>
  <si>
    <t>36612</t>
  </si>
  <si>
    <t>36613</t>
  </si>
  <si>
    <t>36614</t>
  </si>
  <si>
    <t>36615</t>
  </si>
  <si>
    <t>36616</t>
  </si>
  <si>
    <t>36617</t>
  </si>
  <si>
    <t>36700</t>
  </si>
  <si>
    <t>36701</t>
  </si>
  <si>
    <t>36702</t>
  </si>
  <si>
    <t>36703</t>
  </si>
  <si>
    <t>36704</t>
  </si>
  <si>
    <t>36705</t>
  </si>
  <si>
    <t>36706</t>
  </si>
  <si>
    <t>36707</t>
  </si>
  <si>
    <t>36708</t>
  </si>
  <si>
    <t>36710</t>
  </si>
  <si>
    <t>36711</t>
  </si>
  <si>
    <t>36712</t>
  </si>
  <si>
    <t>36713</t>
  </si>
  <si>
    <t>36714</t>
  </si>
  <si>
    <t>36715</t>
  </si>
  <si>
    <t>36716</t>
  </si>
  <si>
    <t>36717</t>
  </si>
  <si>
    <t>36718</t>
  </si>
  <si>
    <t>36719</t>
  </si>
  <si>
    <t>36720</t>
  </si>
  <si>
    <t>36721</t>
  </si>
  <si>
    <t>36722</t>
  </si>
  <si>
    <t>36724</t>
  </si>
  <si>
    <t>36800</t>
  </si>
  <si>
    <t>36801</t>
  </si>
  <si>
    <t>36802</t>
  </si>
  <si>
    <t>36803</t>
  </si>
  <si>
    <t>36804</t>
  </si>
  <si>
    <t>36805</t>
  </si>
  <si>
    <t>36806</t>
  </si>
  <si>
    <t>36807</t>
  </si>
  <si>
    <t>36808</t>
  </si>
  <si>
    <t>36809</t>
  </si>
  <si>
    <t>36810</t>
  </si>
  <si>
    <t>36811</t>
  </si>
  <si>
    <t>36812</t>
  </si>
  <si>
    <t>36813</t>
  </si>
  <si>
    <t>36814</t>
  </si>
  <si>
    <t>36815</t>
  </si>
  <si>
    <t>36816</t>
  </si>
  <si>
    <t>36817</t>
  </si>
  <si>
    <t>36818</t>
  </si>
  <si>
    <t>36900</t>
  </si>
  <si>
    <t>36901</t>
  </si>
  <si>
    <t>36903</t>
  </si>
  <si>
    <t>36904</t>
  </si>
  <si>
    <t>36905</t>
  </si>
  <si>
    <t>36906</t>
  </si>
  <si>
    <t>36907</t>
  </si>
  <si>
    <t>36908</t>
  </si>
  <si>
    <t>36909</t>
  </si>
  <si>
    <t>36910</t>
  </si>
  <si>
    <t>36911</t>
  </si>
  <si>
    <t>36912</t>
  </si>
  <si>
    <t>36913</t>
  </si>
  <si>
    <t>36914</t>
  </si>
  <si>
    <t>36915</t>
  </si>
  <si>
    <t>36916</t>
  </si>
  <si>
    <t>36917</t>
  </si>
  <si>
    <t>36918</t>
  </si>
  <si>
    <t>36919</t>
  </si>
  <si>
    <t>36920</t>
  </si>
  <si>
    <t>36921</t>
  </si>
  <si>
    <t>36922</t>
  </si>
  <si>
    <t>36923</t>
  </si>
  <si>
    <t>36924</t>
  </si>
  <si>
    <t>36925</t>
  </si>
  <si>
    <t>36926</t>
  </si>
  <si>
    <t>36927</t>
  </si>
  <si>
    <t>36928</t>
  </si>
  <si>
    <t>36929</t>
  </si>
  <si>
    <t>36930</t>
  </si>
  <si>
    <t>36931</t>
  </si>
  <si>
    <t>36932</t>
  </si>
  <si>
    <t>36933</t>
  </si>
  <si>
    <t>36935</t>
  </si>
  <si>
    <t>36936</t>
  </si>
  <si>
    <t>36937</t>
  </si>
  <si>
    <t>36939</t>
  </si>
  <si>
    <t>36940</t>
  </si>
  <si>
    <t>36941</t>
  </si>
  <si>
    <t>36942</t>
  </si>
  <si>
    <t>36956</t>
  </si>
  <si>
    <t>36957</t>
  </si>
  <si>
    <t>36959</t>
  </si>
  <si>
    <t>36969</t>
  </si>
  <si>
    <t>36971</t>
  </si>
  <si>
    <t>36978</t>
  </si>
  <si>
    <t>36981</t>
  </si>
  <si>
    <t>36990</t>
  </si>
  <si>
    <t>36APS</t>
  </si>
  <si>
    <t>36AQY</t>
  </si>
  <si>
    <t>36ARG</t>
  </si>
  <si>
    <t>36ARQ</t>
  </si>
  <si>
    <t>36ARU</t>
  </si>
  <si>
    <t>36ARW</t>
  </si>
  <si>
    <t>36ARX</t>
  </si>
  <si>
    <t>36ASB</t>
  </si>
  <si>
    <t>36ASQ</t>
  </si>
  <si>
    <t>36ASR</t>
  </si>
  <si>
    <t>36ASS</t>
  </si>
  <si>
    <t>36AST</t>
  </si>
  <si>
    <t>36ASV</t>
  </si>
  <si>
    <t>36ASW</t>
  </si>
  <si>
    <t>36ASX</t>
  </si>
  <si>
    <t>36K65</t>
  </si>
  <si>
    <t>37003</t>
  </si>
  <si>
    <t>37005</t>
  </si>
  <si>
    <t>37012</t>
  </si>
  <si>
    <t>37015</t>
  </si>
  <si>
    <t>37016</t>
  </si>
  <si>
    <t>37017</t>
  </si>
  <si>
    <t>37018</t>
  </si>
  <si>
    <t>37019</t>
  </si>
  <si>
    <t>37020</t>
  </si>
  <si>
    <t>37021</t>
  </si>
  <si>
    <t>37022</t>
  </si>
  <si>
    <t>37024</t>
  </si>
  <si>
    <t>37025</t>
  </si>
  <si>
    <t>37027</t>
  </si>
  <si>
    <t>37029</t>
  </si>
  <si>
    <t>37030</t>
  </si>
  <si>
    <t>37032</t>
  </si>
  <si>
    <t>37034</t>
  </si>
  <si>
    <t>37035</t>
  </si>
  <si>
    <t>37036</t>
  </si>
  <si>
    <t>37037</t>
  </si>
  <si>
    <t>37038</t>
  </si>
  <si>
    <t>37039</t>
  </si>
  <si>
    <t>37040</t>
  </si>
  <si>
    <t>37042</t>
  </si>
  <si>
    <t>37043</t>
  </si>
  <si>
    <t>37045</t>
  </si>
  <si>
    <t>37046</t>
  </si>
  <si>
    <t>37047</t>
  </si>
  <si>
    <t>37048</t>
  </si>
  <si>
    <t>37050</t>
  </si>
  <si>
    <t>37052</t>
  </si>
  <si>
    <t>37053</t>
  </si>
  <si>
    <t>37054</t>
  </si>
  <si>
    <t>37055</t>
  </si>
  <si>
    <t>37056</t>
  </si>
  <si>
    <t>37058</t>
  </si>
  <si>
    <t>37059</t>
  </si>
  <si>
    <t>37060</t>
  </si>
  <si>
    <t>37063</t>
  </si>
  <si>
    <t>37066</t>
  </si>
  <si>
    <t>37068</t>
  </si>
  <si>
    <t>37074</t>
  </si>
  <si>
    <t>37076</t>
  </si>
  <si>
    <t>37077</t>
  </si>
  <si>
    <t>37078</t>
  </si>
  <si>
    <t>37079</t>
  </si>
  <si>
    <t>37080</t>
  </si>
  <si>
    <t>37081</t>
  </si>
  <si>
    <t>37082</t>
  </si>
  <si>
    <t>37083</t>
  </si>
  <si>
    <t>37084</t>
  </si>
  <si>
    <t>37085</t>
  </si>
  <si>
    <t>37086</t>
  </si>
  <si>
    <t>37087</t>
  </si>
  <si>
    <t>37088</t>
  </si>
  <si>
    <t>37090</t>
  </si>
  <si>
    <t>37091</t>
  </si>
  <si>
    <t>37092</t>
  </si>
  <si>
    <t>37093</t>
  </si>
  <si>
    <t>37095</t>
  </si>
  <si>
    <t>37096</t>
  </si>
  <si>
    <t>37097</t>
  </si>
  <si>
    <t>37101</t>
  </si>
  <si>
    <t>37102</t>
  </si>
  <si>
    <t>37103</t>
  </si>
  <si>
    <t>37110</t>
  </si>
  <si>
    <t>37111</t>
  </si>
  <si>
    <t>37112</t>
  </si>
  <si>
    <t>37113</t>
  </si>
  <si>
    <t>37114</t>
  </si>
  <si>
    <t>37115</t>
  </si>
  <si>
    <t>37201</t>
  </si>
  <si>
    <t>37203</t>
  </si>
  <si>
    <t>37204</t>
  </si>
  <si>
    <t>37205</t>
  </si>
  <si>
    <t>37208</t>
  </si>
  <si>
    <t>37301</t>
  </si>
  <si>
    <t>37302</t>
  </si>
  <si>
    <t>37303</t>
  </si>
  <si>
    <t>37305</t>
  </si>
  <si>
    <t>37306</t>
  </si>
  <si>
    <t>37307</t>
  </si>
  <si>
    <t>37308</t>
  </si>
  <si>
    <t>37309</t>
  </si>
  <si>
    <t>37310</t>
  </si>
  <si>
    <t>37311</t>
  </si>
  <si>
    <t>37312</t>
  </si>
  <si>
    <t>37313</t>
  </si>
  <si>
    <t>37314</t>
  </si>
  <si>
    <t>37315</t>
  </si>
  <si>
    <t>37316</t>
  </si>
  <si>
    <t>37317</t>
  </si>
  <si>
    <t>37318</t>
  </si>
  <si>
    <t>37319</t>
  </si>
  <si>
    <t>37320</t>
  </si>
  <si>
    <t>37321</t>
  </si>
  <si>
    <t>37322</t>
  </si>
  <si>
    <t>37323</t>
  </si>
  <si>
    <t>37324</t>
  </si>
  <si>
    <t>37401</t>
  </si>
  <si>
    <t>37402</t>
  </si>
  <si>
    <t>37403</t>
  </si>
  <si>
    <t>37404</t>
  </si>
  <si>
    <t>37405</t>
  </si>
  <si>
    <t>37406</t>
  </si>
  <si>
    <t>37407</t>
  </si>
  <si>
    <t>37408</t>
  </si>
  <si>
    <t>37409</t>
  </si>
  <si>
    <t>37410</t>
  </si>
  <si>
    <t>37411</t>
  </si>
  <si>
    <t>37412</t>
  </si>
  <si>
    <t>37413</t>
  </si>
  <si>
    <t>37414</t>
  </si>
  <si>
    <t>37463</t>
  </si>
  <si>
    <t>37501</t>
  </si>
  <si>
    <t>37503</t>
  </si>
  <si>
    <t>37504</t>
  </si>
  <si>
    <t>37505</t>
  </si>
  <si>
    <t>37506</t>
  </si>
  <si>
    <t>37507</t>
  </si>
  <si>
    <t>37508</t>
  </si>
  <si>
    <t>37509</t>
  </si>
  <si>
    <t>37601</t>
  </si>
  <si>
    <t>37602</t>
  </si>
  <si>
    <t>37603</t>
  </si>
  <si>
    <t>37604</t>
  </si>
  <si>
    <t>37605</t>
  </si>
  <si>
    <t>37606</t>
  </si>
  <si>
    <t>37607</t>
  </si>
  <si>
    <t>37608</t>
  </si>
  <si>
    <t>37609</t>
  </si>
  <si>
    <t>37610</t>
  </si>
  <si>
    <t>37611</t>
  </si>
  <si>
    <t>37612</t>
  </si>
  <si>
    <t>37613</t>
  </si>
  <si>
    <t>37701</t>
  </si>
  <si>
    <t>37702</t>
  </si>
  <si>
    <t>37703</t>
  </si>
  <si>
    <t>37704</t>
  </si>
  <si>
    <t>37705</t>
  </si>
  <si>
    <t>37706</t>
  </si>
  <si>
    <t>37707</t>
  </si>
  <si>
    <t>37708</t>
  </si>
  <si>
    <t>37709</t>
  </si>
  <si>
    <t>37710</t>
  </si>
  <si>
    <t>37711</t>
  </si>
  <si>
    <t>37712</t>
  </si>
  <si>
    <t>37713</t>
  </si>
  <si>
    <t>37714</t>
  </si>
  <si>
    <t>37715</t>
  </si>
  <si>
    <t>37716</t>
  </si>
  <si>
    <t>37719</t>
  </si>
  <si>
    <t>37720</t>
  </si>
  <si>
    <t>37721</t>
  </si>
  <si>
    <t>37722</t>
  </si>
  <si>
    <t>37723</t>
  </si>
  <si>
    <t>37724</t>
  </si>
  <si>
    <t>37801</t>
  </si>
  <si>
    <t>37802</t>
  </si>
  <si>
    <t>37803</t>
  </si>
  <si>
    <t>37804</t>
  </si>
  <si>
    <t>37805</t>
  </si>
  <si>
    <t>37806</t>
  </si>
  <si>
    <t>37807</t>
  </si>
  <si>
    <t>37808</t>
  </si>
  <si>
    <t>37809</t>
  </si>
  <si>
    <t>37810</t>
  </si>
  <si>
    <t>37811</t>
  </si>
  <si>
    <t>37812</t>
  </si>
  <si>
    <t>37814</t>
  </si>
  <si>
    <t>37815</t>
  </si>
  <si>
    <t>37816</t>
  </si>
  <si>
    <t>37817</t>
  </si>
  <si>
    <t>37818</t>
  </si>
  <si>
    <t>37822</t>
  </si>
  <si>
    <t>37825</t>
  </si>
  <si>
    <t>37826</t>
  </si>
  <si>
    <t>37827</t>
  </si>
  <si>
    <t>37828</t>
  </si>
  <si>
    <t>37829</t>
  </si>
  <si>
    <t>37830</t>
  </si>
  <si>
    <t>37831</t>
  </si>
  <si>
    <t>37838</t>
  </si>
  <si>
    <t>37999</t>
  </si>
  <si>
    <t>98437</t>
  </si>
  <si>
    <t>38003</t>
  </si>
  <si>
    <t>38005</t>
  </si>
  <si>
    <t>38006</t>
  </si>
  <si>
    <t>38007</t>
  </si>
  <si>
    <t>38008</t>
  </si>
  <si>
    <t>38009</t>
  </si>
  <si>
    <t>38010</t>
  </si>
  <si>
    <t>38013</t>
  </si>
  <si>
    <t>38014</t>
  </si>
  <si>
    <t>38015</t>
  </si>
  <si>
    <t>38016</t>
  </si>
  <si>
    <t>38017</t>
  </si>
  <si>
    <t>38018</t>
  </si>
  <si>
    <t>38020</t>
  </si>
  <si>
    <t>38025</t>
  </si>
  <si>
    <t>38026</t>
  </si>
  <si>
    <t>38027</t>
  </si>
  <si>
    <t>38028</t>
  </si>
  <si>
    <t>38029</t>
  </si>
  <si>
    <t>38030</t>
  </si>
  <si>
    <t>38034</t>
  </si>
  <si>
    <t>38035</t>
  </si>
  <si>
    <t>38036</t>
  </si>
  <si>
    <t>38037</t>
  </si>
  <si>
    <t>38038</t>
  </si>
  <si>
    <t>38039</t>
  </si>
  <si>
    <t>38040</t>
  </si>
  <si>
    <t>38041</t>
  </si>
  <si>
    <t>38042</t>
  </si>
  <si>
    <t>38047</t>
  </si>
  <si>
    <t>38048</t>
  </si>
  <si>
    <t>38049</t>
  </si>
  <si>
    <t>38050</t>
  </si>
  <si>
    <t>38051</t>
  </si>
  <si>
    <t>38053</t>
  </si>
  <si>
    <t>38054</t>
  </si>
  <si>
    <t>38055</t>
  </si>
  <si>
    <t>38056</t>
  </si>
  <si>
    <t>38057</t>
  </si>
  <si>
    <t>38059</t>
  </si>
  <si>
    <t>38060</t>
  </si>
  <si>
    <t>38061</t>
  </si>
  <si>
    <t>38062</t>
  </si>
  <si>
    <t>38063</t>
  </si>
  <si>
    <t>38064</t>
  </si>
  <si>
    <t>38065</t>
  </si>
  <si>
    <t>38066</t>
  </si>
  <si>
    <t>38068</t>
  </si>
  <si>
    <t>38069</t>
  </si>
  <si>
    <t>38070</t>
  </si>
  <si>
    <t>38071</t>
  </si>
  <si>
    <t>38072</t>
  </si>
  <si>
    <t>38073</t>
  </si>
  <si>
    <t>38074</t>
  </si>
  <si>
    <t>38075</t>
  </si>
  <si>
    <t>38076</t>
  </si>
  <si>
    <t>38078</t>
  </si>
  <si>
    <t>38079</t>
  </si>
  <si>
    <t>38080</t>
  </si>
  <si>
    <t>38081</t>
  </si>
  <si>
    <t>38082</t>
  </si>
  <si>
    <t>38083</t>
  </si>
  <si>
    <t>38084</t>
  </si>
  <si>
    <t>38085</t>
  </si>
  <si>
    <t>38086</t>
  </si>
  <si>
    <t>38087</t>
  </si>
  <si>
    <t>38088</t>
  </si>
  <si>
    <t>38089</t>
  </si>
  <si>
    <t>38090</t>
  </si>
  <si>
    <t>38091</t>
  </si>
  <si>
    <t>38092</t>
  </si>
  <si>
    <t>38093</t>
  </si>
  <si>
    <t>38094</t>
  </si>
  <si>
    <t>38095</t>
  </si>
  <si>
    <t>38096</t>
  </si>
  <si>
    <t>38097</t>
  </si>
  <si>
    <t>38098</t>
  </si>
  <si>
    <t>38099</t>
  </si>
  <si>
    <t>38100</t>
  </si>
  <si>
    <t>38102</t>
  </si>
  <si>
    <t>38105</t>
  </si>
  <si>
    <t>38106</t>
  </si>
  <si>
    <t>38107</t>
  </si>
  <si>
    <t>38108</t>
  </si>
  <si>
    <t>38109</t>
  </si>
  <si>
    <t>38110</t>
  </si>
  <si>
    <t>38111</t>
  </si>
  <si>
    <t>38112</t>
  </si>
  <si>
    <t>38113</t>
  </si>
  <si>
    <t>38114</t>
  </si>
  <si>
    <t>38115</t>
  </si>
  <si>
    <t>38116</t>
  </si>
  <si>
    <t>38117</t>
  </si>
  <si>
    <t>38118</t>
  </si>
  <si>
    <t>38119</t>
  </si>
  <si>
    <t>38120</t>
  </si>
  <si>
    <t>38124</t>
  </si>
  <si>
    <t>38125</t>
  </si>
  <si>
    <t>38126</t>
  </si>
  <si>
    <t>38127</t>
  </si>
  <si>
    <t>38128</t>
  </si>
  <si>
    <t>38129</t>
  </si>
  <si>
    <t>38130</t>
  </si>
  <si>
    <t>38132</t>
  </si>
  <si>
    <t>38133</t>
  </si>
  <si>
    <t>38134</t>
  </si>
  <si>
    <t>38135</t>
  </si>
  <si>
    <t>38136</t>
  </si>
  <si>
    <t>38137</t>
  </si>
  <si>
    <t>38138</t>
  </si>
  <si>
    <t>38139</t>
  </si>
  <si>
    <t>38140</t>
  </si>
  <si>
    <t>38142</t>
  </si>
  <si>
    <t>38143</t>
  </si>
  <si>
    <t>38144</t>
  </si>
  <si>
    <t>38145</t>
  </si>
  <si>
    <t>38146</t>
  </si>
  <si>
    <t>38147</t>
  </si>
  <si>
    <t>38148</t>
  </si>
  <si>
    <t>38149</t>
  </si>
  <si>
    <t>38150</t>
  </si>
  <si>
    <t>38151</t>
  </si>
  <si>
    <t>38152</t>
  </si>
  <si>
    <t>38153</t>
  </si>
  <si>
    <t>38154</t>
  </si>
  <si>
    <t>38155</t>
  </si>
  <si>
    <t>38156</t>
  </si>
  <si>
    <t>38159</t>
  </si>
  <si>
    <t>38160</t>
  </si>
  <si>
    <t>38161</t>
  </si>
  <si>
    <t>38162</t>
  </si>
  <si>
    <t>38163</t>
  </si>
  <si>
    <t>38164</t>
  </si>
  <si>
    <t>38165</t>
  </si>
  <si>
    <t>38166</t>
  </si>
  <si>
    <t>38167</t>
  </si>
  <si>
    <t>38169</t>
  </si>
  <si>
    <t>38170</t>
  </si>
  <si>
    <t>38171</t>
  </si>
  <si>
    <t>38172</t>
  </si>
  <si>
    <t>38173</t>
  </si>
  <si>
    <t>38174</t>
  </si>
  <si>
    <t>38175</t>
  </si>
  <si>
    <t>38176</t>
  </si>
  <si>
    <t>38177</t>
  </si>
  <si>
    <t>38178</t>
  </si>
  <si>
    <t>38179</t>
  </si>
  <si>
    <t>38180</t>
  </si>
  <si>
    <t>38182</t>
  </si>
  <si>
    <t>38184</t>
  </si>
  <si>
    <t>38185</t>
  </si>
  <si>
    <t>38186</t>
  </si>
  <si>
    <t>38187</t>
  </si>
  <si>
    <t>38188</t>
  </si>
  <si>
    <t>38189</t>
  </si>
  <si>
    <t>38190</t>
  </si>
  <si>
    <t>38191</t>
  </si>
  <si>
    <t>38193</t>
  </si>
  <si>
    <t>38194</t>
  </si>
  <si>
    <t>38195</t>
  </si>
  <si>
    <t>38196</t>
  </si>
  <si>
    <t>38197</t>
  </si>
  <si>
    <t>38198</t>
  </si>
  <si>
    <t>38199</t>
  </si>
  <si>
    <t>38200</t>
  </si>
  <si>
    <t>38201</t>
  </si>
  <si>
    <t>38203</t>
  </si>
  <si>
    <t>38204</t>
  </si>
  <si>
    <t>38205</t>
  </si>
  <si>
    <t>38206</t>
  </si>
  <si>
    <t>38207</t>
  </si>
  <si>
    <t>38209</t>
  </si>
  <si>
    <t>38210</t>
  </si>
  <si>
    <t>38211</t>
  </si>
  <si>
    <t>38212</t>
  </si>
  <si>
    <t>38213</t>
  </si>
  <si>
    <t>38214</t>
  </si>
  <si>
    <t>38215</t>
  </si>
  <si>
    <t>38217</t>
  </si>
  <si>
    <t>38218</t>
  </si>
  <si>
    <t>38219</t>
  </si>
  <si>
    <t>38220</t>
  </si>
  <si>
    <t>38223</t>
  </si>
  <si>
    <t>38225</t>
  </si>
  <si>
    <t>38226</t>
  </si>
  <si>
    <t>38228</t>
  </si>
  <si>
    <t>38229</t>
  </si>
  <si>
    <t>38230</t>
  </si>
  <si>
    <t>38231</t>
  </si>
  <si>
    <t>38232</t>
  </si>
  <si>
    <t>38233</t>
  </si>
  <si>
    <t>38234</t>
  </si>
  <si>
    <t>38235</t>
  </si>
  <si>
    <t>38236</t>
  </si>
  <si>
    <t>38239</t>
  </si>
  <si>
    <t>38240</t>
  </si>
  <si>
    <t>38241</t>
  </si>
  <si>
    <t>38243</t>
  </si>
  <si>
    <t>38244</t>
  </si>
  <si>
    <t>38245</t>
  </si>
  <si>
    <t>38246</t>
  </si>
  <si>
    <t>38247</t>
  </si>
  <si>
    <t>38248</t>
  </si>
  <si>
    <t>38249</t>
  </si>
  <si>
    <t>38250</t>
  </si>
  <si>
    <t>38252</t>
  </si>
  <si>
    <t>38253</t>
  </si>
  <si>
    <t>38255</t>
  </si>
  <si>
    <t>38256</t>
  </si>
  <si>
    <t>38257</t>
  </si>
  <si>
    <t>38258</t>
  </si>
  <si>
    <t>38259</t>
  </si>
  <si>
    <t>38260</t>
  </si>
  <si>
    <t>38261</t>
  </si>
  <si>
    <t>38262</t>
  </si>
  <si>
    <t>38263</t>
  </si>
  <si>
    <t>38265</t>
  </si>
  <si>
    <t>38266</t>
  </si>
  <si>
    <t>38267</t>
  </si>
  <si>
    <t>38268</t>
  </si>
  <si>
    <t>38270</t>
  </si>
  <si>
    <t>38271</t>
  </si>
  <si>
    <t>38272</t>
  </si>
  <si>
    <t>38273</t>
  </si>
  <si>
    <t>38274</t>
  </si>
  <si>
    <t>38275</t>
  </si>
  <si>
    <t>38277</t>
  </si>
  <si>
    <t>38278</t>
  </si>
  <si>
    <t>38279</t>
  </si>
  <si>
    <t>38280</t>
  </si>
  <si>
    <t>38281</t>
  </si>
  <si>
    <t>38287</t>
  </si>
  <si>
    <t>38289</t>
  </si>
  <si>
    <t>38290</t>
  </si>
  <si>
    <t>38291</t>
  </si>
  <si>
    <t>38292</t>
  </si>
  <si>
    <t>38293</t>
  </si>
  <si>
    <t>38295</t>
  </si>
  <si>
    <t>38296</t>
  </si>
  <si>
    <t>38297</t>
  </si>
  <si>
    <t>38299</t>
  </si>
  <si>
    <t>38300</t>
  </si>
  <si>
    <t>38302</t>
  </si>
  <si>
    <t>38305</t>
  </si>
  <si>
    <t>38306</t>
  </si>
  <si>
    <t>38307</t>
  </si>
  <si>
    <t>38308</t>
  </si>
  <si>
    <t>38309</t>
  </si>
  <si>
    <t>38310</t>
  </si>
  <si>
    <t>38311</t>
  </si>
  <si>
    <t>38313</t>
  </si>
  <si>
    <t>38314</t>
  </si>
  <si>
    <t>38316</t>
  </si>
  <si>
    <t>38317</t>
  </si>
  <si>
    <t>38318</t>
  </si>
  <si>
    <t>38319</t>
  </si>
  <si>
    <t>38320</t>
  </si>
  <si>
    <t>38321</t>
  </si>
  <si>
    <t>38324</t>
  </si>
  <si>
    <t>38325</t>
  </si>
  <si>
    <t>38327</t>
  </si>
  <si>
    <t>38328</t>
  </si>
  <si>
    <t>38329</t>
  </si>
  <si>
    <t>38331</t>
  </si>
  <si>
    <t>38333</t>
  </si>
  <si>
    <t>38335</t>
  </si>
  <si>
    <t>38337</t>
  </si>
  <si>
    <t>38339</t>
  </si>
  <si>
    <t>38341</t>
  </si>
  <si>
    <t>38344</t>
  </si>
  <si>
    <t>38345</t>
  </si>
  <si>
    <t>38347</t>
  </si>
  <si>
    <t>38348</t>
  </si>
  <si>
    <t>38349</t>
  </si>
  <si>
    <t>38350</t>
  </si>
  <si>
    <t>38351</t>
  </si>
  <si>
    <t>38352</t>
  </si>
  <si>
    <t>38354</t>
  </si>
  <si>
    <t>38355</t>
  </si>
  <si>
    <t>38356</t>
  </si>
  <si>
    <t>38357</t>
  </si>
  <si>
    <t>38358</t>
  </si>
  <si>
    <t>38359</t>
  </si>
  <si>
    <t>38360</t>
  </si>
  <si>
    <t>38361</t>
  </si>
  <si>
    <t>38362</t>
  </si>
  <si>
    <t>38363</t>
  </si>
  <si>
    <t>38364</t>
  </si>
  <si>
    <t>38365</t>
  </si>
  <si>
    <t>38366</t>
  </si>
  <si>
    <t>38367</t>
  </si>
  <si>
    <t>38368</t>
  </si>
  <si>
    <t>38371</t>
  </si>
  <si>
    <t>38372</t>
  </si>
  <si>
    <t>38373</t>
  </si>
  <si>
    <t>38374</t>
  </si>
  <si>
    <t>38375</t>
  </si>
  <si>
    <t>38376</t>
  </si>
  <si>
    <t>38377</t>
  </si>
  <si>
    <t>38378</t>
  </si>
  <si>
    <t>38379</t>
  </si>
  <si>
    <t>38380</t>
  </si>
  <si>
    <t>38381</t>
  </si>
  <si>
    <t>38382</t>
  </si>
  <si>
    <t>38384</t>
  </si>
  <si>
    <t>38385</t>
  </si>
  <si>
    <t>38386</t>
  </si>
  <si>
    <t>38387</t>
  </si>
  <si>
    <t>38388</t>
  </si>
  <si>
    <t>38389</t>
  </si>
  <si>
    <t>38390</t>
  </si>
  <si>
    <t>38392</t>
  </si>
  <si>
    <t>38393</t>
  </si>
  <si>
    <t>38394</t>
  </si>
  <si>
    <t>38395</t>
  </si>
  <si>
    <t>38396</t>
  </si>
  <si>
    <t>38397</t>
  </si>
  <si>
    <t>38398</t>
  </si>
  <si>
    <t>38399</t>
  </si>
  <si>
    <t>38400</t>
  </si>
  <si>
    <t>38402</t>
  </si>
  <si>
    <t>38403</t>
  </si>
  <si>
    <t>38404</t>
  </si>
  <si>
    <t>38405</t>
  </si>
  <si>
    <t>38406</t>
  </si>
  <si>
    <t>38407</t>
  </si>
  <si>
    <t>38408</t>
  </si>
  <si>
    <t>38409</t>
  </si>
  <si>
    <t>38410</t>
  </si>
  <si>
    <t>38411</t>
  </si>
  <si>
    <t>38412</t>
  </si>
  <si>
    <t>38414</t>
  </si>
  <si>
    <t>38415</t>
  </si>
  <si>
    <t>38416</t>
  </si>
  <si>
    <t>38417</t>
  </si>
  <si>
    <t>38418</t>
  </si>
  <si>
    <t>38420</t>
  </si>
  <si>
    <t>38421</t>
  </si>
  <si>
    <t>38422</t>
  </si>
  <si>
    <t>38423</t>
  </si>
  <si>
    <t>38424</t>
  </si>
  <si>
    <t>38426</t>
  </si>
  <si>
    <t>38427</t>
  </si>
  <si>
    <t>38428</t>
  </si>
  <si>
    <t>38429</t>
  </si>
  <si>
    <t>38432</t>
  </si>
  <si>
    <t>38433</t>
  </si>
  <si>
    <t>38434</t>
  </si>
  <si>
    <t>38435</t>
  </si>
  <si>
    <t>38436</t>
  </si>
  <si>
    <t>38437</t>
  </si>
  <si>
    <t>38439</t>
  </si>
  <si>
    <t>38440</t>
  </si>
  <si>
    <t>38443</t>
  </si>
  <si>
    <t>38444</t>
  </si>
  <si>
    <t>38445</t>
  </si>
  <si>
    <t>38446</t>
  </si>
  <si>
    <t>38449</t>
  </si>
  <si>
    <t>38450</t>
  </si>
  <si>
    <t>38451</t>
  </si>
  <si>
    <t>38453</t>
  </si>
  <si>
    <t>38454</t>
  </si>
  <si>
    <t>38455</t>
  </si>
  <si>
    <t>38456</t>
  </si>
  <si>
    <t>38457</t>
  </si>
  <si>
    <t>38458</t>
  </si>
  <si>
    <t>38459</t>
  </si>
  <si>
    <t>38460</t>
  </si>
  <si>
    <t>38461</t>
  </si>
  <si>
    <t>38462</t>
  </si>
  <si>
    <t>38463</t>
  </si>
  <si>
    <t>38464</t>
  </si>
  <si>
    <t>38465</t>
  </si>
  <si>
    <t>38466</t>
  </si>
  <si>
    <t>38467</t>
  </si>
  <si>
    <t>38468</t>
  </si>
  <si>
    <t>38469</t>
  </si>
  <si>
    <t>38470</t>
  </si>
  <si>
    <t>38471</t>
  </si>
  <si>
    <t>38472</t>
  </si>
  <si>
    <t>38473</t>
  </si>
  <si>
    <t>38475</t>
  </si>
  <si>
    <t>38476</t>
  </si>
  <si>
    <t>38477</t>
  </si>
  <si>
    <t>38478</t>
  </si>
  <si>
    <t>38480</t>
  </si>
  <si>
    <t>38481</t>
  </si>
  <si>
    <t>38482</t>
  </si>
  <si>
    <t>38483</t>
  </si>
  <si>
    <t>38484</t>
  </si>
  <si>
    <t>38486</t>
  </si>
  <si>
    <t>38488</t>
  </si>
  <si>
    <t>38490</t>
  </si>
  <si>
    <t>38492</t>
  </si>
  <si>
    <t>38493</t>
  </si>
  <si>
    <t>38494</t>
  </si>
  <si>
    <t>38495</t>
  </si>
  <si>
    <t>38496</t>
  </si>
  <si>
    <t>38497</t>
  </si>
  <si>
    <t>38498</t>
  </si>
  <si>
    <t>38499</t>
  </si>
  <si>
    <t>38500</t>
  </si>
  <si>
    <t>38501</t>
  </si>
  <si>
    <t>38502</t>
  </si>
  <si>
    <t>38503</t>
  </si>
  <si>
    <t>38504</t>
  </si>
  <si>
    <t>38505</t>
  </si>
  <si>
    <t>38506</t>
  </si>
  <si>
    <t>38507</t>
  </si>
  <si>
    <t>38509</t>
  </si>
  <si>
    <t>38511</t>
  </si>
  <si>
    <t>38512</t>
  </si>
  <si>
    <t>38515</t>
  </si>
  <si>
    <t>38516</t>
  </si>
  <si>
    <t>38517</t>
  </si>
  <si>
    <t>38518</t>
  </si>
  <si>
    <t>38519</t>
  </si>
  <si>
    <t>38520</t>
  </si>
  <si>
    <t>38521</t>
  </si>
  <si>
    <t>38522</t>
  </si>
  <si>
    <t>38523</t>
  </si>
  <si>
    <t>38524</t>
  </si>
  <si>
    <t>38525</t>
  </si>
  <si>
    <t>38526</t>
  </si>
  <si>
    <t>38527</t>
  </si>
  <si>
    <t>38528</t>
  </si>
  <si>
    <t>38529</t>
  </si>
  <si>
    <t>38530</t>
  </si>
  <si>
    <t>38531</t>
  </si>
  <si>
    <t>38532</t>
  </si>
  <si>
    <t>38533</t>
  </si>
  <si>
    <t>38536</t>
  </si>
  <si>
    <t>38537</t>
  </si>
  <si>
    <t>38538</t>
  </si>
  <si>
    <t>38539</t>
  </si>
  <si>
    <t>38540</t>
  </si>
  <si>
    <t>38541</t>
  </si>
  <si>
    <t>38542</t>
  </si>
  <si>
    <t>38543</t>
  </si>
  <si>
    <t>38544</t>
  </si>
  <si>
    <t>38545</t>
  </si>
  <si>
    <t>38546</t>
  </si>
  <si>
    <t>38547</t>
  </si>
  <si>
    <t>38548</t>
  </si>
  <si>
    <t>38549</t>
  </si>
  <si>
    <t>38551</t>
  </si>
  <si>
    <t>38552</t>
  </si>
  <si>
    <t>38553</t>
  </si>
  <si>
    <t>38554</t>
  </si>
  <si>
    <t>38555</t>
  </si>
  <si>
    <t>38557</t>
  </si>
  <si>
    <t>38558</t>
  </si>
  <si>
    <t>38559</t>
  </si>
  <si>
    <t>38560</t>
  </si>
  <si>
    <t>38562</t>
  </si>
  <si>
    <t>38563</t>
  </si>
  <si>
    <t>38564</t>
  </si>
  <si>
    <t>38565</t>
  </si>
  <si>
    <t>38566</t>
  </si>
  <si>
    <t>38567</t>
  </si>
  <si>
    <t>38568</t>
  </si>
  <si>
    <t>38569</t>
  </si>
  <si>
    <t>38570</t>
  </si>
  <si>
    <t>38572</t>
  </si>
  <si>
    <t>38574</t>
  </si>
  <si>
    <t>38576</t>
  </si>
  <si>
    <t>38577</t>
  </si>
  <si>
    <t>38578</t>
  </si>
  <si>
    <t>38579</t>
  </si>
  <si>
    <t>38580</t>
  </si>
  <si>
    <t>38581</t>
  </si>
  <si>
    <t>38582</t>
  </si>
  <si>
    <t>38583</t>
  </si>
  <si>
    <t>38584</t>
  </si>
  <si>
    <t>38585</t>
  </si>
  <si>
    <t>38586</t>
  </si>
  <si>
    <t>38587</t>
  </si>
  <si>
    <t>38588</t>
  </si>
  <si>
    <t>38589</t>
  </si>
  <si>
    <t>38590</t>
  </si>
  <si>
    <t>38591</t>
  </si>
  <si>
    <t>38592</t>
  </si>
  <si>
    <t>38593</t>
  </si>
  <si>
    <t>38594</t>
  </si>
  <si>
    <t>38596</t>
  </si>
  <si>
    <t>38597</t>
  </si>
  <si>
    <t>38598</t>
  </si>
  <si>
    <t>38599</t>
  </si>
  <si>
    <t>38600</t>
  </si>
  <si>
    <t>38601</t>
  </si>
  <si>
    <t>38602</t>
  </si>
  <si>
    <t>38603</t>
  </si>
  <si>
    <t>38604</t>
  </si>
  <si>
    <t>38605</t>
  </si>
  <si>
    <t>38606</t>
  </si>
  <si>
    <t>38609</t>
  </si>
  <si>
    <t>38610</t>
  </si>
  <si>
    <t>38611</t>
  </si>
  <si>
    <t>38612</t>
  </si>
  <si>
    <t>38613</t>
  </si>
  <si>
    <t>38614</t>
  </si>
  <si>
    <t>38615</t>
  </si>
  <si>
    <t>38616</t>
  </si>
  <si>
    <t>38617</t>
  </si>
  <si>
    <t>38618</t>
  </si>
  <si>
    <t>38620</t>
  </si>
  <si>
    <t>38622</t>
  </si>
  <si>
    <t>38623</t>
  </si>
  <si>
    <t>38624</t>
  </si>
  <si>
    <t>38625</t>
  </si>
  <si>
    <t>38626</t>
  </si>
  <si>
    <t>38627</t>
  </si>
  <si>
    <t>38628</t>
  </si>
  <si>
    <t>38629</t>
  </si>
  <si>
    <t>38630</t>
  </si>
  <si>
    <t>38631</t>
  </si>
  <si>
    <t>38632</t>
  </si>
  <si>
    <t>38634</t>
  </si>
  <si>
    <t>38635</t>
  </si>
  <si>
    <t>38636</t>
  </si>
  <si>
    <t>38637</t>
  </si>
  <si>
    <t>38638</t>
  </si>
  <si>
    <t>38639</t>
  </si>
  <si>
    <t>38640</t>
  </si>
  <si>
    <t>38642</t>
  </si>
  <si>
    <t>38643</t>
  </si>
  <si>
    <t>38644</t>
  </si>
  <si>
    <t>38645</t>
  </si>
  <si>
    <t>38646</t>
  </si>
  <si>
    <t>38647</t>
  </si>
  <si>
    <t>38648</t>
  </si>
  <si>
    <t>38649</t>
  </si>
  <si>
    <t>38651</t>
  </si>
  <si>
    <t>38652</t>
  </si>
  <si>
    <t>38653</t>
  </si>
  <si>
    <t>38654</t>
  </si>
  <si>
    <t>38655</t>
  </si>
  <si>
    <t>38656</t>
  </si>
  <si>
    <t>38657</t>
  </si>
  <si>
    <t>38658</t>
  </si>
  <si>
    <t>38659</t>
  </si>
  <si>
    <t>38660</t>
  </si>
  <si>
    <t>38661</t>
  </si>
  <si>
    <t>38663</t>
  </si>
  <si>
    <t>38664</t>
  </si>
  <si>
    <t>38665</t>
  </si>
  <si>
    <t>38666</t>
  </si>
  <si>
    <t>38668</t>
  </si>
  <si>
    <t>38669</t>
  </si>
  <si>
    <t>38670</t>
  </si>
  <si>
    <t>38671</t>
  </si>
  <si>
    <t>38672</t>
  </si>
  <si>
    <t>38673</t>
  </si>
  <si>
    <t>38674</t>
  </si>
  <si>
    <t>38675</t>
  </si>
  <si>
    <t>38677</t>
  </si>
  <si>
    <t>38678</t>
  </si>
  <si>
    <t>38679</t>
  </si>
  <si>
    <t>38680</t>
  </si>
  <si>
    <t>38681</t>
  </si>
  <si>
    <t>38682</t>
  </si>
  <si>
    <t>38683</t>
  </si>
  <si>
    <t>38684</t>
  </si>
  <si>
    <t>38685</t>
  </si>
  <si>
    <t>38686</t>
  </si>
  <si>
    <t>38687</t>
  </si>
  <si>
    <t>38689</t>
  </si>
  <si>
    <t>38690</t>
  </si>
  <si>
    <t>38691</t>
  </si>
  <si>
    <t>38698</t>
  </si>
  <si>
    <t>38700</t>
  </si>
  <si>
    <t>38710</t>
  </si>
  <si>
    <t>38711</t>
  </si>
  <si>
    <t>38712</t>
  </si>
  <si>
    <t>38715</t>
  </si>
  <si>
    <t>38716</t>
  </si>
  <si>
    <t>38720</t>
  </si>
  <si>
    <t>38721</t>
  </si>
  <si>
    <t>38722</t>
  </si>
  <si>
    <t>38723</t>
  </si>
  <si>
    <t>38724</t>
  </si>
  <si>
    <t>38725</t>
  </si>
  <si>
    <t>38726</t>
  </si>
  <si>
    <t>38728</t>
  </si>
  <si>
    <t>38729</t>
  </si>
  <si>
    <t>38730</t>
  </si>
  <si>
    <t>38731</t>
  </si>
  <si>
    <t>38732</t>
  </si>
  <si>
    <t>38733</t>
  </si>
  <si>
    <t>38734</t>
  </si>
  <si>
    <t>38735</t>
  </si>
  <si>
    <t>38736</t>
  </si>
  <si>
    <t>38738</t>
  </si>
  <si>
    <t>38739</t>
  </si>
  <si>
    <t>38740</t>
  </si>
  <si>
    <t>38742</t>
  </si>
  <si>
    <t>38743</t>
  </si>
  <si>
    <t>38746</t>
  </si>
  <si>
    <t>38748</t>
  </si>
  <si>
    <t>38749</t>
  </si>
  <si>
    <t>38750</t>
  </si>
  <si>
    <t>38751</t>
  </si>
  <si>
    <t>38754</t>
  </si>
  <si>
    <t>38756</t>
  </si>
  <si>
    <t>38757</t>
  </si>
  <si>
    <t>38758</t>
  </si>
  <si>
    <t>38773</t>
  </si>
  <si>
    <t>38786</t>
  </si>
  <si>
    <t>38787</t>
  </si>
  <si>
    <t>38788</t>
  </si>
  <si>
    <t>38789</t>
  </si>
  <si>
    <t>38793</t>
  </si>
  <si>
    <t>38795</t>
  </si>
  <si>
    <t>38797</t>
  </si>
  <si>
    <t>38798</t>
  </si>
  <si>
    <t>38799</t>
  </si>
  <si>
    <t>38802</t>
  </si>
  <si>
    <t>38807</t>
  </si>
  <si>
    <t>38808</t>
  </si>
  <si>
    <t>38810</t>
  </si>
  <si>
    <t>38811</t>
  </si>
  <si>
    <t>38812</t>
  </si>
  <si>
    <t>38815</t>
  </si>
  <si>
    <t>38816</t>
  </si>
  <si>
    <t>38817</t>
  </si>
  <si>
    <t>38819</t>
  </si>
  <si>
    <t>38823</t>
  </si>
  <si>
    <t>40001</t>
  </si>
  <si>
    <t>40002</t>
  </si>
  <si>
    <t>40003</t>
  </si>
  <si>
    <t>40004</t>
  </si>
  <si>
    <t>40005</t>
  </si>
  <si>
    <t>40006</t>
  </si>
  <si>
    <t>40007</t>
  </si>
  <si>
    <t>40008</t>
  </si>
  <si>
    <t>40009</t>
  </si>
  <si>
    <t>40010</t>
  </si>
  <si>
    <t>40011</t>
  </si>
  <si>
    <t>40012</t>
  </si>
  <si>
    <t>40013</t>
  </si>
  <si>
    <t>40014</t>
  </si>
  <si>
    <t>40015</t>
  </si>
  <si>
    <t>40016</t>
  </si>
  <si>
    <t>40017</t>
  </si>
  <si>
    <t>40018</t>
  </si>
  <si>
    <t>40019</t>
  </si>
  <si>
    <t>40020</t>
  </si>
  <si>
    <t>40021</t>
  </si>
  <si>
    <t>40026</t>
  </si>
  <si>
    <t>40027</t>
  </si>
  <si>
    <t>40042</t>
  </si>
  <si>
    <t>40061</t>
  </si>
  <si>
    <t>40062</t>
  </si>
  <si>
    <t>40063</t>
  </si>
  <si>
    <t>40064</t>
  </si>
  <si>
    <t>40069</t>
  </si>
  <si>
    <t>40070</t>
  </si>
  <si>
    <t>40071</t>
  </si>
  <si>
    <t>40072</t>
  </si>
  <si>
    <t>40073</t>
  </si>
  <si>
    <t>40074</t>
  </si>
  <si>
    <t>40075</t>
  </si>
  <si>
    <t>40078</t>
  </si>
  <si>
    <t>40079</t>
  </si>
  <si>
    <t>40081</t>
  </si>
  <si>
    <t>40082</t>
  </si>
  <si>
    <t>40083</t>
  </si>
  <si>
    <t>40084</t>
  </si>
  <si>
    <t>40085</t>
  </si>
  <si>
    <t>40086</t>
  </si>
  <si>
    <t>40087</t>
  </si>
  <si>
    <t>40088</t>
  </si>
  <si>
    <t>40089</t>
  </si>
  <si>
    <t>40090</t>
  </si>
  <si>
    <t>40091</t>
  </si>
  <si>
    <t>40092</t>
  </si>
  <si>
    <t>40093</t>
  </si>
  <si>
    <t>40094</t>
  </si>
  <si>
    <t>40095</t>
  </si>
  <si>
    <t>40096</t>
  </si>
  <si>
    <t>40097</t>
  </si>
  <si>
    <t>40098</t>
  </si>
  <si>
    <t>40099</t>
  </si>
  <si>
    <t>40100</t>
  </si>
  <si>
    <t>40101</t>
  </si>
  <si>
    <t>40102</t>
  </si>
  <si>
    <t>40103</t>
  </si>
  <si>
    <t>40104</t>
  </si>
  <si>
    <t>40105</t>
  </si>
  <si>
    <t>40106</t>
  </si>
  <si>
    <t>40107</t>
  </si>
  <si>
    <t>40108</t>
  </si>
  <si>
    <t>40110</t>
  </si>
  <si>
    <t>40111</t>
  </si>
  <si>
    <t>40112</t>
  </si>
  <si>
    <t>40113</t>
  </si>
  <si>
    <t>40114</t>
  </si>
  <si>
    <t>40115</t>
  </si>
  <si>
    <t>40116</t>
  </si>
  <si>
    <t>40117</t>
  </si>
  <si>
    <t>40118</t>
  </si>
  <si>
    <t>40119</t>
  </si>
  <si>
    <t>40120</t>
  </si>
  <si>
    <t>40121</t>
  </si>
  <si>
    <t>40122</t>
  </si>
  <si>
    <t>40123</t>
  </si>
  <si>
    <t>40124</t>
  </si>
  <si>
    <t>40125</t>
  </si>
  <si>
    <t>40126</t>
  </si>
  <si>
    <t>40127</t>
  </si>
  <si>
    <t>40128</t>
  </si>
  <si>
    <t>40129</t>
  </si>
  <si>
    <t>40130</t>
  </si>
  <si>
    <t>40131</t>
  </si>
  <si>
    <t>40132</t>
  </si>
  <si>
    <t>40133</t>
  </si>
  <si>
    <t>40134</t>
  </si>
  <si>
    <t>40135</t>
  </si>
  <si>
    <t>40136</t>
  </si>
  <si>
    <t>40137</t>
  </si>
  <si>
    <t>40138</t>
  </si>
  <si>
    <t>40139</t>
  </si>
  <si>
    <t>40140</t>
  </si>
  <si>
    <t>40141</t>
  </si>
  <si>
    <t>40142</t>
  </si>
  <si>
    <t>40143</t>
  </si>
  <si>
    <t>40144</t>
  </si>
  <si>
    <t>40145</t>
  </si>
  <si>
    <t>40146</t>
  </si>
  <si>
    <t>40151</t>
  </si>
  <si>
    <t>40152</t>
  </si>
  <si>
    <t>40153</t>
  </si>
  <si>
    <t>40154</t>
  </si>
  <si>
    <t>40155</t>
  </si>
  <si>
    <t>40156</t>
  </si>
  <si>
    <t>40158</t>
  </si>
  <si>
    <t>40159</t>
  </si>
  <si>
    <t>40160</t>
  </si>
  <si>
    <t>40161</t>
  </si>
  <si>
    <t>40162</t>
  </si>
  <si>
    <t>40163</t>
  </si>
  <si>
    <t>40164</t>
  </si>
  <si>
    <t>40165</t>
  </si>
  <si>
    <t>40166</t>
  </si>
  <si>
    <t>40167</t>
  </si>
  <si>
    <t>40168</t>
  </si>
  <si>
    <t>40169</t>
  </si>
  <si>
    <t>40170</t>
  </si>
  <si>
    <t>40171</t>
  </si>
  <si>
    <t>40172</t>
  </si>
  <si>
    <t>40173</t>
  </si>
  <si>
    <t>40174</t>
  </si>
  <si>
    <t>40175</t>
  </si>
  <si>
    <t>40176</t>
  </si>
  <si>
    <t>40177</t>
  </si>
  <si>
    <t>40178</t>
  </si>
  <si>
    <t>40179</t>
  </si>
  <si>
    <t>40180</t>
  </si>
  <si>
    <t>40182</t>
  </si>
  <si>
    <t>40183</t>
  </si>
  <si>
    <t>40186</t>
  </si>
  <si>
    <t>40187</t>
  </si>
  <si>
    <t>40188</t>
  </si>
  <si>
    <t>40189</t>
  </si>
  <si>
    <t>40190</t>
  </si>
  <si>
    <t>40191</t>
  </si>
  <si>
    <t>40192</t>
  </si>
  <si>
    <t>40193</t>
  </si>
  <si>
    <t>40194</t>
  </si>
  <si>
    <t>40195</t>
  </si>
  <si>
    <t>40196</t>
  </si>
  <si>
    <t>40197</t>
  </si>
  <si>
    <t>40198</t>
  </si>
  <si>
    <t>40199</t>
  </si>
  <si>
    <t>40200</t>
  </si>
  <si>
    <t>40201</t>
  </si>
  <si>
    <t>40202</t>
  </si>
  <si>
    <t>40203</t>
  </si>
  <si>
    <t>40204</t>
  </si>
  <si>
    <t>40205</t>
  </si>
  <si>
    <t>40206</t>
  </si>
  <si>
    <t>40207</t>
  </si>
  <si>
    <t>40208</t>
  </si>
  <si>
    <t>40209</t>
  </si>
  <si>
    <t>40210</t>
  </si>
  <si>
    <t>40211</t>
  </si>
  <si>
    <t>40212</t>
  </si>
  <si>
    <t>40213</t>
  </si>
  <si>
    <t>40214</t>
  </si>
  <si>
    <t>40215</t>
  </si>
  <si>
    <t>40216</t>
  </si>
  <si>
    <t>40217</t>
  </si>
  <si>
    <t>40218</t>
  </si>
  <si>
    <t>40219</t>
  </si>
  <si>
    <t>40220</t>
  </si>
  <si>
    <t>40221</t>
  </si>
  <si>
    <t>40222</t>
  </si>
  <si>
    <t>40223</t>
  </si>
  <si>
    <t>40224</t>
  </si>
  <si>
    <t>40225</t>
  </si>
  <si>
    <t>40226</t>
  </si>
  <si>
    <t>40227</t>
  </si>
  <si>
    <t>40228</t>
  </si>
  <si>
    <t>40229</t>
  </si>
  <si>
    <t>40230</t>
  </si>
  <si>
    <t>40231</t>
  </si>
  <si>
    <t>40232</t>
  </si>
  <si>
    <t>40233</t>
  </si>
  <si>
    <t>40234</t>
  </si>
  <si>
    <t>40235</t>
  </si>
  <si>
    <t>40236</t>
  </si>
  <si>
    <t>40237</t>
  </si>
  <si>
    <t>40238</t>
  </si>
  <si>
    <t>40239</t>
  </si>
  <si>
    <t>40240</t>
  </si>
  <si>
    <t>40241</t>
  </si>
  <si>
    <t>40242</t>
  </si>
  <si>
    <t>40243</t>
  </si>
  <si>
    <t>40244</t>
  </si>
  <si>
    <t>40245</t>
  </si>
  <si>
    <t>40246</t>
  </si>
  <si>
    <t>40247</t>
  </si>
  <si>
    <t>40248</t>
  </si>
  <si>
    <t>40249</t>
  </si>
  <si>
    <t>40250</t>
  </si>
  <si>
    <t>40251</t>
  </si>
  <si>
    <t>40252</t>
  </si>
  <si>
    <t>40253</t>
  </si>
  <si>
    <t>40254</t>
  </si>
  <si>
    <t>40255</t>
  </si>
  <si>
    <t>40256</t>
  </si>
  <si>
    <t>40257</t>
  </si>
  <si>
    <t>40258</t>
  </si>
  <si>
    <t>40260</t>
  </si>
  <si>
    <t>40261</t>
  </si>
  <si>
    <t>40262</t>
  </si>
  <si>
    <t>40263</t>
  </si>
  <si>
    <t>40264</t>
  </si>
  <si>
    <t>40265</t>
  </si>
  <si>
    <t>40266</t>
  </si>
  <si>
    <t>40267</t>
  </si>
  <si>
    <t>40268</t>
  </si>
  <si>
    <t>40269</t>
  </si>
  <si>
    <t>40270</t>
  </si>
  <si>
    <t>40271</t>
  </si>
  <si>
    <t>40272</t>
  </si>
  <si>
    <t>40273</t>
  </si>
  <si>
    <t>40274</t>
  </si>
  <si>
    <t>40275</t>
  </si>
  <si>
    <t>40276</t>
  </si>
  <si>
    <t>40277</t>
  </si>
  <si>
    <t>40278</t>
  </si>
  <si>
    <t>40279</t>
  </si>
  <si>
    <t>40280</t>
  </si>
  <si>
    <t>40281</t>
  </si>
  <si>
    <t>40282</t>
  </si>
  <si>
    <t>40283</t>
  </si>
  <si>
    <t>40284</t>
  </si>
  <si>
    <t>40285</t>
  </si>
  <si>
    <t>40286</t>
  </si>
  <si>
    <t>40287</t>
  </si>
  <si>
    <t>40288</t>
  </si>
  <si>
    <t>40289</t>
  </si>
  <si>
    <t>40290</t>
  </si>
  <si>
    <t>40291</t>
  </si>
  <si>
    <t>40292</t>
  </si>
  <si>
    <t>40293</t>
  </si>
  <si>
    <t>40294</t>
  </si>
  <si>
    <t>40295</t>
  </si>
  <si>
    <t>40296</t>
  </si>
  <si>
    <t>40297</t>
  </si>
  <si>
    <t>40298</t>
  </si>
  <si>
    <t>40299</t>
  </si>
  <si>
    <t>40300</t>
  </si>
  <si>
    <t>40301</t>
  </si>
  <si>
    <t>40302</t>
  </si>
  <si>
    <t>40303</t>
  </si>
  <si>
    <t>40304</t>
  </si>
  <si>
    <t>40305</t>
  </si>
  <si>
    <t>40306</t>
  </si>
  <si>
    <t>40307</t>
  </si>
  <si>
    <t>40308</t>
  </si>
  <si>
    <t>40309</t>
  </si>
  <si>
    <t>40310</t>
  </si>
  <si>
    <t>40311</t>
  </si>
  <si>
    <t>40312</t>
  </si>
  <si>
    <t>40313</t>
  </si>
  <si>
    <t>40314</t>
  </si>
  <si>
    <t>40315</t>
  </si>
  <si>
    <t>40316</t>
  </si>
  <si>
    <t>40317</t>
  </si>
  <si>
    <t>40318</t>
  </si>
  <si>
    <t>40319</t>
  </si>
  <si>
    <t>40320</t>
  </si>
  <si>
    <t>40321</t>
  </si>
  <si>
    <t>40322</t>
  </si>
  <si>
    <t>40323</t>
  </si>
  <si>
    <t>40324</t>
  </si>
  <si>
    <t>40325</t>
  </si>
  <si>
    <t>40326</t>
  </si>
  <si>
    <t>40327</t>
  </si>
  <si>
    <t>40328</t>
  </si>
  <si>
    <t>40329</t>
  </si>
  <si>
    <t>40330</t>
  </si>
  <si>
    <t>40331</t>
  </si>
  <si>
    <t>40332</t>
  </si>
  <si>
    <t>40333</t>
  </si>
  <si>
    <t>40334</t>
  </si>
  <si>
    <t>40335</t>
  </si>
  <si>
    <t>40336</t>
  </si>
  <si>
    <t>40337</t>
  </si>
  <si>
    <t>40338</t>
  </si>
  <si>
    <t>40339</t>
  </si>
  <si>
    <t>40340</t>
  </si>
  <si>
    <t>40343</t>
  </si>
  <si>
    <t>40344</t>
  </si>
  <si>
    <t>40345</t>
  </si>
  <si>
    <t>40346</t>
  </si>
  <si>
    <t>40347</t>
  </si>
  <si>
    <t>40348</t>
  </si>
  <si>
    <t>40349</t>
  </si>
  <si>
    <t>40350</t>
  </si>
  <si>
    <t>40351</t>
  </si>
  <si>
    <t>40352</t>
  </si>
  <si>
    <t>40353</t>
  </si>
  <si>
    <t>40354</t>
  </si>
  <si>
    <t>40355</t>
  </si>
  <si>
    <t>40356</t>
  </si>
  <si>
    <t>40357</t>
  </si>
  <si>
    <t>40358</t>
  </si>
  <si>
    <t>40359</t>
  </si>
  <si>
    <t>40360</t>
  </si>
  <si>
    <t>40361</t>
  </si>
  <si>
    <t>40362</t>
  </si>
  <si>
    <t>40363</t>
  </si>
  <si>
    <t>40364</t>
  </si>
  <si>
    <t>40365</t>
  </si>
  <si>
    <t>40366</t>
  </si>
  <si>
    <t>40367</t>
  </si>
  <si>
    <t>40368</t>
  </si>
  <si>
    <t>40369</t>
  </si>
  <si>
    <t>40370</t>
  </si>
  <si>
    <t>40371</t>
  </si>
  <si>
    <t>40372</t>
  </si>
  <si>
    <t>40373</t>
  </si>
  <si>
    <t>40374</t>
  </si>
  <si>
    <t>40375</t>
  </si>
  <si>
    <t>40376</t>
  </si>
  <si>
    <t>40377</t>
  </si>
  <si>
    <t>40378</t>
  </si>
  <si>
    <t>40379</t>
  </si>
  <si>
    <t>40380</t>
  </si>
  <si>
    <t>40381</t>
  </si>
  <si>
    <t>40382</t>
  </si>
  <si>
    <t>40383</t>
  </si>
  <si>
    <t>40384</t>
  </si>
  <si>
    <t>40385</t>
  </si>
  <si>
    <t>40386</t>
  </si>
  <si>
    <t>40387</t>
  </si>
  <si>
    <t>40388</t>
  </si>
  <si>
    <t>40389</t>
  </si>
  <si>
    <t>40390</t>
  </si>
  <si>
    <t>40391</t>
  </si>
  <si>
    <t>40392</t>
  </si>
  <si>
    <t>40393</t>
  </si>
  <si>
    <t>40394</t>
  </si>
  <si>
    <t>40395</t>
  </si>
  <si>
    <t>40396</t>
  </si>
  <si>
    <t>40397</t>
  </si>
  <si>
    <t>40398</t>
  </si>
  <si>
    <t>40399</t>
  </si>
  <si>
    <t>40400</t>
  </si>
  <si>
    <t>40401</t>
  </si>
  <si>
    <t>40402</t>
  </si>
  <si>
    <t>40403</t>
  </si>
  <si>
    <t>40404</t>
  </si>
  <si>
    <t>40405</t>
  </si>
  <si>
    <t>40406</t>
  </si>
  <si>
    <t>40407</t>
  </si>
  <si>
    <t>40408</t>
  </si>
  <si>
    <t>40409</t>
  </si>
  <si>
    <t>40410</t>
  </si>
  <si>
    <t>40411</t>
  </si>
  <si>
    <t>40412</t>
  </si>
  <si>
    <t>40413</t>
  </si>
  <si>
    <t>40414</t>
  </si>
  <si>
    <t>40415</t>
  </si>
  <si>
    <t>40416</t>
  </si>
  <si>
    <t>40417</t>
  </si>
  <si>
    <t>40418</t>
  </si>
  <si>
    <t>40419</t>
  </si>
  <si>
    <t>40420</t>
  </si>
  <si>
    <t>40421</t>
  </si>
  <si>
    <t>40422</t>
  </si>
  <si>
    <t>40423</t>
  </si>
  <si>
    <t>40424</t>
  </si>
  <si>
    <t>40425</t>
  </si>
  <si>
    <t>40426</t>
  </si>
  <si>
    <t>40427</t>
  </si>
  <si>
    <t>40428</t>
  </si>
  <si>
    <t>40429</t>
  </si>
  <si>
    <t>40431</t>
  </si>
  <si>
    <t>40433</t>
  </si>
  <si>
    <t>40434</t>
  </si>
  <si>
    <t>40435</t>
  </si>
  <si>
    <t>40436</t>
  </si>
  <si>
    <t>40437</t>
  </si>
  <si>
    <t>40438</t>
  </si>
  <si>
    <t>40439</t>
  </si>
  <si>
    <t>40440</t>
  </si>
  <si>
    <t>40441</t>
  </si>
  <si>
    <t>40442</t>
  </si>
  <si>
    <t>40443</t>
  </si>
  <si>
    <t>40444</t>
  </si>
  <si>
    <t>40445</t>
  </si>
  <si>
    <t>40446</t>
  </si>
  <si>
    <t>40447</t>
  </si>
  <si>
    <t>40448</t>
  </si>
  <si>
    <t>40449</t>
  </si>
  <si>
    <t>40450</t>
  </si>
  <si>
    <t>40451</t>
  </si>
  <si>
    <t>40452</t>
  </si>
  <si>
    <t>40453</t>
  </si>
  <si>
    <t>40454</t>
  </si>
  <si>
    <t>40455</t>
  </si>
  <si>
    <t>40456</t>
  </si>
  <si>
    <t>40457</t>
  </si>
  <si>
    <t>40458</t>
  </si>
  <si>
    <t>40459</t>
  </si>
  <si>
    <t>40460</t>
  </si>
  <si>
    <t>40461</t>
  </si>
  <si>
    <t>40462</t>
  </si>
  <si>
    <t>40463</t>
  </si>
  <si>
    <t>40464</t>
  </si>
  <si>
    <t>40465</t>
  </si>
  <si>
    <t>40466</t>
  </si>
  <si>
    <t>40467</t>
  </si>
  <si>
    <t>40468</t>
  </si>
  <si>
    <t>40469</t>
  </si>
  <si>
    <t>40470</t>
  </si>
  <si>
    <t>40471</t>
  </si>
  <si>
    <t>40472</t>
  </si>
  <si>
    <t>40474</t>
  </si>
  <si>
    <t>40475</t>
  </si>
  <si>
    <t>40476</t>
  </si>
  <si>
    <t>40477</t>
  </si>
  <si>
    <t>40478</t>
  </si>
  <si>
    <t>40479</t>
  </si>
  <si>
    <t>40480</t>
  </si>
  <si>
    <t>40481</t>
  </si>
  <si>
    <t>40482</t>
  </si>
  <si>
    <t>40483</t>
  </si>
  <si>
    <t>40484</t>
  </si>
  <si>
    <t>40485</t>
  </si>
  <si>
    <t>40486</t>
  </si>
  <si>
    <t>40487</t>
  </si>
  <si>
    <t>40488</t>
  </si>
  <si>
    <t>40489</t>
  </si>
  <si>
    <t>40490</t>
  </si>
  <si>
    <t>40491</t>
  </si>
  <si>
    <t>40492</t>
  </si>
  <si>
    <t>40493</t>
  </si>
  <si>
    <t>40494</t>
  </si>
  <si>
    <t>40495</t>
  </si>
  <si>
    <t>40496</t>
  </si>
  <si>
    <t>40497</t>
  </si>
  <si>
    <t>40499</t>
  </si>
  <si>
    <t>40500</t>
  </si>
  <si>
    <t>40501</t>
  </si>
  <si>
    <t>40502</t>
  </si>
  <si>
    <t>40505</t>
  </si>
  <si>
    <t>40506</t>
  </si>
  <si>
    <t>40507</t>
  </si>
  <si>
    <t>40508</t>
  </si>
  <si>
    <t>40509</t>
  </si>
  <si>
    <t>40510</t>
  </si>
  <si>
    <t>40512</t>
  </si>
  <si>
    <t>40514</t>
  </si>
  <si>
    <t>40515</t>
  </si>
  <si>
    <t>40516</t>
  </si>
  <si>
    <t>40517</t>
  </si>
  <si>
    <t>40518</t>
  </si>
  <si>
    <t>40519</t>
  </si>
  <si>
    <t>40520</t>
  </si>
  <si>
    <t>40521</t>
  </si>
  <si>
    <t>40522</t>
  </si>
  <si>
    <t>40523</t>
  </si>
  <si>
    <t>40524</t>
  </si>
  <si>
    <t>40525</t>
  </si>
  <si>
    <t>40526</t>
  </si>
  <si>
    <t>40527</t>
  </si>
  <si>
    <t>40528</t>
  </si>
  <si>
    <t>40529</t>
  </si>
  <si>
    <t>40533</t>
  </si>
  <si>
    <t>40534</t>
  </si>
  <si>
    <t>40536</t>
  </si>
  <si>
    <t>40542</t>
  </si>
  <si>
    <t>40543</t>
  </si>
  <si>
    <t>40544</t>
  </si>
  <si>
    <t>40545</t>
  </si>
  <si>
    <t>40547</t>
  </si>
  <si>
    <t>40549</t>
  </si>
  <si>
    <t>40550</t>
  </si>
  <si>
    <t>40552</t>
  </si>
  <si>
    <t>40553</t>
  </si>
  <si>
    <t>40554</t>
  </si>
  <si>
    <t>40555</t>
  </si>
  <si>
    <t>40556</t>
  </si>
  <si>
    <t>40557</t>
  </si>
  <si>
    <t>40558</t>
  </si>
  <si>
    <t>40559</t>
  </si>
  <si>
    <t>40560</t>
  </si>
  <si>
    <t>40561</t>
  </si>
  <si>
    <t>40566</t>
  </si>
  <si>
    <t>40567</t>
  </si>
  <si>
    <t>40568</t>
  </si>
  <si>
    <t>40572</t>
  </si>
  <si>
    <t>40573</t>
  </si>
  <si>
    <t>40574</t>
  </si>
  <si>
    <t>40576</t>
  </si>
  <si>
    <t>40577</t>
  </si>
  <si>
    <t>40578</t>
  </si>
  <si>
    <t>40579</t>
  </si>
  <si>
    <t>40580</t>
  </si>
  <si>
    <t>40581</t>
  </si>
  <si>
    <t>40582</t>
  </si>
  <si>
    <t>40583</t>
  </si>
  <si>
    <t>40584</t>
  </si>
  <si>
    <t>40585</t>
  </si>
  <si>
    <t>40587</t>
  </si>
  <si>
    <t>40588</t>
  </si>
  <si>
    <t>40589</t>
  </si>
  <si>
    <t>40590</t>
  </si>
  <si>
    <t>40591</t>
  </si>
  <si>
    <t>40593</t>
  </si>
  <si>
    <t>40594</t>
  </si>
  <si>
    <t>40595</t>
  </si>
  <si>
    <t>40596</t>
  </si>
  <si>
    <t>40598</t>
  </si>
  <si>
    <t>40599</t>
  </si>
  <si>
    <t>40600</t>
  </si>
  <si>
    <t>40601</t>
  </si>
  <si>
    <t>42001</t>
  </si>
  <si>
    <t>42002</t>
  </si>
  <si>
    <t>42003</t>
  </si>
  <si>
    <t>42004</t>
  </si>
  <si>
    <t>42005</t>
  </si>
  <si>
    <t>42006</t>
  </si>
  <si>
    <t>42007</t>
  </si>
  <si>
    <t>42008</t>
  </si>
  <si>
    <t>42009</t>
  </si>
  <si>
    <t>42010</t>
  </si>
  <si>
    <t>42011</t>
  </si>
  <si>
    <t>42012</t>
  </si>
  <si>
    <t>42013</t>
  </si>
  <si>
    <t>42014</t>
  </si>
  <si>
    <t>42020</t>
  </si>
  <si>
    <t>42021</t>
  </si>
  <si>
    <t>42023</t>
  </si>
  <si>
    <t>42024</t>
  </si>
  <si>
    <t>42025</t>
  </si>
  <si>
    <t>42026</t>
  </si>
  <si>
    <t>42027</t>
  </si>
  <si>
    <t>42028</t>
  </si>
  <si>
    <t>42029</t>
  </si>
  <si>
    <t>42030</t>
  </si>
  <si>
    <t>42032</t>
  </si>
  <si>
    <t>42033</t>
  </si>
  <si>
    <t>42035</t>
  </si>
  <si>
    <t>42036</t>
  </si>
  <si>
    <t>42037</t>
  </si>
  <si>
    <t>42038</t>
  </si>
  <si>
    <t>42039</t>
  </si>
  <si>
    <t>42040</t>
  </si>
  <si>
    <t>42041</t>
  </si>
  <si>
    <t>42042</t>
  </si>
  <si>
    <t>42043</t>
  </si>
  <si>
    <t>42044</t>
  </si>
  <si>
    <t>42045</t>
  </si>
  <si>
    <t>42046</t>
  </si>
  <si>
    <t>42047</t>
  </si>
  <si>
    <t>42048</t>
  </si>
  <si>
    <t>42049</t>
  </si>
  <si>
    <t>42052</t>
  </si>
  <si>
    <t>42053</t>
  </si>
  <si>
    <t>42054</t>
  </si>
  <si>
    <t>42056</t>
  </si>
  <si>
    <t>42057</t>
  </si>
  <si>
    <t>42058</t>
  </si>
  <si>
    <t>42059</t>
  </si>
  <si>
    <t>42062</t>
  </si>
  <si>
    <t>42063</t>
  </si>
  <si>
    <t>42065</t>
  </si>
  <si>
    <t>42066</t>
  </si>
  <si>
    <t>42068</t>
  </si>
  <si>
    <t>42069</t>
  </si>
  <si>
    <t>42071</t>
  </si>
  <si>
    <t>42072</t>
  </si>
  <si>
    <t>42075</t>
  </si>
  <si>
    <t>42076</t>
  </si>
  <si>
    <t>42078</t>
  </si>
  <si>
    <t>42080</t>
  </si>
  <si>
    <t>42081</t>
  </si>
  <si>
    <t>42082</t>
  </si>
  <si>
    <t>42084</t>
  </si>
  <si>
    <t>42085</t>
  </si>
  <si>
    <t>42086</t>
  </si>
  <si>
    <t>42091</t>
  </si>
  <si>
    <t>42092</t>
  </si>
  <si>
    <t>42098</t>
  </si>
  <si>
    <t>42099</t>
  </si>
  <si>
    <t>42100</t>
  </si>
  <si>
    <t>42101</t>
  </si>
  <si>
    <t>42102</t>
  </si>
  <si>
    <t>42103</t>
  </si>
  <si>
    <t>42104</t>
  </si>
  <si>
    <t>42105</t>
  </si>
  <si>
    <t>42106</t>
  </si>
  <si>
    <t>42107</t>
  </si>
  <si>
    <t>42108</t>
  </si>
  <si>
    <t>42109</t>
  </si>
  <si>
    <t>42110</t>
  </si>
  <si>
    <t>42111</t>
  </si>
  <si>
    <t>42113</t>
  </si>
  <si>
    <t>42114</t>
  </si>
  <si>
    <t>42117</t>
  </si>
  <si>
    <t>42118</t>
  </si>
  <si>
    <t>42120</t>
  </si>
  <si>
    <t>42121</t>
  </si>
  <si>
    <t>42122</t>
  </si>
  <si>
    <t>42123</t>
  </si>
  <si>
    <t>42124</t>
  </si>
  <si>
    <t>42125</t>
  </si>
  <si>
    <t>42126</t>
  </si>
  <si>
    <t>42127</t>
  </si>
  <si>
    <t>42128</t>
  </si>
  <si>
    <t>42129</t>
  </si>
  <si>
    <t>42130</t>
  </si>
  <si>
    <t>42131</t>
  </si>
  <si>
    <t>42132</t>
  </si>
  <si>
    <t>42133</t>
  </si>
  <si>
    <t>42134</t>
  </si>
  <si>
    <t>42135</t>
  </si>
  <si>
    <t>42138</t>
  </si>
  <si>
    <t>42139</t>
  </si>
  <si>
    <t>42142</t>
  </si>
  <si>
    <t>42144</t>
  </si>
  <si>
    <t>42146</t>
  </si>
  <si>
    <t>42147</t>
  </si>
  <si>
    <t>42148</t>
  </si>
  <si>
    <t>42151</t>
  </si>
  <si>
    <t>42153</t>
  </si>
  <si>
    <t>42154</t>
  </si>
  <si>
    <t>42158</t>
  </si>
  <si>
    <t>42159</t>
  </si>
  <si>
    <t>42160</t>
  </si>
  <si>
    <t>42161</t>
  </si>
  <si>
    <t>42162</t>
  </si>
  <si>
    <t>42163</t>
  </si>
  <si>
    <t>42165</t>
  </si>
  <si>
    <t>42167</t>
  </si>
  <si>
    <t>42168</t>
  </si>
  <si>
    <t>42169</t>
  </si>
  <si>
    <t>42170</t>
  </si>
  <si>
    <t>42171</t>
  </si>
  <si>
    <t>42172</t>
  </si>
  <si>
    <t>42173</t>
  </si>
  <si>
    <t>42174</t>
  </si>
  <si>
    <t>42175</t>
  </si>
  <si>
    <t>42176</t>
  </si>
  <si>
    <t>42177</t>
  </si>
  <si>
    <t>42179</t>
  </si>
  <si>
    <t>42180</t>
  </si>
  <si>
    <t>42181</t>
  </si>
  <si>
    <t>42182</t>
  </si>
  <si>
    <t>42183</t>
  </si>
  <si>
    <t>42184</t>
  </si>
  <si>
    <t>42185</t>
  </si>
  <si>
    <t>42186</t>
  </si>
  <si>
    <t>42187</t>
  </si>
  <si>
    <t>42188</t>
  </si>
  <si>
    <t>42190</t>
  </si>
  <si>
    <t>42191</t>
  </si>
  <si>
    <t>42195</t>
  </si>
  <si>
    <t>42196</t>
  </si>
  <si>
    <t>42197</t>
  </si>
  <si>
    <t>42201</t>
  </si>
  <si>
    <t>42202</t>
  </si>
  <si>
    <t>42203</t>
  </si>
  <si>
    <t>42206</t>
  </si>
  <si>
    <t>42207</t>
  </si>
  <si>
    <t>42208</t>
  </si>
  <si>
    <t>42209</t>
  </si>
  <si>
    <t>42210</t>
  </si>
  <si>
    <t>42211</t>
  </si>
  <si>
    <t>42212</t>
  </si>
  <si>
    <t>42214</t>
  </si>
  <si>
    <t>42216</t>
  </si>
  <si>
    <t>42217</t>
  </si>
  <si>
    <t>42219</t>
  </si>
  <si>
    <t>42222</t>
  </si>
  <si>
    <t>42224</t>
  </si>
  <si>
    <t>42225</t>
  </si>
  <si>
    <t>42226</t>
  </si>
  <si>
    <t>42227</t>
  </si>
  <si>
    <t>42228</t>
  </si>
  <si>
    <t>42230</t>
  </si>
  <si>
    <t>42231</t>
  </si>
  <si>
    <t>42232</t>
  </si>
  <si>
    <t>42235</t>
  </si>
  <si>
    <t>42236</t>
  </si>
  <si>
    <t>42237</t>
  </si>
  <si>
    <t>42238</t>
  </si>
  <si>
    <t>42240</t>
  </si>
  <si>
    <t>42241</t>
  </si>
  <si>
    <t>42242</t>
  </si>
  <si>
    <t>42243</t>
  </si>
  <si>
    <t>42244</t>
  </si>
  <si>
    <t>42245</t>
  </si>
  <si>
    <t>42246</t>
  </si>
  <si>
    <t>42247</t>
  </si>
  <si>
    <t>42248</t>
  </si>
  <si>
    <t>42249</t>
  </si>
  <si>
    <t>42250</t>
  </si>
  <si>
    <t>42252</t>
  </si>
  <si>
    <t>42253</t>
  </si>
  <si>
    <t>42254</t>
  </si>
  <si>
    <t>42255</t>
  </si>
  <si>
    <t>42256</t>
  </si>
  <si>
    <t>42257</t>
  </si>
  <si>
    <t>42258</t>
  </si>
  <si>
    <t>42259</t>
  </si>
  <si>
    <t>42260</t>
  </si>
  <si>
    <t>42261</t>
  </si>
  <si>
    <t>42262</t>
  </si>
  <si>
    <t>42263</t>
  </si>
  <si>
    <t>42264</t>
  </si>
  <si>
    <t>42265</t>
  </si>
  <si>
    <t>42266</t>
  </si>
  <si>
    <t>42267</t>
  </si>
  <si>
    <t>42268</t>
  </si>
  <si>
    <t>42269</t>
  </si>
  <si>
    <t>42270</t>
  </si>
  <si>
    <t>42271</t>
  </si>
  <si>
    <t>42272</t>
  </si>
  <si>
    <t>42273</t>
  </si>
  <si>
    <t>42274</t>
  </si>
  <si>
    <t>42276</t>
  </si>
  <si>
    <t>42277</t>
  </si>
  <si>
    <t>42278</t>
  </si>
  <si>
    <t>42279</t>
  </si>
  <si>
    <t>42280</t>
  </si>
  <si>
    <t>42281</t>
  </si>
  <si>
    <t>42282</t>
  </si>
  <si>
    <t>42283</t>
  </si>
  <si>
    <t>42285</t>
  </si>
  <si>
    <t>42286</t>
  </si>
  <si>
    <t>42287</t>
  </si>
  <si>
    <t>42288</t>
  </si>
  <si>
    <t>42289</t>
  </si>
  <si>
    <t>42290</t>
  </si>
  <si>
    <t>42292</t>
  </si>
  <si>
    <t>42293</t>
  </si>
  <si>
    <t>42294</t>
  </si>
  <si>
    <t>42295</t>
  </si>
  <si>
    <t>42296</t>
  </si>
  <si>
    <t>42297</t>
  </si>
  <si>
    <t>42298</t>
  </si>
  <si>
    <t>42303</t>
  </si>
  <si>
    <t>42311</t>
  </si>
  <si>
    <t>42312</t>
  </si>
  <si>
    <t>42316</t>
  </si>
  <si>
    <t>42320</t>
  </si>
  <si>
    <t>42323</t>
  </si>
  <si>
    <t>42329</t>
  </si>
  <si>
    <t>42331</t>
  </si>
  <si>
    <t>42332</t>
  </si>
  <si>
    <t>42333</t>
  </si>
  <si>
    <t>42334</t>
  </si>
  <si>
    <t>42335</t>
  </si>
  <si>
    <t>42337</t>
  </si>
  <si>
    <t>42339</t>
  </si>
  <si>
    <t>42340</t>
  </si>
  <si>
    <t>42342</t>
  </si>
  <si>
    <t>42343</t>
  </si>
  <si>
    <t>42344</t>
  </si>
  <si>
    <t>42585</t>
  </si>
  <si>
    <t>44001</t>
  </si>
  <si>
    <t>44002</t>
  </si>
  <si>
    <t>44003</t>
  </si>
  <si>
    <t>44004</t>
  </si>
  <si>
    <t>44005</t>
  </si>
  <si>
    <t>44006</t>
  </si>
  <si>
    <t>44007</t>
  </si>
  <si>
    <t>44008</t>
  </si>
  <si>
    <t>44010</t>
  </si>
  <si>
    <t>44015</t>
  </si>
  <si>
    <t>44017</t>
  </si>
  <si>
    <t>44020</t>
  </si>
  <si>
    <t>44021</t>
  </si>
  <si>
    <t>44022</t>
  </si>
  <si>
    <t>44023</t>
  </si>
  <si>
    <t>44024</t>
  </si>
  <si>
    <t>44025</t>
  </si>
  <si>
    <t>44026</t>
  </si>
  <si>
    <t>44027</t>
  </si>
  <si>
    <t>44028</t>
  </si>
  <si>
    <t>44029</t>
  </si>
  <si>
    <t>44030</t>
  </si>
  <si>
    <t>44031</t>
  </si>
  <si>
    <t>44032</t>
  </si>
  <si>
    <t>44033</t>
  </si>
  <si>
    <t>44034</t>
  </si>
  <si>
    <t>44035</t>
  </si>
  <si>
    <t>44036</t>
  </si>
  <si>
    <t>44037</t>
  </si>
  <si>
    <t>44038</t>
  </si>
  <si>
    <t>44040</t>
  </si>
  <si>
    <t>44041</t>
  </si>
  <si>
    <t>44042</t>
  </si>
  <si>
    <t>44043</t>
  </si>
  <si>
    <t>44044</t>
  </si>
  <si>
    <t>44045</t>
  </si>
  <si>
    <t>44046</t>
  </si>
  <si>
    <t>44047</t>
  </si>
  <si>
    <t>44048</t>
  </si>
  <si>
    <t>44049</t>
  </si>
  <si>
    <t>44050</t>
  </si>
  <si>
    <t>44051</t>
  </si>
  <si>
    <t>44052</t>
  </si>
  <si>
    <t>44054</t>
  </si>
  <si>
    <t>44055</t>
  </si>
  <si>
    <t>44056</t>
  </si>
  <si>
    <t>44057</t>
  </si>
  <si>
    <t>44058</t>
  </si>
  <si>
    <t>44059</t>
  </si>
  <si>
    <t>44060</t>
  </si>
  <si>
    <t>44061</t>
  </si>
  <si>
    <t>44062</t>
  </si>
  <si>
    <t>44063</t>
  </si>
  <si>
    <t>44064</t>
  </si>
  <si>
    <t>44065</t>
  </si>
  <si>
    <t>44066</t>
  </si>
  <si>
    <t>44067</t>
  </si>
  <si>
    <t>44068</t>
  </si>
  <si>
    <t>44069</t>
  </si>
  <si>
    <t>44070</t>
  </si>
  <si>
    <t>44071</t>
  </si>
  <si>
    <t>44072</t>
  </si>
  <si>
    <t>44073</t>
  </si>
  <si>
    <t>44074</t>
  </si>
  <si>
    <t>44075</t>
  </si>
  <si>
    <t>44078</t>
  </si>
  <si>
    <t>44079</t>
  </si>
  <si>
    <t>44080</t>
  </si>
  <si>
    <t>44081</t>
  </si>
  <si>
    <t>44082</t>
  </si>
  <si>
    <t>44083</t>
  </si>
  <si>
    <t>44084</t>
  </si>
  <si>
    <t>44085</t>
  </si>
  <si>
    <t>44086</t>
  </si>
  <si>
    <t>44087</t>
  </si>
  <si>
    <t>44088</t>
  </si>
  <si>
    <t>44089</t>
  </si>
  <si>
    <t>44090</t>
  </si>
  <si>
    <t>44091</t>
  </si>
  <si>
    <t>44092</t>
  </si>
  <si>
    <t>44093</t>
  </si>
  <si>
    <t>44094</t>
  </si>
  <si>
    <t>44095</t>
  </si>
  <si>
    <t>44096</t>
  </si>
  <si>
    <t>44097</t>
  </si>
  <si>
    <t>44098</t>
  </si>
  <si>
    <t>44099</t>
  </si>
  <si>
    <t>44100</t>
  </si>
  <si>
    <t>44101</t>
  </si>
  <si>
    <t>44102</t>
  </si>
  <si>
    <t>44103</t>
  </si>
  <si>
    <t>44104</t>
  </si>
  <si>
    <t>44105</t>
  </si>
  <si>
    <t>44107</t>
  </si>
  <si>
    <t>44108</t>
  </si>
  <si>
    <t>44110</t>
  </si>
  <si>
    <t>44111</t>
  </si>
  <si>
    <t>44112</t>
  </si>
  <si>
    <t>44113</t>
  </si>
  <si>
    <t>44114</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</si>
  <si>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</si>
  <si>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</si>
  <si>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</si>
  <si>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</si>
  <si>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</si>
  <si>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</si>
  <si>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</si>
  <si>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</si>
  <si>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</si>
  <si>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</si>
  <si>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</si>
  <si>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</si>
  <si>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</si>
  <si>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</si>
  <si>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</si>
  <si>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</si>
  <si>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</si>
  <si>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</si>
  <si>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</si>
  <si>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</si>
  <si>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</si>
  <si>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</si>
  <si>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</si>
  <si>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</si>
  <si>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</si>
  <si>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</si>
  <si>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</si>
  <si>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</si>
  <si>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</si>
  <si>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</si>
  <si>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</si>
  <si>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44147</t>
  </si>
  <si>
    <t>44148</t>
  </si>
  <si>
    <t>44149</t>
  </si>
  <si>
    <t>44150</t>
  </si>
  <si>
    <t>44151</t>
  </si>
  <si>
    <t>44153</t>
  </si>
  <si>
    <t>44154</t>
  </si>
  <si>
    <t>44155</t>
  </si>
  <si>
    <t>44156</t>
  </si>
  <si>
    <t>44157</t>
  </si>
  <si>
    <t>44158</t>
  </si>
  <si>
    <t>44159</t>
  </si>
  <si>
    <t>44161</t>
  </si>
  <si>
    <t>44162</t>
  </si>
  <si>
    <t>44163</t>
  </si>
  <si>
    <t>44164</t>
  </si>
  <si>
    <t>44165</t>
  </si>
  <si>
    <t>44167</t>
  </si>
  <si>
    <t>44168</t>
  </si>
  <si>
    <t>44170</t>
  </si>
  <si>
    <t>44171</t>
  </si>
  <si>
    <t>44179</t>
  </si>
  <si>
    <t>44180</t>
  </si>
  <si>
    <t>44187</t>
  </si>
  <si>
    <t>44188</t>
  </si>
  <si>
    <t>44189</t>
  </si>
  <si>
    <t>44190</t>
  </si>
  <si>
    <t>44191</t>
  </si>
  <si>
    <t>44193</t>
  </si>
  <si>
    <t>44194</t>
  </si>
  <si>
    <t>44195</t>
  </si>
  <si>
    <t>44201</t>
  </si>
  <si>
    <t>44207</t>
  </si>
  <si>
    <t>44208</t>
  </si>
  <si>
    <t>44268</t>
  </si>
  <si>
    <t>44269</t>
  </si>
  <si>
    <t>44415</t>
  </si>
  <si>
    <t>44423</t>
  </si>
  <si>
    <t>44424</t>
  </si>
  <si>
    <t>44425</t>
  </si>
  <si>
    <t>44426</t>
  </si>
  <si>
    <t>44686</t>
  </si>
  <si>
    <t>44689</t>
  </si>
  <si>
    <t>44802</t>
  </si>
  <si>
    <t>44804</t>
  </si>
  <si>
    <t>44805</t>
  </si>
  <si>
    <t>44806</t>
  </si>
  <si>
    <t>44812</t>
  </si>
  <si>
    <t>44814</t>
  </si>
  <si>
    <t>45001</t>
  </si>
  <si>
    <t>45002</t>
  </si>
  <si>
    <t>45003</t>
  </si>
  <si>
    <t>45004</t>
  </si>
  <si>
    <t>45005</t>
  </si>
  <si>
    <t>45006</t>
  </si>
  <si>
    <t>45007</t>
  </si>
  <si>
    <t>45008</t>
  </si>
  <si>
    <t>45009</t>
  </si>
  <si>
    <t>45010</t>
  </si>
  <si>
    <t>45011</t>
  </si>
  <si>
    <t>45012</t>
  </si>
  <si>
    <t>45015</t>
  </si>
  <si>
    <t>45019</t>
  </si>
  <si>
    <t>45020</t>
  </si>
  <si>
    <t>45021</t>
  </si>
  <si>
    <t>45022</t>
  </si>
  <si>
    <t>45023</t>
  </si>
  <si>
    <t>45024</t>
  </si>
  <si>
    <t>45025</t>
  </si>
  <si>
    <t>45026</t>
  </si>
  <si>
    <t>45027</t>
  </si>
  <si>
    <t>45030</t>
  </si>
  <si>
    <t>45031</t>
  </si>
  <si>
    <t>45032</t>
  </si>
  <si>
    <t>45033</t>
  </si>
  <si>
    <t>45034</t>
  </si>
  <si>
    <t>45035</t>
  </si>
  <si>
    <t>45036</t>
  </si>
  <si>
    <t>45037</t>
  </si>
  <si>
    <t>45038</t>
  </si>
  <si>
    <t>45039</t>
  </si>
  <si>
    <t>45040</t>
  </si>
  <si>
    <t>45041</t>
  </si>
  <si>
    <t>45042</t>
  </si>
  <si>
    <t>45043</t>
  </si>
  <si>
    <t>45044</t>
  </si>
  <si>
    <t>45045</t>
  </si>
  <si>
    <t>45046</t>
  </si>
  <si>
    <t>45047</t>
  </si>
  <si>
    <t>45048</t>
  </si>
  <si>
    <t>45049</t>
  </si>
  <si>
    <t>45050</t>
  </si>
  <si>
    <t>45052</t>
  </si>
  <si>
    <t>45053</t>
  </si>
  <si>
    <t>45057</t>
  </si>
  <si>
    <t>45059</t>
  </si>
  <si>
    <t>45060</t>
  </si>
  <si>
    <t>45061</t>
  </si>
  <si>
    <t>45062</t>
  </si>
  <si>
    <t>45063</t>
  </si>
  <si>
    <t>45064</t>
  </si>
  <si>
    <t>45065</t>
  </si>
  <si>
    <t>45066</t>
  </si>
  <si>
    <t>45067</t>
  </si>
  <si>
    <t>45068</t>
  </si>
  <si>
    <t>45070</t>
  </si>
  <si>
    <t>45071</t>
  </si>
  <si>
    <t>45072</t>
  </si>
  <si>
    <t>45073</t>
  </si>
  <si>
    <t>45074</t>
  </si>
  <si>
    <t>45075</t>
  </si>
  <si>
    <t>45076</t>
  </si>
  <si>
    <t>45077</t>
  </si>
  <si>
    <t>45078</t>
  </si>
  <si>
    <t>45080</t>
  </si>
  <si>
    <t>45081</t>
  </si>
  <si>
    <t>45082</t>
  </si>
  <si>
    <t>45083</t>
  </si>
  <si>
    <t>45084</t>
  </si>
  <si>
    <t>45085</t>
  </si>
  <si>
    <t>45086</t>
  </si>
  <si>
    <t>45088</t>
  </si>
  <si>
    <t>45090</t>
  </si>
  <si>
    <t>45091</t>
  </si>
  <si>
    <t>45093</t>
  </si>
  <si>
    <t>45098</t>
  </si>
  <si>
    <t>45101</t>
  </si>
  <si>
    <t>45104</t>
  </si>
  <si>
    <t>45106</t>
  </si>
  <si>
    <t>45107</t>
  </si>
  <si>
    <t>45108</t>
  </si>
  <si>
    <t>45110</t>
  </si>
  <si>
    <t>45112</t>
  </si>
  <si>
    <t>45113</t>
  </si>
  <si>
    <t>45118</t>
  </si>
  <si>
    <t>45119</t>
  </si>
  <si>
    <t>45120</t>
  </si>
  <si>
    <t>45302</t>
  </si>
  <si>
    <t>45303</t>
  </si>
  <si>
    <t>45304</t>
  </si>
  <si>
    <t>45305</t>
  </si>
  <si>
    <t>45307</t>
  </si>
  <si>
    <t>45308</t>
  </si>
  <si>
    <t>45309</t>
  </si>
  <si>
    <t>45310</t>
  </si>
  <si>
    <t>45312</t>
  </si>
  <si>
    <t>45313</t>
  </si>
  <si>
    <t>45314</t>
  </si>
  <si>
    <t>45316</t>
  </si>
  <si>
    <t>45317</t>
  </si>
  <si>
    <t>45319</t>
  </si>
  <si>
    <t>45320</t>
  </si>
  <si>
    <t>45321</t>
  </si>
  <si>
    <t>45322</t>
  </si>
  <si>
    <t>45368</t>
  </si>
  <si>
    <t>45402</t>
  </si>
  <si>
    <t>45403</t>
  </si>
  <si>
    <t>45404</t>
  </si>
  <si>
    <t>45405</t>
  </si>
  <si>
    <t>45406</t>
  </si>
  <si>
    <t>45407</t>
  </si>
  <si>
    <t>45410</t>
  </si>
  <si>
    <t>45411</t>
  </si>
  <si>
    <t>45508</t>
  </si>
  <si>
    <t>45600</t>
  </si>
  <si>
    <t>45601</t>
  </si>
  <si>
    <t>45602</t>
  </si>
  <si>
    <t>45603</t>
  </si>
  <si>
    <t>45605</t>
  </si>
  <si>
    <t>45606</t>
  </si>
  <si>
    <t>45607</t>
  </si>
  <si>
    <t>45608</t>
  </si>
  <si>
    <t>45609</t>
  </si>
  <si>
    <t>45611</t>
  </si>
  <si>
    <t>45612</t>
  </si>
  <si>
    <t>45613</t>
  </si>
  <si>
    <t>45615</t>
  </si>
  <si>
    <t>45616</t>
  </si>
  <si>
    <t>45617</t>
  </si>
  <si>
    <t>45618</t>
  </si>
  <si>
    <t>45701</t>
  </si>
  <si>
    <t>45702</t>
  </si>
  <si>
    <t>45705</t>
  </si>
  <si>
    <t>45707</t>
  </si>
  <si>
    <t>45709</t>
  </si>
  <si>
    <t>45710</t>
  </si>
  <si>
    <t>45713</t>
  </si>
  <si>
    <t>45716</t>
  </si>
  <si>
    <t>45717</t>
  </si>
  <si>
    <t>45718</t>
  </si>
  <si>
    <t>45719</t>
  </si>
  <si>
    <t>45720</t>
  </si>
  <si>
    <t>45833</t>
  </si>
  <si>
    <t>45834</t>
  </si>
  <si>
    <t>45835</t>
  </si>
  <si>
    <t>46001</t>
  </si>
  <si>
    <t>46002</t>
  </si>
  <si>
    <t>46003</t>
  </si>
  <si>
    <t>46004</t>
  </si>
  <si>
    <t>46005</t>
  </si>
  <si>
    <t>46006</t>
  </si>
  <si>
    <t>46011</t>
  </si>
  <si>
    <t>46014</t>
  </si>
  <si>
    <t>46015</t>
  </si>
  <si>
    <t>46016</t>
  </si>
  <si>
    <t>46017</t>
  </si>
  <si>
    <t>46018</t>
  </si>
  <si>
    <t>46019</t>
  </si>
  <si>
    <t>46020</t>
  </si>
  <si>
    <t>46021</t>
  </si>
  <si>
    <t>46022</t>
  </si>
  <si>
    <t>46024</t>
  </si>
  <si>
    <t>46025</t>
  </si>
  <si>
    <t>46028</t>
  </si>
  <si>
    <t>46029</t>
  </si>
  <si>
    <t>46031</t>
  </si>
  <si>
    <t>46032</t>
  </si>
  <si>
    <t>46033</t>
  </si>
  <si>
    <t>46034</t>
  </si>
  <si>
    <t>46035</t>
  </si>
  <si>
    <t>46036</t>
  </si>
  <si>
    <t>46037</t>
  </si>
  <si>
    <t>46038</t>
  </si>
  <si>
    <t>46041</t>
  </si>
  <si>
    <t>46045</t>
  </si>
  <si>
    <t>46047</t>
  </si>
  <si>
    <t>46048</t>
  </si>
  <si>
    <t>46049</t>
  </si>
  <si>
    <t>46050</t>
  </si>
  <si>
    <t>46051</t>
  </si>
  <si>
    <t>46052</t>
  </si>
  <si>
    <t>46053</t>
  </si>
  <si>
    <t>46054</t>
  </si>
  <si>
    <t>46055</t>
  </si>
  <si>
    <t>46056</t>
  </si>
  <si>
    <t>46057</t>
  </si>
  <si>
    <t>46060</t>
  </si>
  <si>
    <t>46061</t>
  </si>
  <si>
    <t>46062</t>
  </si>
  <si>
    <t>46063</t>
  </si>
  <si>
    <t>46064</t>
  </si>
  <si>
    <t>46065</t>
  </si>
  <si>
    <t>46066</t>
  </si>
  <si>
    <t>46067</t>
  </si>
  <si>
    <t>46068</t>
  </si>
  <si>
    <t>46069</t>
  </si>
  <si>
    <t>46070</t>
  </si>
  <si>
    <t>46071</t>
  </si>
  <si>
    <t>46072</t>
  </si>
  <si>
    <t>46074</t>
  </si>
  <si>
    <t>46075</t>
  </si>
  <si>
    <t>46076</t>
  </si>
  <si>
    <t>46077</t>
  </si>
  <si>
    <t>46078</t>
  </si>
  <si>
    <t>46079</t>
  </si>
  <si>
    <t>46080</t>
  </si>
  <si>
    <t>46081</t>
  </si>
  <si>
    <t>46082</t>
  </si>
  <si>
    <t>46083</t>
  </si>
  <si>
    <t>46084</t>
  </si>
  <si>
    <t>46085</t>
  </si>
  <si>
    <t>46086</t>
  </si>
  <si>
    <t>46088</t>
  </si>
  <si>
    <t>46091</t>
  </si>
  <si>
    <t>46094</t>
  </si>
  <si>
    <t>46095</t>
  </si>
  <si>
    <t>46096</t>
  </si>
  <si>
    <t>46098</t>
  </si>
  <si>
    <t>46099</t>
  </si>
  <si>
    <t>46100</t>
  </si>
  <si>
    <t>46101</t>
  </si>
  <si>
    <t>46102</t>
  </si>
  <si>
    <t>46103</t>
  </si>
  <si>
    <t>46105</t>
  </si>
  <si>
    <t>46106</t>
  </si>
  <si>
    <t>46107</t>
  </si>
  <si>
    <t>46108</t>
  </si>
  <si>
    <t>46109</t>
  </si>
  <si>
    <t>46112</t>
  </si>
  <si>
    <t>46113</t>
  </si>
  <si>
    <t>46114</t>
  </si>
  <si>
    <t>46115</t>
  </si>
  <si>
    <t>46116</t>
  </si>
  <si>
    <t>46117</t>
  </si>
  <si>
    <t>46118</t>
  </si>
  <si>
    <t>46119</t>
  </si>
  <si>
    <t>46120</t>
  </si>
  <si>
    <t>46121</t>
  </si>
  <si>
    <t>46122</t>
  </si>
  <si>
    <t>46123</t>
  </si>
  <si>
    <t>46124</t>
  </si>
  <si>
    <t>46125</t>
  </si>
  <si>
    <t>46126</t>
  </si>
  <si>
    <t>46127</t>
  </si>
  <si>
    <t>46129</t>
  </si>
  <si>
    <t>46131</t>
  </si>
  <si>
    <t>46132</t>
  </si>
  <si>
    <t>46133</t>
  </si>
  <si>
    <t>46134</t>
  </si>
  <si>
    <t>46135</t>
  </si>
  <si>
    <t>46136</t>
  </si>
  <si>
    <t>46137</t>
  </si>
  <si>
    <t>46139</t>
  </si>
  <si>
    <t>46140</t>
  </si>
  <si>
    <t>46141</t>
  </si>
  <si>
    <t>46142</t>
  </si>
  <si>
    <t>46143</t>
  </si>
  <si>
    <t>46144</t>
  </si>
  <si>
    <t>46146</t>
  </si>
  <si>
    <t>46147</t>
  </si>
  <si>
    <t>46148</t>
  </si>
  <si>
    <t>46149</t>
  </si>
  <si>
    <t>46151</t>
  </si>
  <si>
    <t>46152</t>
  </si>
  <si>
    <t>46154</t>
  </si>
  <si>
    <t>46155</t>
  </si>
  <si>
    <t>46156</t>
  </si>
  <si>
    <t>46157</t>
  </si>
  <si>
    <t>46158</t>
  </si>
  <si>
    <t>46159</t>
  </si>
  <si>
    <t>46160</t>
  </si>
  <si>
    <t>46162</t>
  </si>
  <si>
    <t>46164</t>
  </si>
  <si>
    <t>46165</t>
  </si>
  <si>
    <t>46166</t>
  </si>
  <si>
    <t>46167</t>
  </si>
  <si>
    <t>46168</t>
  </si>
  <si>
    <t>46169</t>
  </si>
  <si>
    <t>46171</t>
  </si>
  <si>
    <t>46172</t>
  </si>
  <si>
    <t>46173</t>
  </si>
  <si>
    <t>46175</t>
  </si>
  <si>
    <t>46177</t>
  </si>
  <si>
    <t>46178</t>
  </si>
  <si>
    <t>46181</t>
  </si>
  <si>
    <t>46183</t>
  </si>
  <si>
    <t>46184</t>
  </si>
  <si>
    <t>46190</t>
  </si>
  <si>
    <t>46191</t>
  </si>
  <si>
    <t>46196</t>
  </si>
  <si>
    <t>46197</t>
  </si>
  <si>
    <t>46200</t>
  </si>
  <si>
    <t>46202</t>
  </si>
  <si>
    <t>46204</t>
  </si>
  <si>
    <t>46206</t>
  </si>
  <si>
    <t>46207</t>
  </si>
  <si>
    <t>46209</t>
  </si>
  <si>
    <t>46210</t>
  </si>
  <si>
    <t>46213</t>
  </si>
  <si>
    <t>46214</t>
  </si>
  <si>
    <t>46216</t>
  </si>
  <si>
    <t>46322</t>
  </si>
  <si>
    <t>46323</t>
  </si>
  <si>
    <t>46324</t>
  </si>
  <si>
    <t>46325</t>
  </si>
  <si>
    <t>46326</t>
  </si>
  <si>
    <t>46327</t>
  </si>
  <si>
    <t>46328</t>
  </si>
  <si>
    <t>46329</t>
  </si>
  <si>
    <t>46330</t>
  </si>
  <si>
    <t>46331</t>
  </si>
  <si>
    <t>46332</t>
  </si>
  <si>
    <t>46350</t>
  </si>
  <si>
    <t>46351</t>
  </si>
  <si>
    <t>48001</t>
  </si>
  <si>
    <t>48002</t>
  </si>
  <si>
    <t>48003</t>
  </si>
  <si>
    <t>48004</t>
  </si>
  <si>
    <t>48005</t>
  </si>
  <si>
    <t>48006</t>
  </si>
  <si>
    <t>48008</t>
  </si>
  <si>
    <t>48010</t>
  </si>
  <si>
    <t>48012</t>
  </si>
  <si>
    <t>48016</t>
  </si>
  <si>
    <t>48018</t>
  </si>
  <si>
    <t>48019</t>
  </si>
  <si>
    <t>48020</t>
  </si>
  <si>
    <t>48021</t>
  </si>
  <si>
    <t>48022</t>
  </si>
  <si>
    <t>48024</t>
  </si>
  <si>
    <t>48025</t>
  </si>
  <si>
    <t>48026</t>
  </si>
  <si>
    <t>48027</t>
  </si>
  <si>
    <t>48028</t>
  </si>
  <si>
    <t>48029</t>
  </si>
  <si>
    <t>48031</t>
  </si>
  <si>
    <t>48032</t>
  </si>
  <si>
    <t>48033</t>
  </si>
  <si>
    <t>48035</t>
  </si>
  <si>
    <t>48036</t>
  </si>
  <si>
    <t>48039</t>
  </si>
  <si>
    <t>48043</t>
  </si>
  <si>
    <t>48044</t>
  </si>
  <si>
    <t>48045</t>
  </si>
  <si>
    <t>48046</t>
  </si>
  <si>
    <t>48047</t>
  </si>
  <si>
    <t>48048</t>
  </si>
  <si>
    <t>48049</t>
  </si>
  <si>
    <t>48050</t>
  </si>
  <si>
    <t>48051</t>
  </si>
  <si>
    <t>48052</t>
  </si>
  <si>
    <t>48053</t>
  </si>
  <si>
    <t>48055</t>
  </si>
  <si>
    <t>48056</t>
  </si>
  <si>
    <t>48057</t>
  </si>
  <si>
    <t>48058</t>
  </si>
  <si>
    <t>48059</t>
  </si>
  <si>
    <t>48060</t>
  </si>
  <si>
    <t>48061</t>
  </si>
  <si>
    <t>48062</t>
  </si>
  <si>
    <t>48063</t>
  </si>
  <si>
    <t>48064</t>
  </si>
  <si>
    <t>48065</t>
  </si>
  <si>
    <t>48067</t>
  </si>
  <si>
    <t>48068</t>
  </si>
  <si>
    <t>48069</t>
  </si>
  <si>
    <t>48070</t>
  </si>
  <si>
    <t>48071</t>
  </si>
  <si>
    <t>48072</t>
  </si>
  <si>
    <t>48073</t>
  </si>
  <si>
    <t>48075</t>
  </si>
  <si>
    <t>48079</t>
  </si>
  <si>
    <t>48080</t>
  </si>
  <si>
    <t>48082</t>
  </si>
  <si>
    <t>48084</t>
  </si>
  <si>
    <t>48085</t>
  </si>
  <si>
    <t>48088</t>
  </si>
  <si>
    <t>48089</t>
  </si>
  <si>
    <t>48090</t>
  </si>
  <si>
    <t>48098</t>
  </si>
  <si>
    <t>48116</t>
  </si>
  <si>
    <t>48120</t>
  </si>
  <si>
    <t>48124</t>
  </si>
  <si>
    <t>48127</t>
  </si>
  <si>
    <t>48128</t>
  </si>
  <si>
    <t>48186</t>
  </si>
  <si>
    <t>48193</t>
  </si>
  <si>
    <t>48195</t>
  </si>
  <si>
    <t>48196</t>
  </si>
  <si>
    <t>48201</t>
  </si>
  <si>
    <t>48202</t>
  </si>
  <si>
    <t>48203</t>
  </si>
  <si>
    <t>48207</t>
  </si>
  <si>
    <t>48216</t>
  </si>
  <si>
    <t>49001</t>
  </si>
  <si>
    <t>49002</t>
  </si>
  <si>
    <t>49003</t>
  </si>
  <si>
    <t>49004</t>
  </si>
  <si>
    <t>49005</t>
  </si>
  <si>
    <t>49006</t>
  </si>
  <si>
    <t>49007</t>
  </si>
  <si>
    <t>49008</t>
  </si>
  <si>
    <t>49009</t>
  </si>
  <si>
    <t>49010</t>
  </si>
  <si>
    <t>49011</t>
  </si>
  <si>
    <t>49012</t>
  </si>
  <si>
    <t>49013</t>
  </si>
  <si>
    <t>49014</t>
  </si>
  <si>
    <t>49017</t>
  </si>
  <si>
    <t>49018</t>
  </si>
  <si>
    <t>49019</t>
  </si>
  <si>
    <t>49022</t>
  </si>
  <si>
    <t>49024</t>
  </si>
  <si>
    <t>49025</t>
  </si>
  <si>
    <t>49026</t>
  </si>
  <si>
    <t>49027</t>
  </si>
  <si>
    <t>49028</t>
  </si>
  <si>
    <t>49029</t>
  </si>
  <si>
    <t>49030</t>
  </si>
  <si>
    <t>49031</t>
  </si>
  <si>
    <t>49032</t>
  </si>
  <si>
    <t>49033</t>
  </si>
  <si>
    <t>49034</t>
  </si>
  <si>
    <t>49036</t>
  </si>
  <si>
    <t>49037</t>
  </si>
  <si>
    <t>49038</t>
  </si>
  <si>
    <t>49039</t>
  </si>
  <si>
    <t>49040</t>
  </si>
  <si>
    <t>49041</t>
  </si>
  <si>
    <t>49042</t>
  </si>
  <si>
    <t>49043</t>
  </si>
  <si>
    <t>49044</t>
  </si>
  <si>
    <t>49045</t>
  </si>
  <si>
    <t>49048</t>
  </si>
  <si>
    <t>49049</t>
  </si>
  <si>
    <t>49050</t>
  </si>
  <si>
    <t>49051</t>
  </si>
  <si>
    <t>49052</t>
  </si>
  <si>
    <t>49053</t>
  </si>
  <si>
    <t>49054</t>
  </si>
  <si>
    <t>49055</t>
  </si>
  <si>
    <t>49056</t>
  </si>
  <si>
    <t>49058</t>
  </si>
  <si>
    <t>49059</t>
  </si>
  <si>
    <t>49060</t>
  </si>
  <si>
    <t>49061</t>
  </si>
  <si>
    <t>49062</t>
  </si>
  <si>
    <t>49063</t>
  </si>
  <si>
    <t>49064</t>
  </si>
  <si>
    <t>49065</t>
  </si>
  <si>
    <t>49066</t>
  </si>
  <si>
    <t>49067</t>
  </si>
  <si>
    <t>49068</t>
  </si>
  <si>
    <t>49069</t>
  </si>
  <si>
    <t>49070</t>
  </si>
  <si>
    <t>49071</t>
  </si>
  <si>
    <t>49072</t>
  </si>
  <si>
    <t>49073</t>
  </si>
  <si>
    <t>49074</t>
  </si>
  <si>
    <t>49075</t>
  </si>
  <si>
    <t>49079</t>
  </si>
  <si>
    <t>49080</t>
  </si>
  <si>
    <t>49081</t>
  </si>
  <si>
    <t>49082</t>
  </si>
  <si>
    <t>49083</t>
  </si>
  <si>
    <t>49084</t>
  </si>
  <si>
    <t>49085</t>
  </si>
  <si>
    <t>49086</t>
  </si>
  <si>
    <t>49087</t>
  </si>
  <si>
    <t>49088</t>
  </si>
  <si>
    <t>49089</t>
  </si>
  <si>
    <t>49090</t>
  </si>
  <si>
    <t>49091</t>
  </si>
  <si>
    <t>49092</t>
  </si>
  <si>
    <t>49093</t>
  </si>
  <si>
    <t>49094</t>
  </si>
  <si>
    <t>49095</t>
  </si>
  <si>
    <t>49096</t>
  </si>
  <si>
    <t>49097</t>
  </si>
  <si>
    <t>49099</t>
  </si>
  <si>
    <t>49101</t>
  </si>
  <si>
    <t>49104</t>
  </si>
  <si>
    <t>49105</t>
  </si>
  <si>
    <t>49106</t>
  </si>
  <si>
    <t>49107</t>
  </si>
  <si>
    <t>49108</t>
  </si>
  <si>
    <t>49109</t>
  </si>
  <si>
    <t>49110</t>
  </si>
  <si>
    <t>49111</t>
  </si>
  <si>
    <t>49112</t>
  </si>
  <si>
    <t>49114</t>
  </si>
  <si>
    <t>49116</t>
  </si>
  <si>
    <t>49117</t>
  </si>
  <si>
    <t>49118</t>
  </si>
  <si>
    <t>49119</t>
  </si>
  <si>
    <t>49121</t>
  </si>
  <si>
    <t>49122</t>
  </si>
  <si>
    <t>49123</t>
  </si>
  <si>
    <t>49124</t>
  </si>
  <si>
    <t>49125</t>
  </si>
  <si>
    <t>49126</t>
  </si>
  <si>
    <t>49127</t>
  </si>
  <si>
    <t>49129</t>
  </si>
  <si>
    <t>49130</t>
  </si>
  <si>
    <t>49131</t>
  </si>
  <si>
    <t>49132</t>
  </si>
  <si>
    <t>49133</t>
  </si>
  <si>
    <t>49134</t>
  </si>
  <si>
    <t>49135</t>
  </si>
  <si>
    <t>49136</t>
  </si>
  <si>
    <t>49137</t>
  </si>
  <si>
    <t>49138</t>
  </si>
  <si>
    <t>49139</t>
  </si>
  <si>
    <t>49140</t>
  </si>
  <si>
    <t>49141</t>
  </si>
  <si>
    <t>49142</t>
  </si>
  <si>
    <t>49143</t>
  </si>
  <si>
    <t>49144</t>
  </si>
  <si>
    <t>49145</t>
  </si>
  <si>
    <t>49146</t>
  </si>
  <si>
    <t>49147</t>
  </si>
  <si>
    <t>49148</t>
  </si>
  <si>
    <t>49149</t>
  </si>
  <si>
    <t>49150</t>
  </si>
  <si>
    <t>49151</t>
  </si>
  <si>
    <t>49152</t>
  </si>
  <si>
    <t>49153</t>
  </si>
  <si>
    <t>49154</t>
  </si>
  <si>
    <t>49158</t>
  </si>
  <si>
    <t>49159</t>
  </si>
  <si>
    <t>49162</t>
  </si>
  <si>
    <t>49164</t>
  </si>
  <si>
    <t>49166</t>
  </si>
  <si>
    <t>49169</t>
  </si>
  <si>
    <t>49170</t>
  </si>
  <si>
    <t>49171</t>
  </si>
  <si>
    <t>49172</t>
  </si>
  <si>
    <t>49174</t>
  </si>
  <si>
    <t>49176</t>
  </si>
  <si>
    <t>49178</t>
  </si>
  <si>
    <t>49179</t>
  </si>
  <si>
    <t>49180</t>
  </si>
  <si>
    <t>49181</t>
  </si>
  <si>
    <t>49183</t>
  </si>
  <si>
    <t>49410</t>
  </si>
  <si>
    <t>49411</t>
  </si>
  <si>
    <t>49413</t>
  </si>
  <si>
    <t>49417</t>
  </si>
  <si>
    <t>49418</t>
  </si>
  <si>
    <t>49419</t>
  </si>
  <si>
    <t>49420</t>
  </si>
  <si>
    <t>49421</t>
  </si>
  <si>
    <t>49422</t>
  </si>
  <si>
    <t>49423</t>
  </si>
  <si>
    <t>49424</t>
  </si>
  <si>
    <t>49425</t>
  </si>
  <si>
    <t>49426</t>
  </si>
  <si>
    <t>49427</t>
  </si>
  <si>
    <t>49428</t>
  </si>
  <si>
    <t>49429</t>
  </si>
  <si>
    <t>49430</t>
  </si>
  <si>
    <t>49431</t>
  </si>
  <si>
    <t>49432</t>
  </si>
  <si>
    <t>49434</t>
  </si>
  <si>
    <t>49435</t>
  </si>
  <si>
    <t>49436</t>
  </si>
  <si>
    <t>49437</t>
  </si>
  <si>
    <t>49438</t>
  </si>
  <si>
    <t>49439</t>
  </si>
  <si>
    <t>49440</t>
  </si>
  <si>
    <t>49441</t>
  </si>
  <si>
    <t>49442</t>
  </si>
  <si>
    <t>49443</t>
  </si>
  <si>
    <t>49445</t>
  </si>
  <si>
    <t>49446</t>
  </si>
  <si>
    <t>49447</t>
  </si>
  <si>
    <t>49448</t>
  </si>
  <si>
    <t>49461</t>
  </si>
  <si>
    <t>49462</t>
  </si>
  <si>
    <t>49463</t>
  </si>
  <si>
    <t>49465</t>
  </si>
  <si>
    <t>49466</t>
  </si>
  <si>
    <t>49467</t>
  </si>
  <si>
    <t>49468</t>
  </si>
  <si>
    <t>49470</t>
  </si>
  <si>
    <t>49471</t>
  </si>
  <si>
    <t>49472</t>
  </si>
  <si>
    <t>49473</t>
  </si>
  <si>
    <t>49474</t>
  </si>
  <si>
    <t>49475</t>
  </si>
  <si>
    <t>49476</t>
  </si>
  <si>
    <t>49477</t>
  </si>
  <si>
    <t>49478</t>
  </si>
  <si>
    <t>49479</t>
  </si>
  <si>
    <t>49480</t>
  </si>
  <si>
    <t>49481</t>
  </si>
  <si>
    <t>49482</t>
  </si>
  <si>
    <t>49483</t>
  </si>
  <si>
    <t>49484</t>
  </si>
  <si>
    <t>49485</t>
  </si>
  <si>
    <t>49486</t>
  </si>
  <si>
    <t>49488</t>
  </si>
  <si>
    <t>49489</t>
  </si>
  <si>
    <t>49490</t>
  </si>
  <si>
    <t>49491</t>
  </si>
  <si>
    <t>49492</t>
  </si>
  <si>
    <t>49493</t>
  </si>
  <si>
    <t>49494</t>
  </si>
  <si>
    <t>49495</t>
  </si>
  <si>
    <t>49496</t>
  </si>
  <si>
    <t>49497</t>
  </si>
  <si>
    <t>49498</t>
  </si>
  <si>
    <t>49499</t>
  </si>
  <si>
    <t>49503</t>
  </si>
  <si>
    <t>49505</t>
  </si>
  <si>
    <t>49506</t>
  </si>
  <si>
    <t>49507</t>
  </si>
  <si>
    <t>49508</t>
  </si>
  <si>
    <t>49509</t>
  </si>
  <si>
    <t>49510</t>
  </si>
  <si>
    <t>49511</t>
  </si>
  <si>
    <t>49512</t>
  </si>
  <si>
    <t>49513</t>
  </si>
  <si>
    <t>49514</t>
  </si>
  <si>
    <t>49516</t>
  </si>
  <si>
    <t>49517</t>
  </si>
  <si>
    <t>49518</t>
  </si>
  <si>
    <t>49522</t>
  </si>
  <si>
    <t>49523</t>
  </si>
  <si>
    <t>49524</t>
  </si>
  <si>
    <t>49526</t>
  </si>
  <si>
    <t>49527</t>
  </si>
  <si>
    <t>49528</t>
  </si>
  <si>
    <t>49529</t>
  </si>
  <si>
    <t>49530</t>
  </si>
  <si>
    <t>49531</t>
  </si>
  <si>
    <t>49532</t>
  </si>
  <si>
    <t>49533</t>
  </si>
  <si>
    <t>49534</t>
  </si>
  <si>
    <t>49535</t>
  </si>
  <si>
    <t>49536</t>
  </si>
  <si>
    <t>49537</t>
  </si>
  <si>
    <t>49538</t>
  </si>
  <si>
    <t>49539</t>
  </si>
  <si>
    <t>49540</t>
  </si>
  <si>
    <t>49543</t>
  </si>
  <si>
    <t>49889</t>
  </si>
  <si>
    <t>49890</t>
  </si>
  <si>
    <t>49891</t>
  </si>
  <si>
    <t>49892</t>
  </si>
  <si>
    <t>49895</t>
  </si>
  <si>
    <t>49896</t>
  </si>
  <si>
    <t>49897</t>
  </si>
  <si>
    <t>49898</t>
  </si>
  <si>
    <t>49899</t>
  </si>
  <si>
    <t>49900</t>
  </si>
  <si>
    <t>49901</t>
  </si>
  <si>
    <t>49902</t>
  </si>
  <si>
    <t>49904</t>
  </si>
  <si>
    <t>49905</t>
  </si>
  <si>
    <t>49907</t>
  </si>
  <si>
    <t>49908</t>
  </si>
  <si>
    <t>49909</t>
  </si>
  <si>
    <t>49911</t>
  </si>
  <si>
    <t>49912</t>
  </si>
  <si>
    <t>49914</t>
  </si>
  <si>
    <t>49915</t>
  </si>
  <si>
    <t>49916</t>
  </si>
  <si>
    <t>49917</t>
  </si>
  <si>
    <t>49918</t>
  </si>
  <si>
    <t>49919</t>
  </si>
  <si>
    <t>49920</t>
  </si>
  <si>
    <t>49921</t>
  </si>
  <si>
    <t>49922</t>
  </si>
  <si>
    <t>49923</t>
  </si>
  <si>
    <t>49924</t>
  </si>
  <si>
    <t>49932</t>
  </si>
  <si>
    <t>49933</t>
  </si>
  <si>
    <t>49934</t>
  </si>
  <si>
    <t>49935</t>
  </si>
  <si>
    <t>49936</t>
  </si>
  <si>
    <t>49937</t>
  </si>
  <si>
    <t>49938</t>
  </si>
  <si>
    <t>49939</t>
  </si>
  <si>
    <t>49940</t>
  </si>
  <si>
    <t>49941</t>
  </si>
  <si>
    <t>49942</t>
  </si>
  <si>
    <t>49943</t>
  </si>
  <si>
    <t>49945</t>
  </si>
  <si>
    <t>51001</t>
  </si>
  <si>
    <t>51002</t>
  </si>
  <si>
    <t>51003</t>
  </si>
  <si>
    <t>51004</t>
  </si>
  <si>
    <t>51005</t>
  </si>
  <si>
    <t>51006</t>
  </si>
  <si>
    <t>51007</t>
  </si>
  <si>
    <t>51008</t>
  </si>
  <si>
    <t>51009</t>
  </si>
  <si>
    <t>51010</t>
  </si>
  <si>
    <t>51011</t>
  </si>
  <si>
    <t>51012</t>
  </si>
  <si>
    <t>51013</t>
  </si>
  <si>
    <t>51014</t>
  </si>
  <si>
    <t>51016</t>
  </si>
  <si>
    <t>51019</t>
  </si>
  <si>
    <t>51022</t>
  </si>
  <si>
    <t>51023</t>
  </si>
  <si>
    <t>51024</t>
  </si>
  <si>
    <t>51025</t>
  </si>
  <si>
    <t>51026</t>
  </si>
  <si>
    <t>51027</t>
  </si>
  <si>
    <t>51028</t>
  </si>
  <si>
    <t>51029</t>
  </si>
  <si>
    <t>51030</t>
  </si>
  <si>
    <t>51031</t>
  </si>
  <si>
    <t>51032</t>
  </si>
  <si>
    <t>51033</t>
  </si>
  <si>
    <t>51034</t>
  </si>
  <si>
    <t>51037</t>
  </si>
  <si>
    <t>51038</t>
  </si>
  <si>
    <t>51039</t>
  </si>
  <si>
    <t>51040</t>
  </si>
  <si>
    <t>51041</t>
  </si>
  <si>
    <t>51042</t>
  </si>
  <si>
    <t>51043</t>
  </si>
  <si>
    <t>51045</t>
  </si>
  <si>
    <t>51046</t>
  </si>
  <si>
    <t>51047</t>
  </si>
  <si>
    <t>51048</t>
  </si>
  <si>
    <t>51049</t>
  </si>
  <si>
    <t>51050</t>
  </si>
  <si>
    <t>51051</t>
  </si>
  <si>
    <t>51052</t>
  </si>
  <si>
    <t>51053</t>
  </si>
  <si>
    <t>51054</t>
  </si>
  <si>
    <t>51055</t>
  </si>
  <si>
    <t>51056</t>
  </si>
  <si>
    <t>51057</t>
  </si>
  <si>
    <t>51058</t>
  </si>
  <si>
    <t>51060</t>
  </si>
  <si>
    <t>51061</t>
  </si>
  <si>
    <t>51062</t>
  </si>
  <si>
    <t>51063</t>
  </si>
  <si>
    <t>51064</t>
  </si>
  <si>
    <t>51065</t>
  </si>
  <si>
    <t>51066</t>
  </si>
  <si>
    <t>51067</t>
  </si>
  <si>
    <t>51068</t>
  </si>
  <si>
    <t>51069</t>
  </si>
  <si>
    <t>51070</t>
  </si>
  <si>
    <t>51071</t>
  </si>
  <si>
    <t>51072</t>
  </si>
  <si>
    <t>51073</t>
  </si>
  <si>
    <t>51074</t>
  </si>
  <si>
    <t>51075</t>
  </si>
  <si>
    <t>51076</t>
  </si>
  <si>
    <t>51077</t>
  </si>
  <si>
    <t>51078</t>
  </si>
  <si>
    <t>51079</t>
  </si>
  <si>
    <t>51080</t>
  </si>
  <si>
    <t>51081</t>
  </si>
  <si>
    <t>51082</t>
  </si>
  <si>
    <t>51083</t>
  </si>
  <si>
    <t>51084</t>
  </si>
  <si>
    <t>51085</t>
  </si>
  <si>
    <t>51086</t>
  </si>
  <si>
    <t>51088</t>
  </si>
  <si>
    <t>51089</t>
  </si>
  <si>
    <t>51090</t>
  </si>
  <si>
    <t>51092</t>
  </si>
  <si>
    <t>51093</t>
  </si>
  <si>
    <t>51094</t>
  </si>
  <si>
    <t>51095</t>
  </si>
  <si>
    <t>51096</t>
  </si>
  <si>
    <t>51097</t>
  </si>
  <si>
    <t>51098</t>
  </si>
  <si>
    <t>51099</t>
  </si>
  <si>
    <t>51100</t>
  </si>
  <si>
    <t>51101</t>
  </si>
  <si>
    <t>51102</t>
  </si>
  <si>
    <t>51103</t>
  </si>
  <si>
    <t>51104</t>
  </si>
  <si>
    <t>51106</t>
  </si>
  <si>
    <t>51107</t>
  </si>
  <si>
    <t>51109</t>
  </si>
  <si>
    <t>51110</t>
  </si>
  <si>
    <t>51112</t>
  </si>
  <si>
    <t>51113</t>
  </si>
  <si>
    <t>51114</t>
  </si>
  <si>
    <t>51115</t>
  </si>
  <si>
    <t>51116</t>
  </si>
  <si>
    <t>51117</t>
  </si>
  <si>
    <t>51118</t>
  </si>
  <si>
    <t>51119</t>
  </si>
  <si>
    <t>51120</t>
  </si>
  <si>
    <t>51121</t>
  </si>
  <si>
    <t>51122</t>
  </si>
  <si>
    <t>51123</t>
  </si>
  <si>
    <t>51124</t>
  </si>
  <si>
    <t>51125</t>
  </si>
  <si>
    <t>51126</t>
  </si>
  <si>
    <t>51127</t>
  </si>
  <si>
    <t>51128</t>
  </si>
  <si>
    <t>51129</t>
  </si>
  <si>
    <t>51130</t>
  </si>
  <si>
    <t>51131</t>
  </si>
  <si>
    <t>51132</t>
  </si>
  <si>
    <t>51133</t>
  </si>
  <si>
    <t>51134</t>
  </si>
  <si>
    <t>51135</t>
  </si>
  <si>
    <t>51136</t>
  </si>
  <si>
    <t>51137</t>
  </si>
  <si>
    <t>51138</t>
  </si>
  <si>
    <t>51139</t>
  </si>
  <si>
    <t>51140</t>
  </si>
  <si>
    <t>51141</t>
  </si>
  <si>
    <t>51142</t>
  </si>
  <si>
    <t>51143</t>
  </si>
  <si>
    <t>51144</t>
  </si>
  <si>
    <t>51145</t>
  </si>
  <si>
    <t>51146</t>
  </si>
  <si>
    <t>51147</t>
  </si>
  <si>
    <t>51148</t>
  </si>
  <si>
    <t>51149</t>
  </si>
  <si>
    <t>51150</t>
  </si>
  <si>
    <t>51151</t>
  </si>
  <si>
    <t>51152</t>
  </si>
  <si>
    <t>51153</t>
  </si>
  <si>
    <t>51154</t>
  </si>
  <si>
    <t>51155</t>
  </si>
  <si>
    <t>51156</t>
  </si>
  <si>
    <t>51157</t>
  </si>
  <si>
    <t>51158</t>
  </si>
  <si>
    <t>51159</t>
  </si>
  <si>
    <t>51160</t>
  </si>
  <si>
    <t>51161</t>
  </si>
  <si>
    <t>51162</t>
  </si>
  <si>
    <t>51163</t>
  </si>
  <si>
    <t>51164</t>
  </si>
  <si>
    <t>51165</t>
  </si>
  <si>
    <t>51166</t>
  </si>
  <si>
    <t>51167</t>
  </si>
  <si>
    <t>51168</t>
  </si>
  <si>
    <t>51169</t>
  </si>
  <si>
    <t>51170</t>
  </si>
  <si>
    <t>51171</t>
  </si>
  <si>
    <t>51172</t>
  </si>
  <si>
    <t>51173</t>
  </si>
  <si>
    <t>51174</t>
  </si>
  <si>
    <t>51175</t>
  </si>
  <si>
    <t>51176</t>
  </si>
  <si>
    <t>51177</t>
  </si>
  <si>
    <t>51178</t>
  </si>
  <si>
    <t>51179</t>
  </si>
  <si>
    <t>51180</t>
  </si>
  <si>
    <t>51181</t>
  </si>
  <si>
    <t>51183</t>
  </si>
  <si>
    <t>51184</t>
  </si>
  <si>
    <t>51185</t>
  </si>
  <si>
    <t>51186</t>
  </si>
  <si>
    <t>51187</t>
  </si>
  <si>
    <t>51188</t>
  </si>
  <si>
    <t>51189</t>
  </si>
  <si>
    <t>51190</t>
  </si>
  <si>
    <t>51191</t>
  </si>
  <si>
    <t>51192</t>
  </si>
  <si>
    <t>51193</t>
  </si>
  <si>
    <t>51195</t>
  </si>
  <si>
    <t>51196</t>
  </si>
  <si>
    <t>51197</t>
  </si>
  <si>
    <t>51198</t>
  </si>
  <si>
    <t>51199</t>
  </si>
  <si>
    <t>51200</t>
  </si>
  <si>
    <t>51201</t>
  </si>
  <si>
    <t>51202</t>
  </si>
  <si>
    <t>51204</t>
  </si>
  <si>
    <t>51205</t>
  </si>
  <si>
    <t>51207</t>
  </si>
  <si>
    <t>51208</t>
  </si>
  <si>
    <t>51212</t>
  </si>
  <si>
    <t>51213</t>
  </si>
  <si>
    <t>51219</t>
  </si>
  <si>
    <t>51220</t>
  </si>
  <si>
    <t>51221</t>
  </si>
  <si>
    <t>51223</t>
  </si>
  <si>
    <t>51224</t>
  </si>
  <si>
    <t>51225</t>
  </si>
  <si>
    <t>51228</t>
  </si>
  <si>
    <t>51229</t>
  </si>
  <si>
    <t>51231</t>
  </si>
  <si>
    <t>51232</t>
  </si>
  <si>
    <t>51234</t>
  </si>
  <si>
    <t>62001</t>
  </si>
  <si>
    <t>62002</t>
  </si>
  <si>
    <t>62003</t>
  </si>
  <si>
    <t>62004</t>
  </si>
  <si>
    <t>62005</t>
  </si>
  <si>
    <t>62006</t>
  </si>
  <si>
    <t>62007</t>
  </si>
  <si>
    <t>62008</t>
  </si>
  <si>
    <t>62009</t>
  </si>
  <si>
    <t>62013</t>
  </si>
  <si>
    <t>62014</t>
  </si>
  <si>
    <t>62015</t>
  </si>
  <si>
    <t>62016</t>
  </si>
  <si>
    <t>62017</t>
  </si>
  <si>
    <t>62018</t>
  </si>
  <si>
    <t>62019</t>
  </si>
  <si>
    <t>62020</t>
  </si>
  <si>
    <t>62021</t>
  </si>
  <si>
    <t>62022</t>
  </si>
  <si>
    <t>62023</t>
  </si>
  <si>
    <t>62024</t>
  </si>
  <si>
    <t>62025</t>
  </si>
  <si>
    <t>62026</t>
  </si>
  <si>
    <t>62027</t>
  </si>
  <si>
    <t>62028</t>
  </si>
  <si>
    <t>62029</t>
  </si>
  <si>
    <t>62030</t>
  </si>
  <si>
    <t>62032</t>
  </si>
  <si>
    <t>62033</t>
  </si>
  <si>
    <t>62037</t>
  </si>
  <si>
    <t>62038</t>
  </si>
  <si>
    <t>62039</t>
  </si>
  <si>
    <t>62040</t>
  </si>
  <si>
    <t>62041</t>
  </si>
  <si>
    <t>62042</t>
  </si>
  <si>
    <t>62043</t>
  </si>
  <si>
    <t>62045</t>
  </si>
  <si>
    <t>62046</t>
  </si>
  <si>
    <t>62047</t>
  </si>
  <si>
    <t>62049</t>
  </si>
  <si>
    <t>62050</t>
  </si>
  <si>
    <t>62052</t>
  </si>
  <si>
    <t>62053</t>
  </si>
  <si>
    <t>62054</t>
  </si>
  <si>
    <t>62055</t>
  </si>
  <si>
    <t>62056</t>
  </si>
  <si>
    <t>62057</t>
  </si>
  <si>
    <t>62058</t>
  </si>
  <si>
    <t>62061</t>
  </si>
  <si>
    <t>62066</t>
  </si>
  <si>
    <t>62067</t>
  </si>
  <si>
    <t>62068</t>
  </si>
  <si>
    <t>62069</t>
  </si>
  <si>
    <t>62070</t>
  </si>
  <si>
    <t>62071</t>
  </si>
  <si>
    <t>62074</t>
  </si>
  <si>
    <t>62075</t>
  </si>
  <si>
    <t>62076</t>
  </si>
  <si>
    <t>62078</t>
  </si>
  <si>
    <t>62079</t>
  </si>
  <si>
    <t>62080</t>
  </si>
  <si>
    <t>62081</t>
  </si>
  <si>
    <t>62082</t>
  </si>
  <si>
    <t>62083</t>
  </si>
  <si>
    <t>62084</t>
  </si>
  <si>
    <t>62086</t>
  </si>
  <si>
    <t>62087</t>
  </si>
  <si>
    <t>62088</t>
  </si>
  <si>
    <t>62089</t>
  </si>
  <si>
    <t>62090</t>
  </si>
  <si>
    <t>62091</t>
  </si>
  <si>
    <t>62092</t>
  </si>
  <si>
    <t>62093</t>
  </si>
  <si>
    <t>62095</t>
  </si>
  <si>
    <t>62096</t>
  </si>
  <si>
    <t>62098</t>
  </si>
  <si>
    <t>62099</t>
  </si>
  <si>
    <t>62100</t>
  </si>
  <si>
    <t>62101</t>
  </si>
  <si>
    <t>62103</t>
  </si>
  <si>
    <t>62104</t>
  </si>
  <si>
    <t>62105</t>
  </si>
  <si>
    <t>62106</t>
  </si>
  <si>
    <t>62107</t>
  </si>
  <si>
    <t>62109</t>
  </si>
  <si>
    <t>62110</t>
  </si>
  <si>
    <t>62111</t>
  </si>
  <si>
    <t>62112</t>
  </si>
  <si>
    <t>62113</t>
  </si>
  <si>
    <t>62114</t>
  </si>
  <si>
    <t>62115</t>
  </si>
  <si>
    <t>62116</t>
  </si>
  <si>
    <t>62119</t>
  </si>
  <si>
    <t>62120</t>
  </si>
  <si>
    <t>62121</t>
  </si>
  <si>
    <t>62126</t>
  </si>
  <si>
    <t>62127</t>
  </si>
  <si>
    <t>62128</t>
  </si>
  <si>
    <t>62132</t>
  </si>
  <si>
    <t>62134</t>
  </si>
  <si>
    <t>62137</t>
  </si>
  <si>
    <t>62139</t>
  </si>
  <si>
    <t>62140</t>
  </si>
  <si>
    <t>62141</t>
  </si>
  <si>
    <t>62142</t>
  </si>
  <si>
    <t>62143</t>
  </si>
  <si>
    <t>62144</t>
  </si>
  <si>
    <t>62146</t>
  </si>
  <si>
    <t>62147</t>
  </si>
  <si>
    <t>62148</t>
  </si>
  <si>
    <t>62149</t>
  </si>
  <si>
    <t>62150</t>
  </si>
  <si>
    <t>62151</t>
  </si>
  <si>
    <t>62153</t>
  </si>
  <si>
    <t>62154</t>
  </si>
  <si>
    <t>62155</t>
  </si>
  <si>
    <t>62156</t>
  </si>
  <si>
    <t>62157</t>
  </si>
  <si>
    <t>62158</t>
  </si>
  <si>
    <t>62159</t>
  </si>
  <si>
    <t>62160</t>
  </si>
  <si>
    <t>98451</t>
  </si>
  <si>
    <t>52001</t>
  </si>
  <si>
    <t>52002</t>
  </si>
  <si>
    <t>52004</t>
  </si>
  <si>
    <t>52006</t>
  </si>
  <si>
    <t>52007</t>
  </si>
  <si>
    <t>52008</t>
  </si>
  <si>
    <t>52009</t>
  </si>
  <si>
    <t>52010</t>
  </si>
  <si>
    <t>52011</t>
  </si>
  <si>
    <t>52012</t>
  </si>
  <si>
    <t>52013</t>
  </si>
  <si>
    <t>52014</t>
  </si>
  <si>
    <t>52015</t>
  </si>
  <si>
    <t>52017</t>
  </si>
  <si>
    <t>52019</t>
  </si>
  <si>
    <t>52025</t>
  </si>
  <si>
    <t>52026</t>
  </si>
  <si>
    <t>52027</t>
  </si>
  <si>
    <t>52028</t>
  </si>
  <si>
    <t>52029</t>
  </si>
  <si>
    <t>52030</t>
  </si>
  <si>
    <t>52034</t>
  </si>
  <si>
    <t>52037</t>
  </si>
  <si>
    <t>52038</t>
  </si>
  <si>
    <t>52039</t>
  </si>
  <si>
    <t>52040</t>
  </si>
  <si>
    <t>52041</t>
  </si>
  <si>
    <t>52042</t>
  </si>
  <si>
    <t>52043</t>
  </si>
  <si>
    <t>52044</t>
  </si>
  <si>
    <t>52045</t>
  </si>
  <si>
    <t>52046</t>
  </si>
  <si>
    <t>52047</t>
  </si>
  <si>
    <t>52048</t>
  </si>
  <si>
    <t>52049</t>
  </si>
  <si>
    <t>52050</t>
  </si>
  <si>
    <t>52051</t>
  </si>
  <si>
    <t>52052</t>
  </si>
  <si>
    <t>52053</t>
  </si>
  <si>
    <t>52054</t>
  </si>
  <si>
    <t>52055</t>
  </si>
  <si>
    <t>52056</t>
  </si>
  <si>
    <t>52057</t>
  </si>
  <si>
    <t>52058</t>
  </si>
  <si>
    <t>52059</t>
  </si>
  <si>
    <t>52060</t>
  </si>
  <si>
    <t>52061</t>
  </si>
  <si>
    <t>52062</t>
  </si>
  <si>
    <t>52063</t>
  </si>
  <si>
    <t>52064</t>
  </si>
  <si>
    <t>52065</t>
  </si>
  <si>
    <t>52066</t>
  </si>
  <si>
    <t>52067</t>
  </si>
  <si>
    <t>52068</t>
  </si>
  <si>
    <t>52069</t>
  </si>
  <si>
    <t>52070</t>
  </si>
  <si>
    <t>52071</t>
  </si>
  <si>
    <t>52072</t>
  </si>
  <si>
    <t>52073</t>
  </si>
  <si>
    <t>52074</t>
  </si>
  <si>
    <t>52075</t>
  </si>
  <si>
    <t>52076</t>
  </si>
  <si>
    <t>52077</t>
  </si>
  <si>
    <t>52078</t>
  </si>
  <si>
    <t>52079</t>
  </si>
  <si>
    <t>52080</t>
  </si>
  <si>
    <t>52081</t>
  </si>
  <si>
    <t>52082</t>
  </si>
  <si>
    <t>52083</t>
  </si>
  <si>
    <t>52084</t>
  </si>
  <si>
    <t>52085</t>
  </si>
  <si>
    <t>52086</t>
  </si>
  <si>
    <t>52087</t>
  </si>
  <si>
    <t>52088</t>
  </si>
  <si>
    <t>52089</t>
  </si>
  <si>
    <t>52090</t>
  </si>
  <si>
    <t>52091</t>
  </si>
  <si>
    <t>52092</t>
  </si>
  <si>
    <t>52093</t>
  </si>
  <si>
    <t>52094</t>
  </si>
  <si>
    <t>52095</t>
  </si>
  <si>
    <t>52096</t>
  </si>
  <si>
    <t>52097</t>
  </si>
  <si>
    <t>52098</t>
  </si>
  <si>
    <t>52099</t>
  </si>
  <si>
    <t>52100</t>
  </si>
  <si>
    <t>52101</t>
  </si>
  <si>
    <t>52102</t>
  </si>
  <si>
    <t>52103</t>
  </si>
  <si>
    <t>52104</t>
  </si>
  <si>
    <t>52105</t>
  </si>
  <si>
    <t>52106</t>
  </si>
  <si>
    <t>52107</t>
  </si>
  <si>
    <t>52108</t>
  </si>
  <si>
    <t>52109</t>
  </si>
  <si>
    <t>52110</t>
  </si>
  <si>
    <t>52111</t>
  </si>
  <si>
    <t>52114</t>
  </si>
  <si>
    <t>52115</t>
  </si>
  <si>
    <t>52116</t>
  </si>
  <si>
    <t>52117</t>
  </si>
  <si>
    <t>52118</t>
  </si>
  <si>
    <t>52119</t>
  </si>
  <si>
    <t>52120</t>
  </si>
  <si>
    <t>52121</t>
  </si>
  <si>
    <t>52122</t>
  </si>
  <si>
    <t>52123</t>
  </si>
  <si>
    <t>52124</t>
  </si>
  <si>
    <t>52125</t>
  </si>
  <si>
    <t>52126</t>
  </si>
  <si>
    <t>52127</t>
  </si>
  <si>
    <t>52128</t>
  </si>
  <si>
    <t>52129</t>
  </si>
  <si>
    <t>52130</t>
  </si>
  <si>
    <t>52131</t>
  </si>
  <si>
    <t>52132</t>
  </si>
  <si>
    <t>52133</t>
  </si>
  <si>
    <t>52134</t>
  </si>
  <si>
    <t>52135</t>
  </si>
  <si>
    <t>52136</t>
  </si>
  <si>
    <t>52137</t>
  </si>
  <si>
    <t>52138</t>
  </si>
  <si>
    <t>52139</t>
  </si>
  <si>
    <t>52140</t>
  </si>
  <si>
    <t>52141</t>
  </si>
  <si>
    <t>52142</t>
  </si>
  <si>
    <t>52143</t>
  </si>
  <si>
    <t>52144</t>
  </si>
  <si>
    <t>52145</t>
  </si>
  <si>
    <t>52146</t>
  </si>
  <si>
    <t>52147</t>
  </si>
  <si>
    <t>52148</t>
  </si>
  <si>
    <t>52149</t>
  </si>
  <si>
    <t>52150</t>
  </si>
  <si>
    <t>52151</t>
  </si>
  <si>
    <t>52152</t>
  </si>
  <si>
    <t>52153</t>
  </si>
  <si>
    <t>52154</t>
  </si>
  <si>
    <t>52155</t>
  </si>
  <si>
    <t>52156</t>
  </si>
  <si>
    <t>52157</t>
  </si>
  <si>
    <t>52158</t>
  </si>
  <si>
    <t>52159</t>
  </si>
  <si>
    <t>52160</t>
  </si>
  <si>
    <t>52161</t>
  </si>
  <si>
    <t>52162</t>
  </si>
  <si>
    <t>52163</t>
  </si>
  <si>
    <t>52164</t>
  </si>
  <si>
    <t>52165</t>
  </si>
  <si>
    <t>52166</t>
  </si>
  <si>
    <t>52167</t>
  </si>
  <si>
    <t>52168</t>
  </si>
  <si>
    <t>52169</t>
  </si>
  <si>
    <t>52170</t>
  </si>
  <si>
    <t>52171</t>
  </si>
  <si>
    <t>52172</t>
  </si>
  <si>
    <t>52173</t>
  </si>
  <si>
    <t>52174</t>
  </si>
  <si>
    <t>52175</t>
  </si>
  <si>
    <t>52177</t>
  </si>
  <si>
    <t>52178</t>
  </si>
  <si>
    <t>52179</t>
  </si>
  <si>
    <t>52180</t>
  </si>
  <si>
    <t>52181</t>
  </si>
  <si>
    <t>52182</t>
  </si>
  <si>
    <t>52183</t>
  </si>
  <si>
    <t>52185</t>
  </si>
  <si>
    <t>52186</t>
  </si>
  <si>
    <t>52187</t>
  </si>
  <si>
    <t>52189</t>
  </si>
  <si>
    <t>52190</t>
  </si>
  <si>
    <t>52191</t>
  </si>
  <si>
    <t>52195</t>
  </si>
  <si>
    <t>52196</t>
  </si>
  <si>
    <t>52197</t>
  </si>
  <si>
    <t>52198</t>
  </si>
  <si>
    <t>52199</t>
  </si>
  <si>
    <t>52200</t>
  </si>
  <si>
    <t>52201</t>
  </si>
  <si>
    <t>52202</t>
  </si>
  <si>
    <t>52205</t>
  </si>
  <si>
    <t>52207</t>
  </si>
  <si>
    <t>52208</t>
  </si>
  <si>
    <t>52225</t>
  </si>
  <si>
    <t>52227</t>
  </si>
  <si>
    <t>52228</t>
  </si>
  <si>
    <t>52229</t>
  </si>
  <si>
    <t>64001</t>
  </si>
  <si>
    <t>64002</t>
  </si>
  <si>
    <t>64005</t>
  </si>
  <si>
    <t>64006</t>
  </si>
  <si>
    <t>64007</t>
  </si>
  <si>
    <t>64008</t>
  </si>
  <si>
    <t>64009</t>
  </si>
  <si>
    <t>64010</t>
  </si>
  <si>
    <t>64011</t>
  </si>
  <si>
    <t>64012</t>
  </si>
  <si>
    <t>64013</t>
  </si>
  <si>
    <t>64015</t>
  </si>
  <si>
    <t>64017</t>
  </si>
  <si>
    <t>64020</t>
  </si>
  <si>
    <t>64022</t>
  </si>
  <si>
    <t>64029</t>
  </si>
  <si>
    <t>64033</t>
  </si>
  <si>
    <t>64034</t>
  </si>
  <si>
    <t>64035</t>
  </si>
  <si>
    <t>64036</t>
  </si>
  <si>
    <t>64037</t>
  </si>
  <si>
    <t>64039</t>
  </si>
  <si>
    <t>64041</t>
  </si>
  <si>
    <t>64042</t>
  </si>
  <si>
    <t>64043</t>
  </si>
  <si>
    <t>64044</t>
  </si>
  <si>
    <t>64045</t>
  </si>
  <si>
    <t>64046</t>
  </si>
  <si>
    <t>64047</t>
  </si>
  <si>
    <t>64048</t>
  </si>
  <si>
    <t>64049</t>
  </si>
  <si>
    <t>64050</t>
  </si>
  <si>
    <t>64051</t>
  </si>
  <si>
    <t>64052</t>
  </si>
  <si>
    <t>64053</t>
  </si>
  <si>
    <t>64055</t>
  </si>
  <si>
    <t>64056</t>
  </si>
  <si>
    <t>64057</t>
  </si>
  <si>
    <t>64058</t>
  </si>
  <si>
    <t>64060</t>
  </si>
  <si>
    <t>64061</t>
  </si>
  <si>
    <t>64062</t>
  </si>
  <si>
    <t>64063</t>
  </si>
  <si>
    <t>64064</t>
  </si>
  <si>
    <t>64065</t>
  </si>
  <si>
    <t>64066</t>
  </si>
  <si>
    <t>64067</t>
  </si>
  <si>
    <t>64068</t>
  </si>
  <si>
    <t>64069</t>
  </si>
  <si>
    <t>64070</t>
  </si>
  <si>
    <t>64071</t>
  </si>
  <si>
    <t>64072</t>
  </si>
  <si>
    <t>64074</t>
  </si>
  <si>
    <t>64075</t>
  </si>
  <si>
    <t>64076</t>
  </si>
  <si>
    <t>64077</t>
  </si>
  <si>
    <t>64078</t>
  </si>
  <si>
    <t>64079</t>
  </si>
  <si>
    <t>64080</t>
  </si>
  <si>
    <t>64081</t>
  </si>
  <si>
    <t>64083</t>
  </si>
  <si>
    <t>64084</t>
  </si>
  <si>
    <t>64085</t>
  </si>
  <si>
    <t>64086</t>
  </si>
  <si>
    <t>64087</t>
  </si>
  <si>
    <t>64088</t>
  </si>
  <si>
    <t>64089</t>
  </si>
  <si>
    <t>64090</t>
  </si>
  <si>
    <t>64091</t>
  </si>
  <si>
    <t>64092</t>
  </si>
  <si>
    <t>64093</t>
  </si>
  <si>
    <t>64094</t>
  </si>
  <si>
    <t>64095</t>
  </si>
  <si>
    <t>64096</t>
  </si>
  <si>
    <t>64097</t>
  </si>
  <si>
    <t>64098</t>
  </si>
  <si>
    <t>64100</t>
  </si>
  <si>
    <t>64101</t>
  </si>
  <si>
    <t>64102</t>
  </si>
  <si>
    <t>64103</t>
  </si>
  <si>
    <t>64104</t>
  </si>
  <si>
    <t>64105</t>
  </si>
  <si>
    <t>64106</t>
  </si>
  <si>
    <t>64107</t>
  </si>
  <si>
    <t>64108</t>
  </si>
  <si>
    <t>64109</t>
  </si>
  <si>
    <t>64110</t>
  </si>
  <si>
    <t>64112</t>
  </si>
  <si>
    <t>64114</t>
  </si>
  <si>
    <t>64115</t>
  </si>
  <si>
    <t>64116</t>
  </si>
  <si>
    <t>64117</t>
  </si>
  <si>
    <t>64118</t>
  </si>
  <si>
    <t>64119</t>
  </si>
  <si>
    <t>64120</t>
  </si>
  <si>
    <t>64121</t>
  </si>
  <si>
    <t>64122</t>
  </si>
  <si>
    <t>64123</t>
  </si>
  <si>
    <t>64124</t>
  </si>
  <si>
    <t>64125</t>
  </si>
  <si>
    <t>64127</t>
  </si>
  <si>
    <t>64128</t>
  </si>
  <si>
    <t>64129</t>
  </si>
  <si>
    <t>64130</t>
  </si>
  <si>
    <t>64131</t>
  </si>
  <si>
    <t>64132</t>
  </si>
  <si>
    <t>64133</t>
  </si>
  <si>
    <t>64134</t>
  </si>
  <si>
    <t>64135</t>
  </si>
  <si>
    <t>64136</t>
  </si>
  <si>
    <t>64137</t>
  </si>
  <si>
    <t>64139</t>
  </si>
  <si>
    <t>64140</t>
  </si>
  <si>
    <t>64141</t>
  </si>
  <si>
    <t>64142</t>
  </si>
  <si>
    <t>64143</t>
  </si>
  <si>
    <t>64144</t>
  </si>
  <si>
    <t>64145</t>
  </si>
  <si>
    <t>64146</t>
  </si>
  <si>
    <t>64147</t>
  </si>
  <si>
    <t>64148</t>
  </si>
  <si>
    <t>64149</t>
  </si>
  <si>
    <t>64150</t>
  </si>
  <si>
    <t>64151</t>
  </si>
  <si>
    <t>64153</t>
  </si>
  <si>
    <t>64154</t>
  </si>
  <si>
    <t>64155</t>
  </si>
  <si>
    <t>64156</t>
  </si>
  <si>
    <t>64157</t>
  </si>
  <si>
    <t>64158</t>
  </si>
  <si>
    <t>64159</t>
  </si>
  <si>
    <t>64160</t>
  </si>
  <si>
    <t>64162</t>
  </si>
  <si>
    <t>64163</t>
  </si>
  <si>
    <t>64164</t>
  </si>
  <si>
    <t>64165</t>
  </si>
  <si>
    <t>64166</t>
  </si>
  <si>
    <t>64167</t>
  </si>
  <si>
    <t>64168</t>
  </si>
  <si>
    <t>64169</t>
  </si>
  <si>
    <t>64170</t>
  </si>
  <si>
    <t>64171</t>
  </si>
  <si>
    <t>64172</t>
  </si>
  <si>
    <t>64173</t>
  </si>
  <si>
    <t>64174</t>
  </si>
  <si>
    <t>64175</t>
  </si>
  <si>
    <t>64176</t>
  </si>
  <si>
    <t>64177</t>
  </si>
  <si>
    <t>64178</t>
  </si>
  <si>
    <t>64180</t>
  </si>
  <si>
    <t>64181</t>
  </si>
  <si>
    <t>64182</t>
  </si>
  <si>
    <t>64183</t>
  </si>
  <si>
    <t>64184</t>
  </si>
  <si>
    <t>64185</t>
  </si>
  <si>
    <t>64186</t>
  </si>
  <si>
    <t>64187</t>
  </si>
  <si>
    <t>64188</t>
  </si>
  <si>
    <t>64189</t>
  </si>
  <si>
    <t>64190</t>
  </si>
  <si>
    <t>64191</t>
  </si>
  <si>
    <t>64192</t>
  </si>
  <si>
    <t>64194</t>
  </si>
  <si>
    <t>64195</t>
  </si>
  <si>
    <t>64196</t>
  </si>
  <si>
    <t>64197</t>
  </si>
  <si>
    <t>64198</t>
  </si>
  <si>
    <t>64200</t>
  </si>
  <si>
    <t>64201</t>
  </si>
  <si>
    <t>64202</t>
  </si>
  <si>
    <t>64203</t>
  </si>
  <si>
    <t>64204</t>
  </si>
  <si>
    <t>64205</t>
  </si>
  <si>
    <t>64206</t>
  </si>
  <si>
    <t>64207</t>
  </si>
  <si>
    <t>64208</t>
  </si>
  <si>
    <t>64209</t>
  </si>
  <si>
    <t>64210</t>
  </si>
  <si>
    <t>64211</t>
  </si>
  <si>
    <t>64212</t>
  </si>
  <si>
    <t>64213</t>
  </si>
  <si>
    <t>64214</t>
  </si>
  <si>
    <t>64215</t>
  </si>
  <si>
    <t>64216</t>
  </si>
  <si>
    <t>64217</t>
  </si>
  <si>
    <t>64218</t>
  </si>
  <si>
    <t>64219</t>
  </si>
  <si>
    <t>64220</t>
  </si>
  <si>
    <t>64221</t>
  </si>
  <si>
    <t>64222</t>
  </si>
  <si>
    <t>64223</t>
  </si>
  <si>
    <t>64224</t>
  </si>
  <si>
    <t>64225</t>
  </si>
  <si>
    <t>64226</t>
  </si>
  <si>
    <t>64228</t>
  </si>
  <si>
    <t>64229</t>
  </si>
  <si>
    <t>64230</t>
  </si>
  <si>
    <t>64231</t>
  </si>
  <si>
    <t>64232</t>
  </si>
  <si>
    <t>64233</t>
  </si>
  <si>
    <t>64234</t>
  </si>
  <si>
    <t>64235</t>
  </si>
  <si>
    <t>64236</t>
  </si>
  <si>
    <t>64237</t>
  </si>
  <si>
    <t>64238</t>
  </si>
  <si>
    <t>64239</t>
  </si>
  <si>
    <t>64240</t>
  </si>
  <si>
    <t>64242</t>
  </si>
  <si>
    <t>64244</t>
  </si>
  <si>
    <t>64245</t>
  </si>
  <si>
    <t>64246</t>
  </si>
  <si>
    <t>64247</t>
  </si>
  <si>
    <t>64248</t>
  </si>
  <si>
    <t>64249</t>
  </si>
  <si>
    <t>64250</t>
  </si>
  <si>
    <t>64252</t>
  </si>
  <si>
    <t>64253</t>
  </si>
  <si>
    <t>64254</t>
  </si>
  <si>
    <t>64255</t>
  </si>
  <si>
    <t>64256</t>
  </si>
  <si>
    <t>64257</t>
  </si>
  <si>
    <t>64258</t>
  </si>
  <si>
    <t>64259</t>
  </si>
  <si>
    <t>64260</t>
  </si>
  <si>
    <t>64261</t>
  </si>
  <si>
    <t>64262</t>
  </si>
  <si>
    <t>64263</t>
  </si>
  <si>
    <t>64264</t>
  </si>
  <si>
    <t>64265</t>
  </si>
  <si>
    <t>64266</t>
  </si>
  <si>
    <t>64267</t>
  </si>
  <si>
    <t>64268</t>
  </si>
  <si>
    <t>64269</t>
  </si>
  <si>
    <t>64270</t>
  </si>
  <si>
    <t>64271</t>
  </si>
  <si>
    <t>64272</t>
  </si>
  <si>
    <t>64273</t>
  </si>
  <si>
    <t>64278</t>
  </si>
  <si>
    <t>64283</t>
  </si>
  <si>
    <t>64284</t>
  </si>
  <si>
    <t>64286</t>
  </si>
  <si>
    <t>64287</t>
  </si>
  <si>
    <t>98464</t>
  </si>
  <si>
    <t>56001</t>
  </si>
  <si>
    <t>56002</t>
  </si>
  <si>
    <t>56003</t>
  </si>
  <si>
    <t>56004</t>
  </si>
  <si>
    <t>56006</t>
  </si>
  <si>
    <t>56007</t>
  </si>
  <si>
    <t>56009</t>
  </si>
  <si>
    <t>56012</t>
  </si>
  <si>
    <t>56013</t>
  </si>
  <si>
    <t>56018</t>
  </si>
  <si>
    <t>56019</t>
  </si>
  <si>
    <t>56020</t>
  </si>
  <si>
    <t>56021</t>
  </si>
  <si>
    <t>56022</t>
  </si>
  <si>
    <t>56023</t>
  </si>
  <si>
    <t>56025</t>
  </si>
  <si>
    <t>56026</t>
  </si>
  <si>
    <t>56027</t>
  </si>
  <si>
    <t>56028</t>
  </si>
  <si>
    <t>56030</t>
  </si>
  <si>
    <t>56031</t>
  </si>
  <si>
    <t>56032</t>
  </si>
  <si>
    <t>56033</t>
  </si>
  <si>
    <t>56034</t>
  </si>
  <si>
    <t>56035</t>
  </si>
  <si>
    <t>56036</t>
  </si>
  <si>
    <t>56037</t>
  </si>
  <si>
    <t>56038</t>
  </si>
  <si>
    <t>56039</t>
  </si>
  <si>
    <t>56040</t>
  </si>
  <si>
    <t>56041</t>
  </si>
  <si>
    <t>56042</t>
  </si>
  <si>
    <t>56043</t>
  </si>
  <si>
    <t>56044</t>
  </si>
  <si>
    <t>56045</t>
  </si>
  <si>
    <t>56046</t>
  </si>
  <si>
    <t>56047</t>
  </si>
  <si>
    <t>56048</t>
  </si>
  <si>
    <t>56049</t>
  </si>
  <si>
    <t>56050</t>
  </si>
  <si>
    <t>56051</t>
  </si>
  <si>
    <t>56052</t>
  </si>
  <si>
    <t>56053</t>
  </si>
  <si>
    <t>56054</t>
  </si>
  <si>
    <t>56055</t>
  </si>
  <si>
    <t>56056</t>
  </si>
  <si>
    <t>56057</t>
  </si>
  <si>
    <t>56058</t>
  </si>
  <si>
    <t>56059</t>
  </si>
  <si>
    <t>56060</t>
  </si>
  <si>
    <t>56061</t>
  </si>
  <si>
    <t>56062</t>
  </si>
  <si>
    <t>56063</t>
  </si>
  <si>
    <t>56064</t>
  </si>
  <si>
    <t>56065</t>
  </si>
  <si>
    <t>56066</t>
  </si>
  <si>
    <t>56067</t>
  </si>
  <si>
    <t>56068</t>
  </si>
  <si>
    <t>56069</t>
  </si>
  <si>
    <t>56070</t>
  </si>
  <si>
    <t>56071</t>
  </si>
  <si>
    <t>56072</t>
  </si>
  <si>
    <t>56073</t>
  </si>
  <si>
    <t>56074</t>
  </si>
  <si>
    <t>56075</t>
  </si>
  <si>
    <t>56076</t>
  </si>
  <si>
    <t>56077</t>
  </si>
  <si>
    <t>56078</t>
  </si>
  <si>
    <t>56079</t>
  </si>
  <si>
    <t>56080</t>
  </si>
  <si>
    <t>56081</t>
  </si>
  <si>
    <t>56082</t>
  </si>
  <si>
    <t>56083</t>
  </si>
  <si>
    <t>56084</t>
  </si>
  <si>
    <t>56085</t>
  </si>
  <si>
    <t>56086</t>
  </si>
  <si>
    <t>56087</t>
  </si>
  <si>
    <t>56088</t>
  </si>
  <si>
    <t>56089</t>
  </si>
  <si>
    <t>56090</t>
  </si>
  <si>
    <t>56091</t>
  </si>
  <si>
    <t>56092</t>
  </si>
  <si>
    <t>56093</t>
  </si>
  <si>
    <t>56094</t>
  </si>
  <si>
    <t>56095</t>
  </si>
  <si>
    <t>56096</t>
  </si>
  <si>
    <t>56097</t>
  </si>
  <si>
    <t>56098</t>
  </si>
  <si>
    <t>56099</t>
  </si>
  <si>
    <t>56100</t>
  </si>
  <si>
    <t>56101</t>
  </si>
  <si>
    <t>56102</t>
  </si>
  <si>
    <t>56103</t>
  </si>
  <si>
    <t>56104</t>
  </si>
  <si>
    <t>56105</t>
  </si>
  <si>
    <t>56106</t>
  </si>
  <si>
    <t>56107</t>
  </si>
  <si>
    <t>56108</t>
  </si>
  <si>
    <t>56109</t>
  </si>
  <si>
    <t>56110</t>
  </si>
  <si>
    <t>56111</t>
  </si>
  <si>
    <t>56112</t>
  </si>
  <si>
    <t>56113</t>
  </si>
  <si>
    <t>56114</t>
  </si>
  <si>
    <t>56115</t>
  </si>
  <si>
    <t>56116</t>
  </si>
  <si>
    <t>56117</t>
  </si>
  <si>
    <t>56118</t>
  </si>
  <si>
    <t>56119</t>
  </si>
  <si>
    <t>56120</t>
  </si>
  <si>
    <t>56121</t>
  </si>
  <si>
    <t>56122</t>
  </si>
  <si>
    <t>56123</t>
  </si>
  <si>
    <t>56124</t>
  </si>
  <si>
    <t>56125</t>
  </si>
  <si>
    <t>56126</t>
  </si>
  <si>
    <t>56127</t>
  </si>
  <si>
    <t>56128</t>
  </si>
  <si>
    <t>56129</t>
  </si>
  <si>
    <t>56130</t>
  </si>
  <si>
    <t>56132</t>
  </si>
  <si>
    <t>56133</t>
  </si>
  <si>
    <t>56134</t>
  </si>
  <si>
    <t>56135</t>
  </si>
  <si>
    <t>56136</t>
  </si>
  <si>
    <t>56137</t>
  </si>
  <si>
    <t>56138</t>
  </si>
  <si>
    <t>56139</t>
  </si>
  <si>
    <t>56140</t>
  </si>
  <si>
    <t>56141</t>
  </si>
  <si>
    <t>56143</t>
  </si>
  <si>
    <t>56144</t>
  </si>
  <si>
    <t>56145</t>
  </si>
  <si>
    <t>56146</t>
  </si>
  <si>
    <t>56147</t>
  </si>
  <si>
    <t>56148</t>
  </si>
  <si>
    <t>56150</t>
  </si>
  <si>
    <t>56151</t>
  </si>
  <si>
    <t>56152</t>
  </si>
  <si>
    <t>56153</t>
  </si>
  <si>
    <t>56154</t>
  </si>
  <si>
    <t>56158</t>
  </si>
  <si>
    <t>56161</t>
  </si>
  <si>
    <t>56165</t>
  </si>
  <si>
    <t>56166</t>
  </si>
  <si>
    <t>56167</t>
  </si>
  <si>
    <t>56168</t>
  </si>
  <si>
    <t>56169</t>
  </si>
  <si>
    <t>56170</t>
  </si>
  <si>
    <t>56171</t>
  </si>
  <si>
    <t>56173</t>
  </si>
  <si>
    <t>56174</t>
  </si>
  <si>
    <t>56175</t>
  </si>
  <si>
    <t>56176</t>
  </si>
  <si>
    <t>56177</t>
  </si>
  <si>
    <t>56181</t>
  </si>
  <si>
    <t>56183</t>
  </si>
  <si>
    <t>56184</t>
  </si>
  <si>
    <t>56185</t>
  </si>
  <si>
    <t>56186</t>
  </si>
  <si>
    <t>56187</t>
  </si>
  <si>
    <t>56189</t>
  </si>
  <si>
    <t>56190</t>
  </si>
  <si>
    <t>56191</t>
  </si>
  <si>
    <t>56192</t>
  </si>
  <si>
    <t>56193</t>
  </si>
  <si>
    <t>56194</t>
  </si>
  <si>
    <t>56197</t>
  </si>
  <si>
    <t>56198</t>
  </si>
  <si>
    <t>56199</t>
  </si>
  <si>
    <t>56203</t>
  </si>
  <si>
    <t>56212</t>
  </si>
  <si>
    <t>56215</t>
  </si>
  <si>
    <t>56567</t>
  </si>
  <si>
    <t>58001</t>
  </si>
  <si>
    <t>58002</t>
  </si>
  <si>
    <t>58004</t>
  </si>
  <si>
    <t>58005</t>
  </si>
  <si>
    <t>58007</t>
  </si>
  <si>
    <t>58009</t>
  </si>
  <si>
    <t>58012</t>
  </si>
  <si>
    <t>58013</t>
  </si>
  <si>
    <t>58014</t>
  </si>
  <si>
    <t>58015</t>
  </si>
  <si>
    <t>58016</t>
  </si>
  <si>
    <t>58017</t>
  </si>
  <si>
    <t>58018</t>
  </si>
  <si>
    <t>58020</t>
  </si>
  <si>
    <t>58021</t>
  </si>
  <si>
    <t>58022</t>
  </si>
  <si>
    <t>58023</t>
  </si>
  <si>
    <t>58024</t>
  </si>
  <si>
    <t>58026</t>
  </si>
  <si>
    <t>58027</t>
  </si>
  <si>
    <t>58028</t>
  </si>
  <si>
    <t>58029</t>
  </si>
  <si>
    <t>58030</t>
  </si>
  <si>
    <t>58031</t>
  </si>
  <si>
    <t>58034</t>
  </si>
  <si>
    <t>58035</t>
  </si>
  <si>
    <t>58037</t>
  </si>
  <si>
    <t>58038</t>
  </si>
  <si>
    <t>58039</t>
  </si>
  <si>
    <t>58043</t>
  </si>
  <si>
    <t>58044</t>
  </si>
  <si>
    <t>58045</t>
  </si>
  <si>
    <t>58047</t>
  </si>
  <si>
    <t>58048</t>
  </si>
  <si>
    <t>58049</t>
  </si>
  <si>
    <t>58050</t>
  </si>
  <si>
    <t>58051</t>
  </si>
  <si>
    <t>58053</t>
  </si>
  <si>
    <t>58054</t>
  </si>
  <si>
    <t>58055</t>
  </si>
  <si>
    <t>58056</t>
  </si>
  <si>
    <t>58057</t>
  </si>
  <si>
    <t>58058</t>
  </si>
  <si>
    <t>58059</t>
  </si>
  <si>
    <t>58060</t>
  </si>
  <si>
    <t>58061</t>
  </si>
  <si>
    <t>58062</t>
  </si>
  <si>
    <t>58063</t>
  </si>
  <si>
    <t>58064</t>
  </si>
  <si>
    <t>58065</t>
  </si>
  <si>
    <t>58066</t>
  </si>
  <si>
    <t>58067</t>
  </si>
  <si>
    <t>58068</t>
  </si>
  <si>
    <t>58082</t>
  </si>
  <si>
    <t>58083</t>
  </si>
  <si>
    <t>58090</t>
  </si>
  <si>
    <t>58092</t>
  </si>
  <si>
    <t>58093</t>
  </si>
  <si>
    <t>58094</t>
  </si>
  <si>
    <t>58095</t>
  </si>
  <si>
    <t>58096</t>
  </si>
  <si>
    <t>58097</t>
  </si>
  <si>
    <t>58098</t>
  </si>
  <si>
    <t>58105</t>
  </si>
  <si>
    <t>58106</t>
  </si>
  <si>
    <t>58107</t>
  </si>
  <si>
    <t>58108</t>
  </si>
  <si>
    <t>58109</t>
  </si>
  <si>
    <t>58110</t>
  </si>
  <si>
    <t>58112</t>
  </si>
  <si>
    <t>58113</t>
  </si>
  <si>
    <t>58114</t>
  </si>
  <si>
    <t>58117</t>
  </si>
  <si>
    <t>58334</t>
  </si>
  <si>
    <t>54001</t>
  </si>
  <si>
    <t>54002</t>
  </si>
  <si>
    <t>54003</t>
  </si>
  <si>
    <t>54004</t>
  </si>
  <si>
    <t>54005</t>
  </si>
  <si>
    <t>54006</t>
  </si>
  <si>
    <t>54007</t>
  </si>
  <si>
    <t>54008</t>
  </si>
  <si>
    <t>54009</t>
  </si>
  <si>
    <t>54010</t>
  </si>
  <si>
    <t>54011</t>
  </si>
  <si>
    <t>54012</t>
  </si>
  <si>
    <t>54014</t>
  </si>
  <si>
    <t>54015</t>
  </si>
  <si>
    <t>54016</t>
  </si>
  <si>
    <t>54017</t>
  </si>
  <si>
    <t>54018</t>
  </si>
  <si>
    <t>54020</t>
  </si>
  <si>
    <t>54021</t>
  </si>
  <si>
    <t>54023</t>
  </si>
  <si>
    <t>54028</t>
  </si>
  <si>
    <t>54029</t>
  </si>
  <si>
    <t>54031</t>
  </si>
  <si>
    <t>54032</t>
  </si>
  <si>
    <t>54034</t>
  </si>
  <si>
    <t>54035</t>
  </si>
  <si>
    <t>54036</t>
  </si>
  <si>
    <t>54038</t>
  </si>
  <si>
    <t>54039</t>
  </si>
  <si>
    <t>54042</t>
  </si>
  <si>
    <t>54044</t>
  </si>
  <si>
    <t>54046</t>
  </si>
  <si>
    <t>54047</t>
  </si>
  <si>
    <t>54048</t>
  </si>
  <si>
    <t>54049</t>
  </si>
  <si>
    <t>54050</t>
  </si>
  <si>
    <t>54051</t>
  </si>
  <si>
    <t>54053</t>
  </si>
  <si>
    <t>54054</t>
  </si>
  <si>
    <t>54056</t>
  </si>
  <si>
    <t>54057</t>
  </si>
  <si>
    <t>54058</t>
  </si>
  <si>
    <t>54059</t>
  </si>
  <si>
    <t>54060</t>
  </si>
  <si>
    <t>54061</t>
  </si>
  <si>
    <t>54062</t>
  </si>
  <si>
    <t>54064</t>
  </si>
  <si>
    <t>54065</t>
  </si>
  <si>
    <t>54066</t>
  </si>
  <si>
    <t>54067</t>
  </si>
  <si>
    <t>54068</t>
  </si>
  <si>
    <t>54071</t>
  </si>
  <si>
    <t>54072</t>
  </si>
  <si>
    <t>54073</t>
  </si>
  <si>
    <t>54074</t>
  </si>
  <si>
    <t>54075</t>
  </si>
  <si>
    <t>54076</t>
  </si>
  <si>
    <t>54077</t>
  </si>
  <si>
    <t>54080</t>
  </si>
  <si>
    <t>54081</t>
  </si>
  <si>
    <t>54082</t>
  </si>
  <si>
    <t>54083</t>
  </si>
  <si>
    <t>54084</t>
  </si>
  <si>
    <t>54085</t>
  </si>
  <si>
    <t>54086</t>
  </si>
  <si>
    <t>54087</t>
  </si>
  <si>
    <t>54088</t>
  </si>
  <si>
    <t>54089</t>
  </si>
  <si>
    <t>54091</t>
  </si>
  <si>
    <t>54092</t>
  </si>
  <si>
    <t>54093</t>
  </si>
  <si>
    <t>54094</t>
  </si>
  <si>
    <t>54095</t>
  </si>
  <si>
    <t>54096</t>
  </si>
  <si>
    <t>54097</t>
  </si>
  <si>
    <t>54098</t>
  </si>
  <si>
    <t>54099</t>
  </si>
  <si>
    <t>54100</t>
  </si>
  <si>
    <t>54110</t>
  </si>
  <si>
    <t>54111</t>
  </si>
  <si>
    <t>54113</t>
  </si>
  <si>
    <t>54114</t>
  </si>
  <si>
    <t>54115</t>
  </si>
  <si>
    <t>54116</t>
  </si>
  <si>
    <t>54120</t>
  </si>
  <si>
    <t>54121</t>
  </si>
  <si>
    <t>54122</t>
  </si>
  <si>
    <t>54123</t>
  </si>
  <si>
    <t>54124</t>
  </si>
  <si>
    <t>54125</t>
  </si>
  <si>
    <t>54126</t>
  </si>
  <si>
    <t>54127</t>
  </si>
  <si>
    <t>54128</t>
  </si>
  <si>
    <t>54130</t>
  </si>
  <si>
    <t>54132</t>
  </si>
  <si>
    <t>54133</t>
  </si>
  <si>
    <t>54134</t>
  </si>
  <si>
    <t>54135</t>
  </si>
  <si>
    <t>54136</t>
  </si>
  <si>
    <t>54137</t>
  </si>
  <si>
    <t>54138</t>
  </si>
  <si>
    <t>54139</t>
  </si>
  <si>
    <t>54140</t>
  </si>
  <si>
    <t>54141</t>
  </si>
  <si>
    <t>54143</t>
  </si>
  <si>
    <t>54144</t>
  </si>
  <si>
    <t>54145</t>
  </si>
  <si>
    <t>54146</t>
  </si>
  <si>
    <t>54147</t>
  </si>
  <si>
    <t>54148</t>
  </si>
  <si>
    <t>54159</t>
  </si>
  <si>
    <t>54162</t>
  </si>
  <si>
    <t>54165</t>
  </si>
  <si>
    <t>54166</t>
  </si>
  <si>
    <t>66001</t>
  </si>
  <si>
    <t>66002</t>
  </si>
  <si>
    <t>66003</t>
  </si>
  <si>
    <t>66004</t>
  </si>
  <si>
    <t>66005</t>
  </si>
  <si>
    <t>66006</t>
  </si>
  <si>
    <t>66007</t>
  </si>
  <si>
    <t>66008</t>
  </si>
  <si>
    <t>66009</t>
  </si>
  <si>
    <t>66010</t>
  </si>
  <si>
    <t>66011</t>
  </si>
  <si>
    <t>66012</t>
  </si>
  <si>
    <t>66014</t>
  </si>
  <si>
    <t>66015</t>
  </si>
  <si>
    <t>66016</t>
  </si>
  <si>
    <t>66017</t>
  </si>
  <si>
    <t>66018</t>
  </si>
  <si>
    <t>66019</t>
  </si>
  <si>
    <t>66020</t>
  </si>
  <si>
    <t>66021</t>
  </si>
  <si>
    <t>66022</t>
  </si>
  <si>
    <t>66024</t>
  </si>
  <si>
    <t>66028</t>
  </si>
  <si>
    <t>66030</t>
  </si>
  <si>
    <t>66031</t>
  </si>
  <si>
    <t>66032</t>
  </si>
  <si>
    <t>66042</t>
  </si>
  <si>
    <t>66044</t>
  </si>
  <si>
    <t>66047</t>
  </si>
  <si>
    <t>66051</t>
  </si>
  <si>
    <t>66052</t>
  </si>
  <si>
    <t>66053</t>
  </si>
  <si>
    <t>66054</t>
  </si>
  <si>
    <t>66055</t>
  </si>
  <si>
    <t>66056</t>
  </si>
  <si>
    <t>66057</t>
  </si>
  <si>
    <t>66058</t>
  </si>
  <si>
    <t>66059</t>
  </si>
  <si>
    <t>66060</t>
  </si>
  <si>
    <t>66061</t>
  </si>
  <si>
    <t>66062</t>
  </si>
  <si>
    <t>66063</t>
  </si>
  <si>
    <t>66064</t>
  </si>
  <si>
    <t>66065</t>
  </si>
  <si>
    <t>66066</t>
  </si>
  <si>
    <t>66067</t>
  </si>
  <si>
    <t>66068</t>
  </si>
  <si>
    <t>66069</t>
  </si>
  <si>
    <t>66072</t>
  </si>
  <si>
    <t>66073</t>
  </si>
  <si>
    <t>66074</t>
  </si>
  <si>
    <t>66075</t>
  </si>
  <si>
    <t>66076</t>
  </si>
  <si>
    <t>66077</t>
  </si>
  <si>
    <t>66078</t>
  </si>
  <si>
    <t>66079</t>
  </si>
  <si>
    <t>66080</t>
  </si>
  <si>
    <t>66081</t>
  </si>
  <si>
    <t>66082</t>
  </si>
  <si>
    <t>66083</t>
  </si>
  <si>
    <t>66084</t>
  </si>
  <si>
    <t>66085</t>
  </si>
  <si>
    <t>66086</t>
  </si>
  <si>
    <t>66087</t>
  </si>
  <si>
    <t>66088</t>
  </si>
  <si>
    <t>66089</t>
  </si>
  <si>
    <t>66090</t>
  </si>
  <si>
    <t>66091</t>
  </si>
  <si>
    <t>66092</t>
  </si>
  <si>
    <t>66093</t>
  </si>
  <si>
    <t>66094</t>
  </si>
  <si>
    <t>66095</t>
  </si>
  <si>
    <t>66096</t>
  </si>
  <si>
    <t>66097</t>
  </si>
  <si>
    <t>66098</t>
  </si>
  <si>
    <t>66099</t>
  </si>
  <si>
    <t>66100</t>
  </si>
  <si>
    <t>66101</t>
  </si>
  <si>
    <t>66102</t>
  </si>
  <si>
    <t>66103</t>
  </si>
  <si>
    <t>66104</t>
  </si>
  <si>
    <t>66106</t>
  </si>
  <si>
    <t>66107</t>
  </si>
  <si>
    <t>66108</t>
  </si>
  <si>
    <t>66109</t>
  </si>
  <si>
    <t>66110</t>
  </si>
  <si>
    <t>66111</t>
  </si>
  <si>
    <t>66113</t>
  </si>
  <si>
    <t>66114</t>
  </si>
  <si>
    <t>66115</t>
  </si>
  <si>
    <t>66116</t>
  </si>
  <si>
    <t>66117</t>
  </si>
  <si>
    <t>66118</t>
  </si>
  <si>
    <t>66119</t>
  </si>
  <si>
    <t>66120</t>
  </si>
  <si>
    <t>66121</t>
  </si>
  <si>
    <t>66122</t>
  </si>
  <si>
    <t>66123</t>
  </si>
  <si>
    <t>66124</t>
  </si>
  <si>
    <t>66125</t>
  </si>
  <si>
    <t>66126</t>
  </si>
  <si>
    <t>66127</t>
  </si>
  <si>
    <t>66128</t>
  </si>
  <si>
    <t>66129</t>
  </si>
  <si>
    <t>66130</t>
  </si>
  <si>
    <t>66131</t>
  </si>
  <si>
    <t>66132</t>
  </si>
  <si>
    <t>66133</t>
  </si>
  <si>
    <t>66134</t>
  </si>
  <si>
    <t>66135</t>
  </si>
  <si>
    <t>66136</t>
  </si>
  <si>
    <t>66137</t>
  </si>
  <si>
    <t>66138</t>
  </si>
  <si>
    <t>66139</t>
  </si>
  <si>
    <t>66140</t>
  </si>
  <si>
    <t>66141</t>
  </si>
  <si>
    <t>66142</t>
  </si>
  <si>
    <t>66143</t>
  </si>
  <si>
    <t>66144</t>
  </si>
  <si>
    <t>66145</t>
  </si>
  <si>
    <t>66146</t>
  </si>
  <si>
    <t>66147</t>
  </si>
  <si>
    <t>66148</t>
  </si>
  <si>
    <t>66149</t>
  </si>
  <si>
    <t>66150</t>
  </si>
  <si>
    <t>66151</t>
  </si>
  <si>
    <t>66152</t>
  </si>
  <si>
    <t>66153</t>
  </si>
  <si>
    <t>66154</t>
  </si>
  <si>
    <t>66155</t>
  </si>
  <si>
    <t>66156</t>
  </si>
  <si>
    <t>66157</t>
  </si>
  <si>
    <t>66158</t>
  </si>
  <si>
    <t>66159</t>
  </si>
  <si>
    <t>66160</t>
  </si>
  <si>
    <t>66162</t>
  </si>
  <si>
    <t>66163</t>
  </si>
  <si>
    <t>66164</t>
  </si>
  <si>
    <t>66165</t>
  </si>
  <si>
    <t>66166</t>
  </si>
  <si>
    <t>66167</t>
  </si>
  <si>
    <t>66168</t>
  </si>
  <si>
    <t>66169</t>
  </si>
  <si>
    <t>66170</t>
  </si>
  <si>
    <t>66171</t>
  </si>
  <si>
    <t>66172</t>
  </si>
  <si>
    <t>66173</t>
  </si>
  <si>
    <t>66174</t>
  </si>
  <si>
    <t>66175</t>
  </si>
  <si>
    <t>66176</t>
  </si>
  <si>
    <t>66177</t>
  </si>
  <si>
    <t>66178</t>
  </si>
  <si>
    <t>66179</t>
  </si>
  <si>
    <t>66180</t>
  </si>
  <si>
    <t>66181</t>
  </si>
  <si>
    <t>66182</t>
  </si>
  <si>
    <t>66183</t>
  </si>
  <si>
    <t>66184</t>
  </si>
  <si>
    <t>66185</t>
  </si>
  <si>
    <t>66186</t>
  </si>
  <si>
    <t>66187</t>
  </si>
  <si>
    <t>66188</t>
  </si>
  <si>
    <t>66189</t>
  </si>
  <si>
    <t>66190</t>
  </si>
  <si>
    <t>66191</t>
  </si>
  <si>
    <t>66192</t>
  </si>
  <si>
    <t>66193</t>
  </si>
  <si>
    <t>66194</t>
  </si>
  <si>
    <t>66195</t>
  </si>
  <si>
    <t>66196</t>
  </si>
  <si>
    <t>66197</t>
  </si>
  <si>
    <t>66198</t>
  </si>
  <si>
    <t>66199</t>
  </si>
  <si>
    <t>66200</t>
  </si>
  <si>
    <t>66201</t>
  </si>
  <si>
    <t>66202</t>
  </si>
  <si>
    <t>66203</t>
  </si>
  <si>
    <t>66204</t>
  </si>
  <si>
    <t>66205</t>
  </si>
  <si>
    <t>66206</t>
  </si>
  <si>
    <t>66207</t>
  </si>
  <si>
    <t>66208</t>
  </si>
  <si>
    <t>66209</t>
  </si>
  <si>
    <t>66210</t>
  </si>
  <si>
    <t>66211</t>
  </si>
  <si>
    <t>66212</t>
  </si>
  <si>
    <t>66213</t>
  </si>
  <si>
    <t>66214</t>
  </si>
  <si>
    <t>66215</t>
  </si>
  <si>
    <t>66216</t>
  </si>
  <si>
    <t>66217</t>
  </si>
  <si>
    <t>66220</t>
  </si>
  <si>
    <t>66221</t>
  </si>
  <si>
    <t>66222</t>
  </si>
  <si>
    <t>66223</t>
  </si>
  <si>
    <t>66224</t>
  </si>
  <si>
    <t>66225</t>
  </si>
  <si>
    <t>66226</t>
  </si>
  <si>
    <t>66227</t>
  </si>
  <si>
    <t>66228</t>
  </si>
  <si>
    <t>66229</t>
  </si>
  <si>
    <t>66230</t>
  </si>
  <si>
    <t>66232</t>
  </si>
  <si>
    <t>66237</t>
  </si>
  <si>
    <t>66238</t>
  </si>
  <si>
    <t>66239</t>
  </si>
  <si>
    <t>66244</t>
  </si>
  <si>
    <t>66247</t>
  </si>
  <si>
    <t>66249</t>
  </si>
  <si>
    <t>66250</t>
  </si>
  <si>
    <t>66251</t>
  </si>
  <si>
    <t>66252</t>
  </si>
  <si>
    <t>66253</t>
  </si>
  <si>
    <t>66254</t>
  </si>
  <si>
    <t>66255</t>
  </si>
  <si>
    <t>66257</t>
  </si>
  <si>
    <t>66259</t>
  </si>
  <si>
    <t>66260</t>
  </si>
  <si>
    <t>66261</t>
  </si>
  <si>
    <t>60001</t>
  </si>
  <si>
    <t>60002</t>
  </si>
  <si>
    <t>60003</t>
  </si>
  <si>
    <t>60004</t>
  </si>
  <si>
    <t>60005</t>
  </si>
  <si>
    <t>60007</t>
  </si>
  <si>
    <t>60008</t>
  </si>
  <si>
    <t>60010</t>
  </si>
  <si>
    <t>60011</t>
  </si>
  <si>
    <t>60012</t>
  </si>
  <si>
    <t>60013</t>
  </si>
  <si>
    <t>60015</t>
  </si>
  <si>
    <t>60016</t>
  </si>
  <si>
    <t>60019</t>
  </si>
  <si>
    <t>60020</t>
  </si>
  <si>
    <t>60021</t>
  </si>
  <si>
    <t>60022</t>
  </si>
  <si>
    <t>60025</t>
  </si>
  <si>
    <t>60026</t>
  </si>
  <si>
    <t>60028</t>
  </si>
  <si>
    <t>60030</t>
  </si>
  <si>
    <t>60033</t>
  </si>
  <si>
    <t>60034</t>
  </si>
  <si>
    <t>60037</t>
  </si>
  <si>
    <t>60040</t>
  </si>
  <si>
    <t>60043</t>
  </si>
  <si>
    <t>60054</t>
  </si>
  <si>
    <t>60057</t>
  </si>
  <si>
    <t>60058</t>
  </si>
  <si>
    <t>60061</t>
  </si>
  <si>
    <t>60063</t>
  </si>
  <si>
    <t>60066</t>
  </si>
  <si>
    <t>60070</t>
  </si>
  <si>
    <t>60071</t>
  </si>
  <si>
    <t>60074</t>
  </si>
  <si>
    <t>60075</t>
  </si>
  <si>
    <t>60081</t>
  </si>
  <si>
    <t>60084</t>
  </si>
  <si>
    <t>60085</t>
  </si>
  <si>
    <t>60087</t>
  </si>
  <si>
    <t>60091</t>
  </si>
  <si>
    <t>60092</t>
  </si>
  <si>
    <t>60093</t>
  </si>
  <si>
    <t>60095</t>
  </si>
  <si>
    <t>60096</t>
  </si>
  <si>
    <t>60099</t>
  </si>
  <si>
    <t>60100</t>
  </si>
  <si>
    <t>60101</t>
  </si>
  <si>
    <t>60102</t>
  </si>
  <si>
    <t>60103</t>
  </si>
  <si>
    <t>60108</t>
  </si>
  <si>
    <t>60113</t>
  </si>
  <si>
    <t>60114</t>
  </si>
  <si>
    <t>60115</t>
  </si>
  <si>
    <t>60117</t>
  </si>
  <si>
    <t>60126</t>
  </si>
  <si>
    <t>60133</t>
  </si>
  <si>
    <t>60134</t>
  </si>
  <si>
    <t>60135</t>
  </si>
  <si>
    <t>60138</t>
  </si>
  <si>
    <t>60143</t>
  </si>
  <si>
    <t>60147</t>
  </si>
  <si>
    <t>60148</t>
  </si>
  <si>
    <t>60149</t>
  </si>
  <si>
    <t>60152</t>
  </si>
  <si>
    <t>60165</t>
  </si>
  <si>
    <t>60167</t>
  </si>
  <si>
    <t>60170</t>
  </si>
  <si>
    <t>60171</t>
  </si>
  <si>
    <t>60172</t>
  </si>
  <si>
    <t>60173</t>
  </si>
  <si>
    <t>60174</t>
  </si>
  <si>
    <t>60210</t>
  </si>
  <si>
    <t>60212</t>
  </si>
  <si>
    <t>60213</t>
  </si>
  <si>
    <t>60214</t>
  </si>
  <si>
    <t>60215</t>
  </si>
  <si>
    <t>60216</t>
  </si>
  <si>
    <t>60220</t>
  </si>
  <si>
    <t>60221</t>
  </si>
  <si>
    <t>60222</t>
  </si>
  <si>
    <t>60223</t>
  </si>
  <si>
    <t>67001</t>
  </si>
  <si>
    <t>67004</t>
  </si>
  <si>
    <t>67005</t>
  </si>
  <si>
    <t>67009</t>
  </si>
  <si>
    <t>67010</t>
  </si>
  <si>
    <t>67011</t>
  </si>
  <si>
    <t>67012</t>
  </si>
  <si>
    <t>67014</t>
  </si>
  <si>
    <t>67015</t>
  </si>
  <si>
    <t>67016</t>
  </si>
  <si>
    <t>67017</t>
  </si>
  <si>
    <t>67019</t>
  </si>
  <si>
    <t>67024</t>
  </si>
  <si>
    <t>67026</t>
  </si>
  <si>
    <t>67030</t>
  </si>
  <si>
    <t>67033</t>
  </si>
  <si>
    <t>67036</t>
  </si>
  <si>
    <t>67038</t>
  </si>
  <si>
    <t>67041</t>
  </si>
  <si>
    <t>67044</t>
  </si>
  <si>
    <t>67048</t>
  </si>
  <si>
    <t>67050</t>
  </si>
  <si>
    <t>67051</t>
  </si>
  <si>
    <t>67052</t>
  </si>
  <si>
    <t>67053</t>
  </si>
  <si>
    <t>67056</t>
  </si>
  <si>
    <t>67057</t>
  </si>
  <si>
    <t>67060</t>
  </si>
  <si>
    <t>67067</t>
  </si>
  <si>
    <t>67068</t>
  </si>
  <si>
    <t>67072</t>
  </si>
  <si>
    <t>67073</t>
  </si>
  <si>
    <t>67074</t>
  </si>
  <si>
    <t>67077</t>
  </si>
  <si>
    <t>67084</t>
  </si>
  <si>
    <t>67086</t>
  </si>
  <si>
    <t>67087</t>
  </si>
  <si>
    <t>67091</t>
  </si>
  <si>
    <t>67094</t>
  </si>
  <si>
    <t>67095</t>
  </si>
  <si>
    <t>67096</t>
  </si>
  <si>
    <t>67097</t>
  </si>
  <si>
    <t>67099</t>
  </si>
  <si>
    <t>68001</t>
  </si>
  <si>
    <t>68002</t>
  </si>
  <si>
    <t>68003</t>
  </si>
  <si>
    <t>68004</t>
  </si>
  <si>
    <t>68005</t>
  </si>
  <si>
    <t>68009</t>
  </si>
  <si>
    <t>68014</t>
  </si>
  <si>
    <t>68016</t>
  </si>
  <si>
    <t>68021</t>
  </si>
  <si>
    <t>68023</t>
  </si>
  <si>
    <t>68025</t>
  </si>
  <si>
    <t>68038</t>
  </si>
  <si>
    <t>68039</t>
  </si>
  <si>
    <t>68040</t>
  </si>
  <si>
    <t>68041</t>
  </si>
  <si>
    <t>68042</t>
  </si>
  <si>
    <t>68043</t>
  </si>
  <si>
    <t>68044</t>
  </si>
  <si>
    <t>68050</t>
  </si>
  <si>
    <t>68094</t>
  </si>
  <si>
    <t>68300</t>
  </si>
  <si>
    <t>68314</t>
  </si>
  <si>
    <t>68318</t>
  </si>
  <si>
    <t>68370</t>
  </si>
  <si>
    <t>68371</t>
  </si>
  <si>
    <t>68375</t>
  </si>
  <si>
    <t>68376</t>
  </si>
  <si>
    <t>68378</t>
  </si>
  <si>
    <t>68379</t>
  </si>
  <si>
    <t>68440</t>
  </si>
  <si>
    <t>68441</t>
  </si>
  <si>
    <t>68442</t>
  </si>
  <si>
    <t>68443</t>
  </si>
  <si>
    <t>68445</t>
  </si>
  <si>
    <t>68447</t>
  </si>
  <si>
    <t>68449</t>
  </si>
  <si>
    <t>68510</t>
  </si>
  <si>
    <t>68512</t>
  </si>
  <si>
    <t>68513</t>
  </si>
  <si>
    <t>68514</t>
  </si>
  <si>
    <t>68515</t>
  </si>
  <si>
    <t>68521</t>
  </si>
  <si>
    <t>68522</t>
  </si>
  <si>
    <t>68525</t>
  </si>
  <si>
    <t>68528</t>
  </si>
  <si>
    <t>68580</t>
  </si>
  <si>
    <t>68581</t>
  </si>
  <si>
    <t>68583</t>
  </si>
  <si>
    <t>68584</t>
  </si>
  <si>
    <t>68588</t>
  </si>
  <si>
    <t>68590</t>
  </si>
  <si>
    <t>68591</t>
  </si>
  <si>
    <t>68592</t>
  </si>
  <si>
    <t>68596</t>
  </si>
  <si>
    <t>68650</t>
  </si>
  <si>
    <t>68651</t>
  </si>
  <si>
    <t>68652</t>
  </si>
  <si>
    <t>68653</t>
  </si>
  <si>
    <t>68654</t>
  </si>
  <si>
    <t>68657</t>
  </si>
  <si>
    <t>68660</t>
  </si>
  <si>
    <t>68661</t>
  </si>
  <si>
    <t>68662</t>
  </si>
  <si>
    <t>68663</t>
  </si>
  <si>
    <t>68720</t>
  </si>
  <si>
    <t>68721</t>
  </si>
  <si>
    <t>68722</t>
  </si>
  <si>
    <t>68725</t>
  </si>
  <si>
    <t>68728</t>
  </si>
  <si>
    <t>68729</t>
  </si>
  <si>
    <t>68733</t>
  </si>
  <si>
    <t>68790</t>
  </si>
  <si>
    <t>68792</t>
  </si>
  <si>
    <t>68794</t>
  </si>
  <si>
    <t>68798</t>
  </si>
  <si>
    <t>68860</t>
  </si>
  <si>
    <t>68862</t>
  </si>
  <si>
    <t>68865</t>
  </si>
  <si>
    <t>68930</t>
  </si>
  <si>
    <t>68931</t>
  </si>
  <si>
    <t>68932</t>
  </si>
  <si>
    <t>68970</t>
  </si>
  <si>
    <t>68972</t>
  </si>
  <si>
    <t>68973</t>
  </si>
  <si>
    <t>68974</t>
  </si>
  <si>
    <t>68976</t>
  </si>
  <si>
    <t>68978</t>
  </si>
  <si>
    <t>70001</t>
  </si>
  <si>
    <t>70002</t>
  </si>
  <si>
    <t>70003</t>
  </si>
  <si>
    <t>70004</t>
  </si>
  <si>
    <t>70006</t>
  </si>
  <si>
    <t>70007</t>
  </si>
  <si>
    <t>70008</t>
  </si>
  <si>
    <t>70009</t>
  </si>
  <si>
    <t>70012</t>
  </si>
  <si>
    <t>70013</t>
  </si>
  <si>
    <t>70015</t>
  </si>
  <si>
    <t>70016</t>
  </si>
  <si>
    <t>70017</t>
  </si>
  <si>
    <t>70018</t>
  </si>
  <si>
    <t>70019</t>
  </si>
  <si>
    <t>70030</t>
  </si>
  <si>
    <t>70061</t>
  </si>
  <si>
    <t>70062</t>
  </si>
  <si>
    <t>70063</t>
  </si>
  <si>
    <t>70067</t>
  </si>
  <si>
    <t>70071</t>
  </si>
  <si>
    <t>70072</t>
  </si>
  <si>
    <t>70079</t>
  </si>
  <si>
    <t>70081</t>
  </si>
  <si>
    <t>70082</t>
  </si>
  <si>
    <t>70083</t>
  </si>
  <si>
    <t>70084</t>
  </si>
  <si>
    <t>70085</t>
  </si>
  <si>
    <t>70086</t>
  </si>
  <si>
    <t>70087</t>
  </si>
  <si>
    <t>70088</t>
  </si>
  <si>
    <t>70089</t>
  </si>
  <si>
    <t>70090</t>
  </si>
  <si>
    <t>70091</t>
  </si>
  <si>
    <t>70093</t>
  </si>
  <si>
    <t>70096</t>
  </si>
  <si>
    <t>70098</t>
  </si>
  <si>
    <t>70100</t>
  </si>
  <si>
    <t>70101</t>
  </si>
  <si>
    <t>70104</t>
  </si>
  <si>
    <t>70105</t>
  </si>
  <si>
    <t>70106</t>
  </si>
  <si>
    <t>70107</t>
  </si>
  <si>
    <t>70108</t>
  </si>
  <si>
    <t>70109</t>
  </si>
  <si>
    <t>70110</t>
  </si>
  <si>
    <t>70111</t>
  </si>
  <si>
    <t>70113</t>
  </si>
  <si>
    <t>70114</t>
  </si>
  <si>
    <t>70202</t>
  </si>
  <si>
    <t>70203</t>
  </si>
  <si>
    <t>70204</t>
  </si>
  <si>
    <t>70205</t>
  </si>
  <si>
    <t>70206</t>
  </si>
  <si>
    <t>70208</t>
  </si>
  <si>
    <t>70209</t>
  </si>
  <si>
    <t>70210</t>
  </si>
  <si>
    <t>70301</t>
  </si>
  <si>
    <t>70303</t>
  </si>
  <si>
    <t>70304</t>
  </si>
  <si>
    <t>70307</t>
  </si>
  <si>
    <t>70308</t>
  </si>
  <si>
    <t>70309</t>
  </si>
  <si>
    <t>70310</t>
  </si>
  <si>
    <t>70311</t>
  </si>
  <si>
    <t>70312</t>
  </si>
  <si>
    <t>70313</t>
  </si>
  <si>
    <t>70314</t>
  </si>
  <si>
    <t>70315</t>
  </si>
  <si>
    <t>70316</t>
  </si>
  <si>
    <t>70402</t>
  </si>
  <si>
    <t>70403</t>
  </si>
  <si>
    <t>70404</t>
  </si>
  <si>
    <t>70405</t>
  </si>
  <si>
    <t>70406</t>
  </si>
  <si>
    <t>70407</t>
  </si>
  <si>
    <t>70502</t>
  </si>
  <si>
    <t>70504</t>
  </si>
  <si>
    <t>70507</t>
  </si>
  <si>
    <t>70508</t>
  </si>
  <si>
    <t>70510</t>
  </si>
  <si>
    <t>70512</t>
  </si>
  <si>
    <t>70513</t>
  </si>
  <si>
    <t>70514</t>
  </si>
  <si>
    <t>70515</t>
  </si>
  <si>
    <t>70518</t>
  </si>
  <si>
    <t>70519</t>
  </si>
  <si>
    <t>70520</t>
  </si>
  <si>
    <t>70522</t>
  </si>
  <si>
    <t>70523</t>
  </si>
  <si>
    <t>70601</t>
  </si>
  <si>
    <t>70602</t>
  </si>
  <si>
    <t>70604</t>
  </si>
  <si>
    <t>70605</t>
  </si>
  <si>
    <t>70606</t>
  </si>
  <si>
    <t>70607</t>
  </si>
  <si>
    <t>70608</t>
  </si>
  <si>
    <t>70610</t>
  </si>
  <si>
    <t>70611</t>
  </si>
  <si>
    <t>70613</t>
  </si>
  <si>
    <t>70614</t>
  </si>
  <si>
    <t>70701</t>
  </si>
  <si>
    <t>70702</t>
  </si>
  <si>
    <t>70703</t>
  </si>
  <si>
    <t>70704</t>
  </si>
  <si>
    <t>70706</t>
  </si>
  <si>
    <t>70707</t>
  </si>
  <si>
    <t>70708</t>
  </si>
  <si>
    <t>70709</t>
  </si>
  <si>
    <t>70710</t>
  </si>
  <si>
    <t>70711</t>
  </si>
  <si>
    <t>70712</t>
  </si>
  <si>
    <t>70901</t>
  </si>
  <si>
    <t>70902</t>
  </si>
  <si>
    <t>70903</t>
  </si>
  <si>
    <t>70905</t>
  </si>
  <si>
    <t>70907</t>
  </si>
  <si>
    <t>70909</t>
  </si>
  <si>
    <t>70910</t>
  </si>
  <si>
    <t>70911</t>
  </si>
  <si>
    <t>70912</t>
  </si>
  <si>
    <t>70913</t>
  </si>
  <si>
    <t>70914</t>
  </si>
  <si>
    <t>70915</t>
  </si>
  <si>
    <t>75001</t>
  </si>
  <si>
    <t>75002</t>
  </si>
  <si>
    <t>75003</t>
  </si>
  <si>
    <t>75007</t>
  </si>
  <si>
    <t>75008</t>
  </si>
  <si>
    <t>75009</t>
  </si>
  <si>
    <t>75010</t>
  </si>
  <si>
    <t>75011</t>
  </si>
  <si>
    <t>75012</t>
  </si>
  <si>
    <t>75013</t>
  </si>
  <si>
    <t>75014</t>
  </si>
  <si>
    <t>75015</t>
  </si>
  <si>
    <t>75016</t>
  </si>
  <si>
    <t>75019</t>
  </si>
  <si>
    <t>75020</t>
  </si>
  <si>
    <t>75021</t>
  </si>
  <si>
    <t>75022</t>
  </si>
  <si>
    <t>75026</t>
  </si>
  <si>
    <t>75030</t>
  </si>
  <si>
    <t>75032</t>
  </si>
  <si>
    <t>75033</t>
  </si>
  <si>
    <t>75034</t>
  </si>
  <si>
    <t>75039</t>
  </si>
  <si>
    <t>75047</t>
  </si>
  <si>
    <t>75048</t>
  </si>
  <si>
    <t>75049</t>
  </si>
  <si>
    <t>75051</t>
  </si>
  <si>
    <t>75052</t>
  </si>
  <si>
    <t>75053</t>
  </si>
  <si>
    <t>75054</t>
  </si>
  <si>
    <t>75055</t>
  </si>
  <si>
    <t>75056</t>
  </si>
  <si>
    <t>75057</t>
  </si>
  <si>
    <t>75058</t>
  </si>
  <si>
    <t>75059</t>
  </si>
  <si>
    <t>75060</t>
  </si>
  <si>
    <t>75061</t>
  </si>
  <si>
    <t>75062</t>
  </si>
  <si>
    <t>75063</t>
  </si>
  <si>
    <t>75064</t>
  </si>
  <si>
    <t>75065</t>
  </si>
  <si>
    <t>75066</t>
  </si>
  <si>
    <t>75067</t>
  </si>
  <si>
    <t>75068</t>
  </si>
  <si>
    <t>75069</t>
  </si>
  <si>
    <t>75070</t>
  </si>
  <si>
    <t>75071</t>
  </si>
  <si>
    <t>75072</t>
  </si>
  <si>
    <t>75073</t>
  </si>
  <si>
    <t>75074</t>
  </si>
  <si>
    <t>75075</t>
  </si>
  <si>
    <t>75076</t>
  </si>
  <si>
    <t>75077</t>
  </si>
  <si>
    <t>75078</t>
  </si>
  <si>
    <t>75079</t>
  </si>
  <si>
    <t>75080</t>
  </si>
  <si>
    <t>75081</t>
  </si>
  <si>
    <t>75083</t>
  </si>
  <si>
    <t>75084</t>
  </si>
  <si>
    <t>75085</t>
  </si>
  <si>
    <t>75086</t>
  </si>
  <si>
    <t>75087</t>
  </si>
  <si>
    <t>75088</t>
  </si>
  <si>
    <t>75089</t>
  </si>
  <si>
    <t>75090</t>
  </si>
  <si>
    <t>75091</t>
  </si>
  <si>
    <t>75092</t>
  </si>
  <si>
    <t>75093</t>
  </si>
  <si>
    <t>75094</t>
  </si>
  <si>
    <t>75095</t>
  </si>
  <si>
    <t>75096</t>
  </si>
  <si>
    <t>75097</t>
  </si>
  <si>
    <t>75098</t>
  </si>
  <si>
    <t>75099</t>
  </si>
  <si>
    <t>75100</t>
  </si>
  <si>
    <t>75101</t>
  </si>
  <si>
    <t>75102</t>
  </si>
  <si>
    <t>75103</t>
  </si>
  <si>
    <t>75104</t>
  </si>
  <si>
    <t>75105</t>
  </si>
  <si>
    <t>75106</t>
  </si>
  <si>
    <t>75107</t>
  </si>
  <si>
    <t>75108</t>
  </si>
  <si>
    <t>75109</t>
  </si>
  <si>
    <t>75110</t>
  </si>
  <si>
    <t>75111</t>
  </si>
  <si>
    <t>75112</t>
  </si>
  <si>
    <t>75113</t>
  </si>
  <si>
    <t>75114</t>
  </si>
  <si>
    <t>75115</t>
  </si>
  <si>
    <t>75116</t>
  </si>
  <si>
    <t>75117</t>
  </si>
  <si>
    <t>75118</t>
  </si>
  <si>
    <t>75120</t>
  </si>
  <si>
    <t>75121</t>
  </si>
  <si>
    <t>75122</t>
  </si>
  <si>
    <t>75123</t>
  </si>
  <si>
    <t>75124</t>
  </si>
  <si>
    <t>75125</t>
  </si>
  <si>
    <t>75126</t>
  </si>
  <si>
    <t>75127</t>
  </si>
  <si>
    <t>75128</t>
  </si>
  <si>
    <t>75129</t>
  </si>
  <si>
    <t>75130</t>
  </si>
  <si>
    <t>75131</t>
  </si>
  <si>
    <t>75132</t>
  </si>
  <si>
    <t>75133</t>
  </si>
  <si>
    <t>75134</t>
  </si>
  <si>
    <t>75135</t>
  </si>
  <si>
    <t>75136</t>
  </si>
  <si>
    <t>75137</t>
  </si>
  <si>
    <t>75138</t>
  </si>
  <si>
    <t>75139</t>
  </si>
  <si>
    <t>75140</t>
  </si>
  <si>
    <t>75141</t>
  </si>
  <si>
    <t>75142</t>
  </si>
  <si>
    <t>75143</t>
  </si>
  <si>
    <t>75144</t>
  </si>
  <si>
    <t>75145</t>
  </si>
  <si>
    <t>75146</t>
  </si>
  <si>
    <t>75147</t>
  </si>
  <si>
    <t>75148</t>
  </si>
  <si>
    <t>75149</t>
  </si>
  <si>
    <t>75150</t>
  </si>
  <si>
    <t>75151</t>
  </si>
  <si>
    <t>75152</t>
  </si>
  <si>
    <t>75153</t>
  </si>
  <si>
    <t>75154</t>
  </si>
  <si>
    <t>75155</t>
  </si>
  <si>
    <t>75156</t>
  </si>
  <si>
    <t>75157</t>
  </si>
  <si>
    <t>75158</t>
  </si>
  <si>
    <t>75159</t>
  </si>
  <si>
    <t>75160</t>
  </si>
  <si>
    <t>75161</t>
  </si>
  <si>
    <t>75162</t>
  </si>
  <si>
    <t>75163</t>
  </si>
  <si>
    <t>75164</t>
  </si>
  <si>
    <t>75166</t>
  </si>
  <si>
    <t>75167</t>
  </si>
  <si>
    <t>75168</t>
  </si>
  <si>
    <t>75169</t>
  </si>
  <si>
    <t>75184</t>
  </si>
  <si>
    <t>75187</t>
  </si>
  <si>
    <t>75188</t>
  </si>
  <si>
    <t>75189</t>
  </si>
  <si>
    <t>75190</t>
  </si>
  <si>
    <t>75191</t>
  </si>
  <si>
    <t>75192</t>
  </si>
  <si>
    <t>75193</t>
  </si>
  <si>
    <t>75194</t>
  </si>
  <si>
    <t>75195</t>
  </si>
  <si>
    <t>75196</t>
  </si>
  <si>
    <t>75197</t>
  </si>
  <si>
    <t>75198</t>
  </si>
  <si>
    <t>75200</t>
  </si>
  <si>
    <t>75201</t>
  </si>
  <si>
    <t>75202</t>
  </si>
  <si>
    <t>75203</t>
  </si>
  <si>
    <t>75204</t>
  </si>
  <si>
    <t>75205</t>
  </si>
  <si>
    <t>75207</t>
  </si>
  <si>
    <t>75208</t>
  </si>
  <si>
    <t>75209</t>
  </si>
  <si>
    <t>75211</t>
  </si>
  <si>
    <t>75212</t>
  </si>
  <si>
    <t>75213</t>
  </si>
  <si>
    <t>75214</t>
  </si>
  <si>
    <t>75215</t>
  </si>
  <si>
    <t>75216</t>
  </si>
  <si>
    <t>75217</t>
  </si>
  <si>
    <t>75232</t>
  </si>
  <si>
    <t>75238</t>
  </si>
  <si>
    <t>75239</t>
  </si>
  <si>
    <t>75240</t>
  </si>
  <si>
    <t>75241</t>
  </si>
  <si>
    <t>75242</t>
  </si>
  <si>
    <t>75243</t>
  </si>
  <si>
    <t>75246</t>
  </si>
  <si>
    <t>75248</t>
  </si>
  <si>
    <t>75250</t>
  </si>
  <si>
    <t>75252</t>
  </si>
  <si>
    <t>75254</t>
  </si>
  <si>
    <t>75255</t>
  </si>
  <si>
    <t>75257</t>
  </si>
  <si>
    <t>75258</t>
  </si>
  <si>
    <t>75259</t>
  </si>
  <si>
    <t>75260</t>
  </si>
  <si>
    <t>75263</t>
  </si>
  <si>
    <t>75265</t>
  </si>
  <si>
    <t>75266</t>
  </si>
  <si>
    <t>75267</t>
  </si>
  <si>
    <t>75268</t>
  </si>
  <si>
    <t>75269</t>
  </si>
  <si>
    <t>75270</t>
  </si>
  <si>
    <t>75271</t>
  </si>
  <si>
    <t>75272</t>
  </si>
  <si>
    <t>75273</t>
  </si>
  <si>
    <t>75276</t>
  </si>
  <si>
    <t>75278</t>
  </si>
  <si>
    <t>75279</t>
  </si>
  <si>
    <t>75280</t>
  </si>
  <si>
    <t>75281</t>
  </si>
  <si>
    <t>75282</t>
  </si>
  <si>
    <t>75283</t>
  </si>
  <si>
    <t>75284</t>
  </si>
  <si>
    <t>75286</t>
  </si>
  <si>
    <t>75287</t>
  </si>
  <si>
    <t>75289</t>
  </si>
  <si>
    <t>75291</t>
  </si>
  <si>
    <t>75292</t>
  </si>
  <si>
    <t>75293</t>
  </si>
  <si>
    <t>75294</t>
  </si>
  <si>
    <t>75295</t>
  </si>
  <si>
    <t>75296</t>
  </si>
  <si>
    <t>75297</t>
  </si>
  <si>
    <t>75298</t>
  </si>
  <si>
    <t>75299</t>
  </si>
  <si>
    <t>75300</t>
  </si>
  <si>
    <t>75301</t>
  </si>
  <si>
    <t>75302</t>
  </si>
  <si>
    <t>75309</t>
  </si>
  <si>
    <t>75400</t>
  </si>
  <si>
    <t>75402</t>
  </si>
  <si>
    <t>75406</t>
  </si>
  <si>
    <t>75407</t>
  </si>
  <si>
    <t>75408</t>
  </si>
  <si>
    <t>75411</t>
  </si>
  <si>
    <t>75412</t>
  </si>
  <si>
    <t>75413</t>
  </si>
  <si>
    <t>75414</t>
  </si>
  <si>
    <t>75415</t>
  </si>
  <si>
    <t>75416</t>
  </si>
  <si>
    <t>75418</t>
  </si>
  <si>
    <t>75419</t>
  </si>
  <si>
    <t>75420</t>
  </si>
  <si>
    <t>75421</t>
  </si>
  <si>
    <t>75422</t>
  </si>
  <si>
    <t>75433</t>
  </si>
  <si>
    <t>75434</t>
  </si>
  <si>
    <t>75436</t>
  </si>
  <si>
    <t>75437</t>
  </si>
  <si>
    <t>75440</t>
  </si>
  <si>
    <t>75442</t>
  </si>
  <si>
    <t>75445</t>
  </si>
  <si>
    <t>75446</t>
  </si>
  <si>
    <t>75449</t>
  </si>
  <si>
    <t>75450</t>
  </si>
  <si>
    <t>75451</t>
  </si>
  <si>
    <t>75452</t>
  </si>
  <si>
    <t>75453</t>
  </si>
  <si>
    <t>75455</t>
  </si>
  <si>
    <t>75456</t>
  </si>
  <si>
    <t>75458</t>
  </si>
  <si>
    <t>75459</t>
  </si>
  <si>
    <t>75460</t>
  </si>
  <si>
    <t>75461</t>
  </si>
  <si>
    <t>75463</t>
  </si>
  <si>
    <t>75466</t>
  </si>
  <si>
    <t>75467</t>
  </si>
  <si>
    <t>75468</t>
  </si>
  <si>
    <t>75469</t>
  </si>
  <si>
    <t>97109</t>
  </si>
  <si>
    <t>97818</t>
  </si>
  <si>
    <t>97820</t>
  </si>
  <si>
    <t>97821</t>
  </si>
  <si>
    <t>74001</t>
  </si>
  <si>
    <t>74002</t>
  </si>
  <si>
    <t>74005</t>
  </si>
  <si>
    <t>74008</t>
  </si>
  <si>
    <t>74009</t>
  </si>
  <si>
    <t>74010</t>
  </si>
  <si>
    <t>74011</t>
  </si>
  <si>
    <t>74012</t>
  </si>
  <si>
    <t>74013</t>
  </si>
  <si>
    <t>74014</t>
  </si>
  <si>
    <t>74015</t>
  </si>
  <si>
    <t>74016</t>
  </si>
  <si>
    <t>74017</t>
  </si>
  <si>
    <t>74018</t>
  </si>
  <si>
    <t>74019</t>
  </si>
  <si>
    <t>74020</t>
  </si>
  <si>
    <t>74021</t>
  </si>
  <si>
    <t>74024</t>
  </si>
  <si>
    <t>74026</t>
  </si>
  <si>
    <t>74028</t>
  </si>
  <si>
    <t>74029</t>
  </si>
  <si>
    <t>74030</t>
  </si>
  <si>
    <t>74031</t>
  </si>
  <si>
    <t>74032</t>
  </si>
  <si>
    <t>74033</t>
  </si>
  <si>
    <t>74034</t>
  </si>
  <si>
    <t>74035</t>
  </si>
  <si>
    <t>74038</t>
  </si>
  <si>
    <t>74039</t>
  </si>
  <si>
    <t>74040</t>
  </si>
  <si>
    <t>74041</t>
  </si>
  <si>
    <t>74042</t>
  </si>
  <si>
    <t>74043</t>
  </si>
  <si>
    <t>74044</t>
  </si>
  <si>
    <t>74045</t>
  </si>
  <si>
    <t>74046</t>
  </si>
  <si>
    <t>74047</t>
  </si>
  <si>
    <t>74048</t>
  </si>
  <si>
    <t>74049</t>
  </si>
  <si>
    <t>74050</t>
  </si>
  <si>
    <t>74051</t>
  </si>
  <si>
    <t>74053</t>
  </si>
  <si>
    <t>74054</t>
  </si>
  <si>
    <t>74055</t>
  </si>
  <si>
    <t>74056</t>
  </si>
  <si>
    <t>74057</t>
  </si>
  <si>
    <t>74058</t>
  </si>
  <si>
    <t>74059</t>
  </si>
  <si>
    <t>74060</t>
  </si>
  <si>
    <t>74061</t>
  </si>
  <si>
    <t>74062</t>
  </si>
  <si>
    <t>74063</t>
  </si>
  <si>
    <t>74064</t>
  </si>
  <si>
    <t>74065</t>
  </si>
  <si>
    <t>74066</t>
  </si>
  <si>
    <t>74067</t>
  </si>
  <si>
    <t>74068</t>
  </si>
  <si>
    <t>74069</t>
  </si>
  <si>
    <t>74070</t>
  </si>
  <si>
    <t>74071</t>
  </si>
  <si>
    <t>74072</t>
  </si>
  <si>
    <t>74073</t>
  </si>
  <si>
    <t>74074</t>
  </si>
  <si>
    <t>74075</t>
  </si>
  <si>
    <t>74076</t>
  </si>
  <si>
    <t>74077</t>
  </si>
  <si>
    <t>74078</t>
  </si>
  <si>
    <t>74079</t>
  </si>
  <si>
    <t>74080</t>
  </si>
  <si>
    <t>74081</t>
  </si>
  <si>
    <t>74082</t>
  </si>
  <si>
    <t>74083</t>
  </si>
  <si>
    <t>74084</t>
  </si>
  <si>
    <t>74085</t>
  </si>
  <si>
    <t>74086</t>
  </si>
  <si>
    <t>74087</t>
  </si>
  <si>
    <t>74088</t>
  </si>
  <si>
    <t>74089</t>
  </si>
  <si>
    <t>74090</t>
  </si>
  <si>
    <t>74091</t>
  </si>
  <si>
    <t>74092</t>
  </si>
  <si>
    <t>74093</t>
  </si>
  <si>
    <t>74094</t>
  </si>
  <si>
    <t>74095</t>
  </si>
  <si>
    <t>74097</t>
  </si>
  <si>
    <t>74098</t>
  </si>
  <si>
    <t>74099</t>
  </si>
  <si>
    <t>74100</t>
  </si>
  <si>
    <t>74101</t>
  </si>
  <si>
    <t>74102</t>
  </si>
  <si>
    <t>74103</t>
  </si>
  <si>
    <t>74104</t>
  </si>
  <si>
    <t>74105</t>
  </si>
  <si>
    <t>74106</t>
  </si>
  <si>
    <t>74107</t>
  </si>
  <si>
    <t>74108</t>
  </si>
  <si>
    <t>74109</t>
  </si>
  <si>
    <t>74110</t>
  </si>
  <si>
    <t>74111</t>
  </si>
  <si>
    <t>74112</t>
  </si>
  <si>
    <t>74113</t>
  </si>
  <si>
    <t>74114</t>
  </si>
  <si>
    <t>74115</t>
  </si>
  <si>
    <t>74147</t>
  </si>
  <si>
    <t>74148</t>
  </si>
  <si>
    <t>74149</t>
  </si>
  <si>
    <t>74150</t>
  </si>
  <si>
    <t>74152</t>
  </si>
  <si>
    <t>74161</t>
  </si>
  <si>
    <t>74163</t>
  </si>
  <si>
    <t>74165</t>
  </si>
  <si>
    <t>74167</t>
  </si>
  <si>
    <t>74168</t>
  </si>
  <si>
    <t>74169</t>
  </si>
  <si>
    <t>74170</t>
  </si>
  <si>
    <t>74171</t>
  </si>
  <si>
    <t>74173</t>
  </si>
  <si>
    <t>74174</t>
  </si>
  <si>
    <t>74175</t>
  </si>
  <si>
    <t>74176</t>
  </si>
  <si>
    <t>74178</t>
  </si>
  <si>
    <t>74180</t>
  </si>
  <si>
    <t>74181</t>
  </si>
  <si>
    <t>74183</t>
  </si>
  <si>
    <t>74186</t>
  </si>
  <si>
    <t>74188</t>
  </si>
  <si>
    <t>74189</t>
  </si>
  <si>
    <t>74190</t>
  </si>
  <si>
    <t>74191</t>
  </si>
  <si>
    <t>74192</t>
  </si>
  <si>
    <t>74193</t>
  </si>
  <si>
    <t>74194</t>
  </si>
  <si>
    <t>74196</t>
  </si>
  <si>
    <t>74197</t>
  </si>
  <si>
    <t>74198</t>
  </si>
  <si>
    <t>74199</t>
  </si>
  <si>
    <t>74200</t>
  </si>
  <si>
    <t>74201</t>
  </si>
  <si>
    <t>74202</t>
  </si>
  <si>
    <t>74206</t>
  </si>
  <si>
    <t>74207</t>
  </si>
  <si>
    <t>74208</t>
  </si>
  <si>
    <t>74209</t>
  </si>
  <si>
    <t>74210</t>
  </si>
  <si>
    <t>74211</t>
  </si>
  <si>
    <t>74212</t>
  </si>
  <si>
    <t>74214</t>
  </si>
  <si>
    <t>74215</t>
  </si>
  <si>
    <t>74216</t>
  </si>
  <si>
    <t>74221</t>
  </si>
  <si>
    <t>74222</t>
  </si>
  <si>
    <t>74224</t>
  </si>
  <si>
    <t>74225</t>
  </si>
  <si>
    <t>74226</t>
  </si>
  <si>
    <t>74230</t>
  </si>
  <si>
    <t>74231</t>
  </si>
  <si>
    <t>74232</t>
  </si>
  <si>
    <t>74233</t>
  </si>
  <si>
    <t>74234</t>
  </si>
  <si>
    <t>74236</t>
  </si>
  <si>
    <t>74239</t>
  </si>
  <si>
    <t>74240</t>
  </si>
  <si>
    <t>74241</t>
  </si>
  <si>
    <t>74242</t>
  </si>
  <si>
    <t>74243</t>
  </si>
  <si>
    <t>74246</t>
  </si>
  <si>
    <t>74250</t>
  </si>
  <si>
    <t>74251</t>
  </si>
  <si>
    <t>74253</t>
  </si>
  <si>
    <t>74255</t>
  </si>
  <si>
    <t>77001</t>
  </si>
  <si>
    <t>77003</t>
  </si>
  <si>
    <t>77004</t>
  </si>
  <si>
    <t>77005</t>
  </si>
  <si>
    <t>77006</t>
  </si>
  <si>
    <t>77007</t>
  </si>
  <si>
    <t>77008</t>
  </si>
  <si>
    <t>77009</t>
  </si>
  <si>
    <t>77010</t>
  </si>
  <si>
    <t>77012</t>
  </si>
  <si>
    <t>77013</t>
  </si>
  <si>
    <t>77014</t>
  </si>
  <si>
    <t>77015</t>
  </si>
  <si>
    <t>77016</t>
  </si>
  <si>
    <t>77017</t>
  </si>
  <si>
    <t>77019</t>
  </si>
  <si>
    <t>77020</t>
  </si>
  <si>
    <t>77021</t>
  </si>
  <si>
    <t>77022</t>
  </si>
  <si>
    <t>77023</t>
  </si>
  <si>
    <t>77024</t>
  </si>
  <si>
    <t>77025</t>
  </si>
  <si>
    <t>77026</t>
  </si>
  <si>
    <t>77027</t>
  </si>
  <si>
    <t>77028</t>
  </si>
  <si>
    <t>77030</t>
  </si>
  <si>
    <t>77031</t>
  </si>
  <si>
    <t>77036</t>
  </si>
  <si>
    <t>77037</t>
  </si>
  <si>
    <t>77038</t>
  </si>
  <si>
    <t>77039</t>
  </si>
  <si>
    <t>77040</t>
  </si>
  <si>
    <t>77043</t>
  </si>
  <si>
    <t>77044</t>
  </si>
  <si>
    <t>77048</t>
  </si>
  <si>
    <t>77049</t>
  </si>
  <si>
    <t>77050</t>
  </si>
  <si>
    <t>77051</t>
  </si>
  <si>
    <t>77054</t>
  </si>
  <si>
    <t>77055</t>
  </si>
  <si>
    <t>77057</t>
  </si>
  <si>
    <t>77058</t>
  </si>
  <si>
    <t>77059</t>
  </si>
  <si>
    <t>77060</t>
  </si>
  <si>
    <t>77061</t>
  </si>
  <si>
    <t>77062</t>
  </si>
  <si>
    <t>77063</t>
  </si>
  <si>
    <t>77064</t>
  </si>
  <si>
    <t>77065</t>
  </si>
  <si>
    <t>77066</t>
  </si>
  <si>
    <t>77067</t>
  </si>
  <si>
    <t>77070</t>
  </si>
  <si>
    <t>77073</t>
  </si>
  <si>
    <t>77074</t>
  </si>
  <si>
    <t>77075</t>
  </si>
  <si>
    <t>77076</t>
  </si>
  <si>
    <t>77077</t>
  </si>
  <si>
    <t>77078</t>
  </si>
  <si>
    <t>77080</t>
  </si>
  <si>
    <t>77083</t>
  </si>
  <si>
    <t>77085</t>
  </si>
  <si>
    <t>77088</t>
  </si>
  <si>
    <t>77089</t>
  </si>
  <si>
    <t>77090</t>
  </si>
  <si>
    <t>77091</t>
  </si>
  <si>
    <t>77092</t>
  </si>
  <si>
    <t>77093</t>
  </si>
  <si>
    <t>77095</t>
  </si>
  <si>
    <t>77096</t>
  </si>
  <si>
    <t>77097</t>
  </si>
  <si>
    <t>77098</t>
  </si>
  <si>
    <t>77099</t>
  </si>
  <si>
    <t>77100</t>
  </si>
  <si>
    <t>77101</t>
  </si>
  <si>
    <t>77102</t>
  </si>
  <si>
    <t>77103</t>
  </si>
  <si>
    <t>77113</t>
  </si>
  <si>
    <t>77115</t>
  </si>
  <si>
    <t>77116</t>
  </si>
  <si>
    <t>77120</t>
  </si>
  <si>
    <t>77121</t>
  </si>
  <si>
    <t>77122</t>
  </si>
  <si>
    <t>77124</t>
  </si>
  <si>
    <t>77125</t>
  </si>
  <si>
    <t>77126</t>
  </si>
  <si>
    <t>77127</t>
  </si>
  <si>
    <t>77128</t>
  </si>
  <si>
    <t>77129</t>
  </si>
  <si>
    <t>77131</t>
  </si>
  <si>
    <t>77132</t>
  </si>
  <si>
    <t>77133</t>
  </si>
  <si>
    <t>77134</t>
  </si>
  <si>
    <t>77136</t>
  </si>
  <si>
    <t>77137</t>
  </si>
  <si>
    <t>77150</t>
  </si>
  <si>
    <t>77152</t>
  </si>
  <si>
    <t>77153</t>
  </si>
  <si>
    <t>77154</t>
  </si>
  <si>
    <t>77155</t>
  </si>
  <si>
    <t>77156</t>
  </si>
  <si>
    <t>77157</t>
  </si>
  <si>
    <t>79001</t>
  </si>
  <si>
    <t>79002</t>
  </si>
  <si>
    <t>79004</t>
  </si>
  <si>
    <t>79009</t>
  </si>
  <si>
    <t>79010</t>
  </si>
  <si>
    <t>79011</t>
  </si>
  <si>
    <t>79012</t>
  </si>
  <si>
    <t>79013</t>
  </si>
  <si>
    <t>79014</t>
  </si>
  <si>
    <t>79015</t>
  </si>
  <si>
    <t>79016</t>
  </si>
  <si>
    <t>79017</t>
  </si>
  <si>
    <t>79018</t>
  </si>
  <si>
    <t>79019</t>
  </si>
  <si>
    <t>79020</t>
  </si>
  <si>
    <t>79021</t>
  </si>
  <si>
    <t>79022</t>
  </si>
  <si>
    <t>79023</t>
  </si>
  <si>
    <t>79024</t>
  </si>
  <si>
    <t>79025</t>
  </si>
  <si>
    <t>79026</t>
  </si>
  <si>
    <t>79027</t>
  </si>
  <si>
    <t>79028</t>
  </si>
  <si>
    <t>79029</t>
  </si>
  <si>
    <t>79030</t>
  </si>
  <si>
    <t>79031</t>
  </si>
  <si>
    <t>79032</t>
  </si>
  <si>
    <t>79033</t>
  </si>
  <si>
    <t>79034</t>
  </si>
  <si>
    <t>79035</t>
  </si>
  <si>
    <t>79036</t>
  </si>
  <si>
    <t>79037</t>
  </si>
  <si>
    <t>79038</t>
  </si>
  <si>
    <t>79039</t>
  </si>
  <si>
    <t>79040</t>
  </si>
  <si>
    <t>79041</t>
  </si>
  <si>
    <t>79042</t>
  </si>
  <si>
    <t>79045</t>
  </si>
  <si>
    <t>79046</t>
  </si>
  <si>
    <t>79047</t>
  </si>
  <si>
    <t>79051</t>
  </si>
  <si>
    <t>79052</t>
  </si>
  <si>
    <t>79053</t>
  </si>
  <si>
    <t>79054</t>
  </si>
  <si>
    <t>79055</t>
  </si>
  <si>
    <t>79057</t>
  </si>
  <si>
    <t>79058</t>
  </si>
  <si>
    <t>79059</t>
  </si>
  <si>
    <t>79060</t>
  </si>
  <si>
    <t>79061</t>
  </si>
  <si>
    <t>79062</t>
  </si>
  <si>
    <t>79064</t>
  </si>
  <si>
    <t>79065</t>
  </si>
  <si>
    <t>79066</t>
  </si>
  <si>
    <t>79067</t>
  </si>
  <si>
    <t>79068</t>
  </si>
  <si>
    <t>79070</t>
  </si>
  <si>
    <t>79071</t>
  </si>
  <si>
    <t>79074</t>
  </si>
  <si>
    <t>79075</t>
  </si>
  <si>
    <t>79076</t>
  </si>
  <si>
    <t>79078</t>
  </si>
  <si>
    <t>79081</t>
  </si>
  <si>
    <t>79082</t>
  </si>
  <si>
    <t>79084</t>
  </si>
  <si>
    <t>79088</t>
  </si>
  <si>
    <t>79089</t>
  </si>
  <si>
    <t>79090</t>
  </si>
  <si>
    <t>79092</t>
  </si>
  <si>
    <t>79093</t>
  </si>
  <si>
    <t>79095</t>
  </si>
  <si>
    <t>79097</t>
  </si>
  <si>
    <t>79098</t>
  </si>
  <si>
    <t>79099</t>
  </si>
  <si>
    <t>79101</t>
  </si>
  <si>
    <t>79102</t>
  </si>
  <si>
    <t>79103</t>
  </si>
  <si>
    <t>79105</t>
  </si>
  <si>
    <t>79106</t>
  </si>
  <si>
    <t>79108</t>
  </si>
  <si>
    <t>79109</t>
  </si>
  <si>
    <t>79115</t>
  </si>
  <si>
    <t>79116</t>
  </si>
  <si>
    <t>79119</t>
  </si>
  <si>
    <t>79120</t>
  </si>
  <si>
    <t>79122</t>
  </si>
  <si>
    <t>79123</t>
  </si>
  <si>
    <t>79124</t>
  </si>
  <si>
    <t>79125</t>
  </si>
  <si>
    <t>79126</t>
  </si>
  <si>
    <t>79127</t>
  </si>
  <si>
    <t>79128</t>
  </si>
  <si>
    <t>79129</t>
  </si>
  <si>
    <t>79130</t>
  </si>
  <si>
    <t>79131</t>
  </si>
  <si>
    <t>79132</t>
  </si>
  <si>
    <t>79133</t>
  </si>
  <si>
    <t>79134</t>
  </si>
  <si>
    <t>79135</t>
  </si>
  <si>
    <t>79136</t>
  </si>
  <si>
    <t>79137</t>
  </si>
  <si>
    <t>79138</t>
  </si>
  <si>
    <t>79139</t>
  </si>
  <si>
    <t>79140</t>
  </si>
  <si>
    <t>79141</t>
  </si>
  <si>
    <t>79142</t>
  </si>
  <si>
    <t>79143</t>
  </si>
  <si>
    <t>79144</t>
  </si>
  <si>
    <t>79145</t>
  </si>
  <si>
    <t>79146</t>
  </si>
  <si>
    <t>79148</t>
  </si>
  <si>
    <t>79149</t>
  </si>
  <si>
    <t>79150</t>
  </si>
  <si>
    <t>79151</t>
  </si>
  <si>
    <t>79152</t>
  </si>
  <si>
    <t>79153</t>
  </si>
  <si>
    <t>79154</t>
  </si>
  <si>
    <t>79155</t>
  </si>
  <si>
    <t>79156</t>
  </si>
  <si>
    <t>79157</t>
  </si>
  <si>
    <t>79158</t>
  </si>
  <si>
    <t>79159</t>
  </si>
  <si>
    <t>79160</t>
  </si>
  <si>
    <t>79161</t>
  </si>
  <si>
    <t>79162</t>
  </si>
  <si>
    <t>79163</t>
  </si>
  <si>
    <t>79164</t>
  </si>
  <si>
    <t>79165</t>
  </si>
  <si>
    <t>79166</t>
  </si>
  <si>
    <t>79167</t>
  </si>
  <si>
    <t>79168</t>
  </si>
  <si>
    <t>79169</t>
  </si>
  <si>
    <t>79170</t>
  </si>
  <si>
    <t>79171</t>
  </si>
  <si>
    <t>79172</t>
  </si>
  <si>
    <t>79173</t>
  </si>
  <si>
    <t>79174</t>
  </si>
  <si>
    <t>79175</t>
  </si>
  <si>
    <t>79176</t>
  </si>
  <si>
    <t>79177</t>
  </si>
  <si>
    <t>79178</t>
  </si>
  <si>
    <t>79179</t>
  </si>
  <si>
    <t>79180</t>
  </si>
  <si>
    <t>79181</t>
  </si>
  <si>
    <t>79185</t>
  </si>
  <si>
    <t>79186</t>
  </si>
  <si>
    <t>79187</t>
  </si>
  <si>
    <t>79188</t>
  </si>
  <si>
    <t>79190</t>
  </si>
  <si>
    <t>79198</t>
  </si>
  <si>
    <t>79199</t>
  </si>
  <si>
    <t>79203</t>
  </si>
  <si>
    <t>79208</t>
  </si>
  <si>
    <t>79209</t>
  </si>
  <si>
    <t>79210</t>
  </si>
  <si>
    <t>79211</t>
  </si>
  <si>
    <t>79213</t>
  </si>
  <si>
    <t>79214</t>
  </si>
  <si>
    <t>79215</t>
  </si>
  <si>
    <t>79216</t>
  </si>
  <si>
    <t>79217</t>
  </si>
  <si>
    <t>79218</t>
  </si>
  <si>
    <t>79219</t>
  </si>
  <si>
    <t>79235</t>
  </si>
  <si>
    <t>79236</t>
  </si>
  <si>
    <t>79237</t>
  </si>
  <si>
    <t>79239</t>
  </si>
  <si>
    <t>79248</t>
  </si>
  <si>
    <t>79250</t>
  </si>
  <si>
    <t>79252</t>
  </si>
  <si>
    <t>79254</t>
  </si>
  <si>
    <t>79256</t>
  </si>
  <si>
    <t>79261</t>
  </si>
  <si>
    <t>79262</t>
  </si>
  <si>
    <t>79263</t>
  </si>
  <si>
    <t>79265</t>
  </si>
  <si>
    <t>79274</t>
  </si>
  <si>
    <t>79281</t>
  </si>
  <si>
    <t>79282</t>
  </si>
  <si>
    <t>79286</t>
  </si>
  <si>
    <t>79289</t>
  </si>
  <si>
    <t>79290</t>
  </si>
  <si>
    <t>79291</t>
  </si>
  <si>
    <t>79294</t>
  </si>
  <si>
    <t>79295</t>
  </si>
  <si>
    <t>79297</t>
  </si>
  <si>
    <t>79298</t>
  </si>
  <si>
    <t>79309</t>
  </si>
  <si>
    <t>79311</t>
  </si>
  <si>
    <t>79312</t>
  </si>
  <si>
    <t>79313</t>
  </si>
  <si>
    <t>79314</t>
  </si>
  <si>
    <t>79315</t>
  </si>
  <si>
    <t>79316</t>
  </si>
  <si>
    <t>79317</t>
  </si>
  <si>
    <t>79318</t>
  </si>
  <si>
    <t>79319</t>
  </si>
  <si>
    <t>79320</t>
  </si>
  <si>
    <t>79321</t>
  </si>
  <si>
    <t>79322</t>
  </si>
  <si>
    <t>79324</t>
  </si>
  <si>
    <t>79325</t>
  </si>
  <si>
    <t>79326</t>
  </si>
  <si>
    <t>79327</t>
  </si>
  <si>
    <t>79328</t>
  </si>
  <si>
    <t>79329</t>
  </si>
  <si>
    <t>79330</t>
  </si>
  <si>
    <t>79331</t>
  </si>
  <si>
    <t>79332</t>
  </si>
  <si>
    <t>79333</t>
  </si>
  <si>
    <t>79334</t>
  </si>
  <si>
    <t>79335</t>
  </si>
  <si>
    <t>79336</t>
  </si>
  <si>
    <t>79337</t>
  </si>
  <si>
    <t>79338</t>
  </si>
  <si>
    <t>79339</t>
  </si>
  <si>
    <t>79340</t>
  </si>
  <si>
    <t>79341</t>
  </si>
  <si>
    <t>79342</t>
  </si>
  <si>
    <t>79343</t>
  </si>
  <si>
    <t>79344</t>
  </si>
  <si>
    <t>79345</t>
  </si>
  <si>
    <t>79346</t>
  </si>
  <si>
    <t>79347</t>
  </si>
  <si>
    <t>79348</t>
  </si>
  <si>
    <t>79349</t>
  </si>
  <si>
    <t>79350</t>
  </si>
  <si>
    <t>79351</t>
  </si>
  <si>
    <t>79352</t>
  </si>
  <si>
    <t>79353</t>
  </si>
  <si>
    <t>79354</t>
  </si>
  <si>
    <t>79355</t>
  </si>
  <si>
    <t>79356</t>
  </si>
  <si>
    <t>79357</t>
  </si>
  <si>
    <t>79358</t>
  </si>
  <si>
    <t>79359</t>
  </si>
  <si>
    <t>79360</t>
  </si>
  <si>
    <t>79361</t>
  </si>
  <si>
    <t>79362</t>
  </si>
  <si>
    <t>79363</t>
  </si>
  <si>
    <t>79364</t>
  </si>
  <si>
    <t>79365</t>
  </si>
  <si>
    <t>79366</t>
  </si>
  <si>
    <t>79367</t>
  </si>
  <si>
    <t>79368</t>
  </si>
  <si>
    <t>79369</t>
  </si>
  <si>
    <t>79370</t>
  </si>
  <si>
    <t>79371</t>
  </si>
  <si>
    <t>79372</t>
  </si>
  <si>
    <t>79373</t>
  </si>
  <si>
    <t>79374</t>
  </si>
  <si>
    <t>79375</t>
  </si>
  <si>
    <t>79376</t>
  </si>
  <si>
    <t>79377</t>
  </si>
  <si>
    <t>79378</t>
  </si>
  <si>
    <t>79379</t>
  </si>
  <si>
    <t>79383</t>
  </si>
  <si>
    <t>79384</t>
  </si>
  <si>
    <t>79385</t>
  </si>
  <si>
    <t>79387</t>
  </si>
  <si>
    <t>79388</t>
  </si>
  <si>
    <t>79389</t>
  </si>
  <si>
    <t>79390</t>
  </si>
  <si>
    <t>79391</t>
  </si>
  <si>
    <t>79392</t>
  </si>
  <si>
    <t>79393</t>
  </si>
  <si>
    <t>79403</t>
  </si>
  <si>
    <t>79404</t>
  </si>
  <si>
    <t>79406</t>
  </si>
  <si>
    <t>79410</t>
  </si>
  <si>
    <t>79418</t>
  </si>
  <si>
    <t>79419</t>
  </si>
  <si>
    <t>79424</t>
  </si>
  <si>
    <t>79425</t>
  </si>
  <si>
    <t>79426</t>
  </si>
  <si>
    <t>79431</t>
  </si>
  <si>
    <t>79437</t>
  </si>
  <si>
    <t>79449</t>
  </si>
  <si>
    <t>79457</t>
  </si>
  <si>
    <t>79458</t>
  </si>
  <si>
    <t>79459</t>
  </si>
  <si>
    <t>79461</t>
  </si>
  <si>
    <t>79462</t>
  </si>
  <si>
    <t>79463</t>
  </si>
  <si>
    <t>79464</t>
  </si>
  <si>
    <t>79465</t>
  </si>
  <si>
    <t>79469</t>
  </si>
  <si>
    <t>79473</t>
  </si>
  <si>
    <t>79483</t>
  </si>
  <si>
    <t>79484</t>
  </si>
  <si>
    <t>79485</t>
  </si>
  <si>
    <t>79486</t>
  </si>
  <si>
    <t>79488</t>
  </si>
  <si>
    <t>79489</t>
  </si>
  <si>
    <t>79490</t>
  </si>
  <si>
    <t>79491</t>
  </si>
  <si>
    <t>79492</t>
  </si>
  <si>
    <t>79493</t>
  </si>
  <si>
    <t>79494</t>
  </si>
  <si>
    <t>79497</t>
  </si>
  <si>
    <t>79505</t>
  </si>
  <si>
    <t>79508</t>
  </si>
  <si>
    <t>79509</t>
  </si>
  <si>
    <t>79512</t>
  </si>
  <si>
    <t>79513</t>
  </si>
  <si>
    <t>79514</t>
  </si>
  <si>
    <t>79516</t>
  </si>
  <si>
    <t>79520</t>
  </si>
  <si>
    <t>79521</t>
  </si>
  <si>
    <t>79522</t>
  </si>
  <si>
    <t>79525</t>
  </si>
  <si>
    <t>79529</t>
  </si>
  <si>
    <t>79532</t>
  </si>
  <si>
    <t>79536</t>
  </si>
  <si>
    <t>79540</t>
  </si>
  <si>
    <t>79541</t>
  </si>
  <si>
    <t>79549</t>
  </si>
  <si>
    <t>79553</t>
  </si>
  <si>
    <t>79554</t>
  </si>
  <si>
    <t>79555</t>
  </si>
  <si>
    <t>79556</t>
  </si>
  <si>
    <t>79557</t>
  </si>
  <si>
    <t>79558</t>
  </si>
  <si>
    <t>79559</t>
  </si>
  <si>
    <t>79564</t>
  </si>
  <si>
    <t>79568</t>
  </si>
  <si>
    <t>79569</t>
  </si>
  <si>
    <t>79571</t>
  </si>
  <si>
    <t>79573</t>
  </si>
  <si>
    <t>79574</t>
  </si>
  <si>
    <t>79576</t>
  </si>
  <si>
    <t>79578</t>
  </si>
  <si>
    <t>79584</t>
  </si>
  <si>
    <t>79594</t>
  </si>
  <si>
    <t>79599</t>
  </si>
  <si>
    <t>79601</t>
  </si>
  <si>
    <t>79603</t>
  </si>
  <si>
    <t>79611</t>
  </si>
  <si>
    <t>79612</t>
  </si>
  <si>
    <t>79616</t>
  </si>
  <si>
    <t>79619</t>
  </si>
  <si>
    <t>79623</t>
  </si>
  <si>
    <t>79625</t>
  </si>
  <si>
    <t>79627</t>
  </si>
  <si>
    <t>79632</t>
  </si>
  <si>
    <t>79640</t>
  </si>
  <si>
    <t>79642</t>
  </si>
  <si>
    <t>79643</t>
  </si>
  <si>
    <t>79646</t>
  </si>
  <si>
    <t>79648</t>
  </si>
  <si>
    <t>79658</t>
  </si>
  <si>
    <t>79662</t>
  </si>
  <si>
    <t>79668</t>
  </si>
  <si>
    <t>79669</t>
  </si>
  <si>
    <t>79671</t>
  </si>
  <si>
    <t>79706</t>
  </si>
  <si>
    <t>79709</t>
  </si>
  <si>
    <t>79711</t>
  </si>
  <si>
    <t>79712</t>
  </si>
  <si>
    <t>79715</t>
  </si>
  <si>
    <t>79719</t>
  </si>
  <si>
    <t>79721</t>
  </si>
  <si>
    <t>79723</t>
  </si>
  <si>
    <t>79725</t>
  </si>
  <si>
    <t>79729</t>
  </si>
  <si>
    <t>79738</t>
  </si>
  <si>
    <t>79739</t>
  </si>
  <si>
    <t>79742</t>
  </si>
  <si>
    <t>79744</t>
  </si>
  <si>
    <t>79745</t>
  </si>
  <si>
    <t>79752</t>
  </si>
  <si>
    <t>79758</t>
  </si>
  <si>
    <t>79760</t>
  </si>
  <si>
    <t>79762</t>
  </si>
  <si>
    <t>79763</t>
  </si>
  <si>
    <t>79764</t>
  </si>
  <si>
    <t>79766</t>
  </si>
  <si>
    <t>79768</t>
  </si>
  <si>
    <t>79781</t>
  </si>
  <si>
    <t>79797</t>
  </si>
  <si>
    <t>79984</t>
  </si>
  <si>
    <t>79996</t>
  </si>
  <si>
    <t>79997</t>
  </si>
  <si>
    <t>98477</t>
  </si>
  <si>
    <t>72001</t>
  </si>
  <si>
    <t>72002</t>
  </si>
  <si>
    <t>72003</t>
  </si>
  <si>
    <t>72004</t>
  </si>
  <si>
    <t>72005</t>
  </si>
  <si>
    <t>72006</t>
  </si>
  <si>
    <t>72007</t>
  </si>
  <si>
    <t>72008</t>
  </si>
  <si>
    <t>72009</t>
  </si>
  <si>
    <t>72010</t>
  </si>
  <si>
    <t>72013</t>
  </si>
  <si>
    <t>72015</t>
  </si>
  <si>
    <t>72016</t>
  </si>
  <si>
    <t>72017</t>
  </si>
  <si>
    <t>72018</t>
  </si>
  <si>
    <t>72019</t>
  </si>
  <si>
    <t>72020</t>
  </si>
  <si>
    <t>72021</t>
  </si>
  <si>
    <t>72022</t>
  </si>
  <si>
    <t>72023</t>
  </si>
  <si>
    <t>72024</t>
  </si>
  <si>
    <t>72025</t>
  </si>
  <si>
    <t>72026</t>
  </si>
  <si>
    <t>72027</t>
  </si>
  <si>
    <t>72028</t>
  </si>
  <si>
    <t>72029</t>
  </si>
  <si>
    <t>72030</t>
  </si>
  <si>
    <t>72031</t>
  </si>
  <si>
    <t>72032</t>
  </si>
  <si>
    <t>72033</t>
  </si>
  <si>
    <t>72034</t>
  </si>
  <si>
    <t>72035</t>
  </si>
  <si>
    <t>72036</t>
  </si>
  <si>
    <t>72037</t>
  </si>
  <si>
    <t>72038</t>
  </si>
  <si>
    <t>72040</t>
  </si>
  <si>
    <t>72041</t>
  </si>
  <si>
    <t>72043</t>
  </si>
  <si>
    <t>72044</t>
  </si>
  <si>
    <t>72045</t>
  </si>
  <si>
    <t>72046</t>
  </si>
  <si>
    <t>72047</t>
  </si>
  <si>
    <t>72048</t>
  </si>
  <si>
    <t>72049</t>
  </si>
  <si>
    <t>72050</t>
  </si>
  <si>
    <t>72051</t>
  </si>
  <si>
    <t>72052</t>
  </si>
  <si>
    <t>72053</t>
  </si>
  <si>
    <t>72054</t>
  </si>
  <si>
    <t>72055</t>
  </si>
  <si>
    <t>72056</t>
  </si>
  <si>
    <t>72057</t>
  </si>
  <si>
    <t>72058</t>
  </si>
  <si>
    <t>72059</t>
  </si>
  <si>
    <t>72060</t>
  </si>
  <si>
    <t>72061</t>
  </si>
  <si>
    <t>72062</t>
  </si>
  <si>
    <t>72063</t>
  </si>
  <si>
    <t>72064</t>
  </si>
  <si>
    <t>72065</t>
  </si>
  <si>
    <t>72066</t>
  </si>
  <si>
    <t>72067</t>
  </si>
  <si>
    <t>72068</t>
  </si>
  <si>
    <t>72069</t>
  </si>
  <si>
    <t>72070</t>
  </si>
  <si>
    <t>72071</t>
  </si>
  <si>
    <t>72072</t>
  </si>
  <si>
    <t>72073</t>
  </si>
  <si>
    <t>72074</t>
  </si>
  <si>
    <t>72075</t>
  </si>
  <si>
    <t>72076</t>
  </si>
  <si>
    <t>72077</t>
  </si>
  <si>
    <t>72078</t>
  </si>
  <si>
    <t>72079</t>
  </si>
  <si>
    <t>72080</t>
  </si>
  <si>
    <t>72082</t>
  </si>
  <si>
    <t>72083</t>
  </si>
  <si>
    <t>72084</t>
  </si>
  <si>
    <t>72085</t>
  </si>
  <si>
    <t>72086</t>
  </si>
  <si>
    <t>72087</t>
  </si>
  <si>
    <t>72088</t>
  </si>
  <si>
    <t>72089</t>
  </si>
  <si>
    <t>72090</t>
  </si>
  <si>
    <t>72091</t>
  </si>
  <si>
    <t>72092</t>
  </si>
  <si>
    <t>72096</t>
  </si>
  <si>
    <t>72097</t>
  </si>
  <si>
    <t>72098</t>
  </si>
  <si>
    <t>72099</t>
  </si>
  <si>
    <t>72100</t>
  </si>
  <si>
    <t>72102</t>
  </si>
  <si>
    <t>72103</t>
  </si>
  <si>
    <t>72106</t>
  </si>
  <si>
    <t>72107</t>
  </si>
  <si>
    <t>72109</t>
  </si>
  <si>
    <t>72110</t>
  </si>
  <si>
    <t>72111</t>
  </si>
  <si>
    <t>72112</t>
  </si>
  <si>
    <t>72113</t>
  </si>
  <si>
    <t>72116</t>
  </si>
  <si>
    <t>72122</t>
  </si>
  <si>
    <t>72129</t>
  </si>
  <si>
    <t>72130</t>
  </si>
  <si>
    <t>72131</t>
  </si>
  <si>
    <t>72137</t>
  </si>
  <si>
    <t>72138</t>
  </si>
  <si>
    <t>72143</t>
  </si>
  <si>
    <t>72145</t>
  </si>
  <si>
    <t>80001</t>
  </si>
  <si>
    <t>80003</t>
  </si>
  <si>
    <t>80004</t>
  </si>
  <si>
    <t>80005</t>
  </si>
  <si>
    <t>80006</t>
  </si>
  <si>
    <t>80007</t>
  </si>
  <si>
    <t>80008</t>
  </si>
  <si>
    <t>80009</t>
  </si>
  <si>
    <t>80010</t>
  </si>
  <si>
    <t>80011</t>
  </si>
  <si>
    <t>80012</t>
  </si>
  <si>
    <t>80013</t>
  </si>
  <si>
    <t>80014</t>
  </si>
  <si>
    <t>80015</t>
  </si>
  <si>
    <t>80017</t>
  </si>
  <si>
    <t>80018</t>
  </si>
  <si>
    <t>80035</t>
  </si>
  <si>
    <t>80036</t>
  </si>
  <si>
    <t>80037</t>
  </si>
  <si>
    <t>80038</t>
  </si>
  <si>
    <t>80039</t>
  </si>
  <si>
    <t>80040</t>
  </si>
  <si>
    <t>80041</t>
  </si>
  <si>
    <t>80042</t>
  </si>
  <si>
    <t>80043</t>
  </si>
  <si>
    <t>80044</t>
  </si>
  <si>
    <t>80045</t>
  </si>
  <si>
    <t>80047</t>
  </si>
  <si>
    <t>80048</t>
  </si>
  <si>
    <t>80049</t>
  </si>
  <si>
    <t>80050</t>
  </si>
  <si>
    <t>80051</t>
  </si>
  <si>
    <t>80052</t>
  </si>
  <si>
    <t>80053</t>
  </si>
  <si>
    <t>80054</t>
  </si>
  <si>
    <t>80055</t>
  </si>
  <si>
    <t>80057</t>
  </si>
  <si>
    <t>80058</t>
  </si>
  <si>
    <t>80059</t>
  </si>
  <si>
    <t>80060</t>
  </si>
  <si>
    <t>80061</t>
  </si>
  <si>
    <t>80062</t>
  </si>
  <si>
    <t>80063</t>
  </si>
  <si>
    <t>80064</t>
  </si>
  <si>
    <t>80066</t>
  </si>
  <si>
    <t>80067</t>
  </si>
  <si>
    <t>80068</t>
  </si>
  <si>
    <t>80070</t>
  </si>
  <si>
    <t>80071</t>
  </si>
  <si>
    <t>80072</t>
  </si>
  <si>
    <t>80073</t>
  </si>
  <si>
    <t>80075</t>
  </si>
  <si>
    <t>80076</t>
  </si>
  <si>
    <t>80077</t>
  </si>
  <si>
    <t>80078</t>
  </si>
  <si>
    <t>80079</t>
  </si>
  <si>
    <t>80080</t>
  </si>
  <si>
    <t>80081</t>
  </si>
  <si>
    <t>80083</t>
  </si>
  <si>
    <t>80084</t>
  </si>
  <si>
    <t>80085</t>
  </si>
  <si>
    <t>80086</t>
  </si>
  <si>
    <t>80087</t>
  </si>
  <si>
    <t>80088</t>
  </si>
  <si>
    <t>80089</t>
  </si>
  <si>
    <t>80090</t>
  </si>
  <si>
    <t>80091</t>
  </si>
  <si>
    <t>80092</t>
  </si>
  <si>
    <t>80094</t>
  </si>
  <si>
    <t>80095</t>
  </si>
  <si>
    <t>80096</t>
  </si>
  <si>
    <t>80097</t>
  </si>
  <si>
    <t>80098</t>
  </si>
  <si>
    <t>80099</t>
  </si>
  <si>
    <t>80100</t>
  </si>
  <si>
    <t>80101</t>
  </si>
  <si>
    <t>80102</t>
  </si>
  <si>
    <t>80103</t>
  </si>
  <si>
    <t>80105</t>
  </si>
  <si>
    <t>80107</t>
  </si>
  <si>
    <t>80108</t>
  </si>
  <si>
    <t>80109</t>
  </si>
  <si>
    <t>80110</t>
  </si>
  <si>
    <t>80111</t>
  </si>
  <si>
    <t>80112</t>
  </si>
  <si>
    <t>80113</t>
  </si>
  <si>
    <t>80114</t>
  </si>
  <si>
    <t>80115</t>
  </si>
  <si>
    <t>80116</t>
  </si>
  <si>
    <t>80117</t>
  </si>
  <si>
    <t>80118</t>
  </si>
  <si>
    <t>80119</t>
  </si>
  <si>
    <t>80120</t>
  </si>
  <si>
    <t>80121</t>
  </si>
  <si>
    <t>80123</t>
  </si>
  <si>
    <t>80125</t>
  </si>
  <si>
    <t>80126</t>
  </si>
  <si>
    <t>80127</t>
  </si>
  <si>
    <t>80128</t>
  </si>
  <si>
    <t>80130</t>
  </si>
  <si>
    <t>80131</t>
  </si>
  <si>
    <t>80132</t>
  </si>
  <si>
    <t>80133</t>
  </si>
  <si>
    <t>80134</t>
  </si>
  <si>
    <t>80135</t>
  </si>
  <si>
    <t>80137</t>
  </si>
  <si>
    <t>80138</t>
  </si>
  <si>
    <t>80139</t>
  </si>
  <si>
    <t>80141</t>
  </si>
  <si>
    <t>80142</t>
  </si>
  <si>
    <t>80143</t>
  </si>
  <si>
    <t>80144</t>
  </si>
  <si>
    <t>80145</t>
  </si>
  <si>
    <t>80146</t>
  </si>
  <si>
    <t>80147</t>
  </si>
  <si>
    <t>80148</t>
  </si>
  <si>
    <t>80149</t>
  </si>
  <si>
    <t>80150</t>
  </si>
  <si>
    <t>80156</t>
  </si>
  <si>
    <t>80157</t>
  </si>
  <si>
    <t>80158</t>
  </si>
  <si>
    <t>80159</t>
  </si>
  <si>
    <t>80160</t>
  </si>
  <si>
    <t>80161</t>
  </si>
  <si>
    <t>80162</t>
  </si>
  <si>
    <t>80163</t>
  </si>
  <si>
    <t>80165</t>
  </si>
  <si>
    <t>80166</t>
  </si>
  <si>
    <t>80167</t>
  </si>
  <si>
    <t>80168</t>
  </si>
  <si>
    <t>80170</t>
  </si>
  <si>
    <t>80171</t>
  </si>
  <si>
    <t>80172</t>
  </si>
  <si>
    <t>80173</t>
  </si>
  <si>
    <t>80174</t>
  </si>
  <si>
    <t>80175</t>
  </si>
  <si>
    <t>80176</t>
  </si>
  <si>
    <t>80177</t>
  </si>
  <si>
    <t>80178</t>
  </si>
  <si>
    <t>80179</t>
  </si>
  <si>
    <t>80180</t>
  </si>
  <si>
    <t>80182</t>
  </si>
  <si>
    <t>80183</t>
  </si>
  <si>
    <t>80184</t>
  </si>
  <si>
    <t>80186</t>
  </si>
  <si>
    <t>80187</t>
  </si>
  <si>
    <t>80188</t>
  </si>
  <si>
    <t>80189</t>
  </si>
  <si>
    <t>80191</t>
  </si>
  <si>
    <t>80192</t>
  </si>
  <si>
    <t>80193</t>
  </si>
  <si>
    <t>80194</t>
  </si>
  <si>
    <t>80195</t>
  </si>
  <si>
    <t>80196</t>
  </si>
  <si>
    <t>80197</t>
  </si>
  <si>
    <t>80199</t>
  </si>
  <si>
    <t>80200</t>
  </si>
  <si>
    <t>80201</t>
  </si>
  <si>
    <t>80202</t>
  </si>
  <si>
    <t>80203</t>
  </si>
  <si>
    <t>80204</t>
  </si>
  <si>
    <t>80205</t>
  </si>
  <si>
    <t>80206</t>
  </si>
  <si>
    <t>80207</t>
  </si>
  <si>
    <t>80208</t>
  </si>
  <si>
    <t>80209</t>
  </si>
  <si>
    <t>80210</t>
  </si>
  <si>
    <t>80211</t>
  </si>
  <si>
    <t>80225</t>
  </si>
  <si>
    <t>80226</t>
  </si>
  <si>
    <t>80231</t>
  </si>
  <si>
    <t>80233</t>
  </si>
  <si>
    <t>80234</t>
  </si>
  <si>
    <t>80237</t>
  </si>
  <si>
    <t>80250</t>
  </si>
  <si>
    <t>80258</t>
  </si>
  <si>
    <t>80259</t>
  </si>
  <si>
    <t>80263</t>
  </si>
  <si>
    <t>80264</t>
  </si>
  <si>
    <t>80267</t>
  </si>
  <si>
    <t>80271</t>
  </si>
  <si>
    <t>80274</t>
  </si>
  <si>
    <t>80278</t>
  </si>
  <si>
    <t>98472</t>
  </si>
  <si>
    <t>82001</t>
  </si>
  <si>
    <t>82002</t>
  </si>
  <si>
    <t>82003</t>
  </si>
  <si>
    <t>82004</t>
  </si>
  <si>
    <t>82006</t>
  </si>
  <si>
    <t>82007</t>
  </si>
  <si>
    <t>82008</t>
  </si>
  <si>
    <t>82009</t>
  </si>
  <si>
    <t>82010</t>
  </si>
  <si>
    <t>82011</t>
  </si>
  <si>
    <t>82013</t>
  </si>
  <si>
    <t>82016</t>
  </si>
  <si>
    <t>82017</t>
  </si>
  <si>
    <t>82018</t>
  </si>
  <si>
    <t>82019</t>
  </si>
  <si>
    <t>82020</t>
  </si>
  <si>
    <t>82024</t>
  </si>
  <si>
    <t>82025</t>
  </si>
  <si>
    <t>82027</t>
  </si>
  <si>
    <t>82028</t>
  </si>
  <si>
    <t>82029</t>
  </si>
  <si>
    <t>82030</t>
  </si>
  <si>
    <t>82031</t>
  </si>
  <si>
    <t>82032</t>
  </si>
  <si>
    <t>82033</t>
  </si>
  <si>
    <t>82034</t>
  </si>
  <si>
    <t>82035</t>
  </si>
  <si>
    <t>82036</t>
  </si>
  <si>
    <t>82037</t>
  </si>
  <si>
    <t>82038</t>
  </si>
  <si>
    <t>82039</t>
  </si>
  <si>
    <t>82040</t>
  </si>
  <si>
    <t>82042</t>
  </si>
  <si>
    <t>82043</t>
  </si>
  <si>
    <t>82044</t>
  </si>
  <si>
    <t>82045</t>
  </si>
  <si>
    <t>82046</t>
  </si>
  <si>
    <t>82047</t>
  </si>
  <si>
    <t>82048</t>
  </si>
  <si>
    <t>82049</t>
  </si>
  <si>
    <t>82050</t>
  </si>
  <si>
    <t>82051</t>
  </si>
  <si>
    <t>82052</t>
  </si>
  <si>
    <t>82053</t>
  </si>
  <si>
    <t>82054</t>
  </si>
  <si>
    <t>82055</t>
  </si>
  <si>
    <t>82056</t>
  </si>
  <si>
    <t>82057</t>
  </si>
  <si>
    <t>82058</t>
  </si>
  <si>
    <t>82059</t>
  </si>
  <si>
    <t>82061</t>
  </si>
  <si>
    <t>82062</t>
  </si>
  <si>
    <t>82063</t>
  </si>
  <si>
    <t>82064</t>
  </si>
  <si>
    <t>82065</t>
  </si>
  <si>
    <t>82066</t>
  </si>
  <si>
    <t>82067</t>
  </si>
  <si>
    <t>82068</t>
  </si>
  <si>
    <t>82069</t>
  </si>
  <si>
    <t>82070</t>
  </si>
  <si>
    <t>82071</t>
  </si>
  <si>
    <t>82072</t>
  </si>
  <si>
    <t>82073</t>
  </si>
  <si>
    <t>82074</t>
  </si>
  <si>
    <t>82075</t>
  </si>
  <si>
    <t>82076</t>
  </si>
  <si>
    <t>82077</t>
  </si>
  <si>
    <t>82078</t>
  </si>
  <si>
    <t>82079</t>
  </si>
  <si>
    <t>82080</t>
  </si>
  <si>
    <t>82081</t>
  </si>
  <si>
    <t>82082</t>
  </si>
  <si>
    <t>82083</t>
  </si>
  <si>
    <t>82084</t>
  </si>
  <si>
    <t>82085</t>
  </si>
  <si>
    <t>82088</t>
  </si>
  <si>
    <t>82089</t>
  </si>
  <si>
    <t>82090</t>
  </si>
  <si>
    <t>82091</t>
  </si>
  <si>
    <t>82092</t>
  </si>
  <si>
    <t>82093</t>
  </si>
  <si>
    <t>82094</t>
  </si>
  <si>
    <t>82095</t>
  </si>
  <si>
    <t>82096</t>
  </si>
  <si>
    <t>82097</t>
  </si>
  <si>
    <t>82098</t>
  </si>
  <si>
    <t>82099</t>
  </si>
  <si>
    <t>82100</t>
  </si>
  <si>
    <t>82101</t>
  </si>
  <si>
    <t>82102</t>
  </si>
  <si>
    <t>82103</t>
  </si>
  <si>
    <t>82104</t>
  </si>
  <si>
    <t>82105</t>
  </si>
  <si>
    <t>82106</t>
  </si>
  <si>
    <t>82107</t>
  </si>
  <si>
    <t>82108</t>
  </si>
  <si>
    <t>82109</t>
  </si>
  <si>
    <t>82110</t>
  </si>
  <si>
    <t>82111</t>
  </si>
  <si>
    <t>82112</t>
  </si>
  <si>
    <t>82113</t>
  </si>
  <si>
    <t>82115</t>
  </si>
  <si>
    <t>82116</t>
  </si>
  <si>
    <t>82117</t>
  </si>
  <si>
    <t>82118</t>
  </si>
  <si>
    <t>82119</t>
  </si>
  <si>
    <t>82121</t>
  </si>
  <si>
    <t>82123</t>
  </si>
  <si>
    <t>82124</t>
  </si>
  <si>
    <t>82125</t>
  </si>
  <si>
    <t>82126</t>
  </si>
  <si>
    <t>82127</t>
  </si>
  <si>
    <t>82128</t>
  </si>
  <si>
    <t>82129</t>
  </si>
  <si>
    <t>82130</t>
  </si>
  <si>
    <t>82131</t>
  </si>
  <si>
    <t>82132</t>
  </si>
  <si>
    <t>82133</t>
  </si>
  <si>
    <t>82134</t>
  </si>
  <si>
    <t>82135</t>
  </si>
  <si>
    <t>82136</t>
  </si>
  <si>
    <t>82137</t>
  </si>
  <si>
    <t>82138</t>
  </si>
  <si>
    <t>82139</t>
  </si>
  <si>
    <t>82140</t>
  </si>
  <si>
    <t>82141</t>
  </si>
  <si>
    <t>82142</t>
  </si>
  <si>
    <t>82143</t>
  </si>
  <si>
    <t>82144</t>
  </si>
  <si>
    <t>82145</t>
  </si>
  <si>
    <t>82146</t>
  </si>
  <si>
    <t>82147</t>
  </si>
  <si>
    <t>82148</t>
  </si>
  <si>
    <t>82149</t>
  </si>
  <si>
    <t>82150</t>
  </si>
  <si>
    <t>82151</t>
  </si>
  <si>
    <t>82152</t>
  </si>
  <si>
    <t>82153</t>
  </si>
  <si>
    <t>82154</t>
  </si>
  <si>
    <t>82155</t>
  </si>
  <si>
    <t>82156</t>
  </si>
  <si>
    <t>82157</t>
  </si>
  <si>
    <t>82158</t>
  </si>
  <si>
    <t>82159</t>
  </si>
  <si>
    <t>82160</t>
  </si>
  <si>
    <t>82161</t>
  </si>
  <si>
    <t>82162</t>
  </si>
  <si>
    <t>82163</t>
  </si>
  <si>
    <t>82164</t>
  </si>
  <si>
    <t>82165</t>
  </si>
  <si>
    <t>82166</t>
  </si>
  <si>
    <t>82167</t>
  </si>
  <si>
    <t>82168</t>
  </si>
  <si>
    <t>82170</t>
  </si>
  <si>
    <t>82172</t>
  </si>
  <si>
    <t>82173</t>
  </si>
  <si>
    <t>82176</t>
  </si>
  <si>
    <t>82177</t>
  </si>
  <si>
    <t>82178</t>
  </si>
  <si>
    <t>82179</t>
  </si>
  <si>
    <t>82180</t>
  </si>
  <si>
    <t>82181</t>
  </si>
  <si>
    <t>82182</t>
  </si>
  <si>
    <t>82183</t>
  </si>
  <si>
    <t>82184</t>
  </si>
  <si>
    <t>82185</t>
  </si>
  <si>
    <t>82186</t>
  </si>
  <si>
    <t>82187</t>
  </si>
  <si>
    <t>82189</t>
  </si>
  <si>
    <t>82191</t>
  </si>
  <si>
    <t>82192</t>
  </si>
  <si>
    <t>82193</t>
  </si>
  <si>
    <t>82194</t>
  </si>
  <si>
    <t>82195</t>
  </si>
  <si>
    <t>82196</t>
  </si>
  <si>
    <t>82197</t>
  </si>
  <si>
    <t>82198</t>
  </si>
  <si>
    <t>82206</t>
  </si>
  <si>
    <t>82208</t>
  </si>
  <si>
    <t>82211</t>
  </si>
  <si>
    <t>82213</t>
  </si>
  <si>
    <t>82214</t>
  </si>
  <si>
    <t>82216</t>
  </si>
  <si>
    <t>82217</t>
  </si>
  <si>
    <t>82218</t>
  </si>
  <si>
    <t>82219</t>
  </si>
  <si>
    <t>82220</t>
  </si>
  <si>
    <t>82222</t>
  </si>
  <si>
    <t>82223</t>
  </si>
  <si>
    <t>82224</t>
  </si>
  <si>
    <t>82227</t>
  </si>
  <si>
    <t>82228</t>
  </si>
  <si>
    <t>82236</t>
  </si>
  <si>
    <t>82237</t>
  </si>
  <si>
    <t>82238</t>
  </si>
  <si>
    <t>82241</t>
  </si>
  <si>
    <t>82242</t>
  </si>
  <si>
    <t>82244</t>
  </si>
  <si>
    <t>82251</t>
  </si>
  <si>
    <t>82255</t>
  </si>
  <si>
    <t>82258</t>
  </si>
  <si>
    <t>82262</t>
  </si>
  <si>
    <t>82263</t>
  </si>
  <si>
    <t>82264</t>
  </si>
  <si>
    <t>82265</t>
  </si>
  <si>
    <t>82268</t>
  </si>
  <si>
    <t>87003</t>
  </si>
  <si>
    <t>87004</t>
  </si>
  <si>
    <t>87005</t>
  </si>
  <si>
    <t>87008</t>
  </si>
  <si>
    <t>87009</t>
  </si>
  <si>
    <t>87010</t>
  </si>
  <si>
    <t>87011</t>
  </si>
  <si>
    <t>87012</t>
  </si>
  <si>
    <t>87014</t>
  </si>
  <si>
    <t>87015</t>
  </si>
  <si>
    <t>87017</t>
  </si>
  <si>
    <t>87018</t>
  </si>
  <si>
    <t>87019</t>
  </si>
  <si>
    <t>87020</t>
  </si>
  <si>
    <t>87021</t>
  </si>
  <si>
    <t>87022</t>
  </si>
  <si>
    <t>87023</t>
  </si>
  <si>
    <t>87024</t>
  </si>
  <si>
    <t>87025</t>
  </si>
  <si>
    <t>87026</t>
  </si>
  <si>
    <t>87028</t>
  </si>
  <si>
    <t>87029</t>
  </si>
  <si>
    <t>87030</t>
  </si>
  <si>
    <t>87031</t>
  </si>
  <si>
    <t>87032</t>
  </si>
  <si>
    <t>87033</t>
  </si>
  <si>
    <t>87034</t>
  </si>
  <si>
    <t>87035</t>
  </si>
  <si>
    <t>87036</t>
  </si>
  <si>
    <t>87037</t>
  </si>
  <si>
    <t>87038</t>
  </si>
  <si>
    <t>87039</t>
  </si>
  <si>
    <t>87040</t>
  </si>
  <si>
    <t>87041</t>
  </si>
  <si>
    <t>87043</t>
  </si>
  <si>
    <t>87044</t>
  </si>
  <si>
    <t>87045</t>
  </si>
  <si>
    <t>87046</t>
  </si>
  <si>
    <t>87047</t>
  </si>
  <si>
    <t>87048</t>
  </si>
  <si>
    <t>87049</t>
  </si>
  <si>
    <t>87050</t>
  </si>
  <si>
    <t>87051</t>
  </si>
  <si>
    <t>87052</t>
  </si>
  <si>
    <t>87053</t>
  </si>
  <si>
    <t>87054</t>
  </si>
  <si>
    <t>87055</t>
  </si>
  <si>
    <t>87056</t>
  </si>
  <si>
    <t>87057</t>
  </si>
  <si>
    <t>87058</t>
  </si>
  <si>
    <t>87059</t>
  </si>
  <si>
    <t>87060</t>
  </si>
  <si>
    <t>87061</t>
  </si>
  <si>
    <t>87062</t>
  </si>
  <si>
    <t>87063</t>
  </si>
  <si>
    <t>87064</t>
  </si>
  <si>
    <t>87065</t>
  </si>
  <si>
    <t>87066</t>
  </si>
  <si>
    <t>87067</t>
  </si>
  <si>
    <t>87068</t>
  </si>
  <si>
    <t>87069</t>
  </si>
  <si>
    <t>87070</t>
  </si>
  <si>
    <t>87071</t>
  </si>
  <si>
    <t>87072</t>
  </si>
  <si>
    <t>87073</t>
  </si>
  <si>
    <t>87074</t>
  </si>
  <si>
    <t>87075</t>
  </si>
  <si>
    <t>87076</t>
  </si>
  <si>
    <t>87077</t>
  </si>
  <si>
    <t>87078</t>
  </si>
  <si>
    <t>87079</t>
  </si>
  <si>
    <t>87080</t>
  </si>
  <si>
    <t>87081</t>
  </si>
  <si>
    <t>87082</t>
  </si>
  <si>
    <t>87083</t>
  </si>
  <si>
    <t>87084</t>
  </si>
  <si>
    <t>87085</t>
  </si>
  <si>
    <t>87086</t>
  </si>
  <si>
    <t>87087</t>
  </si>
  <si>
    <t>87089</t>
  </si>
  <si>
    <t>87090</t>
  </si>
  <si>
    <t>87091</t>
  </si>
  <si>
    <t>87092</t>
  </si>
  <si>
    <t>87093</t>
  </si>
  <si>
    <t>87095</t>
  </si>
  <si>
    <t>87096</t>
  </si>
  <si>
    <t>87097</t>
  </si>
  <si>
    <t>87098</t>
  </si>
  <si>
    <t>87099</t>
  </si>
  <si>
    <t>87100</t>
  </si>
  <si>
    <t>87101</t>
  </si>
  <si>
    <t>87102</t>
  </si>
  <si>
    <t>87103</t>
  </si>
  <si>
    <t>87104</t>
  </si>
  <si>
    <t>87105</t>
  </si>
  <si>
    <t>87106</t>
  </si>
  <si>
    <t>87107</t>
  </si>
  <si>
    <t>87108</t>
  </si>
  <si>
    <t>87109</t>
  </si>
  <si>
    <t>87110</t>
  </si>
  <si>
    <t>87111</t>
  </si>
  <si>
    <t>87112</t>
  </si>
  <si>
    <t>87113</t>
  </si>
  <si>
    <t>87114</t>
  </si>
  <si>
    <t>87116</t>
  </si>
  <si>
    <t>87117</t>
  </si>
  <si>
    <t>87118</t>
  </si>
  <si>
    <t>87119</t>
  </si>
  <si>
    <t>87120</t>
  </si>
  <si>
    <t>87121</t>
  </si>
  <si>
    <t>87122</t>
  </si>
  <si>
    <t>87123</t>
  </si>
  <si>
    <t>87124</t>
  </si>
  <si>
    <t>87125</t>
  </si>
  <si>
    <t>87127</t>
  </si>
  <si>
    <t>87128</t>
  </si>
  <si>
    <t>87129</t>
  </si>
  <si>
    <t>87130</t>
  </si>
  <si>
    <t>87131</t>
  </si>
  <si>
    <t>87132</t>
  </si>
  <si>
    <t>87133</t>
  </si>
  <si>
    <t>87134</t>
  </si>
  <si>
    <t>87135</t>
  </si>
  <si>
    <t>87136</t>
  </si>
  <si>
    <t>87137</t>
  </si>
  <si>
    <t>87138</t>
  </si>
  <si>
    <t>87139</t>
  </si>
  <si>
    <t>87140</t>
  </si>
  <si>
    <t>87141</t>
  </si>
  <si>
    <t>87142</t>
  </si>
  <si>
    <t>87143</t>
  </si>
  <si>
    <t>87144</t>
  </si>
  <si>
    <t>87145</t>
  </si>
  <si>
    <t>87146</t>
  </si>
  <si>
    <t>87147</t>
  </si>
  <si>
    <t>87148</t>
  </si>
  <si>
    <t>87149</t>
  </si>
  <si>
    <t>87150</t>
  </si>
  <si>
    <t>87151</t>
  </si>
  <si>
    <t>87152</t>
  </si>
  <si>
    <t>87153</t>
  </si>
  <si>
    <t>87154</t>
  </si>
  <si>
    <t>87155</t>
  </si>
  <si>
    <t>87156</t>
  </si>
  <si>
    <t>87157</t>
  </si>
  <si>
    <t>87158</t>
  </si>
  <si>
    <t>87160</t>
  </si>
  <si>
    <t>87161</t>
  </si>
  <si>
    <t>87162</t>
  </si>
  <si>
    <t>87164</t>
  </si>
  <si>
    <t>87165</t>
  </si>
  <si>
    <t>87166</t>
  </si>
  <si>
    <t>87172</t>
  </si>
  <si>
    <t>87174</t>
  </si>
  <si>
    <t>87176</t>
  </si>
  <si>
    <t>87177</t>
  </si>
  <si>
    <t>87178</t>
  </si>
  <si>
    <t>87179</t>
  </si>
  <si>
    <t>87180</t>
  </si>
  <si>
    <t>87181</t>
  </si>
  <si>
    <t>87182</t>
  </si>
  <si>
    <t>87183</t>
  </si>
  <si>
    <t>87184</t>
  </si>
  <si>
    <t>87185</t>
  </si>
  <si>
    <t>87187</t>
  </si>
  <si>
    <t>87189</t>
  </si>
  <si>
    <t>87191</t>
  </si>
  <si>
    <t>98482</t>
  </si>
  <si>
    <t>83001</t>
  </si>
  <si>
    <t>83008</t>
  </si>
  <si>
    <t>83009</t>
  </si>
  <si>
    <t>83012</t>
  </si>
  <si>
    <t>83021</t>
  </si>
  <si>
    <t>83024</t>
  </si>
  <si>
    <t>83038</t>
  </si>
  <si>
    <t>83041</t>
  </si>
  <si>
    <t>83100</t>
  </si>
  <si>
    <t>83101</t>
  </si>
  <si>
    <t>83102</t>
  </si>
  <si>
    <t>83103</t>
  </si>
  <si>
    <t>83107</t>
  </si>
  <si>
    <t>83111</t>
  </si>
  <si>
    <t>83113</t>
  </si>
  <si>
    <t>83200</t>
  </si>
  <si>
    <t>83202</t>
  </si>
  <si>
    <t>83204</t>
  </si>
  <si>
    <t>83207</t>
  </si>
  <si>
    <t>83208</t>
  </si>
  <si>
    <t>83213</t>
  </si>
  <si>
    <t>83217</t>
  </si>
  <si>
    <t>83219</t>
  </si>
  <si>
    <t>83300</t>
  </si>
  <si>
    <t>83301</t>
  </si>
  <si>
    <t>83303</t>
  </si>
  <si>
    <t>83304</t>
  </si>
  <si>
    <t>83318</t>
  </si>
  <si>
    <t>83320</t>
  </si>
  <si>
    <t>83321</t>
  </si>
  <si>
    <t>83323</t>
  </si>
  <si>
    <t>83324</t>
  </si>
  <si>
    <t>83400</t>
  </si>
  <si>
    <t>83401</t>
  </si>
  <si>
    <t>83404</t>
  </si>
  <si>
    <t>83410</t>
  </si>
  <si>
    <t>83500</t>
  </si>
  <si>
    <t>83501</t>
  </si>
  <si>
    <t>83503</t>
  </si>
  <si>
    <t>83504</t>
  </si>
  <si>
    <t>83506</t>
  </si>
  <si>
    <t>83511</t>
  </si>
  <si>
    <t>83517</t>
  </si>
  <si>
    <t>83518</t>
  </si>
  <si>
    <t>83520</t>
  </si>
  <si>
    <t>83600</t>
  </si>
  <si>
    <t>83601</t>
  </si>
  <si>
    <t>83604</t>
  </si>
  <si>
    <t>83608</t>
  </si>
  <si>
    <t>83609</t>
  </si>
  <si>
    <t>83610</t>
  </si>
  <si>
    <t>83617</t>
  </si>
  <si>
    <t>83618</t>
  </si>
  <si>
    <t>83620</t>
  </si>
  <si>
    <t>83624</t>
  </si>
  <si>
    <t>83666</t>
  </si>
  <si>
    <t>83668</t>
  </si>
  <si>
    <t>83669</t>
  </si>
  <si>
    <t>83672</t>
  </si>
  <si>
    <t>83700</t>
  </si>
  <si>
    <t>83702</t>
  </si>
  <si>
    <t>83704</t>
  </si>
  <si>
    <t>83705</t>
  </si>
  <si>
    <t>83709</t>
  </si>
  <si>
    <t>83712</t>
  </si>
  <si>
    <t>83718</t>
  </si>
  <si>
    <t>83720</t>
  </si>
  <si>
    <t>84001</t>
  </si>
  <si>
    <t>84002</t>
  </si>
  <si>
    <t>84003</t>
  </si>
  <si>
    <t>84004</t>
  </si>
  <si>
    <t>84005</t>
  </si>
  <si>
    <t>84006</t>
  </si>
  <si>
    <t>84007</t>
  </si>
  <si>
    <t>84008</t>
  </si>
  <si>
    <t>84009</t>
  </si>
  <si>
    <t>84010</t>
  </si>
  <si>
    <t>84011</t>
  </si>
  <si>
    <t>84014</t>
  </si>
  <si>
    <t>84015</t>
  </si>
  <si>
    <t>84016</t>
  </si>
  <si>
    <t>84017</t>
  </si>
  <si>
    <t>84022</t>
  </si>
  <si>
    <t>84026</t>
  </si>
  <si>
    <t>84027</t>
  </si>
  <si>
    <t>84029</t>
  </si>
  <si>
    <t>84038</t>
  </si>
  <si>
    <t>84039</t>
  </si>
  <si>
    <t>84040</t>
  </si>
  <si>
    <t>84041</t>
  </si>
  <si>
    <t>84045</t>
  </si>
  <si>
    <t>84046</t>
  </si>
  <si>
    <t>84048</t>
  </si>
  <si>
    <t>84050</t>
  </si>
  <si>
    <t>84052</t>
  </si>
  <si>
    <t>84062</t>
  </si>
  <si>
    <t>84064</t>
  </si>
  <si>
    <t>84072</t>
  </si>
  <si>
    <t>84073</t>
  </si>
  <si>
    <t>84074</t>
  </si>
  <si>
    <t>84077</t>
  </si>
  <si>
    <t>84078</t>
  </si>
  <si>
    <t>84086</t>
  </si>
  <si>
    <t>84089</t>
  </si>
  <si>
    <t>84096</t>
  </si>
  <si>
    <t>84103</t>
  </si>
  <si>
    <t>84105</t>
  </si>
  <si>
    <t>84106</t>
  </si>
  <si>
    <t>84109</t>
  </si>
  <si>
    <t>84123</t>
  </si>
  <si>
    <t>84127</t>
  </si>
  <si>
    <t>84130</t>
  </si>
  <si>
    <t>84131</t>
  </si>
  <si>
    <t>84133</t>
  </si>
  <si>
    <t>84138</t>
  </si>
  <si>
    <t>84141</t>
  </si>
  <si>
    <t>84142</t>
  </si>
  <si>
    <t>84145</t>
  </si>
  <si>
    <t>84147</t>
  </si>
  <si>
    <t>84151</t>
  </si>
  <si>
    <t>84153</t>
  </si>
  <si>
    <t>84155</t>
  </si>
  <si>
    <t>84163</t>
  </si>
  <si>
    <t>84164</t>
  </si>
  <si>
    <t>84165</t>
  </si>
  <si>
    <t>86001</t>
  </si>
  <si>
    <t>86003</t>
  </si>
  <si>
    <t>86004</t>
  </si>
  <si>
    <t>86006</t>
  </si>
  <si>
    <t>86007</t>
  </si>
  <si>
    <t>86015</t>
  </si>
  <si>
    <t>86019</t>
  </si>
  <si>
    <t>86021</t>
  </si>
  <si>
    <t>86022</t>
  </si>
  <si>
    <t>86023</t>
  </si>
  <si>
    <t>86032</t>
  </si>
  <si>
    <t>86033</t>
  </si>
  <si>
    <t>86034</t>
  </si>
  <si>
    <t>86036</t>
  </si>
  <si>
    <t>86040</t>
  </si>
  <si>
    <t>86049</t>
  </si>
  <si>
    <t>86053</t>
  </si>
  <si>
    <t>86056</t>
  </si>
  <si>
    <t>86057</t>
  </si>
  <si>
    <t>86063</t>
  </si>
  <si>
    <t>86066</t>
  </si>
  <si>
    <t>86070</t>
  </si>
  <si>
    <t>86072</t>
  </si>
  <si>
    <t>86073</t>
  </si>
  <si>
    <t>86077</t>
  </si>
  <si>
    <t>86080</t>
  </si>
  <si>
    <t>86081</t>
  </si>
  <si>
    <t>86085</t>
  </si>
  <si>
    <t>86086</t>
  </si>
  <si>
    <t>86088</t>
  </si>
  <si>
    <t>86089</t>
  </si>
  <si>
    <t>86091</t>
  </si>
  <si>
    <t>86098</t>
  </si>
  <si>
    <t>86100</t>
  </si>
  <si>
    <t>86102</t>
  </si>
  <si>
    <t>86103</t>
  </si>
  <si>
    <t>86105</t>
  </si>
  <si>
    <t>86108</t>
  </si>
  <si>
    <t>86111</t>
  </si>
  <si>
    <t>86112</t>
  </si>
  <si>
    <t>86113</t>
  </si>
  <si>
    <t>86115</t>
  </si>
  <si>
    <t>86117</t>
  </si>
  <si>
    <t>86128</t>
  </si>
  <si>
    <t>86129</t>
  </si>
  <si>
    <t>86134</t>
  </si>
  <si>
    <t>86135</t>
  </si>
  <si>
    <t>86137</t>
  </si>
  <si>
    <t>86138</t>
  </si>
  <si>
    <t>86139</t>
  </si>
  <si>
    <t>86141</t>
  </si>
  <si>
    <t>86146</t>
  </si>
  <si>
    <t>86147</t>
  </si>
  <si>
    <t>86148</t>
  </si>
  <si>
    <t>86259</t>
  </si>
  <si>
    <t>98486</t>
  </si>
  <si>
    <t>89001</t>
  </si>
  <si>
    <t>89002</t>
  </si>
  <si>
    <t>89003</t>
  </si>
  <si>
    <t>89004</t>
  </si>
  <si>
    <t>89005</t>
  </si>
  <si>
    <t>89006</t>
  </si>
  <si>
    <t>89007</t>
  </si>
  <si>
    <t>89008</t>
  </si>
  <si>
    <t>89009</t>
  </si>
  <si>
    <t>89010</t>
  </si>
  <si>
    <t>89011</t>
  </si>
  <si>
    <t>89012</t>
  </si>
  <si>
    <t>89013</t>
  </si>
  <si>
    <t>89019</t>
  </si>
  <si>
    <t>89020</t>
  </si>
  <si>
    <t>89021</t>
  </si>
  <si>
    <t>89022</t>
  </si>
  <si>
    <t>89023</t>
  </si>
  <si>
    <t>89024</t>
  </si>
  <si>
    <t>89025</t>
  </si>
  <si>
    <t>89026</t>
  </si>
  <si>
    <t>89027</t>
  </si>
  <si>
    <t>89028</t>
  </si>
  <si>
    <t>89029</t>
  </si>
  <si>
    <t>89030</t>
  </si>
  <si>
    <t>89031</t>
  </si>
  <si>
    <t>89032</t>
  </si>
  <si>
    <t>89033</t>
  </si>
  <si>
    <t>89034</t>
  </si>
  <si>
    <t>89035</t>
  </si>
  <si>
    <t>89036</t>
  </si>
  <si>
    <t>89037</t>
  </si>
  <si>
    <t>89038</t>
  </si>
  <si>
    <t>89039</t>
  </si>
  <si>
    <t>89040</t>
  </si>
  <si>
    <t>89041</t>
  </si>
  <si>
    <t>89042</t>
  </si>
  <si>
    <t>89043</t>
  </si>
  <si>
    <t>89044</t>
  </si>
  <si>
    <t>89045</t>
  </si>
  <si>
    <t>89046</t>
  </si>
  <si>
    <t>89047</t>
  </si>
  <si>
    <t>89048</t>
  </si>
  <si>
    <t>89049</t>
  </si>
  <si>
    <t>89050</t>
  </si>
  <si>
    <t>89051</t>
  </si>
  <si>
    <t>89052</t>
  </si>
  <si>
    <t>89053</t>
  </si>
  <si>
    <t>89054</t>
  </si>
  <si>
    <t>89055</t>
  </si>
  <si>
    <t>89056</t>
  </si>
  <si>
    <t>89057</t>
  </si>
  <si>
    <t>89058</t>
  </si>
  <si>
    <t>89059</t>
  </si>
  <si>
    <t>89060</t>
  </si>
  <si>
    <t>89061</t>
  </si>
  <si>
    <t>89062</t>
  </si>
  <si>
    <t>89063</t>
  </si>
  <si>
    <t>89064</t>
  </si>
  <si>
    <t>89065</t>
  </si>
  <si>
    <t>89066</t>
  </si>
  <si>
    <t>89068</t>
  </si>
  <si>
    <t>89069</t>
  </si>
  <si>
    <t>89070</t>
  </si>
  <si>
    <t>89071</t>
  </si>
  <si>
    <t>89072</t>
  </si>
  <si>
    <t>89073</t>
  </si>
  <si>
    <t>89074</t>
  </si>
  <si>
    <t>89075</t>
  </si>
  <si>
    <t>89076</t>
  </si>
  <si>
    <t>89077</t>
  </si>
  <si>
    <t>89078</t>
  </si>
  <si>
    <t>89079</t>
  </si>
  <si>
    <t>89080</t>
  </si>
  <si>
    <t>89081</t>
  </si>
  <si>
    <t>89082</t>
  </si>
  <si>
    <t>89083</t>
  </si>
  <si>
    <t>89084</t>
  </si>
  <si>
    <t>89085</t>
  </si>
  <si>
    <t>89086</t>
  </si>
  <si>
    <t>89087</t>
  </si>
  <si>
    <t>89088</t>
  </si>
  <si>
    <t>89089</t>
  </si>
  <si>
    <t>89090</t>
  </si>
  <si>
    <t>89091</t>
  </si>
  <si>
    <t>89093</t>
  </si>
  <si>
    <t>89094</t>
  </si>
  <si>
    <t>89095</t>
  </si>
  <si>
    <t>89096</t>
  </si>
  <si>
    <t>89098</t>
  </si>
  <si>
    <t>89099</t>
  </si>
  <si>
    <t>89100</t>
  </si>
  <si>
    <t>89101</t>
  </si>
  <si>
    <t>89102</t>
  </si>
  <si>
    <t>89103</t>
  </si>
  <si>
    <t>89104</t>
  </si>
  <si>
    <t>89105</t>
  </si>
  <si>
    <t>89106</t>
  </si>
  <si>
    <t>89107</t>
  </si>
  <si>
    <t>89108</t>
  </si>
  <si>
    <t>89109</t>
  </si>
  <si>
    <t>89110</t>
  </si>
  <si>
    <t>89111</t>
  </si>
  <si>
    <t>89112</t>
  </si>
  <si>
    <t>89113</t>
  </si>
  <si>
    <t>89114</t>
  </si>
  <si>
    <t>89115</t>
  </si>
  <si>
    <t>89116</t>
  </si>
  <si>
    <t>89118</t>
  </si>
  <si>
    <t>89119</t>
  </si>
  <si>
    <t>89120</t>
  </si>
  <si>
    <t>89121</t>
  </si>
  <si>
    <t>89122</t>
  </si>
  <si>
    <t>89123</t>
  </si>
  <si>
    <t>89124</t>
  </si>
  <si>
    <t>89125</t>
  </si>
  <si>
    <t>89126</t>
  </si>
  <si>
    <t>89127</t>
  </si>
  <si>
    <t>89128</t>
  </si>
  <si>
    <t>89129</t>
  </si>
  <si>
    <t>89130</t>
  </si>
  <si>
    <t>89131</t>
  </si>
  <si>
    <t>89132</t>
  </si>
  <si>
    <t>89134</t>
  </si>
  <si>
    <t>89135</t>
  </si>
  <si>
    <t>89136</t>
  </si>
  <si>
    <t>89137</t>
  </si>
  <si>
    <t>89138</t>
  </si>
  <si>
    <t>89140</t>
  </si>
  <si>
    <t>89141</t>
  </si>
  <si>
    <t>89142</t>
  </si>
  <si>
    <t>89144</t>
  </si>
  <si>
    <t>89145</t>
  </si>
  <si>
    <t>89146</t>
  </si>
  <si>
    <t>89147</t>
  </si>
  <si>
    <t>89148</t>
  </si>
  <si>
    <t>89149</t>
  </si>
  <si>
    <t>89150</t>
  </si>
  <si>
    <t>89151</t>
  </si>
  <si>
    <t>89152</t>
  </si>
  <si>
    <t>89154</t>
  </si>
  <si>
    <t>89155</t>
  </si>
  <si>
    <t>89156</t>
  </si>
  <si>
    <t>89157</t>
  </si>
  <si>
    <t>89158</t>
  </si>
  <si>
    <t>89159</t>
  </si>
  <si>
    <t>89160</t>
  </si>
  <si>
    <t>89161</t>
  </si>
  <si>
    <t>89162</t>
  </si>
  <si>
    <t>89163</t>
  </si>
  <si>
    <t>89164</t>
  </si>
  <si>
    <t>89165</t>
  </si>
  <si>
    <t>89166</t>
  </si>
  <si>
    <t>89167</t>
  </si>
  <si>
    <t>89168</t>
  </si>
  <si>
    <t>89169</t>
  </si>
  <si>
    <t>89170</t>
  </si>
  <si>
    <t>89178</t>
  </si>
  <si>
    <t>89179</t>
  </si>
  <si>
    <t>89180</t>
  </si>
  <si>
    <t>89182</t>
  </si>
  <si>
    <t>89183</t>
  </si>
  <si>
    <t>89185</t>
  </si>
  <si>
    <t>89186</t>
  </si>
  <si>
    <t>89187</t>
  </si>
  <si>
    <t>89191</t>
  </si>
  <si>
    <t>89193</t>
  </si>
  <si>
    <t>89200</t>
  </si>
  <si>
    <t>89202</t>
  </si>
  <si>
    <t>89203</t>
  </si>
  <si>
    <t>89204</t>
  </si>
  <si>
    <t>89338</t>
  </si>
  <si>
    <t>89339</t>
  </si>
  <si>
    <t>89340</t>
  </si>
  <si>
    <t>89342</t>
  </si>
  <si>
    <t>89343</t>
  </si>
  <si>
    <t>89344</t>
  </si>
  <si>
    <t>89345</t>
  </si>
  <si>
    <t>89347</t>
  </si>
  <si>
    <t>89348</t>
  </si>
  <si>
    <t>89349</t>
  </si>
  <si>
    <t>89351</t>
  </si>
  <si>
    <t>89363</t>
  </si>
  <si>
    <t>91001</t>
  </si>
  <si>
    <t>91002</t>
  </si>
  <si>
    <t>91003</t>
  </si>
  <si>
    <t>91004</t>
  </si>
  <si>
    <t>91005</t>
  </si>
  <si>
    <t>91006</t>
  </si>
  <si>
    <t>91007</t>
  </si>
  <si>
    <t>91008</t>
  </si>
  <si>
    <t>91009</t>
  </si>
  <si>
    <t>91010</t>
  </si>
  <si>
    <t>91011</t>
  </si>
  <si>
    <t>91012</t>
  </si>
  <si>
    <t>91013</t>
  </si>
  <si>
    <t>91020</t>
  </si>
  <si>
    <t>91021</t>
  </si>
  <si>
    <t>91023</t>
  </si>
  <si>
    <t>91024</t>
  </si>
  <si>
    <t>91025</t>
  </si>
  <si>
    <t>91026</t>
  </si>
  <si>
    <t>91028</t>
  </si>
  <si>
    <t>91029</t>
  </si>
  <si>
    <t>91031</t>
  </si>
  <si>
    <t>91032</t>
  </si>
  <si>
    <t>91034</t>
  </si>
  <si>
    <t>91035</t>
  </si>
  <si>
    <t>91038</t>
  </si>
  <si>
    <t>91039</t>
  </si>
  <si>
    <t>91040</t>
  </si>
  <si>
    <t>91041</t>
  </si>
  <si>
    <t>91042</t>
  </si>
  <si>
    <t>91043</t>
  </si>
  <si>
    <t>91045</t>
  </si>
  <si>
    <t>91046</t>
  </si>
  <si>
    <t>91047</t>
  </si>
  <si>
    <t>91048</t>
  </si>
  <si>
    <t>91049</t>
  </si>
  <si>
    <t>91050</t>
  </si>
  <si>
    <t>91051</t>
  </si>
  <si>
    <t>91053</t>
  </si>
  <si>
    <t>91054</t>
  </si>
  <si>
    <t>91055</t>
  </si>
  <si>
    <t>91056</t>
  </si>
  <si>
    <t>91101</t>
  </si>
  <si>
    <t>91103</t>
  </si>
  <si>
    <t>91104</t>
  </si>
  <si>
    <t>91105</t>
  </si>
  <si>
    <t>91106</t>
  </si>
  <si>
    <t>91107</t>
  </si>
  <si>
    <t>91108</t>
  </si>
  <si>
    <t>91109</t>
  </si>
  <si>
    <t>91110</t>
  </si>
  <si>
    <t>91112</t>
  </si>
  <si>
    <t>91113</t>
  </si>
  <si>
    <t>91114</t>
  </si>
  <si>
    <t>91115</t>
  </si>
  <si>
    <t>91121</t>
  </si>
  <si>
    <t>91124</t>
  </si>
  <si>
    <t>91201</t>
  </si>
  <si>
    <t>91202</t>
  </si>
  <si>
    <t>91203</t>
  </si>
  <si>
    <t>91205</t>
  </si>
  <si>
    <t>91206</t>
  </si>
  <si>
    <t>91207</t>
  </si>
  <si>
    <t>91251</t>
  </si>
  <si>
    <t>91252</t>
  </si>
  <si>
    <t>91253</t>
  </si>
  <si>
    <t>91254</t>
  </si>
  <si>
    <t>91255</t>
  </si>
  <si>
    <t>91256</t>
  </si>
  <si>
    <t>91257</t>
  </si>
  <si>
    <t>91258</t>
  </si>
  <si>
    <t>91259</t>
  </si>
  <si>
    <t>91302</t>
  </si>
  <si>
    <t>91303</t>
  </si>
  <si>
    <t>91304</t>
  </si>
  <si>
    <t>91305</t>
  </si>
  <si>
    <t>91306</t>
  </si>
  <si>
    <t>91307</t>
  </si>
  <si>
    <t>91308</t>
  </si>
  <si>
    <t>91309</t>
  </si>
  <si>
    <t>91310</t>
  </si>
  <si>
    <t>91313</t>
  </si>
  <si>
    <t>91314</t>
  </si>
  <si>
    <t>91315</t>
  </si>
  <si>
    <t>91352</t>
  </si>
  <si>
    <t>91353</t>
  </si>
  <si>
    <t>91354</t>
  </si>
  <si>
    <t>91355</t>
  </si>
  <si>
    <t>91356</t>
  </si>
  <si>
    <t>91357</t>
  </si>
  <si>
    <t>91358</t>
  </si>
  <si>
    <t>91359</t>
  </si>
  <si>
    <t>91402</t>
  </si>
  <si>
    <t>91403</t>
  </si>
  <si>
    <t>91404</t>
  </si>
  <si>
    <t>91405</t>
  </si>
  <si>
    <t>91406</t>
  </si>
  <si>
    <t>91407</t>
  </si>
  <si>
    <t>91408</t>
  </si>
  <si>
    <t>91409</t>
  </si>
  <si>
    <t>91410</t>
  </si>
  <si>
    <t>91453</t>
  </si>
  <si>
    <t>91502</t>
  </si>
  <si>
    <t>91503</t>
  </si>
  <si>
    <t>91504</t>
  </si>
  <si>
    <t>91505</t>
  </si>
  <si>
    <t>91506</t>
  </si>
  <si>
    <t>91507</t>
  </si>
  <si>
    <t>91508</t>
  </si>
  <si>
    <t>91509</t>
  </si>
  <si>
    <t>91510</t>
  </si>
  <si>
    <t>91552</t>
  </si>
  <si>
    <t>91553</t>
  </si>
  <si>
    <t>91554</t>
  </si>
  <si>
    <t>91555</t>
  </si>
  <si>
    <t>91556</t>
  </si>
  <si>
    <t>91557</t>
  </si>
  <si>
    <t>91558</t>
  </si>
  <si>
    <t>91559</t>
  </si>
  <si>
    <t>91560</t>
  </si>
  <si>
    <t>91561</t>
  </si>
  <si>
    <t>91562</t>
  </si>
  <si>
    <t>91602</t>
  </si>
  <si>
    <t>91603</t>
  </si>
  <si>
    <t>91604</t>
  </si>
  <si>
    <t>91605</t>
  </si>
  <si>
    <t>91606</t>
  </si>
  <si>
    <t>91607</t>
  </si>
  <si>
    <t>91608</t>
  </si>
  <si>
    <t>91609</t>
  </si>
  <si>
    <t>91610</t>
  </si>
  <si>
    <t>91611</t>
  </si>
  <si>
    <t>91612</t>
  </si>
  <si>
    <t>91613</t>
  </si>
  <si>
    <t>91614</t>
  </si>
  <si>
    <t>91615</t>
  </si>
  <si>
    <t>91616</t>
  </si>
  <si>
    <t>91618</t>
  </si>
  <si>
    <t>91619</t>
  </si>
  <si>
    <t>91702</t>
  </si>
  <si>
    <t>91703</t>
  </si>
  <si>
    <t>91704</t>
  </si>
  <si>
    <t>91705</t>
  </si>
  <si>
    <t>91706</t>
  </si>
  <si>
    <t>91707</t>
  </si>
  <si>
    <t>91708</t>
  </si>
  <si>
    <t>91709</t>
  </si>
  <si>
    <t>91710</t>
  </si>
  <si>
    <t>91711</t>
  </si>
  <si>
    <t>91802</t>
  </si>
  <si>
    <t>91803</t>
  </si>
  <si>
    <t>91804</t>
  </si>
  <si>
    <t>91805</t>
  </si>
  <si>
    <t>91806</t>
  </si>
  <si>
    <t>91807</t>
  </si>
  <si>
    <t>91808</t>
  </si>
  <si>
    <t>91809</t>
  </si>
  <si>
    <t>91810</t>
  </si>
  <si>
    <t>91811</t>
  </si>
  <si>
    <t>91902</t>
  </si>
  <si>
    <t>91903</t>
  </si>
  <si>
    <t>91904</t>
  </si>
  <si>
    <t>91905</t>
  </si>
  <si>
    <t>91906</t>
  </si>
  <si>
    <t>91907</t>
  </si>
  <si>
    <t>91908</t>
  </si>
  <si>
    <t>91909</t>
  </si>
  <si>
    <t>91910</t>
  </si>
  <si>
    <t>91911</t>
  </si>
  <si>
    <t>91914</t>
  </si>
  <si>
    <t>91916</t>
  </si>
  <si>
    <t>91917</t>
  </si>
  <si>
    <t>91918</t>
  </si>
  <si>
    <t>91919</t>
  </si>
  <si>
    <t>91921</t>
  </si>
  <si>
    <t>91922</t>
  </si>
  <si>
    <t>91923</t>
  </si>
  <si>
    <t>91924</t>
  </si>
  <si>
    <t>91927</t>
  </si>
  <si>
    <t>91928</t>
  </si>
  <si>
    <t>91929</t>
  </si>
  <si>
    <t>91930</t>
  </si>
  <si>
    <t>98489</t>
  </si>
  <si>
    <t>98491</t>
  </si>
  <si>
    <t>92000</t>
  </si>
  <si>
    <t>92001</t>
  </si>
  <si>
    <t>92002</t>
  </si>
  <si>
    <t>92003</t>
  </si>
  <si>
    <t>92004</t>
  </si>
  <si>
    <t>92005</t>
  </si>
  <si>
    <t>92006</t>
  </si>
  <si>
    <t>92007</t>
  </si>
  <si>
    <t>92008</t>
  </si>
  <si>
    <t>92009</t>
  </si>
  <si>
    <t>92010</t>
  </si>
  <si>
    <t>92011</t>
  </si>
  <si>
    <t>92013</t>
  </si>
  <si>
    <t>92018</t>
  </si>
  <si>
    <t>92019</t>
  </si>
  <si>
    <t>92020</t>
  </si>
  <si>
    <t>92024</t>
  </si>
  <si>
    <t>92027</t>
  </si>
  <si>
    <t>92028</t>
  </si>
  <si>
    <t>92029</t>
  </si>
  <si>
    <t>92030</t>
  </si>
  <si>
    <t>92031</t>
  </si>
  <si>
    <t>92032</t>
  </si>
  <si>
    <t>92033</t>
  </si>
  <si>
    <t>92034</t>
  </si>
  <si>
    <t>92035</t>
  </si>
  <si>
    <t>92036</t>
  </si>
  <si>
    <t>92037</t>
  </si>
  <si>
    <t>92038</t>
  </si>
  <si>
    <t>92039</t>
  </si>
  <si>
    <t>92040</t>
  </si>
  <si>
    <t>92041</t>
  </si>
  <si>
    <t>92042</t>
  </si>
  <si>
    <t>92043</t>
  </si>
  <si>
    <t>92044</t>
  </si>
  <si>
    <t>92045</t>
  </si>
  <si>
    <t>92046</t>
  </si>
  <si>
    <t>92047</t>
  </si>
  <si>
    <t>92048</t>
  </si>
  <si>
    <t>92049</t>
  </si>
  <si>
    <t>92050</t>
  </si>
  <si>
    <t>92051</t>
  </si>
  <si>
    <t>92052</t>
  </si>
  <si>
    <t>92053</t>
  </si>
  <si>
    <t>92054</t>
  </si>
  <si>
    <t>92055</t>
  </si>
  <si>
    <t>92056</t>
  </si>
  <si>
    <t>92057</t>
  </si>
  <si>
    <t>92058</t>
  </si>
  <si>
    <t>92059</t>
  </si>
  <si>
    <t>92060</t>
  </si>
  <si>
    <t>92061</t>
  </si>
  <si>
    <t>92062</t>
  </si>
  <si>
    <t>92063</t>
  </si>
  <si>
    <t>92064</t>
  </si>
  <si>
    <t>92067</t>
  </si>
  <si>
    <t>92068</t>
  </si>
  <si>
    <t>92069</t>
  </si>
  <si>
    <t>92070</t>
  </si>
  <si>
    <t>92071</t>
  </si>
  <si>
    <t>92072</t>
  </si>
  <si>
    <t>92073</t>
  </si>
  <si>
    <t>92075</t>
  </si>
  <si>
    <t>92076</t>
  </si>
  <si>
    <t>92077</t>
  </si>
  <si>
    <t>92078</t>
  </si>
  <si>
    <t>92079</t>
  </si>
  <si>
    <t>92080</t>
  </si>
  <si>
    <t>92081</t>
  </si>
  <si>
    <t>92082</t>
  </si>
  <si>
    <t>92083</t>
  </si>
  <si>
    <t>92084</t>
  </si>
  <si>
    <t>92088</t>
  </si>
  <si>
    <t>92092</t>
  </si>
  <si>
    <t>92093</t>
  </si>
  <si>
    <t>92094</t>
  </si>
  <si>
    <t>92095</t>
  </si>
  <si>
    <t>92096</t>
  </si>
  <si>
    <t>92097</t>
  </si>
  <si>
    <t>92099</t>
  </si>
  <si>
    <t>92100</t>
  </si>
  <si>
    <t>92101</t>
  </si>
  <si>
    <t>92102</t>
  </si>
  <si>
    <t>92103</t>
  </si>
  <si>
    <t>92104</t>
  </si>
  <si>
    <t>92105</t>
  </si>
  <si>
    <t>92106</t>
  </si>
  <si>
    <t>92107</t>
  </si>
  <si>
    <t>92108</t>
  </si>
  <si>
    <t>92109</t>
  </si>
  <si>
    <t>92110</t>
  </si>
  <si>
    <t>92111</t>
  </si>
  <si>
    <t>92114</t>
  </si>
  <si>
    <t>92115</t>
  </si>
  <si>
    <t>92119</t>
  </si>
  <si>
    <t>92120</t>
  </si>
  <si>
    <t>92121</t>
  </si>
  <si>
    <t>92123</t>
  </si>
  <si>
    <t>92124</t>
  </si>
  <si>
    <t>92125</t>
  </si>
  <si>
    <t>92127</t>
  </si>
  <si>
    <t>92130</t>
  </si>
  <si>
    <t>92131</t>
  </si>
  <si>
    <t>92132</t>
  </si>
  <si>
    <t>92134</t>
  </si>
  <si>
    <t>92136</t>
  </si>
  <si>
    <t>92137</t>
  </si>
  <si>
    <t>92140</t>
  </si>
  <si>
    <t>92143</t>
  </si>
  <si>
    <t>92147</t>
  </si>
  <si>
    <t>92148</t>
  </si>
  <si>
    <t>92149</t>
  </si>
  <si>
    <t>93001</t>
  </si>
  <si>
    <t>93002</t>
  </si>
  <si>
    <t>93003</t>
  </si>
  <si>
    <t>93004</t>
  </si>
  <si>
    <t>93005</t>
  </si>
  <si>
    <t>93006</t>
  </si>
  <si>
    <t>93007</t>
  </si>
  <si>
    <t>93009</t>
  </si>
  <si>
    <t>93010</t>
  </si>
  <si>
    <t>93011</t>
  </si>
  <si>
    <t>93012</t>
  </si>
  <si>
    <t>93013</t>
  </si>
  <si>
    <t>93014</t>
  </si>
  <si>
    <t>93015</t>
  </si>
  <si>
    <t>93016</t>
  </si>
  <si>
    <t>93017</t>
  </si>
  <si>
    <t>93018</t>
  </si>
  <si>
    <t>93019</t>
  </si>
  <si>
    <t>93020</t>
  </si>
  <si>
    <t>93022</t>
  </si>
  <si>
    <t>93023</t>
  </si>
  <si>
    <t>93024</t>
  </si>
  <si>
    <t>93025</t>
  </si>
  <si>
    <t>93026</t>
  </si>
  <si>
    <t>93027</t>
  </si>
  <si>
    <t>93029</t>
  </si>
  <si>
    <t>93030</t>
  </si>
  <si>
    <t>93031</t>
  </si>
  <si>
    <t>93032</t>
  </si>
  <si>
    <t>93033</t>
  </si>
  <si>
    <t>93035</t>
  </si>
  <si>
    <t>93036</t>
  </si>
  <si>
    <t>93037</t>
  </si>
  <si>
    <t>93038</t>
  </si>
  <si>
    <t>93039</t>
  </si>
  <si>
    <t>93040</t>
  </si>
  <si>
    <t>93041</t>
  </si>
  <si>
    <t>93042</t>
  </si>
  <si>
    <t>93043</t>
  </si>
  <si>
    <t>93044</t>
  </si>
  <si>
    <t>93045</t>
  </si>
  <si>
    <t>93046</t>
  </si>
  <si>
    <t>93047</t>
  </si>
  <si>
    <t>93048</t>
  </si>
  <si>
    <t>93049</t>
  </si>
  <si>
    <t>93050</t>
  </si>
  <si>
    <t>93051</t>
  </si>
  <si>
    <t>93052</t>
  </si>
  <si>
    <t>93053</t>
  </si>
  <si>
    <t>93054</t>
  </si>
  <si>
    <t>93055</t>
  </si>
  <si>
    <t>93057</t>
  </si>
  <si>
    <t>93058</t>
  </si>
  <si>
    <t>93059</t>
  </si>
  <si>
    <t>93060</t>
  </si>
  <si>
    <t>93061</t>
  </si>
  <si>
    <t>93062</t>
  </si>
  <si>
    <t>93063</t>
  </si>
  <si>
    <t>93064</t>
  </si>
  <si>
    <t>93065</t>
  </si>
  <si>
    <t>93066</t>
  </si>
  <si>
    <t>93067</t>
  </si>
  <si>
    <t>93068</t>
  </si>
  <si>
    <t>93069</t>
  </si>
  <si>
    <t>93070</t>
  </si>
  <si>
    <t>93071</t>
  </si>
  <si>
    <t>93072</t>
  </si>
  <si>
    <t>93073</t>
  </si>
  <si>
    <t>93078</t>
  </si>
  <si>
    <t>93080</t>
  </si>
  <si>
    <t>93082</t>
  </si>
  <si>
    <t>93083</t>
  </si>
  <si>
    <t>93084</t>
  </si>
  <si>
    <t>93086</t>
  </si>
  <si>
    <t>93087</t>
  </si>
  <si>
    <t>93089</t>
  </si>
  <si>
    <t>93090</t>
  </si>
  <si>
    <t>93092</t>
  </si>
  <si>
    <t>93094</t>
  </si>
  <si>
    <t>93095</t>
  </si>
  <si>
    <t>93096</t>
  </si>
  <si>
    <t>93097</t>
  </si>
  <si>
    <t>93098</t>
  </si>
  <si>
    <t>93101</t>
  </si>
  <si>
    <t>93102</t>
  </si>
  <si>
    <t>93103</t>
  </si>
  <si>
    <t>93104</t>
  </si>
  <si>
    <t>93105</t>
  </si>
  <si>
    <t>93106</t>
  </si>
  <si>
    <t>93107</t>
  </si>
  <si>
    <t>93108</t>
  </si>
  <si>
    <t>93109</t>
  </si>
  <si>
    <t>93122</t>
  </si>
  <si>
    <t>93134</t>
  </si>
  <si>
    <t>93135</t>
  </si>
  <si>
    <t>94001</t>
  </si>
  <si>
    <t>94002</t>
  </si>
  <si>
    <t>94003</t>
  </si>
  <si>
    <t>94004</t>
  </si>
  <si>
    <t>94005</t>
  </si>
  <si>
    <t>94006</t>
  </si>
  <si>
    <t>94007</t>
  </si>
  <si>
    <t>94008</t>
  </si>
  <si>
    <t>94009</t>
  </si>
  <si>
    <t>94010</t>
  </si>
  <si>
    <t>94011</t>
  </si>
  <si>
    <t>94014</t>
  </si>
  <si>
    <t>94015</t>
  </si>
  <si>
    <t>94018</t>
  </si>
  <si>
    <t>94019</t>
  </si>
  <si>
    <t>94020</t>
  </si>
  <si>
    <t>94021</t>
  </si>
  <si>
    <t>94022</t>
  </si>
  <si>
    <t>94023</t>
  </si>
  <si>
    <t>94024</t>
  </si>
  <si>
    <t>94026</t>
  </si>
  <si>
    <t>94029</t>
  </si>
  <si>
    <t>94030</t>
  </si>
  <si>
    <t>94059</t>
  </si>
  <si>
    <t>94061</t>
  </si>
  <si>
    <t>94062</t>
  </si>
  <si>
    <t>94063</t>
  </si>
  <si>
    <t>94064</t>
  </si>
  <si>
    <t>94065</t>
  </si>
  <si>
    <t>94066</t>
  </si>
  <si>
    <t>94067</t>
  </si>
  <si>
    <t>94068</t>
  </si>
  <si>
    <t>94069</t>
  </si>
  <si>
    <t>94070</t>
  </si>
  <si>
    <t>94071</t>
  </si>
  <si>
    <t>94072</t>
  </si>
  <si>
    <t>94073</t>
  </si>
  <si>
    <t>94074</t>
  </si>
  <si>
    <t>94075</t>
  </si>
  <si>
    <t>94076</t>
  </si>
  <si>
    <t>94077</t>
  </si>
  <si>
    <t>94078</t>
  </si>
  <si>
    <t>94079</t>
  </si>
  <si>
    <t>94080</t>
  </si>
  <si>
    <t>94081</t>
  </si>
  <si>
    <t>94083</t>
  </si>
  <si>
    <t>94084</t>
  </si>
  <si>
    <t>94085</t>
  </si>
  <si>
    <t>94086</t>
  </si>
  <si>
    <t>94087</t>
  </si>
  <si>
    <t>94088</t>
  </si>
  <si>
    <t>94089</t>
  </si>
  <si>
    <t>94090</t>
  </si>
  <si>
    <t>94091</t>
  </si>
  <si>
    <t>94092</t>
  </si>
  <si>
    <t>94093</t>
  </si>
  <si>
    <t>94094</t>
  </si>
  <si>
    <t>94095</t>
  </si>
  <si>
    <t>94096</t>
  </si>
  <si>
    <t>94097</t>
  </si>
  <si>
    <t>94099</t>
  </si>
  <si>
    <t>94100</t>
  </si>
  <si>
    <t>94101</t>
  </si>
  <si>
    <t>94102</t>
  </si>
  <si>
    <t>94103</t>
  </si>
  <si>
    <t>94104</t>
  </si>
  <si>
    <t>94105</t>
  </si>
  <si>
    <t>94106</t>
  </si>
  <si>
    <t>94107</t>
  </si>
  <si>
    <t>94108</t>
  </si>
  <si>
    <t>94109</t>
  </si>
  <si>
    <t>94110</t>
  </si>
  <si>
    <t>94111</t>
  </si>
  <si>
    <t>94112</t>
  </si>
  <si>
    <t>94113</t>
  </si>
  <si>
    <t>94114</t>
  </si>
  <si>
    <t>94115</t>
  </si>
  <si>
    <t>94116</t>
  </si>
  <si>
    <t>94117</t>
  </si>
  <si>
    <t>94118</t>
  </si>
  <si>
    <t>94119</t>
  </si>
  <si>
    <t>94120</t>
  </si>
  <si>
    <t>94121</t>
  </si>
  <si>
    <t>94122</t>
  </si>
  <si>
    <t>94123</t>
  </si>
  <si>
    <t>94124</t>
  </si>
  <si>
    <t>94125</t>
  </si>
  <si>
    <t>94126</t>
  </si>
  <si>
    <t>94128</t>
  </si>
  <si>
    <t>94129</t>
  </si>
  <si>
    <t>94130</t>
  </si>
  <si>
    <t>94131</t>
  </si>
  <si>
    <t>94132</t>
  </si>
  <si>
    <t>94133</t>
  </si>
  <si>
    <t>94134</t>
  </si>
  <si>
    <t>94135</t>
  </si>
  <si>
    <t>94136</t>
  </si>
  <si>
    <t>94137</t>
  </si>
  <si>
    <t>94138</t>
  </si>
  <si>
    <t>94139</t>
  </si>
  <si>
    <t>94140</t>
  </si>
  <si>
    <t>94141</t>
  </si>
  <si>
    <t>94142</t>
  </si>
  <si>
    <t>94143</t>
  </si>
  <si>
    <t>94144</t>
  </si>
  <si>
    <t>94145</t>
  </si>
  <si>
    <t>94146</t>
  </si>
  <si>
    <t>94147</t>
  </si>
  <si>
    <t>94148</t>
  </si>
  <si>
    <t>94149</t>
  </si>
  <si>
    <t>94150</t>
  </si>
  <si>
    <t>94152</t>
  </si>
  <si>
    <t>94153</t>
  </si>
  <si>
    <t>94154</t>
  </si>
  <si>
    <t>94155</t>
  </si>
  <si>
    <t>94156</t>
  </si>
  <si>
    <t>94157</t>
  </si>
  <si>
    <t>94158</t>
  </si>
  <si>
    <t>94159</t>
  </si>
  <si>
    <t>94160</t>
  </si>
  <si>
    <t>94161</t>
  </si>
  <si>
    <t>94162</t>
  </si>
  <si>
    <t>94163</t>
  </si>
  <si>
    <t>94164</t>
  </si>
  <si>
    <t>94165</t>
  </si>
  <si>
    <t>94166</t>
  </si>
  <si>
    <t>94167</t>
  </si>
  <si>
    <t>94168</t>
  </si>
  <si>
    <t>94170</t>
  </si>
  <si>
    <t>94180</t>
  </si>
  <si>
    <t>94182</t>
  </si>
  <si>
    <t>94183</t>
  </si>
  <si>
    <t>94186</t>
  </si>
  <si>
    <t>94198</t>
  </si>
  <si>
    <t>94199</t>
  </si>
  <si>
    <t>95001</t>
  </si>
  <si>
    <t>95002</t>
  </si>
  <si>
    <t>95003</t>
  </si>
  <si>
    <t>95004</t>
  </si>
  <si>
    <t>95005</t>
  </si>
  <si>
    <t>95006</t>
  </si>
  <si>
    <t>95007</t>
  </si>
  <si>
    <t>95008</t>
  </si>
  <si>
    <t>95009</t>
  </si>
  <si>
    <t>95010</t>
  </si>
  <si>
    <t>95011</t>
  </si>
  <si>
    <t>95012</t>
  </si>
  <si>
    <t>95013</t>
  </si>
  <si>
    <t>95014</t>
  </si>
  <si>
    <t>95015</t>
  </si>
  <si>
    <t>95016</t>
  </si>
  <si>
    <t>95017</t>
  </si>
  <si>
    <t>95018</t>
  </si>
  <si>
    <t>95019</t>
  </si>
  <si>
    <t>95020</t>
  </si>
  <si>
    <t>95021</t>
  </si>
  <si>
    <t>95022</t>
  </si>
  <si>
    <t>95023</t>
  </si>
  <si>
    <t>95024</t>
  </si>
  <si>
    <t>95025</t>
  </si>
  <si>
    <t>95026</t>
  </si>
  <si>
    <t>95027</t>
  </si>
  <si>
    <t>95028</t>
  </si>
  <si>
    <t>95029</t>
  </si>
  <si>
    <t>95030</t>
  </si>
  <si>
    <t>95031</t>
  </si>
  <si>
    <t>95032</t>
  </si>
  <si>
    <t>95033</t>
  </si>
  <si>
    <t>95034</t>
  </si>
  <si>
    <t>95035</t>
  </si>
  <si>
    <t>95036</t>
  </si>
  <si>
    <t>95037</t>
  </si>
  <si>
    <t>95038</t>
  </si>
  <si>
    <t>95039</t>
  </si>
  <si>
    <t>95041</t>
  </si>
  <si>
    <t>95042</t>
  </si>
  <si>
    <t>95043</t>
  </si>
  <si>
    <t>95044</t>
  </si>
  <si>
    <t>95045</t>
  </si>
  <si>
    <t>95046</t>
  </si>
  <si>
    <t>95047</t>
  </si>
  <si>
    <t>95048</t>
  </si>
  <si>
    <t>95049</t>
  </si>
  <si>
    <t>95050</t>
  </si>
  <si>
    <t>95051</t>
  </si>
  <si>
    <t>95052</t>
  </si>
  <si>
    <t>95053</t>
  </si>
  <si>
    <t>95054</t>
  </si>
  <si>
    <t>95055</t>
  </si>
  <si>
    <t>95056</t>
  </si>
  <si>
    <t>95057</t>
  </si>
  <si>
    <t>95058</t>
  </si>
  <si>
    <t>95059</t>
  </si>
  <si>
    <t>95060</t>
  </si>
  <si>
    <t>95061</t>
  </si>
  <si>
    <t>95063</t>
  </si>
  <si>
    <t>95064</t>
  </si>
  <si>
    <t>95065</t>
  </si>
  <si>
    <t>95066</t>
  </si>
  <si>
    <t>95068</t>
  </si>
  <si>
    <t>95069</t>
  </si>
  <si>
    <t>95073</t>
  </si>
  <si>
    <t>95074</t>
  </si>
  <si>
    <t>95075</t>
  </si>
  <si>
    <t>95076</t>
  </si>
  <si>
    <t>95077</t>
  </si>
  <si>
    <t>95078</t>
  </si>
  <si>
    <t>95079</t>
  </si>
  <si>
    <t>95080</t>
  </si>
  <si>
    <t>95081</t>
  </si>
  <si>
    <t>95092</t>
  </si>
  <si>
    <t>95093</t>
  </si>
  <si>
    <t>95094</t>
  </si>
  <si>
    <t>95095</t>
  </si>
  <si>
    <t>95111</t>
  </si>
  <si>
    <t>96001</t>
  </si>
  <si>
    <t>96002</t>
  </si>
  <si>
    <t>96004</t>
  </si>
  <si>
    <t>96007</t>
  </si>
  <si>
    <t>96008</t>
  </si>
  <si>
    <t>96009</t>
  </si>
  <si>
    <t>96010</t>
  </si>
  <si>
    <t>96011</t>
  </si>
  <si>
    <t>96012</t>
  </si>
  <si>
    <t>96013</t>
  </si>
  <si>
    <t>96014</t>
  </si>
  <si>
    <t>96015</t>
  </si>
  <si>
    <t>96016</t>
  </si>
  <si>
    <t>96017</t>
  </si>
  <si>
    <t>96019</t>
  </si>
  <si>
    <t>96021</t>
  </si>
  <si>
    <t>96022</t>
  </si>
  <si>
    <t>96023</t>
  </si>
  <si>
    <t>96024</t>
  </si>
  <si>
    <t>96025</t>
  </si>
  <si>
    <t>96026</t>
  </si>
  <si>
    <t>96027</t>
  </si>
  <si>
    <t>96028</t>
  </si>
  <si>
    <t>96029</t>
  </si>
  <si>
    <t>96030</t>
  </si>
  <si>
    <t>96031</t>
  </si>
  <si>
    <t>96032</t>
  </si>
  <si>
    <t>96033</t>
  </si>
  <si>
    <t>96034</t>
  </si>
  <si>
    <t>96036</t>
  </si>
  <si>
    <t>96037</t>
  </si>
  <si>
    <t>96038</t>
  </si>
  <si>
    <t>96039</t>
  </si>
  <si>
    <t>96040</t>
  </si>
  <si>
    <t>96041</t>
  </si>
  <si>
    <t>96042</t>
  </si>
  <si>
    <t>96043</t>
  </si>
  <si>
    <t>96044</t>
  </si>
  <si>
    <t>96045</t>
  </si>
  <si>
    <t>96046</t>
  </si>
  <si>
    <t>96047</t>
  </si>
  <si>
    <t>96048</t>
  </si>
  <si>
    <t>96049</t>
  </si>
  <si>
    <t>96050</t>
  </si>
  <si>
    <t>96051</t>
  </si>
  <si>
    <t>96052</t>
  </si>
  <si>
    <t>96053</t>
  </si>
  <si>
    <t>96054</t>
  </si>
  <si>
    <t>96055</t>
  </si>
  <si>
    <t>96056</t>
  </si>
  <si>
    <t>96057</t>
  </si>
  <si>
    <t>96058</t>
  </si>
  <si>
    <t>96059</t>
  </si>
  <si>
    <t>96060</t>
  </si>
  <si>
    <t>96061</t>
  </si>
  <si>
    <t>96062</t>
  </si>
  <si>
    <t>96063</t>
  </si>
  <si>
    <t>96064</t>
  </si>
  <si>
    <t>96065</t>
  </si>
  <si>
    <t>96066</t>
  </si>
  <si>
    <t>96067</t>
  </si>
  <si>
    <t>96068</t>
  </si>
  <si>
    <t>96069</t>
  </si>
  <si>
    <t>96070</t>
  </si>
  <si>
    <t>96072</t>
  </si>
  <si>
    <t>96073</t>
  </si>
  <si>
    <t>96074</t>
  </si>
  <si>
    <t>96075</t>
  </si>
  <si>
    <t>96076</t>
  </si>
  <si>
    <t>96077</t>
  </si>
  <si>
    <t>96078</t>
  </si>
  <si>
    <t>96079</t>
  </si>
  <si>
    <t>96083</t>
  </si>
  <si>
    <t>96084</t>
  </si>
  <si>
    <t>96091</t>
  </si>
  <si>
    <t>96092</t>
  </si>
  <si>
    <t>96093</t>
  </si>
  <si>
    <t>96094</t>
  </si>
  <si>
    <t>96095</t>
  </si>
  <si>
    <t>96096</t>
  </si>
  <si>
    <t>96097</t>
  </si>
  <si>
    <t>96098</t>
  </si>
  <si>
    <t>96099</t>
  </si>
  <si>
    <t>96100</t>
  </si>
  <si>
    <t>96101</t>
  </si>
  <si>
    <t>96103</t>
  </si>
  <si>
    <t>96104</t>
  </si>
  <si>
    <t>96105</t>
  </si>
  <si>
    <t>96107</t>
  </si>
  <si>
    <t>96108</t>
  </si>
  <si>
    <t>96109</t>
  </si>
  <si>
    <t>96110</t>
  </si>
  <si>
    <t>96111</t>
  </si>
  <si>
    <t>96112</t>
  </si>
  <si>
    <t>96113</t>
  </si>
  <si>
    <t>96114</t>
  </si>
  <si>
    <t>96115</t>
  </si>
  <si>
    <t>96129</t>
  </si>
  <si>
    <t>96133</t>
  </si>
  <si>
    <t>96143</t>
  </si>
  <si>
    <t>96144</t>
  </si>
  <si>
    <t>96145</t>
  </si>
  <si>
    <t>96146</t>
  </si>
  <si>
    <t>96147</t>
  </si>
  <si>
    <t>96148</t>
  </si>
  <si>
    <t>96150</t>
  </si>
  <si>
    <t>96151</t>
  </si>
  <si>
    <t>96152</t>
  </si>
  <si>
    <t>96153</t>
  </si>
  <si>
    <t>96154</t>
  </si>
  <si>
    <t>96155</t>
  </si>
  <si>
    <t>96158</t>
  </si>
  <si>
    <t>96160</t>
  </si>
  <si>
    <t>96165</t>
  </si>
  <si>
    <t>96167</t>
  </si>
  <si>
    <t>96168</t>
  </si>
  <si>
    <t>96169</t>
  </si>
  <si>
    <t>96170</t>
  </si>
  <si>
    <t>96171</t>
  </si>
  <si>
    <t>96172</t>
  </si>
  <si>
    <t>96173</t>
  </si>
  <si>
    <t>96174</t>
  </si>
  <si>
    <t>96175</t>
  </si>
  <si>
    <t>96176</t>
  </si>
  <si>
    <t>96177</t>
  </si>
  <si>
    <t>96178</t>
  </si>
  <si>
    <t>96180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</si>
</sst>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62">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color theme="1"/>
      <name val="Times New Roman"/>
      <family val="1"/>
    </font>
    <font>
      <b/>
      <sz val="11"/>
      <color theme="1"/>
      <name val="Times New Roman"/>
      <family val="1"/>
    </font>
    <font>
      <u/>
      <sz val="11"/>
      <color theme="10"/>
      <name val="Calibri"/>
      <family val="2"/>
      <scheme val="minor"/>
    </font>
    <font>
      <sz val="11"/>
      <color rgb="FF000000"/>
      <name val="Times New Roman"/>
      <family val="1"/>
    </font>
    <font>
      <b/>
      <sz val="11"/>
      <color theme="0"/>
      <name val="Times New Roman"/>
      <family val="1"/>
    </font>
    <font>
      <sz val="14"/>
      <color rgb="FFFF0000"/>
      <name val="Times New Roman"/>
      <family val="1"/>
    </font>
    <font>
      <i/>
      <sz val="12"/>
      <color theme="1"/>
      <name val="Times New Roman"/>
      <family val="1"/>
    </font>
    <font>
      <sz val="12"/>
      <color rgb="FF000000"/>
      <name val="Times New Roman"/>
      <family val="1"/>
    </font>
    <font>
      <sz val="11"/>
      <color rgb="FF000000"/>
      <name val="Calibri"/>
      <family val="2"/>
    </font>
    <font>
      <b/>
      <sz val="12"/>
      <color theme="0"/>
      <name val="Calibri"/>
      <family val="2"/>
      <scheme val="minor"/>
    </font>
    <font>
      <sz val="11"/>
      <color rgb="FF000000"/>
      <name val="Roboto-Regular"/>
    </font>
    <font>
      <b/>
      <sz val="12"/>
      <color rgb="FFC00000"/>
      <name val="Calibri"/>
      <family val="2"/>
      <scheme val="minor"/>
    </font>
    <font>
      <sz val="14"/>
      <color theme="0"/>
      <name val="Times New Roman"/>
      <family val="1"/>
    </font>
    <font>
      <sz val="14"/>
      <color rgb="FF000000"/>
      <name val="Times New Roman"/>
      <family val="1"/>
    </font>
    <font>
      <sz val="12"/>
      <name val="Times New Roman"/>
      <family val="1"/>
    </font>
    <font>
      <b/>
      <sz val="12"/>
      <name val="Times New Roman"/>
      <family val="1"/>
    </font>
    <font>
      <b/>
      <sz val="12"/>
      <color theme="0"/>
      <name val="Times New Roman"/>
      <family val="1"/>
    </font>
    <font>
      <sz val="10"/>
      <name val="Arial"/>
      <family val="2"/>
    </font>
    <font>
      <b/>
      <sz val="14"/>
      <color theme="0"/>
      <name val="Times New Roman"/>
      <family val="1"/>
    </font>
    <font>
      <b/>
      <sz val="11"/>
      <color theme="0"/>
      <name val="Calibri"/>
      <family val="2"/>
      <scheme val="minor"/>
    </font>
    <font>
      <sz val="18"/>
      <color theme="0"/>
      <name val="Times New Roman"/>
      <family val="1"/>
    </font>
    <font>
      <sz val="18"/>
      <color rgb="FF000000"/>
      <name val="Times New Roman"/>
      <family val="1"/>
    </font>
    <font>
      <i/>
      <sz val="9"/>
      <color indexed="8"/>
      <name val="Segoe UI"/>
      <family val="2"/>
    </font>
    <font>
      <b/>
      <sz val="9"/>
      <name val="Segoe UI"/>
      <family val="2"/>
    </font>
    <font>
      <b/>
      <sz val="9"/>
      <color rgb="FFFFFFFF"/>
      <name val="Segoe UI"/>
      <family val="2"/>
    </font>
    <font>
      <b/>
      <sz val="11"/>
      <name val="Calibri"/>
      <family val="2"/>
      <scheme val="minor"/>
    </font>
    <font>
      <b/>
      <sz val="16"/>
      <color theme="0"/>
      <name val="Calibri"/>
      <family val="2"/>
    </font>
    <font>
      <sz val="16"/>
      <color rgb="FF000000"/>
      <name val="Calibri"/>
      <family val="2"/>
    </font>
    <font>
      <b/>
      <sz val="10"/>
      <color theme="0"/>
      <name val="Segoe UI"/>
      <family val="2"/>
    </font>
    <font>
      <b/>
      <sz val="12"/>
      <color theme="1"/>
      <name val="Times New Roman"/>
      <family val="1"/>
    </font>
    <font>
      <b/>
      <u/>
      <sz val="12"/>
      <name val="Calibri"/>
      <family val="2"/>
      <scheme val="minor"/>
    </font>
    <font>
      <b/>
      <sz val="12"/>
      <color theme="4" tint="-0.249977111117893"/>
      <name val="Times New Roman"/>
      <family val="1"/>
    </font>
    <font>
      <sz val="15"/>
      <color rgb="FFFF0000"/>
      <name val="Times New Roman"/>
      <family val="1"/>
    </font>
    <font>
      <sz val="11"/>
      <color rgb="FFFF0000"/>
      <name val="Times New Roman"/>
      <family val="1"/>
    </font>
    <font>
      <sz val="11"/>
      <name val="Times New Roman"/>
      <family val="1"/>
    </font>
    <font>
      <b/>
      <sz val="12"/>
      <color rgb="FFFF0000"/>
      <name val="Times New Roman"/>
      <family val="1"/>
    </font>
    <font>
      <sz val="10"/>
      <color theme="1"/>
      <name val="Arial"/>
      <family val="2"/>
    </font>
    <font>
      <sz val="15"/>
      <name val="Times New Roman"/>
      <family val="1"/>
    </font>
    <font>
      <b/>
      <sz val="11"/>
      <name val="Times New Roman"/>
      <family val="1"/>
    </font>
    <font>
      <sz val="9"/>
      <color rgb="FF000000"/>
      <name val="Tahoma"/>
      <family val="2"/>
    </font>
    <font>
      <b/>
      <sz val="14"/>
      <color rgb="FFC00000"/>
      <name val="Times New Roman"/>
      <family val="1"/>
    </font>
    <font>
      <b/>
      <sz val="9"/>
      <color rgb="FFFFFFFF"/>
      <name val="Times New Roman"/>
      <family val="1"/>
    </font>
    <font>
      <sz val="9"/>
      <color rgb="FF000000"/>
      <name val="Times New Roman"/>
      <family val="1"/>
    </font>
    <font>
      <b/>
      <sz val="11"/>
      <color theme="0"/>
      <name val="Calibri"/>
      <family val="2"/>
    </font>
    <font>
      <sz val="11"/>
      <color theme="0"/>
      <name val="Times New Roman"/>
      <family val="1"/>
    </font>
    <font>
      <sz val="13"/>
      <color theme="0"/>
      <name val="Times New Roman"/>
      <family val="1"/>
    </font>
    <font>
      <sz val="12"/>
      <color theme="1"/>
      <name val="Times New Roman"/>
      <family val="1"/>
    </font>
    <font>
      <b/>
      <sz val="13"/>
      <color theme="0"/>
      <name val="Times New Roman"/>
      <family val="1"/>
    </font>
    <font>
      <b/>
      <sz val="14"/>
      <color theme="1"/>
      <name val="Times New Roman"/>
      <family val="1"/>
    </font>
    <font>
      <sz val="8"/>
      <name val="Calibri"/>
      <family val="2"/>
      <scheme val="minor"/>
    </font>
    <font>
      <sz val="11"/>
      <color indexed="8"/>
      <name val="Times New Roman"/>
      <family val="1"/>
    </font>
    <font>
      <b/>
      <sz val="9"/>
      <color indexed="81"/>
      <name val="Tahoma"/>
      <family val="2"/>
    </font>
    <font>
      <sz val="9"/>
      <color indexed="81"/>
      <name val="Tahoma"/>
      <family val="2"/>
    </font>
    <font>
      <b/>
      <sz val="8"/>
      <color indexed="81"/>
      <name val="Tahoma"/>
      <family val="2"/>
    </font>
    <font>
      <sz val="8"/>
      <color indexed="81"/>
      <name val="Tahoma"/>
      <family val="2"/>
    </font>
    <font>
      <sz val="12"/>
      <color rgb="FFFF0000"/>
      <name val="Times New Roman"/>
      <family val="1"/>
    </font>
    <font>
      <sz val="10"/>
      <name val="Arial"/>
      <family val="2"/>
    </font>
    <font>
      <sz val="9"/>
      <name val="Times New Roman"/>
      <family val="1"/>
    </font>
  </fonts>
  <fills count="21">
    <fill>
      <patternFill patternType="none"/>
    </fill>
    <fill>
      <patternFill patternType="gray125"/>
    </fill>
    <fill>
      <patternFill patternType="solid">
        <fgColor theme="4"/>
      </patternFill>
    </fill>
    <fill>
      <patternFill patternType="solid">
        <fgColor theme="4"/>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4"/>
        <bgColor rgb="FFC0C0C0"/>
      </patternFill>
    </fill>
    <fill>
      <patternFill patternType="solid">
        <fgColor theme="3" tint="0.39997558519241921"/>
        <bgColor rgb="FFC0C0C0"/>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0070C0"/>
        <bgColor indexed="64"/>
      </patternFill>
    </fill>
    <fill>
      <patternFill patternType="solid">
        <fgColor rgb="FF007ACE"/>
      </patternFill>
    </fill>
    <fill>
      <patternFill patternType="solid">
        <fgColor theme="0"/>
        <bgColor indexed="64"/>
      </patternFill>
    </fill>
    <fill>
      <patternFill patternType="solid">
        <fgColor rgb="FFFCE8FC"/>
        <bgColor indexed="64"/>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rgb="FFFADEFA"/>
        <bgColor indexed="64"/>
      </patternFill>
    </fill>
    <fill>
      <patternFill patternType="solid">
        <fgColor theme="4"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4"/>
        <bgColor theme="4"/>
      </patternFill>
    </fill>
  </fills>
  <borders count="2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indexed="64"/>
      </left>
      <right style="thin">
        <color indexed="64"/>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top style="thin">
        <color indexed="64"/>
      </top>
      <bottom/>
      <diagonal/>
    </border>
    <border>
      <left style="thin">
        <color rgb="FFD0D7E5"/>
      </left>
      <right/>
      <top style="thin">
        <color indexed="64"/>
      </top>
      <bottom/>
      <diagonal/>
    </border>
    <border>
      <left style="thin">
        <color rgb="FFD0D7E5"/>
      </left>
      <right style="thin">
        <color rgb="FFD0D7E5"/>
      </right>
      <top style="thin">
        <color indexed="64"/>
      </top>
      <bottom/>
      <diagonal/>
    </border>
    <border>
      <left style="thin">
        <color rgb="FFD0D7E5"/>
      </left>
      <right/>
      <top style="thin">
        <color rgb="FFD0D7E5"/>
      </top>
      <bottom/>
      <diagonal/>
    </border>
    <border>
      <left style="thin">
        <color rgb="FFD0D7E5"/>
      </left>
      <right/>
      <top style="thin">
        <color rgb="FFD0D7E5"/>
      </top>
      <bottom style="thin">
        <color rgb="FFD0D7E5"/>
      </bottom>
      <diagonal/>
    </border>
    <border>
      <left/>
      <right style="thin">
        <color indexed="64"/>
      </right>
      <top/>
      <bottom style="thin">
        <color indexed="64"/>
      </bottom>
      <diagonal/>
    </border>
    <border>
      <left style="thin">
        <color indexed="62"/>
      </left>
      <right style="thin">
        <color indexed="62"/>
      </right>
      <top style="thin">
        <color indexed="62"/>
      </top>
      <bottom style="thin">
        <color indexed="62"/>
      </bottom>
      <diagonal/>
    </border>
  </borders>
  <cellStyleXfs count="5">
    <xf numFmtId="0" fontId="0" fillId="0" borderId="0"/>
    <xf numFmtId="0" fontId="3" fillId="2" borderId="0" applyNumberFormat="0" applyBorder="0" applyAlignment="0" applyProtection="0"/>
    <xf numFmtId="0" fontId="6" fillId="0" borderId="0" applyNumberFormat="0" applyFill="0" applyBorder="0" applyAlignment="0" applyProtection="0"/>
    <xf numFmtId="0" fontId="21" fillId="0" borderId="0"/>
    <xf numFmtId="0" fontId="60" fillId="0" borderId="0"/>
  </cellStyleXfs>
  <cellXfs count="170">
    <xf numFmtId="0" fontId="0" fillId="0" borderId="0" xfId="0"/>
    <xf numFmtId="0" fontId="4" fillId="0" borderId="0" xfId="0" applyFont="1"/>
    <xf numFmtId="0" fontId="4" fillId="0" borderId="0" xfId="0" applyFont="1" applyAlignment="1">
      <alignment horizontal="center"/>
    </xf>
    <xf numFmtId="0" fontId="5"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 fillId="0" borderId="0" xfId="0" applyFont="1"/>
    <xf numFmtId="0" fontId="12" fillId="0" borderId="0" xfId="0" applyFont="1" applyAlignment="1">
      <alignment horizontal="center" vertical="center" wrapText="1"/>
    </xf>
    <xf numFmtId="0" fontId="12" fillId="0" borderId="0" xfId="0" applyFont="1" applyAlignment="1">
      <alignment vertical="center" wrapText="1"/>
    </xf>
    <xf numFmtId="0" fontId="13" fillId="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16" fillId="2" borderId="1" xfId="1" applyFont="1" applyBorder="1" applyAlignment="1" applyProtection="1">
      <alignment horizontal="center" vertical="center"/>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4" fillId="8" borderId="0" xfId="0" applyFont="1" applyFill="1"/>
    <xf numFmtId="0" fontId="0" fillId="0" borderId="0" xfId="0" applyAlignment="1">
      <alignment horizontal="center"/>
    </xf>
    <xf numFmtId="0" fontId="20" fillId="3" borderId="1" xfId="0" applyFont="1" applyFill="1" applyBorder="1" applyAlignment="1">
      <alignment horizontal="center" vertical="center"/>
    </xf>
    <xf numFmtId="49" fontId="18" fillId="0" borderId="1" xfId="0" applyNumberFormat="1" applyFont="1" applyBorder="1" applyAlignment="1">
      <alignment vertical="center"/>
    </xf>
    <xf numFmtId="49" fontId="18" fillId="0" borderId="1" xfId="0" applyNumberFormat="1" applyFont="1" applyBorder="1" applyAlignment="1">
      <alignment horizontal="center" vertical="center"/>
    </xf>
    <xf numFmtId="0" fontId="7" fillId="0" borderId="0" xfId="0" applyFont="1" applyAlignment="1">
      <alignment horizontal="left" vertical="center"/>
    </xf>
    <xf numFmtId="0" fontId="24" fillId="2" borderId="1" xfId="1" applyFont="1" applyBorder="1" applyAlignment="1" applyProtection="1">
      <alignment horizontal="center" vertical="center" wrapText="1"/>
    </xf>
    <xf numFmtId="0" fontId="25" fillId="0" borderId="1" xfId="0" applyFont="1" applyBorder="1" applyAlignment="1">
      <alignment horizontal="center" vertical="center" wrapText="1"/>
    </xf>
    <xf numFmtId="0" fontId="25" fillId="0" borderId="1" xfId="0" applyFont="1" applyBorder="1" applyAlignment="1">
      <alignment vertical="center" wrapText="1"/>
    </xf>
    <xf numFmtId="49" fontId="0" fillId="0" borderId="1" xfId="0" applyNumberFormat="1" applyBorder="1" applyAlignment="1">
      <alignment horizontal="center" vertical="center"/>
    </xf>
    <xf numFmtId="0" fontId="29" fillId="12" borderId="0" xfId="0" applyFont="1" applyFill="1" applyAlignment="1">
      <alignment horizontal="center" vertical="center"/>
    </xf>
    <xf numFmtId="49" fontId="32" fillId="3" borderId="1" xfId="0" applyNumberFormat="1" applyFont="1" applyFill="1" applyBorder="1" applyAlignment="1">
      <alignment horizontal="center" vertical="center"/>
    </xf>
    <xf numFmtId="0" fontId="32" fillId="3" borderId="1" xfId="0" applyFont="1" applyFill="1" applyBorder="1" applyAlignment="1">
      <alignment vertical="center"/>
    </xf>
    <xf numFmtId="0" fontId="2" fillId="0" borderId="1" xfId="0" applyFont="1" applyBorder="1"/>
    <xf numFmtId="0" fontId="7" fillId="0" borderId="0" xfId="0" applyFont="1" applyAlignment="1">
      <alignment horizontal="center" vertical="center"/>
    </xf>
    <xf numFmtId="0" fontId="7" fillId="8" borderId="0" xfId="0" applyFont="1" applyFill="1" applyAlignment="1">
      <alignment horizontal="center" vertical="center"/>
    </xf>
    <xf numFmtId="0" fontId="4" fillId="8" borderId="0" xfId="0" applyFont="1" applyFill="1" applyAlignment="1">
      <alignment horizontal="center"/>
    </xf>
    <xf numFmtId="0" fontId="20" fillId="3" borderId="1" xfId="0" applyFont="1" applyFill="1" applyBorder="1" applyAlignment="1">
      <alignment horizontal="center" vertical="center" wrapText="1"/>
    </xf>
    <xf numFmtId="0" fontId="33" fillId="4" borderId="1" xfId="0" applyFont="1" applyFill="1" applyBorder="1" applyAlignment="1">
      <alignment horizontal="center" vertical="center" wrapText="1"/>
    </xf>
    <xf numFmtId="0" fontId="34" fillId="4" borderId="1" xfId="2" applyFont="1" applyFill="1" applyBorder="1" applyAlignment="1">
      <alignment horizontal="center" vertical="center" wrapText="1"/>
    </xf>
    <xf numFmtId="0" fontId="35" fillId="8" borderId="1" xfId="0" applyFont="1" applyFill="1" applyBorder="1" applyAlignment="1">
      <alignment horizontal="center" vertical="center" wrapText="1"/>
    </xf>
    <xf numFmtId="0" fontId="12" fillId="15" borderId="10" xfId="0" applyFont="1" applyFill="1" applyBorder="1" applyAlignment="1">
      <alignment horizontal="center" vertical="center"/>
    </xf>
    <xf numFmtId="0" fontId="12" fillId="0" borderId="10" xfId="0" applyFont="1" applyBorder="1" applyAlignment="1">
      <alignment horizontal="center" vertical="center"/>
    </xf>
    <xf numFmtId="0" fontId="7" fillId="0" borderId="0" xfId="0" quotePrefix="1" applyFont="1" applyAlignment="1">
      <alignment horizontal="left" vertical="center"/>
    </xf>
    <xf numFmtId="0" fontId="4" fillId="0" borderId="0" xfId="0" applyFont="1" applyAlignment="1">
      <alignment vertical="center" wrapText="1"/>
    </xf>
    <xf numFmtId="0" fontId="6" fillId="0" borderId="0" xfId="2" applyBorder="1" applyAlignment="1">
      <alignment vertical="center" wrapText="1"/>
    </xf>
    <xf numFmtId="0" fontId="4" fillId="15" borderId="10" xfId="0" applyFont="1" applyFill="1" applyBorder="1" applyAlignment="1">
      <alignment horizontal="center"/>
    </xf>
    <xf numFmtId="0" fontId="4" fillId="15" borderId="12" xfId="0" applyFont="1" applyFill="1" applyBorder="1" applyAlignment="1">
      <alignment horizontal="left"/>
    </xf>
    <xf numFmtId="0" fontId="4" fillId="0" borderId="10" xfId="0" applyFont="1" applyBorder="1" applyAlignment="1">
      <alignment horizontal="center"/>
    </xf>
    <xf numFmtId="0" fontId="4" fillId="0" borderId="12" xfId="0" applyFont="1" applyBorder="1" applyAlignment="1">
      <alignment horizontal="left"/>
    </xf>
    <xf numFmtId="0" fontId="0" fillId="0" borderId="0" xfId="0" applyAlignment="1">
      <alignment horizontal="center" vertical="center"/>
    </xf>
    <xf numFmtId="0" fontId="0" fillId="0" borderId="0" xfId="0" applyAlignment="1">
      <alignment horizontal="left" vertical="center"/>
    </xf>
    <xf numFmtId="0" fontId="9" fillId="0" borderId="0" xfId="0" applyFont="1" applyAlignment="1">
      <alignment horizontal="left" vertical="center"/>
    </xf>
    <xf numFmtId="0" fontId="4" fillId="0" borderId="0" xfId="0" applyFont="1" applyAlignment="1">
      <alignment vertical="top" wrapText="1"/>
    </xf>
    <xf numFmtId="0" fontId="37" fillId="0" borderId="0" xfId="0" applyFont="1" applyAlignment="1">
      <alignment vertical="center" wrapText="1"/>
    </xf>
    <xf numFmtId="0" fontId="39" fillId="4" borderId="1" xfId="0" applyFont="1" applyFill="1" applyBorder="1" applyAlignment="1">
      <alignment horizontal="center" vertical="center" wrapText="1"/>
    </xf>
    <xf numFmtId="0" fontId="4" fillId="13" borderId="0" xfId="0" applyFont="1" applyFill="1" applyAlignment="1">
      <alignment horizontal="center"/>
    </xf>
    <xf numFmtId="0" fontId="2" fillId="17" borderId="1" xfId="0" applyFont="1" applyFill="1" applyBorder="1" applyAlignment="1">
      <alignment horizontal="center" vertical="center" wrapText="1"/>
    </xf>
    <xf numFmtId="0" fontId="40" fillId="18" borderId="1" xfId="0" applyFont="1" applyFill="1" applyBorder="1" applyAlignment="1">
      <alignment horizontal="center" vertical="center" wrapText="1"/>
    </xf>
    <xf numFmtId="0" fontId="40" fillId="18" borderId="1" xfId="0" quotePrefix="1" applyFont="1" applyFill="1" applyBorder="1" applyAlignment="1">
      <alignment horizontal="center" vertical="center" wrapText="1"/>
    </xf>
    <xf numFmtId="0" fontId="40" fillId="18" borderId="1" xfId="0" applyFont="1" applyFill="1" applyBorder="1" applyAlignment="1">
      <alignment horizontal="justify" vertical="center" wrapText="1"/>
    </xf>
    <xf numFmtId="49" fontId="4" fillId="0" borderId="0" xfId="0" applyNumberFormat="1" applyFont="1" applyAlignment="1">
      <alignment vertical="center" wrapText="1"/>
    </xf>
    <xf numFmtId="49" fontId="27" fillId="19" borderId="1" xfId="0" applyNumberFormat="1" applyFont="1" applyFill="1" applyBorder="1" applyAlignment="1">
      <alignment horizontal="center" vertical="center" wrapText="1"/>
    </xf>
    <xf numFmtId="49" fontId="23" fillId="10" borderId="11" xfId="0" applyNumberFormat="1" applyFont="1" applyFill="1" applyBorder="1" applyAlignment="1">
      <alignment horizontal="center" vertical="center"/>
    </xf>
    <xf numFmtId="49" fontId="0" fillId="0" borderId="0" xfId="0" applyNumberFormat="1"/>
    <xf numFmtId="49" fontId="28" fillId="11" borderId="1" xfId="0" applyNumberFormat="1" applyFont="1" applyFill="1" applyBorder="1" applyAlignment="1">
      <alignment horizontal="center" vertical="center"/>
    </xf>
    <xf numFmtId="49" fontId="0" fillId="0" borderId="0" xfId="0" applyNumberFormat="1" applyAlignment="1">
      <alignment horizontal="center"/>
    </xf>
    <xf numFmtId="49" fontId="4" fillId="0" borderId="0" xfId="0" applyNumberFormat="1" applyFont="1"/>
    <xf numFmtId="49" fontId="20" fillId="3" borderId="1" xfId="0" applyNumberFormat="1" applyFont="1" applyFill="1" applyBorder="1" applyAlignment="1">
      <alignment horizontal="center" vertical="center" wrapText="1"/>
    </xf>
    <xf numFmtId="0" fontId="4" fillId="9" borderId="3" xfId="0" applyFont="1" applyFill="1" applyBorder="1" applyAlignment="1">
      <alignment horizontal="center"/>
    </xf>
    <xf numFmtId="49" fontId="4" fillId="9" borderId="3" xfId="0" applyNumberFormat="1" applyFont="1" applyFill="1" applyBorder="1" applyAlignment="1">
      <alignment horizontal="center"/>
    </xf>
    <xf numFmtId="0" fontId="4" fillId="13" borderId="3" xfId="0" applyFont="1" applyFill="1" applyBorder="1" applyAlignment="1">
      <alignment horizontal="center"/>
    </xf>
    <xf numFmtId="0" fontId="4" fillId="9" borderId="6" xfId="0" applyFont="1" applyFill="1" applyBorder="1" applyAlignment="1">
      <alignment horizontal="center"/>
    </xf>
    <xf numFmtId="0" fontId="30" fillId="6" borderId="1" xfId="0" applyFont="1" applyFill="1" applyBorder="1" applyAlignment="1">
      <alignment horizontal="center" vertical="center"/>
    </xf>
    <xf numFmtId="0" fontId="31" fillId="0" borderId="1" xfId="0" applyFont="1" applyBorder="1" applyAlignment="1">
      <alignment horizontal="center" vertical="center"/>
    </xf>
    <xf numFmtId="0" fontId="31" fillId="0" borderId="1" xfId="0" applyFont="1" applyBorder="1" applyAlignment="1">
      <alignment vertical="center"/>
    </xf>
    <xf numFmtId="0" fontId="9"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left" vertical="center" wrapText="1"/>
    </xf>
    <xf numFmtId="0" fontId="6" fillId="0" borderId="0" xfId="2" applyAlignment="1">
      <alignment wrapText="1"/>
    </xf>
    <xf numFmtId="0" fontId="4" fillId="0" borderId="0" xfId="0" applyFont="1" applyAlignment="1">
      <alignment wrapText="1"/>
    </xf>
    <xf numFmtId="0" fontId="9" fillId="0" borderId="0" xfId="0" applyFont="1" applyAlignment="1">
      <alignment horizontal="left" vertical="center" wrapText="1"/>
    </xf>
    <xf numFmtId="0" fontId="4" fillId="9" borderId="3" xfId="0" applyFont="1" applyFill="1" applyBorder="1" applyAlignment="1">
      <alignment horizontal="center" wrapText="1"/>
    </xf>
    <xf numFmtId="0" fontId="45" fillId="11" borderId="11" xfId="0" applyFont="1" applyFill="1" applyBorder="1" applyAlignment="1">
      <alignment horizontal="center" vertical="center"/>
    </xf>
    <xf numFmtId="49" fontId="45" fillId="11" borderId="11" xfId="0" applyNumberFormat="1" applyFont="1" applyFill="1" applyBorder="1" applyAlignment="1">
      <alignment horizontal="center" vertical="center"/>
    </xf>
    <xf numFmtId="49" fontId="46" fillId="0" borderId="0" xfId="0" applyNumberFormat="1" applyFont="1" applyAlignment="1">
      <alignment horizontal="center" vertical="center"/>
    </xf>
    <xf numFmtId="0" fontId="8" fillId="3" borderId="0" xfId="0" applyFont="1" applyFill="1" applyAlignment="1">
      <alignment horizontal="center" vertical="center"/>
    </xf>
    <xf numFmtId="49" fontId="4" fillId="0" borderId="0" xfId="0" applyNumberFormat="1" applyFont="1" applyAlignment="1">
      <alignment horizontal="center"/>
    </xf>
    <xf numFmtId="49" fontId="7" fillId="0" borderId="0" xfId="0" applyNumberFormat="1" applyFont="1" applyAlignment="1">
      <alignment horizontal="center" vertical="center"/>
    </xf>
    <xf numFmtId="49" fontId="4" fillId="0" borderId="0" xfId="0" applyNumberFormat="1" applyFont="1" applyAlignment="1">
      <alignment wrapText="1"/>
    </xf>
    <xf numFmtId="0" fontId="22" fillId="20" borderId="14" xfId="0" applyFont="1" applyFill="1" applyBorder="1" applyAlignment="1">
      <alignment horizontal="center" vertical="center"/>
    </xf>
    <xf numFmtId="0" fontId="22" fillId="20" borderId="15" xfId="0" applyFont="1" applyFill="1" applyBorder="1" applyAlignment="1">
      <alignment horizontal="left" vertical="center"/>
    </xf>
    <xf numFmtId="0" fontId="22" fillId="20" borderId="16" xfId="0" applyFont="1" applyFill="1" applyBorder="1" applyAlignment="1">
      <alignment horizontal="center" vertical="center"/>
    </xf>
    <xf numFmtId="0" fontId="4" fillId="15" borderId="14" xfId="0" applyFont="1" applyFill="1" applyBorder="1" applyAlignment="1">
      <alignment horizontal="center"/>
    </xf>
    <xf numFmtId="0" fontId="4" fillId="15" borderId="15" xfId="0" applyFont="1" applyFill="1" applyBorder="1" applyAlignment="1">
      <alignment horizontal="left"/>
    </xf>
    <xf numFmtId="0" fontId="10" fillId="15" borderId="17" xfId="0" applyFont="1" applyFill="1" applyBorder="1"/>
    <xf numFmtId="0" fontId="4" fillId="0" borderId="14" xfId="0" applyFont="1" applyBorder="1" applyAlignment="1">
      <alignment horizontal="center"/>
    </xf>
    <xf numFmtId="0" fontId="4" fillId="0" borderId="15" xfId="0" applyFont="1" applyBorder="1" applyAlignment="1">
      <alignment horizontal="left"/>
    </xf>
    <xf numFmtId="0" fontId="11" fillId="0" borderId="17" xfId="0" applyFont="1" applyBorder="1"/>
    <xf numFmtId="0" fontId="11" fillId="15" borderId="17" xfId="0" applyFont="1" applyFill="1" applyBorder="1" applyAlignment="1">
      <alignment vertical="center"/>
    </xf>
    <xf numFmtId="0" fontId="11" fillId="15" borderId="13" xfId="0" applyFont="1" applyFill="1" applyBorder="1"/>
    <xf numFmtId="0" fontId="47" fillId="7" borderId="18" xfId="0" applyFont="1" applyFill="1" applyBorder="1" applyAlignment="1">
      <alignment horizontal="center" vertical="center" wrapText="1"/>
    </xf>
    <xf numFmtId="0" fontId="47" fillId="7" borderId="11" xfId="0" applyFont="1" applyFill="1" applyBorder="1" applyAlignment="1">
      <alignment horizontal="center" vertical="center" wrapText="1"/>
    </xf>
    <xf numFmtId="0" fontId="12" fillId="15" borderId="19" xfId="0" applyFont="1" applyFill="1" applyBorder="1" applyAlignment="1">
      <alignment horizontal="center" vertical="center" wrapText="1"/>
    </xf>
    <xf numFmtId="0" fontId="12" fillId="15" borderId="20" xfId="0" applyFont="1" applyFill="1" applyBorder="1" applyAlignment="1">
      <alignment horizontal="left" vertical="center" wrapText="1"/>
    </xf>
    <xf numFmtId="0" fontId="12" fillId="0" borderId="21" xfId="0" applyFont="1" applyBorder="1" applyAlignment="1">
      <alignment horizontal="center" vertical="center" wrapText="1"/>
    </xf>
    <xf numFmtId="0" fontId="12" fillId="0" borderId="5" xfId="0" applyFont="1" applyBorder="1" applyAlignment="1">
      <alignment horizontal="left" vertical="center" wrapText="1"/>
    </xf>
    <xf numFmtId="0" fontId="12" fillId="15" borderId="21" xfId="0" applyFont="1" applyFill="1" applyBorder="1" applyAlignment="1">
      <alignment horizontal="center" vertical="center" wrapText="1"/>
    </xf>
    <xf numFmtId="0" fontId="12" fillId="15" borderId="5" xfId="0" applyFont="1" applyFill="1" applyBorder="1" applyAlignment="1">
      <alignment horizontal="left" vertical="center" wrapText="1"/>
    </xf>
    <xf numFmtId="0" fontId="12" fillId="15" borderId="22" xfId="0" applyFont="1" applyFill="1" applyBorder="1" applyAlignment="1">
      <alignment horizontal="center" vertical="center" wrapText="1"/>
    </xf>
    <xf numFmtId="0" fontId="12" fillId="15" borderId="4" xfId="0" applyFont="1" applyFill="1" applyBorder="1" applyAlignment="1">
      <alignment horizontal="left" vertical="center" wrapText="1"/>
    </xf>
    <xf numFmtId="49" fontId="9" fillId="0" borderId="0" xfId="0" applyNumberFormat="1" applyFont="1" applyAlignment="1">
      <alignment horizontal="center" vertical="center"/>
    </xf>
    <xf numFmtId="49" fontId="33" fillId="4" borderId="1" xfId="0" applyNumberFormat="1" applyFont="1" applyFill="1" applyBorder="1" applyAlignment="1">
      <alignment horizontal="center" vertical="center" wrapText="1"/>
    </xf>
    <xf numFmtId="49" fontId="7" fillId="8" borderId="0" xfId="0" applyNumberFormat="1" applyFont="1" applyFill="1" applyAlignment="1">
      <alignment horizontal="center" vertical="center"/>
    </xf>
    <xf numFmtId="49" fontId="4" fillId="0" borderId="0" xfId="0" applyNumberFormat="1" applyFont="1" applyAlignment="1">
      <alignment horizontal="center" vertical="center"/>
    </xf>
    <xf numFmtId="49" fontId="8" fillId="3" borderId="1" xfId="0" applyNumberFormat="1" applyFont="1" applyFill="1" applyBorder="1" applyAlignment="1">
      <alignment horizontal="center" vertical="center" wrapText="1"/>
    </xf>
    <xf numFmtId="0" fontId="8" fillId="3" borderId="3" xfId="0" applyFont="1" applyFill="1" applyBorder="1" applyAlignment="1">
      <alignment horizontal="center" vertical="center" wrapText="1"/>
    </xf>
    <xf numFmtId="49" fontId="5" fillId="4" borderId="3" xfId="0" applyNumberFormat="1" applyFont="1" applyFill="1" applyBorder="1" applyAlignment="1">
      <alignment horizontal="center" vertical="center" wrapText="1"/>
    </xf>
    <xf numFmtId="49" fontId="20" fillId="3" borderId="3" xfId="0" applyNumberFormat="1" applyFont="1" applyFill="1" applyBorder="1" applyAlignment="1">
      <alignment horizontal="center" vertical="center" wrapText="1"/>
    </xf>
    <xf numFmtId="0" fontId="20" fillId="3"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49" fontId="11" fillId="0" borderId="0" xfId="0" applyNumberFormat="1" applyFont="1" applyAlignment="1">
      <alignment horizontal="left"/>
    </xf>
    <xf numFmtId="0" fontId="11" fillId="0" borderId="0" xfId="0" applyFont="1" applyAlignment="1">
      <alignment horizontal="left"/>
    </xf>
    <xf numFmtId="14" fontId="4" fillId="0" borderId="0" xfId="0" quotePrefix="1" applyNumberFormat="1" applyFont="1"/>
    <xf numFmtId="0" fontId="4" fillId="0" borderId="0" xfId="0" quotePrefix="1" applyFont="1"/>
    <xf numFmtId="49" fontId="48" fillId="10" borderId="3" xfId="0" applyNumberFormat="1" applyFont="1" applyFill="1" applyBorder="1" applyAlignment="1">
      <alignment horizontal="center"/>
    </xf>
    <xf numFmtId="0" fontId="49" fillId="14" borderId="0" xfId="0" applyFont="1" applyFill="1"/>
    <xf numFmtId="0" fontId="50" fillId="0" borderId="0" xfId="0" applyFont="1"/>
    <xf numFmtId="0" fontId="51" fillId="10" borderId="0" xfId="0" applyFont="1" applyFill="1"/>
    <xf numFmtId="0" fontId="20" fillId="3" borderId="1" xfId="0" applyFont="1" applyFill="1" applyBorder="1" applyAlignment="1">
      <alignment horizontal="center"/>
    </xf>
    <xf numFmtId="0" fontId="38" fillId="0" borderId="0" xfId="0" applyFont="1"/>
    <xf numFmtId="0" fontId="18" fillId="0" borderId="0" xfId="0" applyFont="1"/>
    <xf numFmtId="0" fontId="19" fillId="4" borderId="1" xfId="0" applyFont="1" applyFill="1" applyBorder="1" applyAlignment="1">
      <alignment horizontal="center" vertical="center" wrapText="1"/>
    </xf>
    <xf numFmtId="0" fontId="4" fillId="9" borderId="23" xfId="0" applyFont="1" applyFill="1" applyBorder="1" applyAlignment="1">
      <alignment horizontal="center"/>
    </xf>
    <xf numFmtId="0" fontId="4" fillId="9" borderId="1" xfId="0" applyFont="1" applyFill="1" applyBorder="1" applyAlignment="1">
      <alignment horizontal="center"/>
    </xf>
    <xf numFmtId="49" fontId="4" fillId="0" borderId="0" xfId="0" quotePrefix="1" applyNumberFormat="1" applyFont="1"/>
    <xf numFmtId="164" fontId="49" fillId="14" borderId="0" xfId="0" applyNumberFormat="1" applyFont="1" applyFill="1"/>
    <xf numFmtId="0" fontId="54" fillId="0" borderId="0" xfId="0" applyFont="1"/>
    <xf numFmtId="164" fontId="7" fillId="0" borderId="0" xfId="0" applyNumberFormat="1" applyFont="1"/>
    <xf numFmtId="164" fontId="18" fillId="0" borderId="0" xfId="0" applyNumberFormat="1" applyFont="1"/>
    <xf numFmtId="0" fontId="36" fillId="0" borderId="8" xfId="0" applyFont="1" applyBorder="1" applyAlignment="1">
      <alignment vertical="center" wrapText="1"/>
    </xf>
    <xf numFmtId="0" fontId="36" fillId="0" borderId="9" xfId="0" applyFont="1" applyBorder="1" applyAlignment="1">
      <alignment vertical="center" wrapText="1"/>
    </xf>
    <xf numFmtId="49" fontId="18" fillId="0" borderId="1" xfId="0" applyNumberFormat="1" applyFont="1" applyBorder="1" applyAlignment="1">
      <alignment horizontal="left" vertical="center"/>
    </xf>
    <xf numFmtId="49" fontId="18" fillId="0" borderId="1" xfId="0" applyNumberFormat="1" applyFont="1" applyBorder="1" applyAlignment="1">
      <alignment horizontal="left" vertical="center" wrapText="1"/>
    </xf>
    <xf numFmtId="0" fontId="18" fillId="0" borderId="1" xfId="0" applyFont="1" applyBorder="1" applyAlignment="1">
      <alignment horizontal="left" vertical="center"/>
    </xf>
    <xf numFmtId="49" fontId="18" fillId="0" borderId="1" xfId="0" quotePrefix="1" applyNumberFormat="1" applyFont="1" applyBorder="1" applyAlignment="1">
      <alignment horizontal="center" vertical="center"/>
    </xf>
    <xf numFmtId="0" fontId="18" fillId="0" borderId="1" xfId="0" applyFont="1" applyBorder="1" applyAlignment="1">
      <alignment horizontal="center" vertical="center" wrapText="1"/>
    </xf>
    <xf numFmtId="49" fontId="18" fillId="0" borderId="1" xfId="0" quotePrefix="1" applyNumberFormat="1" applyFont="1" applyBorder="1" applyAlignment="1">
      <alignment horizontal="center" vertical="center" wrapText="1"/>
    </xf>
    <xf numFmtId="0" fontId="18" fillId="0" borderId="1" xfId="0" applyFont="1" applyBorder="1" applyAlignment="1">
      <alignment horizontal="center" vertical="center"/>
    </xf>
    <xf numFmtId="0" fontId="59" fillId="0" borderId="1" xfId="0" applyFont="1" applyBorder="1" applyAlignment="1">
      <alignment horizontal="center" vertical="center"/>
    </xf>
    <xf numFmtId="0" fontId="50" fillId="0" borderId="0" xfId="0" applyFont="1" applyAlignment="1">
      <alignment horizontal="center" vertical="center"/>
    </xf>
    <xf numFmtId="0" fontId="59" fillId="0" borderId="0" xfId="0" applyFont="1" applyAlignment="1">
      <alignment horizontal="center" vertical="center"/>
    </xf>
    <xf numFmtId="49" fontId="18" fillId="0" borderId="1" xfId="0" applyNumberFormat="1" applyFont="1" applyBorder="1"/>
    <xf numFmtId="0" fontId="61" fillId="0" borderId="24" xfId="4" applyFont="1" applyBorder="1" applyAlignment="1">
      <alignment horizontal="left" vertical="center" wrapText="1"/>
    </xf>
    <xf numFmtId="0" fontId="9" fillId="16" borderId="2" xfId="0" applyFont="1" applyFill="1" applyBorder="1" applyAlignment="1">
      <alignment horizontal="center" vertical="center" wrapText="1"/>
    </xf>
    <xf numFmtId="0" fontId="36" fillId="0" borderId="7" xfId="0" applyFont="1" applyBorder="1" applyAlignment="1">
      <alignment horizontal="center" vertical="center"/>
    </xf>
    <xf numFmtId="0" fontId="36" fillId="0" borderId="9" xfId="0" applyFont="1" applyBorder="1" applyAlignment="1">
      <alignment horizontal="center" vertical="center"/>
    </xf>
    <xf numFmtId="0" fontId="36" fillId="0" borderId="6" xfId="0" applyFont="1" applyBorder="1" applyAlignment="1">
      <alignment horizontal="center" vertical="center"/>
    </xf>
    <xf numFmtId="0" fontId="36" fillId="0" borderId="23" xfId="0" applyFont="1" applyBorder="1" applyAlignment="1">
      <alignment horizontal="center" vertical="center"/>
    </xf>
    <xf numFmtId="0" fontId="4" fillId="0" borderId="0" xfId="0" applyFont="1" applyAlignment="1">
      <alignment horizontal="center" vertical="center" wrapText="1"/>
    </xf>
    <xf numFmtId="0" fontId="36" fillId="0" borderId="2" xfId="0" applyFont="1" applyBorder="1" applyAlignment="1">
      <alignment horizontal="center" vertical="center"/>
    </xf>
    <xf numFmtId="0" fontId="36" fillId="0" borderId="7" xfId="0" applyFont="1" applyBorder="1" applyAlignment="1">
      <alignment horizontal="center" vertical="center" wrapText="1"/>
    </xf>
    <xf numFmtId="0" fontId="36" fillId="0" borderId="8" xfId="0" applyFont="1" applyBorder="1" applyAlignment="1">
      <alignment horizontal="center" vertical="center" wrapText="1"/>
    </xf>
    <xf numFmtId="0" fontId="36" fillId="0" borderId="9" xfId="0" applyFont="1" applyBorder="1" applyAlignment="1">
      <alignment horizontal="center" vertical="center" wrapText="1"/>
    </xf>
    <xf numFmtId="0" fontId="44" fillId="13" borderId="0" xfId="0" applyFont="1" applyFill="1" applyAlignment="1">
      <alignment horizontal="left" vertical="center"/>
    </xf>
    <xf numFmtId="0" fontId="44" fillId="13" borderId="2" xfId="0" applyFont="1" applyFill="1" applyBorder="1" applyAlignment="1">
      <alignment horizontal="left" vertical="center"/>
    </xf>
    <xf numFmtId="49" fontId="35" fillId="0" borderId="6" xfId="0" applyNumberFormat="1" applyFont="1" applyBorder="1" applyAlignment="1">
      <alignment horizontal="center" vertical="center" wrapText="1"/>
    </xf>
    <xf numFmtId="49" fontId="35" fillId="0" borderId="2" xfId="0" applyNumberFormat="1" applyFont="1" applyBorder="1" applyAlignment="1">
      <alignment horizontal="center" vertical="center" wrapText="1"/>
    </xf>
    <xf numFmtId="49" fontId="19" fillId="0" borderId="1" xfId="0" applyNumberFormat="1" applyFont="1" applyBorder="1" applyAlignment="1">
      <alignment horizontal="center"/>
    </xf>
    <xf numFmtId="0" fontId="52" fillId="0" borderId="0" xfId="0" applyFont="1" applyAlignment="1">
      <alignment horizontal="center"/>
    </xf>
    <xf numFmtId="164" fontId="52" fillId="0" borderId="0" xfId="0" applyNumberFormat="1" applyFont="1" applyAlignment="1">
      <alignment horizontal="center"/>
    </xf>
    <xf numFmtId="0" fontId="19" fillId="0" borderId="6" xfId="0" applyFont="1" applyBorder="1" applyAlignment="1">
      <alignment horizontal="center"/>
    </xf>
    <xf numFmtId="0" fontId="19" fillId="0" borderId="23" xfId="0" applyFont="1" applyBorder="1" applyAlignment="1">
      <alignment horizontal="center"/>
    </xf>
    <xf numFmtId="0" fontId="14" fillId="0" borderId="1" xfId="0" applyFont="1" applyBorder="1" applyAlignment="1">
      <alignment horizontal="center" vertical="center" wrapText="1"/>
    </xf>
    <xf numFmtId="0" fontId="13" fillId="5" borderId="1" xfId="0" applyFont="1" applyFill="1" applyBorder="1" applyAlignment="1">
      <alignment horizontal="center" vertical="center" wrapText="1"/>
    </xf>
    <xf numFmtId="0" fontId="15" fillId="0" borderId="1" xfId="0" applyFont="1" applyBorder="1" applyAlignment="1">
      <alignment horizontal="center" vertical="center"/>
    </xf>
  </cellXfs>
  <cellStyles count="5">
    <cellStyle name="Accent1" xfId="1" builtinId="29"/>
    <cellStyle name="Hyperlink" xfId="2" builtinId="8"/>
    <cellStyle name="Normal" xfId="0" builtinId="0"/>
    <cellStyle name="Normal 2" xfId="3" xr:uid="{00000000-0005-0000-0000-000003000000}"/>
    <cellStyle name="Normal 3" xfId="4" xr:uid="{8B34D449-2CE7-4140-A648-18D5E5A44B77}"/>
  </cellStyles>
  <dxfs count="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colors>
    <mruColors>
      <color rgb="FFFFC1FF"/>
      <color rgb="FFFADEFA"/>
      <color rgb="FFF6C0F6"/>
      <color rgb="FFFCE8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baohiemxahoi.gov.vn/tracuu/Pages/tra-cuu-ho-gia-dinh.aspx"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499984740745262"/>
  </sheetPr>
  <dimension ref="A1:CJ1078"/>
  <sheetViews>
    <sheetView tabSelected="1" topLeftCell="AB1" zoomScale="85" zoomScaleNormal="85" workbookViewId="0">
      <pane ySplit="3" topLeftCell="A4" activePane="bottomLeft" state="frozen"/>
      <selection pane="bottomLeft" activeCell="AL16" sqref="AL16"/>
    </sheetView>
  </sheetViews>
  <sheetFormatPr defaultColWidth="9.140625" defaultRowHeight="15"/>
  <cols>
    <col min="1" max="1" width="8.28515625" style="81" customWidth="1"/>
    <col min="2" max="2" width="22.7109375" style="1" customWidth="1"/>
    <col min="3" max="3" width="17.7109375" style="1" customWidth="1"/>
    <col min="4" max="4" width="18" style="1" customWidth="1"/>
    <col min="5" max="5" width="9.140625" style="2" customWidth="1"/>
    <col min="6" max="6" width="26.42578125" style="1" bestFit="1" customWidth="1"/>
    <col min="7" max="7" width="12.28515625" style="81" customWidth="1"/>
    <col min="8" max="9" width="26.85546875" style="74" customWidth="1"/>
    <col min="10" max="10" width="20.7109375" style="1" customWidth="1"/>
    <col min="11" max="11" width="20.42578125" style="1" customWidth="1"/>
    <col min="12" max="12" width="14" style="1" customWidth="1"/>
    <col min="13" max="13" width="13.7109375" style="1" customWidth="1"/>
    <col min="14" max="14" width="14.28515625" style="1" customWidth="1"/>
    <col min="15" max="15" width="9.140625" style="1"/>
    <col min="16" max="16" width="13.28515625" style="61" customWidth="1"/>
    <col min="17" max="18" width="18.7109375" style="61" customWidth="1"/>
    <col min="19" max="19" width="30.28515625" style="1" customWidth="1"/>
    <col min="20" max="21" width="18.7109375" style="1" customWidth="1"/>
    <col min="22" max="22" width="21.28515625" style="1" customWidth="1"/>
    <col min="23" max="23" width="16.7109375" style="1" customWidth="1"/>
    <col min="24" max="24" width="14.7109375" style="1" bestFit="1" customWidth="1"/>
    <col min="25" max="25" width="42.42578125" style="2" customWidth="1"/>
    <col min="26" max="26" width="22.5703125" style="1" customWidth="1"/>
    <col min="27" max="27" width="24.7109375" style="50" customWidth="1"/>
    <col min="28" max="28" width="21.28515625" style="1" customWidth="1"/>
    <col min="29" max="29" width="19.7109375" style="1" customWidth="1"/>
    <col min="30" max="30" width="20.7109375" style="2" customWidth="1"/>
    <col min="31" max="31" width="17.28515625" style="2" customWidth="1"/>
    <col min="32" max="32" width="17.7109375" style="1" customWidth="1"/>
    <col min="33" max="33" width="9.28515625" style="30" customWidth="1"/>
    <col min="34" max="34" width="20.7109375" style="1" customWidth="1"/>
    <col min="35" max="35" width="9.140625" style="30" customWidth="1"/>
    <col min="36" max="36" width="29.7109375" style="1" customWidth="1"/>
    <col min="37" max="37" width="16.140625" style="30" customWidth="1"/>
    <col min="38" max="38" width="41.7109375" style="1" customWidth="1"/>
    <col min="39" max="39" width="12.28515625" style="14" customWidth="1"/>
    <col min="40" max="40" width="21.7109375" style="1" customWidth="1"/>
    <col min="41" max="41" width="10.7109375" style="30" customWidth="1"/>
    <col min="42" max="42" width="22.28515625" style="1" customWidth="1"/>
    <col min="43" max="43" width="10.140625" style="30" customWidth="1"/>
    <col min="44" max="44" width="23.7109375" style="1" hidden="1" customWidth="1"/>
    <col min="45" max="45" width="8.7109375" style="30" hidden="1" customWidth="1"/>
    <col min="46" max="46" width="22.140625" style="1" customWidth="1"/>
    <col min="47" max="47" width="11.7109375" style="30" customWidth="1"/>
    <col min="48" max="48" width="22.7109375" style="1" customWidth="1"/>
    <col min="49" max="49" width="9.140625" style="30" customWidth="1"/>
    <col min="50" max="50" width="21.28515625" style="1" hidden="1" customWidth="1"/>
    <col min="51" max="51" width="10.140625" style="30" hidden="1" customWidth="1"/>
    <col min="52" max="52" width="45.7109375" style="14" bestFit="1" customWidth="1"/>
    <col min="53" max="53" width="23.140625" style="1" customWidth="1"/>
    <col min="54" max="54" width="13.140625" style="1" bestFit="1" customWidth="1"/>
    <col min="55" max="55" width="11.7109375" style="1" customWidth="1"/>
    <col min="56" max="56" width="10.7109375" style="1" bestFit="1" customWidth="1"/>
    <col min="57" max="57" width="20.7109375" style="1" customWidth="1"/>
    <col min="58" max="60" width="16.7109375" style="1" bestFit="1" customWidth="1"/>
    <col min="61" max="61" width="22.5703125" style="1" customWidth="1"/>
    <col min="62" max="62" width="21" style="1" customWidth="1"/>
    <col min="63" max="63" width="21.28515625" style="1" customWidth="1"/>
    <col min="64" max="64" width="29.7109375" style="1" customWidth="1"/>
    <col min="65" max="65" width="32.85546875" style="1" customWidth="1"/>
    <col min="66" max="66" width="27.28515625" style="1" customWidth="1"/>
    <col min="67" max="69" width="16.7109375" style="1" bestFit="1" customWidth="1"/>
    <col min="70" max="70" width="18.7109375" style="1" customWidth="1"/>
    <col min="71" max="71" width="19.140625" style="1" customWidth="1"/>
    <col min="72" max="72" width="23.85546875" style="1" customWidth="1"/>
    <col min="73" max="73" width="20.7109375" style="1" customWidth="1"/>
    <col min="74" max="74" width="30" style="1" customWidth="1"/>
    <col min="75" max="75" width="25.85546875" style="1" customWidth="1"/>
    <col min="76" max="77" width="16.7109375" style="1" bestFit="1" customWidth="1"/>
    <col min="78" max="78" width="38.5703125" style="1" customWidth="1"/>
    <col min="79" max="79" width="22.140625" style="1" customWidth="1"/>
    <col min="80" max="80" width="11.7109375" style="30" customWidth="1"/>
    <col min="81" max="81" width="22.7109375" style="1" customWidth="1"/>
    <col min="82" max="82" width="21.28515625" style="30" customWidth="1"/>
    <col min="83" max="83" width="10.140625" style="30" hidden="1" customWidth="1"/>
    <col min="84" max="16384" width="9.140625" style="1"/>
  </cols>
  <sheetData>
    <row r="1" spans="1:88" ht="118.5">
      <c r="A1" s="148" t="s">
        <v>5003</v>
      </c>
      <c r="B1" s="148"/>
      <c r="C1" s="73" t="s">
        <v>5004</v>
      </c>
      <c r="D1" s="46"/>
      <c r="E1" s="70"/>
      <c r="F1" s="46"/>
      <c r="G1" s="105"/>
      <c r="H1" s="75"/>
      <c r="I1" s="75"/>
      <c r="K1" s="47" t="s">
        <v>4851</v>
      </c>
      <c r="N1" s="153" t="s">
        <v>4853</v>
      </c>
      <c r="O1" s="153"/>
      <c r="R1" s="83" t="s">
        <v>5017</v>
      </c>
      <c r="S1" s="38" t="s">
        <v>4859</v>
      </c>
      <c r="T1" s="71" t="s">
        <v>5011</v>
      </c>
      <c r="U1" s="38" t="s">
        <v>4855</v>
      </c>
      <c r="V1" s="38" t="s">
        <v>4855</v>
      </c>
      <c r="Y1" s="72" t="s">
        <v>4842</v>
      </c>
      <c r="Z1" s="39" t="s">
        <v>4843</v>
      </c>
      <c r="AA1" s="48" t="s">
        <v>4861</v>
      </c>
      <c r="AD1" s="71" t="s">
        <v>4979</v>
      </c>
      <c r="AE1" s="71" t="s">
        <v>4854</v>
      </c>
      <c r="AH1" s="55" t="s">
        <v>4921</v>
      </c>
      <c r="AJ1" s="151" t="s">
        <v>4860</v>
      </c>
      <c r="AK1" s="154"/>
      <c r="AL1" s="154"/>
      <c r="AM1" s="154"/>
      <c r="AN1" s="156" t="s">
        <v>13297</v>
      </c>
      <c r="AO1" s="156"/>
      <c r="AP1" s="156"/>
      <c r="AQ1" s="156"/>
      <c r="AR1" s="156"/>
      <c r="AS1" s="157"/>
      <c r="AT1" s="155" t="s">
        <v>7447</v>
      </c>
      <c r="AU1" s="156"/>
      <c r="AV1" s="156"/>
      <c r="AW1" s="156"/>
      <c r="AX1" s="134"/>
      <c r="AY1" s="135"/>
      <c r="AZ1" s="1"/>
      <c r="BC1" s="38" t="s">
        <v>4849</v>
      </c>
      <c r="BE1" s="38" t="s">
        <v>4850</v>
      </c>
      <c r="BI1" s="149" t="s">
        <v>5050</v>
      </c>
      <c r="BJ1" s="150"/>
      <c r="BK1" s="151" t="s">
        <v>5054</v>
      </c>
      <c r="BL1" s="152"/>
      <c r="BM1" s="151" t="s">
        <v>5055</v>
      </c>
      <c r="BN1" s="152"/>
      <c r="BO1" s="151" t="s">
        <v>5056</v>
      </c>
      <c r="BP1" s="152"/>
      <c r="BQ1" s="151" t="s">
        <v>5057</v>
      </c>
      <c r="BR1" s="152"/>
      <c r="BT1" s="154" t="s">
        <v>5058</v>
      </c>
      <c r="BU1" s="152"/>
      <c r="BV1" s="151" t="s">
        <v>5059</v>
      </c>
      <c r="BW1" s="152"/>
      <c r="BX1" s="74" t="s">
        <v>6452</v>
      </c>
      <c r="BY1" s="74" t="s">
        <v>6452</v>
      </c>
      <c r="BZ1" s="74" t="s">
        <v>6453</v>
      </c>
      <c r="CA1" s="155" t="s">
        <v>7446</v>
      </c>
      <c r="CB1" s="156"/>
      <c r="CC1" s="156"/>
      <c r="CD1" s="156"/>
      <c r="CE1" s="135"/>
    </row>
    <row r="2" spans="1:88" s="71" customFormat="1" ht="70.900000000000006" customHeight="1">
      <c r="A2" s="62" t="s">
        <v>0</v>
      </c>
      <c r="B2" s="31" t="s">
        <v>4844</v>
      </c>
      <c r="C2" s="32" t="s">
        <v>39</v>
      </c>
      <c r="D2" s="31" t="s">
        <v>40</v>
      </c>
      <c r="E2" s="32" t="s">
        <v>4858</v>
      </c>
      <c r="F2" s="31" t="s">
        <v>41</v>
      </c>
      <c r="G2" s="106" t="s">
        <v>4839</v>
      </c>
      <c r="H2" s="31" t="s">
        <v>42</v>
      </c>
      <c r="I2" s="31" t="s">
        <v>5018</v>
      </c>
      <c r="J2" s="31" t="s">
        <v>4852</v>
      </c>
      <c r="K2" s="32" t="s">
        <v>43</v>
      </c>
      <c r="L2" s="32" t="s">
        <v>105</v>
      </c>
      <c r="M2" s="32" t="s">
        <v>106</v>
      </c>
      <c r="N2" s="32" t="s">
        <v>44</v>
      </c>
      <c r="O2" s="32" t="s">
        <v>45</v>
      </c>
      <c r="P2" s="62" t="s">
        <v>46</v>
      </c>
      <c r="Q2" s="62" t="s">
        <v>47</v>
      </c>
      <c r="R2" s="62" t="s">
        <v>5015</v>
      </c>
      <c r="S2" s="32" t="s">
        <v>48</v>
      </c>
      <c r="T2" s="31" t="s">
        <v>4954</v>
      </c>
      <c r="U2" s="31" t="s">
        <v>4857</v>
      </c>
      <c r="V2" s="32" t="s">
        <v>4856</v>
      </c>
      <c r="W2" s="33" t="s">
        <v>49</v>
      </c>
      <c r="X2" s="32" t="s">
        <v>50</v>
      </c>
      <c r="Y2" s="32" t="s">
        <v>51</v>
      </c>
      <c r="Z2" s="32" t="s">
        <v>52</v>
      </c>
      <c r="AA2" s="49" t="s">
        <v>4862</v>
      </c>
      <c r="AB2" s="32" t="s">
        <v>21</v>
      </c>
      <c r="AC2" s="32" t="s">
        <v>53</v>
      </c>
      <c r="AD2" s="31" t="s">
        <v>54</v>
      </c>
      <c r="AE2" s="31" t="s">
        <v>126</v>
      </c>
      <c r="AF2" s="31" t="s">
        <v>55</v>
      </c>
      <c r="AG2" s="34" t="s">
        <v>127</v>
      </c>
      <c r="AH2" s="31" t="s">
        <v>56</v>
      </c>
      <c r="AI2" s="34" t="s">
        <v>129</v>
      </c>
      <c r="AJ2" s="31" t="s">
        <v>128</v>
      </c>
      <c r="AK2" s="34" t="s">
        <v>165</v>
      </c>
      <c r="AL2" s="31" t="s">
        <v>170</v>
      </c>
      <c r="AM2" s="34" t="s">
        <v>166</v>
      </c>
      <c r="AN2" s="31" t="s">
        <v>57</v>
      </c>
      <c r="AO2" s="34" t="s">
        <v>167</v>
      </c>
      <c r="AP2" s="31" t="s">
        <v>58</v>
      </c>
      <c r="AQ2" s="34" t="s">
        <v>168</v>
      </c>
      <c r="AR2" s="31" t="s">
        <v>58</v>
      </c>
      <c r="AS2" s="34" t="s">
        <v>168</v>
      </c>
      <c r="AT2" s="31" t="s">
        <v>59</v>
      </c>
      <c r="AU2" s="34" t="s">
        <v>171</v>
      </c>
      <c r="AV2" s="31" t="s">
        <v>60</v>
      </c>
      <c r="AW2" s="34" t="s">
        <v>169</v>
      </c>
      <c r="AX2" s="31" t="s">
        <v>60</v>
      </c>
      <c r="AY2" s="34" t="s">
        <v>169</v>
      </c>
      <c r="AZ2" s="31" t="s">
        <v>61</v>
      </c>
      <c r="BA2" s="32" t="s">
        <v>62</v>
      </c>
      <c r="BB2" s="32" t="s">
        <v>63</v>
      </c>
      <c r="BC2" s="32" t="s">
        <v>64</v>
      </c>
      <c r="BD2" s="32" t="s">
        <v>65</v>
      </c>
      <c r="BE2" s="32" t="s">
        <v>66</v>
      </c>
      <c r="BF2" s="32" t="s">
        <v>67</v>
      </c>
      <c r="BG2" s="32" t="s">
        <v>5021</v>
      </c>
      <c r="BH2" s="32" t="s">
        <v>5024</v>
      </c>
      <c r="BI2" s="32" t="s">
        <v>5052</v>
      </c>
      <c r="BJ2" s="32" t="s">
        <v>5051</v>
      </c>
      <c r="BK2" s="32" t="s">
        <v>5052</v>
      </c>
      <c r="BL2" s="32" t="s">
        <v>5053</v>
      </c>
      <c r="BM2" s="32" t="s">
        <v>5052</v>
      </c>
      <c r="BN2" s="32" t="s">
        <v>5053</v>
      </c>
      <c r="BO2" s="32" t="s">
        <v>5052</v>
      </c>
      <c r="BP2" s="32" t="s">
        <v>5053</v>
      </c>
      <c r="BQ2" s="32" t="s">
        <v>5052</v>
      </c>
      <c r="BR2" s="32" t="s">
        <v>5053</v>
      </c>
      <c r="BS2" s="32" t="s">
        <v>5043</v>
      </c>
      <c r="BT2" s="32" t="s">
        <v>5052</v>
      </c>
      <c r="BU2" s="32" t="s">
        <v>5053</v>
      </c>
      <c r="BV2" s="32" t="s">
        <v>5052</v>
      </c>
      <c r="BW2" s="32" t="s">
        <v>5053</v>
      </c>
      <c r="BX2" s="32" t="s">
        <v>6454</v>
      </c>
      <c r="BY2" s="32" t="s">
        <v>6455</v>
      </c>
      <c r="BZ2" s="32" t="s">
        <v>6456</v>
      </c>
      <c r="CA2" s="126" t="s">
        <v>6457</v>
      </c>
      <c r="CB2" s="34" t="s">
        <v>6458</v>
      </c>
      <c r="CC2" s="126" t="s">
        <v>6459</v>
      </c>
      <c r="CD2" s="34" t="s">
        <v>6459</v>
      </c>
      <c r="CE2" s="34"/>
    </row>
    <row r="3" spans="1:88" s="63" customFormat="1" hidden="1">
      <c r="A3" s="64" t="s">
        <v>1</v>
      </c>
      <c r="B3" s="63" t="s">
        <v>2</v>
      </c>
      <c r="C3" s="63" t="s">
        <v>3</v>
      </c>
      <c r="D3" s="63" t="s">
        <v>4963</v>
      </c>
      <c r="E3" s="63" t="s">
        <v>4</v>
      </c>
      <c r="F3" s="63" t="s">
        <v>4964</v>
      </c>
      <c r="G3" s="64" t="s">
        <v>5</v>
      </c>
      <c r="H3" s="76" t="s">
        <v>6</v>
      </c>
      <c r="I3" s="76" t="s">
        <v>5019</v>
      </c>
      <c r="J3" s="63" t="s">
        <v>7</v>
      </c>
      <c r="K3" s="63" t="s">
        <v>8</v>
      </c>
      <c r="L3" s="63" t="s">
        <v>9</v>
      </c>
      <c r="M3" s="63" t="s">
        <v>10</v>
      </c>
      <c r="N3" s="63" t="s">
        <v>11</v>
      </c>
      <c r="O3" s="63" t="s">
        <v>12</v>
      </c>
      <c r="P3" s="64" t="s">
        <v>13</v>
      </c>
      <c r="Q3" s="64" t="s">
        <v>14</v>
      </c>
      <c r="R3" s="64" t="s">
        <v>5016</v>
      </c>
      <c r="S3" s="63" t="s">
        <v>15</v>
      </c>
      <c r="T3" s="63" t="s">
        <v>16</v>
      </c>
      <c r="U3" s="63" t="s">
        <v>4971</v>
      </c>
      <c r="V3" s="63" t="s">
        <v>4972</v>
      </c>
      <c r="W3" s="63" t="s">
        <v>17</v>
      </c>
      <c r="X3" s="63" t="s">
        <v>18</v>
      </c>
      <c r="Y3" s="63" t="s">
        <v>19</v>
      </c>
      <c r="Z3" s="63" t="s">
        <v>20</v>
      </c>
      <c r="AA3" s="65" t="s">
        <v>4863</v>
      </c>
      <c r="AB3" s="63" t="s">
        <v>21</v>
      </c>
      <c r="AC3" s="63" t="s">
        <v>22</v>
      </c>
      <c r="AD3" s="63" t="s">
        <v>23</v>
      </c>
      <c r="AE3" s="63" t="s">
        <v>24</v>
      </c>
      <c r="AF3" s="63" t="s">
        <v>4965</v>
      </c>
      <c r="AG3" s="63" t="s">
        <v>25</v>
      </c>
      <c r="AH3" s="63" t="s">
        <v>4966</v>
      </c>
      <c r="AI3" s="63" t="s">
        <v>26</v>
      </c>
      <c r="AJ3" s="63" t="s">
        <v>4967</v>
      </c>
      <c r="AK3" s="63" t="s">
        <v>27</v>
      </c>
      <c r="AL3" s="63" t="s">
        <v>4968</v>
      </c>
      <c r="AM3" s="63" t="s">
        <v>28</v>
      </c>
      <c r="AN3" s="63" t="s">
        <v>4969</v>
      </c>
      <c r="AO3" s="63" t="s">
        <v>29</v>
      </c>
      <c r="AP3" s="63" t="s">
        <v>4970</v>
      </c>
      <c r="AQ3" s="63" t="s">
        <v>30</v>
      </c>
      <c r="AT3" s="63" t="s">
        <v>4973</v>
      </c>
      <c r="AU3" s="63" t="s">
        <v>31</v>
      </c>
      <c r="AV3" s="63" t="s">
        <v>4974</v>
      </c>
      <c r="AW3" s="63" t="s">
        <v>32</v>
      </c>
      <c r="AX3" s="63" t="s">
        <v>4974</v>
      </c>
      <c r="AY3" s="63" t="s">
        <v>32</v>
      </c>
      <c r="AZ3" s="63" t="s">
        <v>33</v>
      </c>
      <c r="BA3" s="63" t="s">
        <v>34</v>
      </c>
      <c r="BB3" s="63" t="s">
        <v>35</v>
      </c>
      <c r="BC3" s="63" t="s">
        <v>36</v>
      </c>
      <c r="BD3" s="63" t="s">
        <v>5013</v>
      </c>
      <c r="BE3" s="63" t="s">
        <v>37</v>
      </c>
      <c r="BF3" s="66" t="s">
        <v>38</v>
      </c>
      <c r="BG3" s="66" t="s">
        <v>5022</v>
      </c>
      <c r="BH3" s="66" t="s">
        <v>5023</v>
      </c>
      <c r="BI3" s="66" t="s">
        <v>5033</v>
      </c>
      <c r="BJ3" s="66" t="s">
        <v>5034</v>
      </c>
      <c r="BK3" s="66" t="s">
        <v>5035</v>
      </c>
      <c r="BL3" s="66" t="s">
        <v>5036</v>
      </c>
      <c r="BM3" s="66" t="s">
        <v>5037</v>
      </c>
      <c r="BN3" s="66" t="s">
        <v>5038</v>
      </c>
      <c r="BO3" s="66" t="s">
        <v>5039</v>
      </c>
      <c r="BP3" s="66" t="s">
        <v>5040</v>
      </c>
      <c r="BQ3" s="66" t="s">
        <v>5041</v>
      </c>
      <c r="BR3" s="66" t="s">
        <v>5042</v>
      </c>
      <c r="BS3" s="66" t="s">
        <v>5044</v>
      </c>
      <c r="BT3" s="66" t="s">
        <v>5045</v>
      </c>
      <c r="BU3" s="66" t="s">
        <v>5046</v>
      </c>
      <c r="BV3" s="66" t="s">
        <v>5047</v>
      </c>
      <c r="BW3" s="66" t="s">
        <v>5048</v>
      </c>
      <c r="BX3" s="66" t="s">
        <v>6460</v>
      </c>
      <c r="BY3" s="66" t="s">
        <v>6461</v>
      </c>
      <c r="BZ3" s="66" t="s">
        <v>6462</v>
      </c>
      <c r="CA3" s="63" t="s">
        <v>6463</v>
      </c>
      <c r="CB3" s="63" t="s">
        <v>6465</v>
      </c>
      <c r="CC3" s="63" t="s">
        <v>6464</v>
      </c>
      <c r="CD3" s="63" t="s">
        <v>13295</v>
      </c>
      <c r="CE3" s="128"/>
      <c r="CF3" s="71"/>
      <c r="CG3" s="71"/>
      <c r="CH3" s="71"/>
      <c r="CI3" s="71"/>
      <c r="CJ3" s="127"/>
    </row>
    <row r="4" spans="1:88">
      <c r="A4" s="81">
        <v>1</v>
      </c>
      <c r="B4" s="1" t="s">
        <v>4976</v>
      </c>
      <c r="C4" s="1">
        <v>1234567890</v>
      </c>
      <c r="D4" s="37" t="s">
        <v>78</v>
      </c>
      <c r="E4" s="29">
        <f>IF(ISNA(VLOOKUP(D4,'Tổng hợp '!$B$25:$C$29,2,FALSE)),"",VLOOKUP(D4,'Tổng hợp '!$B$25:$C$29,2,FALSE))</f>
        <v>1</v>
      </c>
      <c r="F4" s="37" t="s">
        <v>4981</v>
      </c>
      <c r="G4" s="107" t="str">
        <f t="shared" ref="G4:G56" si="0">IF(ISNA(VLOOKUP(F4,phuong_an,2,FALSE)),"",VLOOKUP(F4,phuong_an,2,FALSE))</f>
        <v>ON</v>
      </c>
      <c r="H4" s="74" t="s">
        <v>4975</v>
      </c>
      <c r="I4" s="74" t="s">
        <v>5020</v>
      </c>
      <c r="J4" s="1">
        <v>5000000</v>
      </c>
      <c r="P4" s="61" t="s">
        <v>4940</v>
      </c>
      <c r="Q4" s="61" t="s">
        <v>4941</v>
      </c>
      <c r="S4" s="1" t="s">
        <v>5012</v>
      </c>
      <c r="T4" s="1" t="s">
        <v>5010</v>
      </c>
      <c r="U4" s="1">
        <v>1</v>
      </c>
      <c r="V4" s="1">
        <v>0</v>
      </c>
      <c r="Y4" s="2" t="s">
        <v>74</v>
      </c>
      <c r="AA4" s="50" t="s">
        <v>4939</v>
      </c>
      <c r="AB4" s="1">
        <v>9817654321</v>
      </c>
      <c r="AC4" s="1">
        <v>123</v>
      </c>
      <c r="AD4" s="2">
        <v>1990</v>
      </c>
      <c r="AE4" s="2">
        <v>1</v>
      </c>
      <c r="AF4" s="19" t="s">
        <v>164</v>
      </c>
      <c r="AG4" s="29" t="str">
        <f t="shared" ref="AG4:AG46" si="1">IF(ISNA(VLOOKUP(AF4,quocTich,2,FALSE)),"",VLOOKUP(AF4,quocTich,2,FALSE))</f>
        <v>VN</v>
      </c>
      <c r="AH4" s="19" t="s">
        <v>643</v>
      </c>
      <c r="AI4" s="29" t="str">
        <f t="shared" ref="AI4:AI46" si="2">IF(ISNA(VLOOKUP(AH4,danToc,2,FALSE)),"",VLOOKUP(AH4,danToc,2,FALSE))</f>
        <v>01</v>
      </c>
      <c r="AJ4" s="19" t="s">
        <v>5916</v>
      </c>
      <c r="AK4" s="29" t="str">
        <f>IF(ISNA(VLOOKUP(AJ4,TinhBenhVien!A:B,2,FALSE)),"",VLOOKUP(AJ4,TinhBenhVien!A:B,2,FALSE))</f>
        <v>12</v>
      </c>
      <c r="AL4" s="19" t="s">
        <v>1484</v>
      </c>
      <c r="AM4" s="29" t="str">
        <f>IF(ISNA(VLOOKUP(AL4&amp;AK4,benhVien,3,FALSE)),"",VLOOKUP(AL4&amp;AK4,benhVien,3,FALSE))</f>
        <v>12005</v>
      </c>
      <c r="AN4" s="19" t="s">
        <v>5914</v>
      </c>
      <c r="AO4" s="29">
        <f t="shared" ref="AO4:AO47" si="3">IF(ISNA(VLOOKUP(AN4,tinh,2,FALSE)),"",VLOOKUP(AN4,tinh,2,FALSE))</f>
        <v>15</v>
      </c>
      <c r="AP4" s="19" t="s">
        <v>7909</v>
      </c>
      <c r="AQ4" s="29" t="str">
        <f t="shared" ref="AQ4:AQ46" si="4">IF(ISNA(VLOOKUP(AP4&amp;AO4,huyen,3,FALSE)),"",VLOOKUP(AP4&amp;AO4,huyen,3,FALSE))</f>
        <v>04609</v>
      </c>
      <c r="AR4" s="19" t="s">
        <v>13298</v>
      </c>
      <c r="AS4" s="29" t="e">
        <f t="shared" ref="AS4:AS46" si="5">IF(ISNA(VLOOKUP(AR4&amp;AQ4,xa,3,FALSE)),"",VLOOKUP(AR4&amp;AQ4,xa,3,FALSE))</f>
        <v>#REF!</v>
      </c>
      <c r="AT4" s="19" t="s">
        <v>4837</v>
      </c>
      <c r="AU4" s="29">
        <f t="shared" ref="AU4:AU47" si="6">IF(ISNA(VLOOKUP(AT4,tinh,2,FALSE)),"",VLOOKUP(AT4,tinh,2,FALSE))</f>
        <v>79</v>
      </c>
      <c r="AV4" s="19" t="s">
        <v>9173</v>
      </c>
      <c r="AW4" s="29" t="str">
        <f t="shared" ref="AW4:AW46" si="7">IF(ISNA(VLOOKUP(AV4&amp;AU4,huyen,3,FALSE)),"",VLOOKUP(AV4&amp;AU4,huyen,3,FALSE))</f>
        <v/>
      </c>
      <c r="AX4" s="19" t="s">
        <v>4950</v>
      </c>
      <c r="AY4" s="29" t="e">
        <f t="shared" ref="AY4:AY46" si="8">IF(ISNA(VLOOKUP(AX4&amp;AW4,xa,3,FALSE)),"",VLOOKUP(AX4&amp;AW4,xa,3,FALSE))</f>
        <v>#REF!</v>
      </c>
      <c r="AZ4" s="1"/>
      <c r="BD4" s="19"/>
      <c r="BI4" s="117" t="s">
        <v>5049</v>
      </c>
      <c r="BJ4" s="118" t="s">
        <v>5060</v>
      </c>
      <c r="BK4" s="118" t="s">
        <v>5061</v>
      </c>
      <c r="BL4" s="118" t="s">
        <v>5062</v>
      </c>
      <c r="BM4" s="118" t="s">
        <v>5063</v>
      </c>
      <c r="BN4" s="118" t="s">
        <v>5064</v>
      </c>
      <c r="BO4" s="118" t="s">
        <v>5065</v>
      </c>
      <c r="BP4" s="118" t="s">
        <v>5066</v>
      </c>
      <c r="BQ4" s="118" t="s">
        <v>5067</v>
      </c>
      <c r="BR4" s="118" t="s">
        <v>5068</v>
      </c>
      <c r="BS4" s="118" t="s">
        <v>5069</v>
      </c>
      <c r="BT4" s="118" t="s">
        <v>5070</v>
      </c>
      <c r="BU4" s="118" t="s">
        <v>5071</v>
      </c>
      <c r="BV4" s="118" t="s">
        <v>5072</v>
      </c>
      <c r="BW4" s="118" t="s">
        <v>5073</v>
      </c>
      <c r="BX4" s="1">
        <v>0</v>
      </c>
      <c r="BY4" s="1">
        <v>1</v>
      </c>
      <c r="CA4" s="19" t="s">
        <v>5911</v>
      </c>
      <c r="CB4" s="29" t="str">
        <f t="shared" ref="CB4:CB67" si="9">IF(ISNA(VLOOKUP(CA4,tinh,2,FALSE)),"",VLOOKUP(CA4,tinh,2,FALSE))</f>
        <v/>
      </c>
      <c r="CC4" s="19" t="s">
        <v>4948</v>
      </c>
      <c r="CD4" s="29" t="str">
        <f t="shared" ref="CD4" si="10">IF(ISNA(VLOOKUP(CC4&amp;CB4,huyen,3,FALSE)),"",VLOOKUP(CC4&amp;CB4,huyen,3,FALSE))</f>
        <v/>
      </c>
      <c r="CE4" s="29"/>
    </row>
    <row r="5" spans="1:88">
      <c r="D5" s="37"/>
      <c r="E5" s="29" t="str">
        <f>IF(ISNA(VLOOKUP(D5,'Tổng hợp '!$B$25:$C$29,2,FALSE)),"",VLOOKUP(D5,'Tổng hợp '!$B$25:$C$29,2,FALSE))</f>
        <v/>
      </c>
      <c r="F5" s="37"/>
      <c r="G5" s="107" t="str">
        <f t="shared" si="0"/>
        <v/>
      </c>
      <c r="AF5" s="19"/>
      <c r="AG5" s="29" t="str">
        <f t="shared" si="1"/>
        <v/>
      </c>
      <c r="AH5" s="19"/>
      <c r="AI5" s="29" t="str">
        <f t="shared" si="2"/>
        <v/>
      </c>
      <c r="AJ5" s="19" t="s">
        <v>5935</v>
      </c>
      <c r="AK5" s="29" t="str">
        <f>IF(ISNA(VLOOKUP(AJ5,TinhBenhVien!A:B,2,FALSE)),"",VLOOKUP(AJ5,TinhBenhVien!A:B,2,FALSE))</f>
        <v>75</v>
      </c>
      <c r="AL5" s="19" t="s">
        <v>17190</v>
      </c>
      <c r="AM5" s="29" t="str">
        <f>IF(ISNA(VLOOKUP(AL5&amp;AK5,benhVien,3,FALSE)),"",VLOOKUP(AL5&amp;AK5,benhVien,3,FALSE))</f>
        <v>70007</v>
      </c>
      <c r="AN5" s="19" t="s">
        <v>5929</v>
      </c>
      <c r="AO5" s="29">
        <f t="shared" si="3"/>
        <v>51</v>
      </c>
      <c r="AP5" s="19" t="s">
        <v>13299</v>
      </c>
      <c r="AQ5" s="29" t="str">
        <f t="shared" si="4"/>
        <v/>
      </c>
      <c r="AR5" s="19" t="s">
        <v>13300</v>
      </c>
      <c r="AS5" s="29" t="e">
        <f>IF(ISNA(VLOOKUP(AR5&amp;AQ5,xa,3,FALSE)),"",VLOOKUP(AR5&amp;AQ5,xa,3,FALSE))</f>
        <v>#REF!</v>
      </c>
      <c r="AT5" s="19"/>
      <c r="AU5" s="29" t="str">
        <f t="shared" si="6"/>
        <v/>
      </c>
      <c r="AV5" s="19"/>
      <c r="AW5" s="29" t="str">
        <f t="shared" si="7"/>
        <v/>
      </c>
      <c r="AX5" s="19"/>
      <c r="AY5" s="29" t="e">
        <f t="shared" si="8"/>
        <v>#REF!</v>
      </c>
      <c r="AZ5" s="1"/>
      <c r="BD5" s="19"/>
      <c r="BX5" s="1">
        <v>1</v>
      </c>
      <c r="BY5" s="1">
        <v>0</v>
      </c>
      <c r="CA5" s="19"/>
      <c r="CB5" s="29" t="str">
        <f t="shared" si="9"/>
        <v/>
      </c>
      <c r="CC5" s="19"/>
      <c r="CD5" s="29" t="str">
        <f t="shared" ref="CD5:CD67" si="11">IF(ISNA(VLOOKUP(CC5&amp;CB5,huyen,3,FALSE)),"",VLOOKUP(CC5&amp;CB5,huyen,3,FALSE))</f>
        <v/>
      </c>
      <c r="CE5" s="29"/>
    </row>
    <row r="6" spans="1:88">
      <c r="D6" s="37"/>
      <c r="E6" s="29" t="str">
        <f>IF(ISNA(VLOOKUP(D6,'Tổng hợp '!$B$25:$C$29,2,FALSE)),"",VLOOKUP(D6,'Tổng hợp '!$B$25:$C$29,2,FALSE))</f>
        <v/>
      </c>
      <c r="F6" s="37"/>
      <c r="G6" s="107" t="str">
        <f t="shared" si="0"/>
        <v/>
      </c>
      <c r="AF6" s="19"/>
      <c r="AG6" s="29" t="str">
        <f t="shared" si="1"/>
        <v/>
      </c>
      <c r="AH6" s="19"/>
      <c r="AI6" s="29" t="str">
        <f t="shared" si="2"/>
        <v/>
      </c>
      <c r="AJ6" s="19" t="s">
        <v>5933</v>
      </c>
      <c r="AK6" s="29" t="str">
        <f>IF(ISNA(VLOOKUP(AJ6,TinhBenhVien!A:B,2,FALSE)),"",VLOOKUP(AJ6,TinhBenhVien!A:B,2,FALSE))</f>
        <v>68</v>
      </c>
      <c r="AL6" s="19" t="s">
        <v>17066</v>
      </c>
      <c r="AM6" s="29" t="str">
        <f t="shared" ref="AM6:AM56" si="12">IF(ISNA(VLOOKUP(AL6&amp;AK6,benhVien,3,FALSE)),"",VLOOKUP(AL6&amp;AK6,benhVien,3,FALSE))</f>
        <v>60004</v>
      </c>
      <c r="AN6" s="19"/>
      <c r="AO6" s="29" t="str">
        <f t="shared" si="3"/>
        <v/>
      </c>
      <c r="AP6" s="19"/>
      <c r="AQ6" s="29" t="str">
        <f t="shared" si="4"/>
        <v/>
      </c>
      <c r="AR6" s="19"/>
      <c r="AS6" s="29" t="e">
        <f>IF(ISNA(VLOOKUP(AR5&amp;AQ6,xa,3,FALSE)),"",VLOOKUP(AR5&amp;AQ6,xa,3,FALSE))</f>
        <v>#REF!</v>
      </c>
      <c r="AT6" s="19"/>
      <c r="AU6" s="29" t="str">
        <f t="shared" si="6"/>
        <v/>
      </c>
      <c r="AV6" s="19"/>
      <c r="AW6" s="29" t="str">
        <f t="shared" si="7"/>
        <v/>
      </c>
      <c r="AX6" s="19"/>
      <c r="AY6" s="29" t="e">
        <f t="shared" si="8"/>
        <v>#REF!</v>
      </c>
      <c r="AZ6" s="1"/>
      <c r="BD6" s="19"/>
      <c r="CA6" s="19"/>
      <c r="CB6" s="29" t="str">
        <f t="shared" si="9"/>
        <v/>
      </c>
      <c r="CC6" s="19"/>
      <c r="CD6" s="29" t="str">
        <f t="shared" si="11"/>
        <v/>
      </c>
      <c r="CE6" s="29"/>
    </row>
    <row r="7" spans="1:88">
      <c r="D7" s="37"/>
      <c r="E7" s="29" t="str">
        <f>IF(ISNA(VLOOKUP(D7,'Tổng hợp '!$B$25:$C$29,2,FALSE)),"",VLOOKUP(D7,'Tổng hợp '!$B$25:$C$29,2,FALSE))</f>
        <v/>
      </c>
      <c r="F7" s="37"/>
      <c r="G7" s="107" t="str">
        <f t="shared" si="0"/>
        <v/>
      </c>
      <c r="AF7" s="19"/>
      <c r="AG7" s="29" t="str">
        <f t="shared" si="1"/>
        <v/>
      </c>
      <c r="AH7" s="19"/>
      <c r="AI7" s="29" t="str">
        <f t="shared" si="2"/>
        <v/>
      </c>
      <c r="AJ7" s="19"/>
      <c r="AK7" s="29" t="str">
        <f>IF(ISNA(VLOOKUP(AJ7,TinhBenhVien!A:B,2,FALSE)),"",VLOOKUP(AJ7,TinhBenhVien!A:B,2,FALSE))</f>
        <v/>
      </c>
      <c r="AL7" s="19"/>
      <c r="AM7" s="29">
        <f t="shared" si="12"/>
        <v>0</v>
      </c>
      <c r="AN7" s="19"/>
      <c r="AO7" s="29" t="str">
        <f t="shared" si="3"/>
        <v/>
      </c>
      <c r="AP7" s="19"/>
      <c r="AQ7" s="29" t="str">
        <f t="shared" si="4"/>
        <v/>
      </c>
      <c r="AR7" s="19"/>
      <c r="AS7" s="29" t="e">
        <f t="shared" si="5"/>
        <v>#REF!</v>
      </c>
      <c r="AT7" s="19"/>
      <c r="AU7" s="29" t="str">
        <f t="shared" si="6"/>
        <v/>
      </c>
      <c r="AV7" s="19"/>
      <c r="AW7" s="29" t="str">
        <f t="shared" si="7"/>
        <v/>
      </c>
      <c r="AX7" s="19"/>
      <c r="AY7" s="29" t="e">
        <f t="shared" si="8"/>
        <v>#REF!</v>
      </c>
      <c r="AZ7" s="1"/>
      <c r="BD7" s="19"/>
      <c r="CA7" s="19"/>
      <c r="CB7" s="29" t="str">
        <f t="shared" si="9"/>
        <v/>
      </c>
      <c r="CC7" s="19"/>
      <c r="CD7" s="29" t="str">
        <f t="shared" si="11"/>
        <v/>
      </c>
      <c r="CE7" s="29"/>
    </row>
    <row r="8" spans="1:88">
      <c r="D8" s="37"/>
      <c r="E8" s="29" t="str">
        <f>IF(ISNA(VLOOKUP(D8,'Tổng hợp '!$B$25:$C$29,2,FALSE)),"",VLOOKUP(D8,'Tổng hợp '!$B$25:$C$29,2,FALSE))</f>
        <v/>
      </c>
      <c r="F8" s="37"/>
      <c r="G8" s="107" t="str">
        <f t="shared" si="0"/>
        <v/>
      </c>
      <c r="AF8" s="19"/>
      <c r="AG8" s="29" t="str">
        <f t="shared" si="1"/>
        <v/>
      </c>
      <c r="AH8" s="19"/>
      <c r="AI8" s="29" t="str">
        <f t="shared" si="2"/>
        <v/>
      </c>
      <c r="AJ8" s="19"/>
      <c r="AK8" s="29" t="str">
        <f>IF(ISNA(VLOOKUP(AJ8,TinhBenhVien!A:B,2,FALSE)),"",VLOOKUP(AJ8,TinhBenhVien!A:B,2,FALSE))</f>
        <v/>
      </c>
      <c r="AL8" s="19"/>
      <c r="AM8" s="29">
        <f t="shared" si="12"/>
        <v>0</v>
      </c>
      <c r="AN8" s="19"/>
      <c r="AO8" s="29" t="str">
        <f t="shared" si="3"/>
        <v/>
      </c>
      <c r="AP8" s="19"/>
      <c r="AQ8" s="29" t="str">
        <f t="shared" si="4"/>
        <v/>
      </c>
      <c r="AR8" s="19"/>
      <c r="AS8" s="29" t="e">
        <f t="shared" si="5"/>
        <v>#REF!</v>
      </c>
      <c r="AT8" s="19"/>
      <c r="AU8" s="29" t="str">
        <f t="shared" si="6"/>
        <v/>
      </c>
      <c r="AV8" s="19"/>
      <c r="AW8" s="29" t="str">
        <f t="shared" si="7"/>
        <v/>
      </c>
      <c r="AX8" s="19"/>
      <c r="AY8" s="29" t="e">
        <f t="shared" si="8"/>
        <v>#REF!</v>
      </c>
      <c r="AZ8" s="1"/>
      <c r="BD8" s="19"/>
      <c r="CA8" s="19"/>
      <c r="CB8" s="29" t="str">
        <f t="shared" si="9"/>
        <v/>
      </c>
      <c r="CC8" s="19"/>
      <c r="CD8" s="29" t="str">
        <f t="shared" si="11"/>
        <v/>
      </c>
      <c r="CE8" s="29"/>
    </row>
    <row r="9" spans="1:88">
      <c r="D9" s="37"/>
      <c r="E9" s="29" t="str">
        <f>IF(ISNA(VLOOKUP(D9,'Tổng hợp '!$B$25:$C$29,2,FALSE)),"",VLOOKUP(D9,'Tổng hợp '!$B$25:$C$29,2,FALSE))</f>
        <v/>
      </c>
      <c r="F9" s="37"/>
      <c r="G9" s="107" t="str">
        <f t="shared" si="0"/>
        <v/>
      </c>
      <c r="AF9" s="19"/>
      <c r="AG9" s="29" t="str">
        <f t="shared" si="1"/>
        <v/>
      </c>
      <c r="AH9" s="19"/>
      <c r="AI9" s="29" t="str">
        <f t="shared" si="2"/>
        <v/>
      </c>
      <c r="AJ9" s="19"/>
      <c r="AK9" s="29" t="str">
        <f>IF(ISNA(VLOOKUP(AJ9,TinhBenhVien!A:B,2,FALSE)),"",VLOOKUP(AJ9,TinhBenhVien!A:B,2,FALSE))</f>
        <v/>
      </c>
      <c r="AL9" s="19"/>
      <c r="AM9" s="29">
        <f t="shared" si="12"/>
        <v>0</v>
      </c>
      <c r="AN9" s="19"/>
      <c r="AO9" s="29" t="str">
        <f t="shared" si="3"/>
        <v/>
      </c>
      <c r="AP9" s="19"/>
      <c r="AQ9" s="29" t="str">
        <f t="shared" si="4"/>
        <v/>
      </c>
      <c r="AR9" s="19"/>
      <c r="AS9" s="29" t="e">
        <f t="shared" si="5"/>
        <v>#REF!</v>
      </c>
      <c r="AT9" s="19"/>
      <c r="AU9" s="29" t="str">
        <f t="shared" si="6"/>
        <v/>
      </c>
      <c r="AV9" s="19"/>
      <c r="AW9" s="29" t="str">
        <f t="shared" si="7"/>
        <v/>
      </c>
      <c r="AX9" s="19"/>
      <c r="AY9" s="29" t="e">
        <f t="shared" si="8"/>
        <v>#REF!</v>
      </c>
      <c r="AZ9" s="1"/>
      <c r="BD9" s="19"/>
      <c r="CA9" s="19"/>
      <c r="CB9" s="29" t="str">
        <f t="shared" si="9"/>
        <v/>
      </c>
      <c r="CC9" s="19"/>
      <c r="CD9" s="29" t="str">
        <f t="shared" si="11"/>
        <v/>
      </c>
      <c r="CE9" s="29"/>
    </row>
    <row r="10" spans="1:88">
      <c r="D10" s="37"/>
      <c r="E10" s="29" t="str">
        <f>IF(ISNA(VLOOKUP(D10,'Tổng hợp '!$B$25:$C$29,2,FALSE)),"",VLOOKUP(D10,'Tổng hợp '!$B$25:$C$29,2,FALSE))</f>
        <v/>
      </c>
      <c r="F10" s="37"/>
      <c r="G10" s="107" t="str">
        <f t="shared" si="0"/>
        <v/>
      </c>
      <c r="AF10" s="19"/>
      <c r="AG10" s="29" t="str">
        <f t="shared" si="1"/>
        <v/>
      </c>
      <c r="AH10" s="19"/>
      <c r="AI10" s="29" t="str">
        <f t="shared" si="2"/>
        <v/>
      </c>
      <c r="AJ10" s="19"/>
      <c r="AK10" s="29" t="str">
        <f>IF(ISNA(VLOOKUP(AJ10,TinhBenhVien!A:B,2,FALSE)),"",VLOOKUP(AJ10,TinhBenhVien!A:B,2,FALSE))</f>
        <v/>
      </c>
      <c r="AL10" s="19"/>
      <c r="AM10" s="29">
        <f t="shared" si="12"/>
        <v>0</v>
      </c>
      <c r="AN10" s="19"/>
      <c r="AO10" s="29" t="str">
        <f t="shared" si="3"/>
        <v/>
      </c>
      <c r="AP10" s="19"/>
      <c r="AQ10" s="29" t="str">
        <f t="shared" si="4"/>
        <v/>
      </c>
      <c r="AR10" s="19"/>
      <c r="AS10" s="29" t="e">
        <f t="shared" si="5"/>
        <v>#REF!</v>
      </c>
      <c r="AT10" s="19"/>
      <c r="AU10" s="29" t="str">
        <f t="shared" si="6"/>
        <v/>
      </c>
      <c r="AV10" s="19"/>
      <c r="AW10" s="29" t="str">
        <f t="shared" si="7"/>
        <v/>
      </c>
      <c r="AX10" s="19"/>
      <c r="AY10" s="29" t="e">
        <f t="shared" si="8"/>
        <v>#REF!</v>
      </c>
      <c r="AZ10" s="1"/>
      <c r="BD10" s="19"/>
      <c r="CA10" s="19"/>
      <c r="CB10" s="29" t="str">
        <f t="shared" si="9"/>
        <v/>
      </c>
      <c r="CC10" s="19"/>
      <c r="CD10" s="29" t="str">
        <f t="shared" si="11"/>
        <v/>
      </c>
      <c r="CE10" s="29"/>
    </row>
    <row r="11" spans="1:88">
      <c r="D11" s="37"/>
      <c r="E11" s="29" t="str">
        <f>IF(ISNA(VLOOKUP(D11,'Tổng hợp '!$B$25:$C$29,2,FALSE)),"",VLOOKUP(D11,'Tổng hợp '!$B$25:$C$29,2,FALSE))</f>
        <v/>
      </c>
      <c r="F11" s="37"/>
      <c r="G11" s="107" t="str">
        <f t="shared" si="0"/>
        <v/>
      </c>
      <c r="AF11" s="19"/>
      <c r="AG11" s="29" t="str">
        <f t="shared" si="1"/>
        <v/>
      </c>
      <c r="AH11" s="19"/>
      <c r="AI11" s="29" t="str">
        <f t="shared" si="2"/>
        <v/>
      </c>
      <c r="AJ11" s="19"/>
      <c r="AK11" s="29" t="str">
        <f>IF(ISNA(VLOOKUP(AJ11,TinhBenhVien!A:B,2,FALSE)),"",VLOOKUP(AJ11,TinhBenhVien!A:B,2,FALSE))</f>
        <v/>
      </c>
      <c r="AL11" s="19"/>
      <c r="AM11" s="29">
        <f t="shared" si="12"/>
        <v>0</v>
      </c>
      <c r="AN11" s="19"/>
      <c r="AO11" s="29" t="str">
        <f t="shared" si="3"/>
        <v/>
      </c>
      <c r="AP11" s="19"/>
      <c r="AQ11" s="29" t="str">
        <f t="shared" si="4"/>
        <v/>
      </c>
      <c r="AR11" s="19"/>
      <c r="AS11" s="29" t="e">
        <f t="shared" si="5"/>
        <v>#REF!</v>
      </c>
      <c r="AT11" s="19"/>
      <c r="AU11" s="29" t="str">
        <f t="shared" si="6"/>
        <v/>
      </c>
      <c r="AV11" s="19"/>
      <c r="AW11" s="29" t="str">
        <f t="shared" si="7"/>
        <v/>
      </c>
      <c r="AX11" s="19"/>
      <c r="AY11" s="29" t="e">
        <f t="shared" si="8"/>
        <v>#REF!</v>
      </c>
      <c r="AZ11" s="1"/>
      <c r="BD11" s="19"/>
      <c r="CA11" s="19"/>
      <c r="CB11" s="29" t="str">
        <f t="shared" si="9"/>
        <v/>
      </c>
      <c r="CC11" s="19"/>
      <c r="CD11" s="29" t="str">
        <f t="shared" si="11"/>
        <v/>
      </c>
      <c r="CE11" s="29"/>
    </row>
    <row r="12" spans="1:88">
      <c r="D12" s="37"/>
      <c r="E12" s="29" t="str">
        <f>IF(ISNA(VLOOKUP(D12,'Tổng hợp '!$B$25:$C$29,2,FALSE)),"",VLOOKUP(D12,'Tổng hợp '!$B$25:$C$29,2,FALSE))</f>
        <v/>
      </c>
      <c r="F12" s="37"/>
      <c r="G12" s="107" t="str">
        <f t="shared" si="0"/>
        <v/>
      </c>
      <c r="AF12" s="19"/>
      <c r="AG12" s="29" t="str">
        <f t="shared" si="1"/>
        <v/>
      </c>
      <c r="AH12" s="19"/>
      <c r="AI12" s="29" t="str">
        <f t="shared" si="2"/>
        <v/>
      </c>
      <c r="AJ12" s="19"/>
      <c r="AK12" s="29" t="str">
        <f>IF(ISNA(VLOOKUP(AJ12,TinhBenhVien!A:B,2,FALSE)),"",VLOOKUP(AJ12,TinhBenhVien!A:B,2,FALSE))</f>
        <v/>
      </c>
      <c r="AL12" s="19"/>
      <c r="AM12" s="29">
        <f t="shared" si="12"/>
        <v>0</v>
      </c>
      <c r="AN12" s="19"/>
      <c r="AO12" s="29" t="str">
        <f t="shared" si="3"/>
        <v/>
      </c>
      <c r="AP12" s="19"/>
      <c r="AQ12" s="29" t="str">
        <f t="shared" si="4"/>
        <v/>
      </c>
      <c r="AR12" s="19"/>
      <c r="AS12" s="29" t="e">
        <f t="shared" si="5"/>
        <v>#REF!</v>
      </c>
      <c r="AT12" s="19"/>
      <c r="AU12" s="29" t="str">
        <f t="shared" si="6"/>
        <v/>
      </c>
      <c r="AV12" s="19"/>
      <c r="AW12" s="29" t="str">
        <f t="shared" si="7"/>
        <v/>
      </c>
      <c r="AX12" s="19"/>
      <c r="AY12" s="29" t="e">
        <f t="shared" si="8"/>
        <v>#REF!</v>
      </c>
      <c r="AZ12" s="1"/>
      <c r="BD12" s="19"/>
      <c r="CA12" s="19"/>
      <c r="CB12" s="29" t="str">
        <f t="shared" si="9"/>
        <v/>
      </c>
      <c r="CC12" s="19"/>
      <c r="CD12" s="29" t="str">
        <f t="shared" si="11"/>
        <v/>
      </c>
      <c r="CE12" s="29"/>
    </row>
    <row r="13" spans="1:88">
      <c r="D13" s="37"/>
      <c r="E13" s="29" t="str">
        <f>IF(ISNA(VLOOKUP(D13,'Tổng hợp '!$B$25:$C$29,2,FALSE)),"",VLOOKUP(D13,'Tổng hợp '!$B$25:$C$29,2,FALSE))</f>
        <v/>
      </c>
      <c r="F13" s="37"/>
      <c r="G13" s="107" t="str">
        <f t="shared" si="0"/>
        <v/>
      </c>
      <c r="AF13" s="19"/>
      <c r="AG13" s="29" t="str">
        <f t="shared" si="1"/>
        <v/>
      </c>
      <c r="AH13" s="19"/>
      <c r="AI13" s="29" t="str">
        <f t="shared" si="2"/>
        <v/>
      </c>
      <c r="AJ13" s="19"/>
      <c r="AK13" s="29" t="str">
        <f>IF(ISNA(VLOOKUP(AJ13,TinhBenhVien!A:B,2,FALSE)),"",VLOOKUP(AJ13,TinhBenhVien!A:B,2,FALSE))</f>
        <v/>
      </c>
      <c r="AL13" s="19"/>
      <c r="AM13" s="29">
        <f t="shared" si="12"/>
        <v>0</v>
      </c>
      <c r="AN13" s="19"/>
      <c r="AO13" s="29" t="str">
        <f t="shared" si="3"/>
        <v/>
      </c>
      <c r="AP13" s="19"/>
      <c r="AQ13" s="29" t="str">
        <f t="shared" si="4"/>
        <v/>
      </c>
      <c r="AR13" s="19"/>
      <c r="AS13" s="29" t="e">
        <f t="shared" si="5"/>
        <v>#REF!</v>
      </c>
      <c r="AT13" s="19"/>
      <c r="AU13" s="29" t="str">
        <f t="shared" si="6"/>
        <v/>
      </c>
      <c r="AV13" s="19"/>
      <c r="AW13" s="29" t="str">
        <f t="shared" si="7"/>
        <v/>
      </c>
      <c r="AX13" s="19"/>
      <c r="AY13" s="29" t="e">
        <f t="shared" si="8"/>
        <v>#REF!</v>
      </c>
      <c r="AZ13" s="1"/>
      <c r="BD13" s="19"/>
      <c r="CA13" s="19"/>
      <c r="CB13" s="29" t="str">
        <f t="shared" si="9"/>
        <v/>
      </c>
      <c r="CC13" s="19"/>
      <c r="CD13" s="29" t="str">
        <f t="shared" si="11"/>
        <v/>
      </c>
      <c r="CE13" s="29"/>
    </row>
    <row r="14" spans="1:88">
      <c r="D14" s="37"/>
      <c r="E14" s="29" t="str">
        <f>IF(ISNA(VLOOKUP(D14,'Tổng hợp '!$B$25:$C$29,2,FALSE)),"",VLOOKUP(D14,'Tổng hợp '!$B$25:$C$29,2,FALSE))</f>
        <v/>
      </c>
      <c r="F14" s="37"/>
      <c r="G14" s="107" t="str">
        <f t="shared" si="0"/>
        <v/>
      </c>
      <c r="AF14" s="19"/>
      <c r="AG14" s="29" t="str">
        <f t="shared" si="1"/>
        <v/>
      </c>
      <c r="AH14" s="19"/>
      <c r="AI14" s="29" t="str">
        <f t="shared" si="2"/>
        <v/>
      </c>
      <c r="AJ14" s="19"/>
      <c r="AK14" s="29" t="str">
        <f>IF(ISNA(VLOOKUP(AJ14,TinhBenhVien!A:B,2,FALSE)),"",VLOOKUP(AJ14,TinhBenhVien!A:B,2,FALSE))</f>
        <v/>
      </c>
      <c r="AL14" s="19"/>
      <c r="AM14" s="29">
        <f t="shared" si="12"/>
        <v>0</v>
      </c>
      <c r="AN14" s="19"/>
      <c r="AO14" s="29" t="str">
        <f t="shared" si="3"/>
        <v/>
      </c>
      <c r="AP14" s="19"/>
      <c r="AQ14" s="29" t="str">
        <f t="shared" si="4"/>
        <v/>
      </c>
      <c r="AR14" s="19"/>
      <c r="AS14" s="29" t="e">
        <f t="shared" si="5"/>
        <v>#REF!</v>
      </c>
      <c r="AT14" s="19"/>
      <c r="AU14" s="29" t="str">
        <f t="shared" si="6"/>
        <v/>
      </c>
      <c r="AV14" s="19"/>
      <c r="AW14" s="29" t="str">
        <f t="shared" si="7"/>
        <v/>
      </c>
      <c r="AX14" s="19"/>
      <c r="AY14" s="29" t="e">
        <f t="shared" si="8"/>
        <v>#REF!</v>
      </c>
      <c r="AZ14" s="1"/>
      <c r="BD14" s="19"/>
      <c r="CA14" s="19"/>
      <c r="CB14" s="29" t="str">
        <f t="shared" si="9"/>
        <v/>
      </c>
      <c r="CC14" s="19"/>
      <c r="CD14" s="29" t="str">
        <f t="shared" si="11"/>
        <v/>
      </c>
      <c r="CE14" s="29"/>
    </row>
    <row r="15" spans="1:88">
      <c r="D15" s="37"/>
      <c r="E15" s="29" t="str">
        <f>IF(ISNA(VLOOKUP(D15,'Tổng hợp '!$B$25:$C$29,2,FALSE)),"",VLOOKUP(D15,'Tổng hợp '!$B$25:$C$29,2,FALSE))</f>
        <v/>
      </c>
      <c r="F15" s="37"/>
      <c r="G15" s="107" t="str">
        <f t="shared" si="0"/>
        <v/>
      </c>
      <c r="AF15" s="19"/>
      <c r="AG15" s="29" t="str">
        <f t="shared" si="1"/>
        <v/>
      </c>
      <c r="AH15" s="19"/>
      <c r="AI15" s="29" t="str">
        <f t="shared" si="2"/>
        <v/>
      </c>
      <c r="AJ15" s="19"/>
      <c r="AK15" s="29" t="str">
        <f>IF(ISNA(VLOOKUP(AJ15,TinhBenhVien!A:B,2,FALSE)),"",VLOOKUP(AJ15,TinhBenhVien!A:B,2,FALSE))</f>
        <v/>
      </c>
      <c r="AL15" s="19"/>
      <c r="AM15" s="29">
        <f t="shared" si="12"/>
        <v>0</v>
      </c>
      <c r="AN15" s="19"/>
      <c r="AO15" s="29" t="str">
        <f t="shared" si="3"/>
        <v/>
      </c>
      <c r="AP15" s="19"/>
      <c r="AQ15" s="29" t="str">
        <f t="shared" si="4"/>
        <v/>
      </c>
      <c r="AR15" s="19"/>
      <c r="AS15" s="29" t="e">
        <f t="shared" si="5"/>
        <v>#REF!</v>
      </c>
      <c r="AT15" s="19"/>
      <c r="AU15" s="29" t="str">
        <f t="shared" si="6"/>
        <v/>
      </c>
      <c r="AV15" s="19"/>
      <c r="AW15" s="29" t="str">
        <f t="shared" si="7"/>
        <v/>
      </c>
      <c r="AX15" s="19"/>
      <c r="AY15" s="29" t="e">
        <f t="shared" si="8"/>
        <v>#REF!</v>
      </c>
      <c r="AZ15" s="1"/>
      <c r="BD15" s="19"/>
      <c r="CA15" s="19"/>
      <c r="CB15" s="29" t="str">
        <f t="shared" si="9"/>
        <v/>
      </c>
      <c r="CC15" s="19"/>
      <c r="CD15" s="29" t="str">
        <f t="shared" si="11"/>
        <v/>
      </c>
      <c r="CE15" s="29"/>
    </row>
    <row r="16" spans="1:88">
      <c r="D16" s="37"/>
      <c r="E16" s="29" t="str">
        <f>IF(ISNA(VLOOKUP(D16,'Tổng hợp '!$B$25:$C$29,2,FALSE)),"",VLOOKUP(D16,'Tổng hợp '!$B$25:$C$29,2,FALSE))</f>
        <v/>
      </c>
      <c r="F16" s="37"/>
      <c r="G16" s="107" t="str">
        <f t="shared" si="0"/>
        <v/>
      </c>
      <c r="AF16" s="19"/>
      <c r="AG16" s="29" t="str">
        <f t="shared" si="1"/>
        <v/>
      </c>
      <c r="AH16" s="19"/>
      <c r="AI16" s="29" t="str">
        <f t="shared" si="2"/>
        <v/>
      </c>
      <c r="AJ16" s="19"/>
      <c r="AK16" s="29" t="str">
        <f>IF(ISNA(VLOOKUP(AJ16,TinhBenhVien!A:B,2,FALSE)),"",VLOOKUP(AJ16,TinhBenhVien!A:B,2,FALSE))</f>
        <v/>
      </c>
      <c r="AL16" s="19"/>
      <c r="AM16" s="29">
        <f t="shared" si="12"/>
        <v>0</v>
      </c>
      <c r="AN16" s="19"/>
      <c r="AO16" s="29" t="str">
        <f t="shared" si="3"/>
        <v/>
      </c>
      <c r="AP16" s="19"/>
      <c r="AQ16" s="29" t="str">
        <f t="shared" si="4"/>
        <v/>
      </c>
      <c r="AR16" s="19"/>
      <c r="AS16" s="29" t="e">
        <f t="shared" si="5"/>
        <v>#REF!</v>
      </c>
      <c r="AT16" s="19"/>
      <c r="AU16" s="29" t="str">
        <f t="shared" si="6"/>
        <v/>
      </c>
      <c r="AV16" s="19"/>
      <c r="AW16" s="29" t="str">
        <f t="shared" si="7"/>
        <v/>
      </c>
      <c r="AX16" s="19"/>
      <c r="AY16" s="29" t="e">
        <f t="shared" si="8"/>
        <v>#REF!</v>
      </c>
      <c r="AZ16" s="1"/>
      <c r="BD16" s="19"/>
      <c r="CA16" s="19"/>
      <c r="CB16" s="29" t="str">
        <f t="shared" si="9"/>
        <v/>
      </c>
      <c r="CC16" s="19"/>
      <c r="CD16" s="29" t="str">
        <f t="shared" si="11"/>
        <v/>
      </c>
      <c r="CE16" s="29"/>
    </row>
    <row r="17" spans="4:83">
      <c r="D17" s="37"/>
      <c r="E17" s="29" t="str">
        <f>IF(ISNA(VLOOKUP(D17,'Tổng hợp '!$B$25:$C$29,2,FALSE)),"",VLOOKUP(D17,'Tổng hợp '!$B$25:$C$29,2,FALSE))</f>
        <v/>
      </c>
      <c r="F17" s="37"/>
      <c r="G17" s="107" t="str">
        <f t="shared" si="0"/>
        <v/>
      </c>
      <c r="AF17" s="19"/>
      <c r="AG17" s="29" t="str">
        <f t="shared" si="1"/>
        <v/>
      </c>
      <c r="AH17" s="19"/>
      <c r="AI17" s="29" t="str">
        <f t="shared" si="2"/>
        <v/>
      </c>
      <c r="AJ17" s="19"/>
      <c r="AK17" s="29" t="str">
        <f>IF(ISNA(VLOOKUP(AJ17,TinhBenhVien!A:B,2,FALSE)),"",VLOOKUP(AJ17,TinhBenhVien!A:B,2,FALSE))</f>
        <v/>
      </c>
      <c r="AL17" s="19"/>
      <c r="AM17" s="29">
        <f t="shared" si="12"/>
        <v>0</v>
      </c>
      <c r="AN17" s="19"/>
      <c r="AO17" s="29" t="str">
        <f t="shared" si="3"/>
        <v/>
      </c>
      <c r="AP17" s="19"/>
      <c r="AQ17" s="29" t="str">
        <f t="shared" si="4"/>
        <v/>
      </c>
      <c r="AR17" s="19"/>
      <c r="AS17" s="29" t="e">
        <f t="shared" si="5"/>
        <v>#REF!</v>
      </c>
      <c r="AT17" s="19"/>
      <c r="AU17" s="29" t="str">
        <f t="shared" si="6"/>
        <v/>
      </c>
      <c r="AV17" s="19"/>
      <c r="AW17" s="29" t="str">
        <f t="shared" si="7"/>
        <v/>
      </c>
      <c r="AX17" s="19"/>
      <c r="AY17" s="29" t="e">
        <f t="shared" si="8"/>
        <v>#REF!</v>
      </c>
      <c r="AZ17" s="1"/>
      <c r="BD17" s="19"/>
      <c r="CA17" s="19"/>
      <c r="CB17" s="29" t="str">
        <f t="shared" si="9"/>
        <v/>
      </c>
      <c r="CC17" s="19"/>
      <c r="CD17" s="29" t="str">
        <f t="shared" si="11"/>
        <v/>
      </c>
      <c r="CE17" s="29"/>
    </row>
    <row r="18" spans="4:83">
      <c r="D18" s="37"/>
      <c r="E18" s="29" t="str">
        <f>IF(ISNA(VLOOKUP(D18,'Tổng hợp '!$B$25:$C$29,2,FALSE)),"",VLOOKUP(D18,'Tổng hợp '!$B$25:$C$29,2,FALSE))</f>
        <v/>
      </c>
      <c r="F18" s="37"/>
      <c r="G18" s="107" t="str">
        <f t="shared" si="0"/>
        <v/>
      </c>
      <c r="AF18" s="19"/>
      <c r="AG18" s="29" t="str">
        <f t="shared" si="1"/>
        <v/>
      </c>
      <c r="AH18" s="19"/>
      <c r="AI18" s="29" t="str">
        <f t="shared" si="2"/>
        <v/>
      </c>
      <c r="AJ18" s="19"/>
      <c r="AK18" s="29" t="str">
        <f>IF(ISNA(VLOOKUP(AJ18,TinhBenhVien!A:B,2,FALSE)),"",VLOOKUP(AJ18,TinhBenhVien!A:B,2,FALSE))</f>
        <v/>
      </c>
      <c r="AL18" s="19"/>
      <c r="AM18" s="29">
        <f t="shared" si="12"/>
        <v>0</v>
      </c>
      <c r="AN18" s="19"/>
      <c r="AO18" s="29" t="str">
        <f t="shared" si="3"/>
        <v/>
      </c>
      <c r="AP18" s="19"/>
      <c r="AQ18" s="29" t="str">
        <f t="shared" si="4"/>
        <v/>
      </c>
      <c r="AR18" s="19"/>
      <c r="AS18" s="29" t="e">
        <f t="shared" si="5"/>
        <v>#REF!</v>
      </c>
      <c r="AT18" s="19"/>
      <c r="AU18" s="29" t="str">
        <f t="shared" si="6"/>
        <v/>
      </c>
      <c r="AV18" s="19"/>
      <c r="AW18" s="29" t="str">
        <f t="shared" si="7"/>
        <v/>
      </c>
      <c r="AX18" s="19"/>
      <c r="AY18" s="29" t="e">
        <f t="shared" si="8"/>
        <v>#REF!</v>
      </c>
      <c r="AZ18" s="1"/>
      <c r="BD18" s="19"/>
      <c r="CA18" s="19"/>
      <c r="CB18" s="29" t="str">
        <f t="shared" si="9"/>
        <v/>
      </c>
      <c r="CC18" s="19"/>
      <c r="CD18" s="29" t="str">
        <f t="shared" si="11"/>
        <v/>
      </c>
      <c r="CE18" s="29"/>
    </row>
    <row r="19" spans="4:83">
      <c r="D19" s="37"/>
      <c r="E19" s="29" t="str">
        <f>IF(ISNA(VLOOKUP(D19,'Tổng hợp '!$B$25:$C$29,2,FALSE)),"",VLOOKUP(D19,'Tổng hợp '!$B$25:$C$29,2,FALSE))</f>
        <v/>
      </c>
      <c r="F19" s="37"/>
      <c r="G19" s="107" t="str">
        <f t="shared" si="0"/>
        <v/>
      </c>
      <c r="AF19" s="19"/>
      <c r="AG19" s="29" t="str">
        <f t="shared" si="1"/>
        <v/>
      </c>
      <c r="AH19" s="19"/>
      <c r="AI19" s="29" t="str">
        <f t="shared" si="2"/>
        <v/>
      </c>
      <c r="AJ19" s="19"/>
      <c r="AK19" s="29" t="str">
        <f>IF(ISNA(VLOOKUP(AJ19,TinhBenhVien!A:B,2,FALSE)),"",VLOOKUP(AJ19,TinhBenhVien!A:B,2,FALSE))</f>
        <v/>
      </c>
      <c r="AL19" s="19"/>
      <c r="AM19" s="29">
        <f t="shared" si="12"/>
        <v>0</v>
      </c>
      <c r="AN19" s="19"/>
      <c r="AO19" s="29" t="str">
        <f t="shared" si="3"/>
        <v/>
      </c>
      <c r="AP19" s="19"/>
      <c r="AQ19" s="29" t="str">
        <f t="shared" si="4"/>
        <v/>
      </c>
      <c r="AR19" s="19"/>
      <c r="AS19" s="29" t="e">
        <f t="shared" si="5"/>
        <v>#REF!</v>
      </c>
      <c r="AT19" s="19"/>
      <c r="AU19" s="29" t="str">
        <f t="shared" si="6"/>
        <v/>
      </c>
      <c r="AV19" s="19"/>
      <c r="AW19" s="29" t="str">
        <f t="shared" si="7"/>
        <v/>
      </c>
      <c r="AX19" s="19"/>
      <c r="AY19" s="29" t="e">
        <f t="shared" si="8"/>
        <v>#REF!</v>
      </c>
      <c r="AZ19" s="1"/>
      <c r="BD19" s="19"/>
      <c r="CA19" s="19"/>
      <c r="CB19" s="29" t="str">
        <f t="shared" si="9"/>
        <v/>
      </c>
      <c r="CC19" s="19"/>
      <c r="CD19" s="29" t="str">
        <f t="shared" si="11"/>
        <v/>
      </c>
      <c r="CE19" s="29"/>
    </row>
    <row r="20" spans="4:83">
      <c r="D20" s="37"/>
      <c r="E20" s="29" t="str">
        <f>IF(ISNA(VLOOKUP(D20,'Tổng hợp '!$B$25:$C$29,2,FALSE)),"",VLOOKUP(D20,'Tổng hợp '!$B$25:$C$29,2,FALSE))</f>
        <v/>
      </c>
      <c r="F20" s="37"/>
      <c r="G20" s="107" t="str">
        <f t="shared" si="0"/>
        <v/>
      </c>
      <c r="AF20" s="19"/>
      <c r="AG20" s="29" t="str">
        <f t="shared" si="1"/>
        <v/>
      </c>
      <c r="AH20" s="19"/>
      <c r="AI20" s="29" t="str">
        <f t="shared" si="2"/>
        <v/>
      </c>
      <c r="AJ20" s="19"/>
      <c r="AK20" s="29" t="str">
        <f>IF(ISNA(VLOOKUP(AJ20,TinhBenhVien!A:B,2,FALSE)),"",VLOOKUP(AJ20,TinhBenhVien!A:B,2,FALSE))</f>
        <v/>
      </c>
      <c r="AL20" s="19"/>
      <c r="AM20" s="29">
        <f t="shared" si="12"/>
        <v>0</v>
      </c>
      <c r="AN20" s="19"/>
      <c r="AO20" s="29" t="str">
        <f t="shared" si="3"/>
        <v/>
      </c>
      <c r="AP20" s="19"/>
      <c r="AQ20" s="29" t="str">
        <f t="shared" si="4"/>
        <v/>
      </c>
      <c r="AR20" s="19"/>
      <c r="AS20" s="29" t="e">
        <f t="shared" si="5"/>
        <v>#REF!</v>
      </c>
      <c r="AT20" s="19"/>
      <c r="AU20" s="29" t="str">
        <f t="shared" si="6"/>
        <v/>
      </c>
      <c r="AV20" s="19"/>
      <c r="AW20" s="29" t="str">
        <f t="shared" si="7"/>
        <v/>
      </c>
      <c r="AX20" s="19"/>
      <c r="AY20" s="29" t="e">
        <f t="shared" si="8"/>
        <v>#REF!</v>
      </c>
      <c r="AZ20" s="1"/>
      <c r="BD20" s="19"/>
      <c r="CA20" s="19"/>
      <c r="CB20" s="29" t="str">
        <f t="shared" si="9"/>
        <v/>
      </c>
      <c r="CC20" s="19"/>
      <c r="CD20" s="29" t="str">
        <f t="shared" si="11"/>
        <v/>
      </c>
      <c r="CE20" s="29"/>
    </row>
    <row r="21" spans="4:83">
      <c r="D21" s="37"/>
      <c r="E21" s="29" t="str">
        <f>IF(ISNA(VLOOKUP(D21,'Tổng hợp '!$B$25:$C$29,2,FALSE)),"",VLOOKUP(D21,'Tổng hợp '!$B$25:$C$29,2,FALSE))</f>
        <v/>
      </c>
      <c r="F21" s="37"/>
      <c r="G21" s="107" t="str">
        <f t="shared" si="0"/>
        <v/>
      </c>
      <c r="AF21" s="19"/>
      <c r="AG21" s="29" t="str">
        <f t="shared" si="1"/>
        <v/>
      </c>
      <c r="AH21" s="19"/>
      <c r="AI21" s="29" t="str">
        <f t="shared" si="2"/>
        <v/>
      </c>
      <c r="AJ21" s="19"/>
      <c r="AK21" s="29" t="str">
        <f>IF(ISNA(VLOOKUP(AJ21,TinhBenhVien!A:B,2,FALSE)),"",VLOOKUP(AJ21,TinhBenhVien!A:B,2,FALSE))</f>
        <v/>
      </c>
      <c r="AL21" s="19"/>
      <c r="AM21" s="29">
        <f t="shared" si="12"/>
        <v>0</v>
      </c>
      <c r="AN21" s="19"/>
      <c r="AO21" s="29" t="str">
        <f t="shared" si="3"/>
        <v/>
      </c>
      <c r="AP21" s="19"/>
      <c r="AQ21" s="29" t="str">
        <f t="shared" si="4"/>
        <v/>
      </c>
      <c r="AR21" s="19"/>
      <c r="AS21" s="29" t="e">
        <f t="shared" si="5"/>
        <v>#REF!</v>
      </c>
      <c r="AT21" s="19"/>
      <c r="AU21" s="29" t="str">
        <f t="shared" si="6"/>
        <v/>
      </c>
      <c r="AV21" s="19"/>
      <c r="AW21" s="29" t="str">
        <f t="shared" si="7"/>
        <v/>
      </c>
      <c r="AX21" s="19"/>
      <c r="AY21" s="29" t="e">
        <f t="shared" si="8"/>
        <v>#REF!</v>
      </c>
      <c r="AZ21" s="1"/>
      <c r="BD21" s="19"/>
      <c r="CA21" s="19"/>
      <c r="CB21" s="29" t="str">
        <f t="shared" si="9"/>
        <v/>
      </c>
      <c r="CC21" s="19"/>
      <c r="CD21" s="29" t="str">
        <f t="shared" si="11"/>
        <v/>
      </c>
      <c r="CE21" s="29"/>
    </row>
    <row r="22" spans="4:83">
      <c r="D22" s="37"/>
      <c r="E22" s="29" t="str">
        <f>IF(ISNA(VLOOKUP(D22,'Tổng hợp '!$B$25:$C$29,2,FALSE)),"",VLOOKUP(D22,'Tổng hợp '!$B$25:$C$29,2,FALSE))</f>
        <v/>
      </c>
      <c r="F22" s="37"/>
      <c r="G22" s="107" t="str">
        <f t="shared" si="0"/>
        <v/>
      </c>
      <c r="AF22" s="19"/>
      <c r="AG22" s="29" t="str">
        <f t="shared" si="1"/>
        <v/>
      </c>
      <c r="AH22" s="19"/>
      <c r="AI22" s="29" t="str">
        <f t="shared" si="2"/>
        <v/>
      </c>
      <c r="AJ22" s="19"/>
      <c r="AK22" s="29" t="str">
        <f>IF(ISNA(VLOOKUP(AJ22,TinhBenhVien!A:B,2,FALSE)),"",VLOOKUP(AJ22,TinhBenhVien!A:B,2,FALSE))</f>
        <v/>
      </c>
      <c r="AL22" s="19"/>
      <c r="AM22" s="29">
        <f t="shared" si="12"/>
        <v>0</v>
      </c>
      <c r="AN22" s="19"/>
      <c r="AO22" s="29" t="str">
        <f t="shared" si="3"/>
        <v/>
      </c>
      <c r="AP22" s="19"/>
      <c r="AQ22" s="29" t="str">
        <f t="shared" si="4"/>
        <v/>
      </c>
      <c r="AR22" s="19"/>
      <c r="AS22" s="29" t="e">
        <f t="shared" si="5"/>
        <v>#REF!</v>
      </c>
      <c r="AT22" s="19"/>
      <c r="AU22" s="29" t="str">
        <f t="shared" si="6"/>
        <v/>
      </c>
      <c r="AV22" s="19"/>
      <c r="AW22" s="29" t="str">
        <f t="shared" si="7"/>
        <v/>
      </c>
      <c r="AX22" s="19"/>
      <c r="AY22" s="29" t="e">
        <f t="shared" si="8"/>
        <v>#REF!</v>
      </c>
      <c r="AZ22" s="1"/>
      <c r="BD22" s="19"/>
      <c r="CA22" s="19"/>
      <c r="CB22" s="29" t="str">
        <f t="shared" si="9"/>
        <v/>
      </c>
      <c r="CC22" s="19"/>
      <c r="CD22" s="29" t="str">
        <f t="shared" si="11"/>
        <v/>
      </c>
      <c r="CE22" s="29"/>
    </row>
    <row r="23" spans="4:83">
      <c r="D23" s="37"/>
      <c r="E23" s="29" t="str">
        <f>IF(ISNA(VLOOKUP(D23,'Tổng hợp '!$B$25:$C$29,2,FALSE)),"",VLOOKUP(D23,'Tổng hợp '!$B$25:$C$29,2,FALSE))</f>
        <v/>
      </c>
      <c r="F23" s="37"/>
      <c r="G23" s="107" t="str">
        <f t="shared" si="0"/>
        <v/>
      </c>
      <c r="AF23" s="19"/>
      <c r="AG23" s="29" t="str">
        <f t="shared" si="1"/>
        <v/>
      </c>
      <c r="AH23" s="19"/>
      <c r="AI23" s="29" t="str">
        <f t="shared" si="2"/>
        <v/>
      </c>
      <c r="AJ23" s="19"/>
      <c r="AK23" s="29" t="str">
        <f>IF(ISNA(VLOOKUP(AJ23,TinhBenhVien!A:B,2,FALSE)),"",VLOOKUP(AJ23,TinhBenhVien!A:B,2,FALSE))</f>
        <v/>
      </c>
      <c r="AL23" s="19"/>
      <c r="AM23" s="29">
        <f t="shared" si="12"/>
        <v>0</v>
      </c>
      <c r="AN23" s="19"/>
      <c r="AO23" s="29" t="str">
        <f t="shared" si="3"/>
        <v/>
      </c>
      <c r="AP23" s="19"/>
      <c r="AQ23" s="29" t="str">
        <f t="shared" si="4"/>
        <v/>
      </c>
      <c r="AR23" s="19"/>
      <c r="AS23" s="29" t="e">
        <f t="shared" si="5"/>
        <v>#REF!</v>
      </c>
      <c r="AT23" s="19"/>
      <c r="AU23" s="29" t="str">
        <f t="shared" si="6"/>
        <v/>
      </c>
      <c r="AV23" s="19"/>
      <c r="AW23" s="29" t="str">
        <f t="shared" si="7"/>
        <v/>
      </c>
      <c r="AX23" s="19"/>
      <c r="AY23" s="29" t="e">
        <f t="shared" si="8"/>
        <v>#REF!</v>
      </c>
      <c r="AZ23" s="1"/>
      <c r="BD23" s="19"/>
      <c r="CA23" s="19"/>
      <c r="CB23" s="29" t="str">
        <f t="shared" si="9"/>
        <v/>
      </c>
      <c r="CC23" s="19"/>
      <c r="CD23" s="29" t="str">
        <f t="shared" si="11"/>
        <v/>
      </c>
      <c r="CE23" s="29"/>
    </row>
    <row r="24" spans="4:83">
      <c r="D24" s="37"/>
      <c r="E24" s="29" t="str">
        <f>IF(ISNA(VLOOKUP(D24,'Tổng hợp '!$B$25:$C$29,2,FALSE)),"",VLOOKUP(D24,'Tổng hợp '!$B$25:$C$29,2,FALSE))</f>
        <v/>
      </c>
      <c r="F24" s="37"/>
      <c r="G24" s="107" t="str">
        <f t="shared" si="0"/>
        <v/>
      </c>
      <c r="AF24" s="19"/>
      <c r="AG24" s="29" t="str">
        <f t="shared" si="1"/>
        <v/>
      </c>
      <c r="AH24" s="19"/>
      <c r="AI24" s="29" t="str">
        <f t="shared" si="2"/>
        <v/>
      </c>
      <c r="AJ24" s="19"/>
      <c r="AK24" s="29" t="str">
        <f>IF(ISNA(VLOOKUP(AJ24,TinhBenhVien!A:B,2,FALSE)),"",VLOOKUP(AJ24,TinhBenhVien!A:B,2,FALSE))</f>
        <v/>
      </c>
      <c r="AL24" s="19"/>
      <c r="AM24" s="29">
        <f t="shared" si="12"/>
        <v>0</v>
      </c>
      <c r="AN24" s="19"/>
      <c r="AO24" s="29" t="str">
        <f t="shared" si="3"/>
        <v/>
      </c>
      <c r="AP24" s="19"/>
      <c r="AQ24" s="29" t="str">
        <f t="shared" si="4"/>
        <v/>
      </c>
      <c r="AR24" s="19"/>
      <c r="AS24" s="29" t="e">
        <f t="shared" si="5"/>
        <v>#REF!</v>
      </c>
      <c r="AT24" s="19"/>
      <c r="AU24" s="29" t="str">
        <f t="shared" si="6"/>
        <v/>
      </c>
      <c r="AV24" s="19"/>
      <c r="AW24" s="29" t="str">
        <f t="shared" si="7"/>
        <v/>
      </c>
      <c r="AX24" s="19"/>
      <c r="AY24" s="29" t="e">
        <f t="shared" si="8"/>
        <v>#REF!</v>
      </c>
      <c r="AZ24" s="1"/>
      <c r="BD24" s="19"/>
      <c r="CA24" s="19"/>
      <c r="CB24" s="29" t="str">
        <f t="shared" si="9"/>
        <v/>
      </c>
      <c r="CC24" s="19"/>
      <c r="CD24" s="29" t="str">
        <f t="shared" si="11"/>
        <v/>
      </c>
      <c r="CE24" s="29"/>
    </row>
    <row r="25" spans="4:83">
      <c r="D25" s="37"/>
      <c r="E25" s="29" t="str">
        <f>IF(ISNA(VLOOKUP(D25,'Tổng hợp '!$B$25:$C$29,2,FALSE)),"",VLOOKUP(D25,'Tổng hợp '!$B$25:$C$29,2,FALSE))</f>
        <v/>
      </c>
      <c r="F25" s="37"/>
      <c r="G25" s="107" t="str">
        <f t="shared" si="0"/>
        <v/>
      </c>
      <c r="AF25" s="19"/>
      <c r="AG25" s="29" t="str">
        <f t="shared" si="1"/>
        <v/>
      </c>
      <c r="AH25" s="19"/>
      <c r="AI25" s="29" t="str">
        <f t="shared" si="2"/>
        <v/>
      </c>
      <c r="AJ25" s="19"/>
      <c r="AK25" s="29" t="str">
        <f>IF(ISNA(VLOOKUP(AJ25,TinhBenhVien!A:B,2,FALSE)),"",VLOOKUP(AJ25,TinhBenhVien!A:B,2,FALSE))</f>
        <v/>
      </c>
      <c r="AL25" s="19"/>
      <c r="AM25" s="29">
        <f t="shared" si="12"/>
        <v>0</v>
      </c>
      <c r="AN25" s="19"/>
      <c r="AO25" s="29" t="str">
        <f t="shared" si="3"/>
        <v/>
      </c>
      <c r="AP25" s="19"/>
      <c r="AQ25" s="29" t="str">
        <f t="shared" si="4"/>
        <v/>
      </c>
      <c r="AR25" s="19"/>
      <c r="AS25" s="29" t="e">
        <f t="shared" si="5"/>
        <v>#REF!</v>
      </c>
      <c r="AT25" s="19"/>
      <c r="AU25" s="29" t="str">
        <f t="shared" si="6"/>
        <v/>
      </c>
      <c r="AV25" s="19"/>
      <c r="AW25" s="29" t="str">
        <f t="shared" si="7"/>
        <v/>
      </c>
      <c r="AX25" s="19"/>
      <c r="AY25" s="29" t="e">
        <f t="shared" si="8"/>
        <v>#REF!</v>
      </c>
      <c r="AZ25" s="1"/>
      <c r="BD25" s="19"/>
      <c r="CA25" s="19"/>
      <c r="CB25" s="29" t="str">
        <f t="shared" si="9"/>
        <v/>
      </c>
      <c r="CC25" s="19"/>
      <c r="CD25" s="29" t="str">
        <f t="shared" si="11"/>
        <v/>
      </c>
      <c r="CE25" s="29"/>
    </row>
    <row r="26" spans="4:83">
      <c r="D26" s="37"/>
      <c r="E26" s="29" t="str">
        <f>IF(ISNA(VLOOKUP(D26,'Tổng hợp '!$B$25:$C$29,2,FALSE)),"",VLOOKUP(D26,'Tổng hợp '!$B$25:$C$29,2,FALSE))</f>
        <v/>
      </c>
      <c r="F26" s="37"/>
      <c r="G26" s="107" t="str">
        <f t="shared" si="0"/>
        <v/>
      </c>
      <c r="AF26" s="19"/>
      <c r="AG26" s="29" t="str">
        <f t="shared" si="1"/>
        <v/>
      </c>
      <c r="AH26" s="19"/>
      <c r="AI26" s="29" t="str">
        <f t="shared" si="2"/>
        <v/>
      </c>
      <c r="AJ26" s="19"/>
      <c r="AK26" s="29" t="str">
        <f>IF(ISNA(VLOOKUP(AJ26,TinhBenhVien!A:B,2,FALSE)),"",VLOOKUP(AJ26,TinhBenhVien!A:B,2,FALSE))</f>
        <v/>
      </c>
      <c r="AL26" s="19"/>
      <c r="AM26" s="29">
        <f t="shared" si="12"/>
        <v>0</v>
      </c>
      <c r="AN26" s="19"/>
      <c r="AO26" s="29" t="str">
        <f t="shared" si="3"/>
        <v/>
      </c>
      <c r="AP26" s="19"/>
      <c r="AQ26" s="29" t="str">
        <f t="shared" si="4"/>
        <v/>
      </c>
      <c r="AR26" s="19"/>
      <c r="AS26" s="29" t="e">
        <f t="shared" si="5"/>
        <v>#REF!</v>
      </c>
      <c r="AT26" s="19"/>
      <c r="AU26" s="29" t="str">
        <f t="shared" si="6"/>
        <v/>
      </c>
      <c r="AV26" s="19"/>
      <c r="AW26" s="29" t="str">
        <f t="shared" si="7"/>
        <v/>
      </c>
      <c r="AX26" s="19"/>
      <c r="AY26" s="29" t="e">
        <f t="shared" si="8"/>
        <v>#REF!</v>
      </c>
      <c r="AZ26" s="1"/>
      <c r="BD26" s="19"/>
      <c r="CA26" s="19"/>
      <c r="CB26" s="29" t="str">
        <f t="shared" si="9"/>
        <v/>
      </c>
      <c r="CC26" s="19"/>
      <c r="CD26" s="29" t="str">
        <f t="shared" si="11"/>
        <v/>
      </c>
      <c r="CE26" s="29"/>
    </row>
    <row r="27" spans="4:83">
      <c r="D27" s="37"/>
      <c r="E27" s="29" t="str">
        <f>IF(ISNA(VLOOKUP(D27,'Tổng hợp '!$B$25:$C$29,2,FALSE)),"",VLOOKUP(D27,'Tổng hợp '!$B$25:$C$29,2,FALSE))</f>
        <v/>
      </c>
      <c r="F27" s="37"/>
      <c r="G27" s="107" t="str">
        <f t="shared" si="0"/>
        <v/>
      </c>
      <c r="AF27" s="19"/>
      <c r="AG27" s="29" t="str">
        <f t="shared" si="1"/>
        <v/>
      </c>
      <c r="AH27" s="19"/>
      <c r="AI27" s="29" t="str">
        <f t="shared" si="2"/>
        <v/>
      </c>
      <c r="AJ27" s="19"/>
      <c r="AK27" s="29" t="str">
        <f>IF(ISNA(VLOOKUP(AJ27,TinhBenhVien!A:B,2,FALSE)),"",VLOOKUP(AJ27,TinhBenhVien!A:B,2,FALSE))</f>
        <v/>
      </c>
      <c r="AL27" s="19"/>
      <c r="AM27" s="29">
        <f t="shared" si="12"/>
        <v>0</v>
      </c>
      <c r="AN27" s="19"/>
      <c r="AO27" s="29" t="str">
        <f t="shared" si="3"/>
        <v/>
      </c>
      <c r="AP27" s="19"/>
      <c r="AQ27" s="29" t="str">
        <f t="shared" si="4"/>
        <v/>
      </c>
      <c r="AR27" s="19"/>
      <c r="AS27" s="29" t="e">
        <f t="shared" si="5"/>
        <v>#REF!</v>
      </c>
      <c r="AT27" s="19"/>
      <c r="AU27" s="29" t="str">
        <f t="shared" si="6"/>
        <v/>
      </c>
      <c r="AV27" s="19"/>
      <c r="AW27" s="29" t="str">
        <f t="shared" si="7"/>
        <v/>
      </c>
      <c r="AX27" s="19"/>
      <c r="AY27" s="29" t="e">
        <f t="shared" si="8"/>
        <v>#REF!</v>
      </c>
      <c r="AZ27" s="1"/>
      <c r="BD27" s="19"/>
      <c r="CA27" s="19"/>
      <c r="CB27" s="29" t="str">
        <f t="shared" si="9"/>
        <v/>
      </c>
      <c r="CC27" s="19"/>
      <c r="CD27" s="29" t="str">
        <f t="shared" si="11"/>
        <v/>
      </c>
      <c r="CE27" s="29"/>
    </row>
    <row r="28" spans="4:83">
      <c r="D28" s="37"/>
      <c r="E28" s="29" t="str">
        <f>IF(ISNA(VLOOKUP(D28,'Tổng hợp '!$B$25:$C$29,2,FALSE)),"",VLOOKUP(D28,'Tổng hợp '!$B$25:$C$29,2,FALSE))</f>
        <v/>
      </c>
      <c r="F28" s="37"/>
      <c r="G28" s="107" t="str">
        <f t="shared" si="0"/>
        <v/>
      </c>
      <c r="AF28" s="19"/>
      <c r="AG28" s="29" t="str">
        <f t="shared" si="1"/>
        <v/>
      </c>
      <c r="AH28" s="19"/>
      <c r="AI28" s="29" t="str">
        <f t="shared" si="2"/>
        <v/>
      </c>
      <c r="AJ28" s="19"/>
      <c r="AK28" s="29" t="str">
        <f>IF(ISNA(VLOOKUP(AJ28,TinhBenhVien!A:B,2,FALSE)),"",VLOOKUP(AJ28,TinhBenhVien!A:B,2,FALSE))</f>
        <v/>
      </c>
      <c r="AL28" s="19"/>
      <c r="AM28" s="29">
        <f t="shared" si="12"/>
        <v>0</v>
      </c>
      <c r="AN28" s="19"/>
      <c r="AO28" s="29" t="str">
        <f t="shared" si="3"/>
        <v/>
      </c>
      <c r="AP28" s="19"/>
      <c r="AQ28" s="29" t="str">
        <f t="shared" si="4"/>
        <v/>
      </c>
      <c r="AR28" s="19"/>
      <c r="AS28" s="29" t="e">
        <f t="shared" si="5"/>
        <v>#REF!</v>
      </c>
      <c r="AT28" s="19"/>
      <c r="AU28" s="29" t="str">
        <f t="shared" si="6"/>
        <v/>
      </c>
      <c r="AV28" s="19"/>
      <c r="AW28" s="29" t="str">
        <f t="shared" si="7"/>
        <v/>
      </c>
      <c r="AX28" s="19"/>
      <c r="AY28" s="29" t="e">
        <f t="shared" si="8"/>
        <v>#REF!</v>
      </c>
      <c r="AZ28" s="1"/>
      <c r="BD28" s="19"/>
      <c r="CA28" s="19"/>
      <c r="CB28" s="29" t="str">
        <f t="shared" si="9"/>
        <v/>
      </c>
      <c r="CC28" s="19"/>
      <c r="CD28" s="29" t="str">
        <f t="shared" si="11"/>
        <v/>
      </c>
      <c r="CE28" s="29"/>
    </row>
    <row r="29" spans="4:83">
      <c r="D29" s="37"/>
      <c r="E29" s="29" t="str">
        <f>IF(ISNA(VLOOKUP(D29,'Tổng hợp '!$B$25:$C$29,2,FALSE)),"",VLOOKUP(D29,'Tổng hợp '!$B$25:$C$29,2,FALSE))</f>
        <v/>
      </c>
      <c r="F29" s="37"/>
      <c r="G29" s="107" t="str">
        <f t="shared" si="0"/>
        <v/>
      </c>
      <c r="AF29" s="19"/>
      <c r="AG29" s="29" t="str">
        <f t="shared" si="1"/>
        <v/>
      </c>
      <c r="AH29" s="19"/>
      <c r="AI29" s="29" t="str">
        <f t="shared" si="2"/>
        <v/>
      </c>
      <c r="AJ29" s="19"/>
      <c r="AK29" s="29" t="str">
        <f>IF(ISNA(VLOOKUP(AJ29,TinhBenhVien!A:B,2,FALSE)),"",VLOOKUP(AJ29,TinhBenhVien!A:B,2,FALSE))</f>
        <v/>
      </c>
      <c r="AL29" s="19"/>
      <c r="AM29" s="29">
        <f t="shared" si="12"/>
        <v>0</v>
      </c>
      <c r="AN29" s="19"/>
      <c r="AO29" s="29" t="str">
        <f t="shared" si="3"/>
        <v/>
      </c>
      <c r="AP29" s="19"/>
      <c r="AQ29" s="29" t="str">
        <f t="shared" si="4"/>
        <v/>
      </c>
      <c r="AR29" s="19"/>
      <c r="AS29" s="29" t="e">
        <f t="shared" si="5"/>
        <v>#REF!</v>
      </c>
      <c r="AT29" s="19"/>
      <c r="AU29" s="29" t="str">
        <f t="shared" si="6"/>
        <v/>
      </c>
      <c r="AV29" s="19"/>
      <c r="AW29" s="29" t="str">
        <f t="shared" si="7"/>
        <v/>
      </c>
      <c r="AX29" s="19"/>
      <c r="AY29" s="29" t="e">
        <f t="shared" si="8"/>
        <v>#REF!</v>
      </c>
      <c r="AZ29" s="1"/>
      <c r="BD29" s="19"/>
      <c r="CA29" s="19"/>
      <c r="CB29" s="29" t="str">
        <f t="shared" si="9"/>
        <v/>
      </c>
      <c r="CC29" s="19"/>
      <c r="CD29" s="29" t="str">
        <f t="shared" si="11"/>
        <v/>
      </c>
      <c r="CE29" s="29"/>
    </row>
    <row r="30" spans="4:83">
      <c r="D30" s="37"/>
      <c r="E30" s="29" t="str">
        <f>IF(ISNA(VLOOKUP(D30,'Tổng hợp '!$B$25:$C$29,2,FALSE)),"",VLOOKUP(D30,'Tổng hợp '!$B$25:$C$29,2,FALSE))</f>
        <v/>
      </c>
      <c r="F30" s="37"/>
      <c r="G30" s="107" t="str">
        <f t="shared" si="0"/>
        <v/>
      </c>
      <c r="AF30" s="19"/>
      <c r="AG30" s="29" t="str">
        <f t="shared" si="1"/>
        <v/>
      </c>
      <c r="AH30" s="19"/>
      <c r="AI30" s="29" t="str">
        <f t="shared" si="2"/>
        <v/>
      </c>
      <c r="AJ30" s="19"/>
      <c r="AK30" s="29" t="str">
        <f>IF(ISNA(VLOOKUP(AJ30,TinhBenhVien!A:B,2,FALSE)),"",VLOOKUP(AJ30,TinhBenhVien!A:B,2,FALSE))</f>
        <v/>
      </c>
      <c r="AL30" s="19"/>
      <c r="AM30" s="29">
        <f t="shared" si="12"/>
        <v>0</v>
      </c>
      <c r="AN30" s="19"/>
      <c r="AO30" s="29" t="str">
        <f t="shared" si="3"/>
        <v/>
      </c>
      <c r="AP30" s="19"/>
      <c r="AQ30" s="29" t="str">
        <f t="shared" si="4"/>
        <v/>
      </c>
      <c r="AR30" s="19"/>
      <c r="AS30" s="29" t="e">
        <f t="shared" si="5"/>
        <v>#REF!</v>
      </c>
      <c r="AT30" s="19"/>
      <c r="AU30" s="29" t="str">
        <f t="shared" si="6"/>
        <v/>
      </c>
      <c r="AV30" s="19"/>
      <c r="AW30" s="29" t="str">
        <f t="shared" si="7"/>
        <v/>
      </c>
      <c r="AX30" s="19"/>
      <c r="AY30" s="29" t="e">
        <f t="shared" si="8"/>
        <v>#REF!</v>
      </c>
      <c r="AZ30" s="1"/>
      <c r="BD30" s="19"/>
      <c r="CA30" s="19"/>
      <c r="CB30" s="29" t="str">
        <f t="shared" si="9"/>
        <v/>
      </c>
      <c r="CC30" s="19"/>
      <c r="CD30" s="29" t="str">
        <f t="shared" si="11"/>
        <v/>
      </c>
      <c r="CE30" s="29"/>
    </row>
    <row r="31" spans="4:83">
      <c r="D31" s="37"/>
      <c r="E31" s="29" t="str">
        <f>IF(ISNA(VLOOKUP(D31,'Tổng hợp '!$B$25:$C$29,2,FALSE)),"",VLOOKUP(D31,'Tổng hợp '!$B$25:$C$29,2,FALSE))</f>
        <v/>
      </c>
      <c r="F31" s="37"/>
      <c r="G31" s="107" t="str">
        <f t="shared" si="0"/>
        <v/>
      </c>
      <c r="AF31" s="19"/>
      <c r="AG31" s="29" t="str">
        <f t="shared" si="1"/>
        <v/>
      </c>
      <c r="AH31" s="19"/>
      <c r="AI31" s="29" t="str">
        <f t="shared" si="2"/>
        <v/>
      </c>
      <c r="AJ31" s="19"/>
      <c r="AK31" s="29" t="str">
        <f>IF(ISNA(VLOOKUP(AJ31,TinhBenhVien!A:B,2,FALSE)),"",VLOOKUP(AJ31,TinhBenhVien!A:B,2,FALSE))</f>
        <v/>
      </c>
      <c r="AL31" s="19"/>
      <c r="AM31" s="29">
        <f t="shared" si="12"/>
        <v>0</v>
      </c>
      <c r="AN31" s="19"/>
      <c r="AO31" s="29" t="str">
        <f t="shared" si="3"/>
        <v/>
      </c>
      <c r="AP31" s="19"/>
      <c r="AQ31" s="29" t="str">
        <f t="shared" si="4"/>
        <v/>
      </c>
      <c r="AR31" s="19"/>
      <c r="AS31" s="29" t="e">
        <f t="shared" si="5"/>
        <v>#REF!</v>
      </c>
      <c r="AT31" s="19"/>
      <c r="AU31" s="29" t="str">
        <f t="shared" si="6"/>
        <v/>
      </c>
      <c r="AV31" s="19"/>
      <c r="AW31" s="29" t="str">
        <f t="shared" si="7"/>
        <v/>
      </c>
      <c r="AX31" s="19"/>
      <c r="AY31" s="29" t="e">
        <f t="shared" si="8"/>
        <v>#REF!</v>
      </c>
      <c r="AZ31" s="1"/>
      <c r="BD31" s="19"/>
      <c r="CA31" s="19"/>
      <c r="CB31" s="29" t="str">
        <f t="shared" si="9"/>
        <v/>
      </c>
      <c r="CC31" s="19"/>
      <c r="CD31" s="29" t="str">
        <f t="shared" si="11"/>
        <v/>
      </c>
      <c r="CE31" s="29"/>
    </row>
    <row r="32" spans="4:83">
      <c r="D32" s="37"/>
      <c r="E32" s="29" t="str">
        <f>IF(ISNA(VLOOKUP(D32,'Tổng hợp '!$B$25:$C$29,2,FALSE)),"",VLOOKUP(D32,'Tổng hợp '!$B$25:$C$29,2,FALSE))</f>
        <v/>
      </c>
      <c r="F32" s="37"/>
      <c r="G32" s="107" t="str">
        <f t="shared" si="0"/>
        <v/>
      </c>
      <c r="AF32" s="19"/>
      <c r="AG32" s="29" t="str">
        <f t="shared" si="1"/>
        <v/>
      </c>
      <c r="AH32" s="19"/>
      <c r="AI32" s="29" t="str">
        <f t="shared" si="2"/>
        <v/>
      </c>
      <c r="AJ32" s="19"/>
      <c r="AK32" s="29" t="str">
        <f>IF(ISNA(VLOOKUP(AJ32,TinhBenhVien!A:B,2,FALSE)),"",VLOOKUP(AJ32,TinhBenhVien!A:B,2,FALSE))</f>
        <v/>
      </c>
      <c r="AL32" s="19"/>
      <c r="AM32" s="29">
        <f t="shared" si="12"/>
        <v>0</v>
      </c>
      <c r="AN32" s="19"/>
      <c r="AO32" s="29" t="str">
        <f t="shared" si="3"/>
        <v/>
      </c>
      <c r="AP32" s="19"/>
      <c r="AQ32" s="29" t="str">
        <f t="shared" si="4"/>
        <v/>
      </c>
      <c r="AR32" s="19"/>
      <c r="AS32" s="29" t="e">
        <f t="shared" si="5"/>
        <v>#REF!</v>
      </c>
      <c r="AT32" s="19"/>
      <c r="AU32" s="29" t="str">
        <f t="shared" si="6"/>
        <v/>
      </c>
      <c r="AV32" s="19"/>
      <c r="AW32" s="29" t="str">
        <f t="shared" si="7"/>
        <v/>
      </c>
      <c r="AX32" s="19"/>
      <c r="AY32" s="29" t="e">
        <f t="shared" si="8"/>
        <v>#REF!</v>
      </c>
      <c r="AZ32" s="1"/>
      <c r="BD32" s="19"/>
      <c r="CA32" s="19"/>
      <c r="CB32" s="29" t="str">
        <f t="shared" si="9"/>
        <v/>
      </c>
      <c r="CC32" s="19"/>
      <c r="CD32" s="29" t="str">
        <f t="shared" si="11"/>
        <v/>
      </c>
      <c r="CE32" s="29"/>
    </row>
    <row r="33" spans="4:83">
      <c r="D33" s="37"/>
      <c r="E33" s="29" t="str">
        <f>IF(ISNA(VLOOKUP(D33,'Tổng hợp '!$B$25:$C$29,2,FALSE)),"",VLOOKUP(D33,'Tổng hợp '!$B$25:$C$29,2,FALSE))</f>
        <v/>
      </c>
      <c r="F33" s="37"/>
      <c r="G33" s="107" t="str">
        <f t="shared" si="0"/>
        <v/>
      </c>
      <c r="AF33" s="19"/>
      <c r="AG33" s="29" t="str">
        <f t="shared" si="1"/>
        <v/>
      </c>
      <c r="AH33" s="19"/>
      <c r="AI33" s="29" t="str">
        <f t="shared" si="2"/>
        <v/>
      </c>
      <c r="AJ33" s="19"/>
      <c r="AK33" s="29" t="str">
        <f>IF(ISNA(VLOOKUP(AJ33,TinhBenhVien!A:B,2,FALSE)),"",VLOOKUP(AJ33,TinhBenhVien!A:B,2,FALSE))</f>
        <v/>
      </c>
      <c r="AL33" s="19"/>
      <c r="AM33" s="29">
        <f t="shared" si="12"/>
        <v>0</v>
      </c>
      <c r="AN33" s="19"/>
      <c r="AO33" s="29" t="str">
        <f t="shared" si="3"/>
        <v/>
      </c>
      <c r="AP33" s="19"/>
      <c r="AQ33" s="29" t="str">
        <f t="shared" si="4"/>
        <v/>
      </c>
      <c r="AR33" s="19"/>
      <c r="AS33" s="29" t="e">
        <f t="shared" si="5"/>
        <v>#REF!</v>
      </c>
      <c r="AT33" s="19"/>
      <c r="AU33" s="29" t="str">
        <f t="shared" si="6"/>
        <v/>
      </c>
      <c r="AV33" s="19"/>
      <c r="AW33" s="29" t="str">
        <f t="shared" si="7"/>
        <v/>
      </c>
      <c r="AX33" s="19"/>
      <c r="AY33" s="29" t="e">
        <f t="shared" si="8"/>
        <v>#REF!</v>
      </c>
      <c r="AZ33" s="1"/>
      <c r="BD33" s="19"/>
      <c r="CA33" s="19"/>
      <c r="CB33" s="29" t="str">
        <f t="shared" si="9"/>
        <v/>
      </c>
      <c r="CC33" s="19"/>
      <c r="CD33" s="29" t="str">
        <f t="shared" si="11"/>
        <v/>
      </c>
      <c r="CE33" s="29"/>
    </row>
    <row r="34" spans="4:83">
      <c r="D34" s="37"/>
      <c r="E34" s="29" t="str">
        <f>IF(ISNA(VLOOKUP(D34,'Tổng hợp '!$B$25:$C$29,2,FALSE)),"",VLOOKUP(D34,'Tổng hợp '!$B$25:$C$29,2,FALSE))</f>
        <v/>
      </c>
      <c r="F34" s="37"/>
      <c r="G34" s="107" t="str">
        <f t="shared" si="0"/>
        <v/>
      </c>
      <c r="AF34" s="19"/>
      <c r="AG34" s="29" t="str">
        <f t="shared" si="1"/>
        <v/>
      </c>
      <c r="AH34" s="19"/>
      <c r="AI34" s="29" t="str">
        <f t="shared" si="2"/>
        <v/>
      </c>
      <c r="AJ34" s="19"/>
      <c r="AK34" s="29" t="str">
        <f>IF(ISNA(VLOOKUP(AJ34,TinhBenhVien!A:B,2,FALSE)),"",VLOOKUP(AJ34,TinhBenhVien!A:B,2,FALSE))</f>
        <v/>
      </c>
      <c r="AL34" s="19"/>
      <c r="AM34" s="29">
        <f t="shared" si="12"/>
        <v>0</v>
      </c>
      <c r="AN34" s="19"/>
      <c r="AO34" s="29" t="str">
        <f t="shared" si="3"/>
        <v/>
      </c>
      <c r="AP34" s="19"/>
      <c r="AQ34" s="29" t="str">
        <f t="shared" si="4"/>
        <v/>
      </c>
      <c r="AR34" s="19"/>
      <c r="AS34" s="29" t="e">
        <f t="shared" si="5"/>
        <v>#REF!</v>
      </c>
      <c r="AT34" s="19"/>
      <c r="AU34" s="29" t="str">
        <f t="shared" si="6"/>
        <v/>
      </c>
      <c r="AV34" s="19"/>
      <c r="AW34" s="29" t="str">
        <f t="shared" si="7"/>
        <v/>
      </c>
      <c r="AX34" s="19"/>
      <c r="AY34" s="29" t="e">
        <f t="shared" si="8"/>
        <v>#REF!</v>
      </c>
      <c r="AZ34" s="1"/>
      <c r="BD34" s="19"/>
      <c r="CA34" s="19"/>
      <c r="CB34" s="29" t="str">
        <f t="shared" si="9"/>
        <v/>
      </c>
      <c r="CC34" s="19"/>
      <c r="CD34" s="29" t="str">
        <f t="shared" si="11"/>
        <v/>
      </c>
      <c r="CE34" s="29"/>
    </row>
    <row r="35" spans="4:83">
      <c r="D35" s="37"/>
      <c r="E35" s="29" t="str">
        <f>IF(ISNA(VLOOKUP(D35,'Tổng hợp '!$B$25:$C$29,2,FALSE)),"",VLOOKUP(D35,'Tổng hợp '!$B$25:$C$29,2,FALSE))</f>
        <v/>
      </c>
      <c r="F35" s="37"/>
      <c r="G35" s="107" t="str">
        <f t="shared" si="0"/>
        <v/>
      </c>
      <c r="AF35" s="19"/>
      <c r="AG35" s="29" t="str">
        <f t="shared" si="1"/>
        <v/>
      </c>
      <c r="AH35" s="19"/>
      <c r="AI35" s="29" t="str">
        <f t="shared" si="2"/>
        <v/>
      </c>
      <c r="AJ35" s="19"/>
      <c r="AK35" s="29" t="str">
        <f>IF(ISNA(VLOOKUP(AJ35,TinhBenhVien!A:B,2,FALSE)),"",VLOOKUP(AJ35,TinhBenhVien!A:B,2,FALSE))</f>
        <v/>
      </c>
      <c r="AL35" s="19"/>
      <c r="AM35" s="29">
        <f t="shared" si="12"/>
        <v>0</v>
      </c>
      <c r="AN35" s="19"/>
      <c r="AO35" s="29" t="str">
        <f t="shared" si="3"/>
        <v/>
      </c>
      <c r="AP35" s="19"/>
      <c r="AQ35" s="29" t="str">
        <f t="shared" si="4"/>
        <v/>
      </c>
      <c r="AR35" s="19"/>
      <c r="AS35" s="29" t="e">
        <f t="shared" si="5"/>
        <v>#REF!</v>
      </c>
      <c r="AT35" s="19"/>
      <c r="AU35" s="29" t="str">
        <f t="shared" si="6"/>
        <v/>
      </c>
      <c r="AV35" s="19"/>
      <c r="AW35" s="29" t="str">
        <f t="shared" si="7"/>
        <v/>
      </c>
      <c r="AX35" s="19"/>
      <c r="AY35" s="29" t="e">
        <f t="shared" si="8"/>
        <v>#REF!</v>
      </c>
      <c r="AZ35" s="1"/>
      <c r="BD35" s="19"/>
      <c r="CA35" s="19"/>
      <c r="CB35" s="29" t="str">
        <f t="shared" si="9"/>
        <v/>
      </c>
      <c r="CC35" s="19"/>
      <c r="CD35" s="29" t="str">
        <f t="shared" si="11"/>
        <v/>
      </c>
      <c r="CE35" s="29"/>
    </row>
    <row r="36" spans="4:83">
      <c r="D36" s="37"/>
      <c r="E36" s="29" t="str">
        <f>IF(ISNA(VLOOKUP(D36,'Tổng hợp '!$B$25:$C$29,2,FALSE)),"",VLOOKUP(D36,'Tổng hợp '!$B$25:$C$29,2,FALSE))</f>
        <v/>
      </c>
      <c r="F36" s="37"/>
      <c r="G36" s="107" t="str">
        <f t="shared" si="0"/>
        <v/>
      </c>
      <c r="AF36" s="19"/>
      <c r="AG36" s="29" t="str">
        <f t="shared" si="1"/>
        <v/>
      </c>
      <c r="AH36" s="19"/>
      <c r="AI36" s="29" t="str">
        <f t="shared" si="2"/>
        <v/>
      </c>
      <c r="AJ36" s="19"/>
      <c r="AK36" s="29" t="str">
        <f>IF(ISNA(VLOOKUP(AJ36,TinhBenhVien!A:B,2,FALSE)),"",VLOOKUP(AJ36,TinhBenhVien!A:B,2,FALSE))</f>
        <v/>
      </c>
      <c r="AL36" s="19"/>
      <c r="AM36" s="29">
        <f t="shared" si="12"/>
        <v>0</v>
      </c>
      <c r="AN36" s="19"/>
      <c r="AO36" s="29" t="str">
        <f t="shared" si="3"/>
        <v/>
      </c>
      <c r="AP36" s="19"/>
      <c r="AQ36" s="29" t="str">
        <f t="shared" si="4"/>
        <v/>
      </c>
      <c r="AR36" s="19"/>
      <c r="AS36" s="29" t="e">
        <f t="shared" si="5"/>
        <v>#REF!</v>
      </c>
      <c r="AT36" s="19"/>
      <c r="AU36" s="29" t="str">
        <f t="shared" si="6"/>
        <v/>
      </c>
      <c r="AV36" s="19"/>
      <c r="AW36" s="29" t="str">
        <f t="shared" si="7"/>
        <v/>
      </c>
      <c r="AX36" s="19"/>
      <c r="AY36" s="29" t="e">
        <f t="shared" si="8"/>
        <v>#REF!</v>
      </c>
      <c r="AZ36" s="1"/>
      <c r="BD36" s="19"/>
      <c r="CA36" s="19"/>
      <c r="CB36" s="29" t="str">
        <f t="shared" si="9"/>
        <v/>
      </c>
      <c r="CC36" s="19"/>
      <c r="CD36" s="29" t="str">
        <f t="shared" si="11"/>
        <v/>
      </c>
      <c r="CE36" s="29"/>
    </row>
    <row r="37" spans="4:83">
      <c r="D37" s="37"/>
      <c r="E37" s="29" t="str">
        <f>IF(ISNA(VLOOKUP(D37,'Tổng hợp '!$B$25:$C$29,2,FALSE)),"",VLOOKUP(D37,'Tổng hợp '!$B$25:$C$29,2,FALSE))</f>
        <v/>
      </c>
      <c r="F37" s="37"/>
      <c r="G37" s="107" t="str">
        <f t="shared" si="0"/>
        <v/>
      </c>
      <c r="AF37" s="19"/>
      <c r="AG37" s="29" t="str">
        <f t="shared" si="1"/>
        <v/>
      </c>
      <c r="AH37" s="19"/>
      <c r="AI37" s="29" t="str">
        <f t="shared" si="2"/>
        <v/>
      </c>
      <c r="AJ37" s="19"/>
      <c r="AK37" s="29" t="str">
        <f>IF(ISNA(VLOOKUP(AJ37,TinhBenhVien!A:B,2,FALSE)),"",VLOOKUP(AJ37,TinhBenhVien!A:B,2,FALSE))</f>
        <v/>
      </c>
      <c r="AL37" s="19"/>
      <c r="AM37" s="29">
        <f t="shared" si="12"/>
        <v>0</v>
      </c>
      <c r="AN37" s="19"/>
      <c r="AO37" s="29" t="str">
        <f t="shared" si="3"/>
        <v/>
      </c>
      <c r="AP37" s="19"/>
      <c r="AQ37" s="29" t="str">
        <f t="shared" si="4"/>
        <v/>
      </c>
      <c r="AR37" s="19"/>
      <c r="AS37" s="29" t="e">
        <f t="shared" si="5"/>
        <v>#REF!</v>
      </c>
      <c r="AT37" s="19"/>
      <c r="AU37" s="29" t="str">
        <f t="shared" si="6"/>
        <v/>
      </c>
      <c r="AV37" s="19"/>
      <c r="AW37" s="29" t="str">
        <f t="shared" si="7"/>
        <v/>
      </c>
      <c r="AX37" s="19"/>
      <c r="AY37" s="29" t="e">
        <f t="shared" si="8"/>
        <v>#REF!</v>
      </c>
      <c r="AZ37" s="1"/>
      <c r="BD37" s="19"/>
      <c r="CA37" s="19"/>
      <c r="CB37" s="29" t="str">
        <f t="shared" si="9"/>
        <v/>
      </c>
      <c r="CC37" s="19"/>
      <c r="CD37" s="29" t="str">
        <f t="shared" si="11"/>
        <v/>
      </c>
      <c r="CE37" s="29"/>
    </row>
    <row r="38" spans="4:83">
      <c r="D38" s="37"/>
      <c r="E38" s="29" t="str">
        <f>IF(ISNA(VLOOKUP(D38,'Tổng hợp '!$B$25:$C$29,2,FALSE)),"",VLOOKUP(D38,'Tổng hợp '!$B$25:$C$29,2,FALSE))</f>
        <v/>
      </c>
      <c r="F38" s="37"/>
      <c r="G38" s="107" t="str">
        <f t="shared" si="0"/>
        <v/>
      </c>
      <c r="AF38" s="19"/>
      <c r="AG38" s="29" t="str">
        <f t="shared" si="1"/>
        <v/>
      </c>
      <c r="AH38" s="19"/>
      <c r="AI38" s="29" t="str">
        <f t="shared" si="2"/>
        <v/>
      </c>
      <c r="AJ38" s="19"/>
      <c r="AK38" s="29" t="str">
        <f>IF(ISNA(VLOOKUP(AJ38,TinhBenhVien!A:B,2,FALSE)),"",VLOOKUP(AJ38,TinhBenhVien!A:B,2,FALSE))</f>
        <v/>
      </c>
      <c r="AL38" s="19"/>
      <c r="AM38" s="29">
        <f t="shared" si="12"/>
        <v>0</v>
      </c>
      <c r="AN38" s="19"/>
      <c r="AO38" s="29" t="str">
        <f t="shared" si="3"/>
        <v/>
      </c>
      <c r="AP38" s="19"/>
      <c r="AQ38" s="29" t="str">
        <f t="shared" si="4"/>
        <v/>
      </c>
      <c r="AR38" s="19"/>
      <c r="AS38" s="29" t="e">
        <f t="shared" si="5"/>
        <v>#REF!</v>
      </c>
      <c r="AT38" s="19"/>
      <c r="AU38" s="29" t="str">
        <f t="shared" si="6"/>
        <v/>
      </c>
      <c r="AV38" s="19"/>
      <c r="AW38" s="29" t="str">
        <f t="shared" si="7"/>
        <v/>
      </c>
      <c r="AX38" s="19"/>
      <c r="AY38" s="29" t="e">
        <f t="shared" si="8"/>
        <v>#REF!</v>
      </c>
      <c r="AZ38" s="1"/>
      <c r="BD38" s="19"/>
      <c r="CA38" s="19"/>
      <c r="CB38" s="29" t="str">
        <f t="shared" si="9"/>
        <v/>
      </c>
      <c r="CC38" s="19"/>
      <c r="CD38" s="29" t="str">
        <f t="shared" si="11"/>
        <v/>
      </c>
      <c r="CE38" s="29"/>
    </row>
    <row r="39" spans="4:83">
      <c r="D39" s="37"/>
      <c r="E39" s="29" t="str">
        <f>IF(ISNA(VLOOKUP(D39,'Tổng hợp '!$B$25:$C$29,2,FALSE)),"",VLOOKUP(D39,'Tổng hợp '!$B$25:$C$29,2,FALSE))</f>
        <v/>
      </c>
      <c r="F39" s="37"/>
      <c r="G39" s="107" t="str">
        <f t="shared" si="0"/>
        <v/>
      </c>
      <c r="AF39" s="19"/>
      <c r="AG39" s="29" t="str">
        <f t="shared" si="1"/>
        <v/>
      </c>
      <c r="AH39" s="19"/>
      <c r="AI39" s="29" t="str">
        <f t="shared" si="2"/>
        <v/>
      </c>
      <c r="AJ39" s="19"/>
      <c r="AK39" s="29" t="str">
        <f>IF(ISNA(VLOOKUP(AJ39,TinhBenhVien!A:B,2,FALSE)),"",VLOOKUP(AJ39,TinhBenhVien!A:B,2,FALSE))</f>
        <v/>
      </c>
      <c r="AL39" s="19"/>
      <c r="AM39" s="29">
        <f t="shared" si="12"/>
        <v>0</v>
      </c>
      <c r="AN39" s="19"/>
      <c r="AO39" s="29" t="str">
        <f t="shared" si="3"/>
        <v/>
      </c>
      <c r="AP39" s="19"/>
      <c r="AQ39" s="29" t="str">
        <f t="shared" si="4"/>
        <v/>
      </c>
      <c r="AR39" s="19"/>
      <c r="AS39" s="29" t="e">
        <f t="shared" si="5"/>
        <v>#REF!</v>
      </c>
      <c r="AT39" s="19"/>
      <c r="AU39" s="29" t="str">
        <f t="shared" si="6"/>
        <v/>
      </c>
      <c r="AV39" s="19"/>
      <c r="AW39" s="29" t="str">
        <f t="shared" si="7"/>
        <v/>
      </c>
      <c r="AX39" s="19"/>
      <c r="AY39" s="29" t="e">
        <f t="shared" si="8"/>
        <v>#REF!</v>
      </c>
      <c r="AZ39" s="1"/>
      <c r="BD39" s="19"/>
      <c r="CA39" s="19"/>
      <c r="CB39" s="29" t="str">
        <f t="shared" si="9"/>
        <v/>
      </c>
      <c r="CC39" s="19"/>
      <c r="CD39" s="29" t="str">
        <f t="shared" si="11"/>
        <v/>
      </c>
      <c r="CE39" s="29"/>
    </row>
    <row r="40" spans="4:83">
      <c r="D40" s="37"/>
      <c r="E40" s="29" t="str">
        <f>IF(ISNA(VLOOKUP(D40,'Tổng hợp '!$B$25:$C$29,2,FALSE)),"",VLOOKUP(D40,'Tổng hợp '!$B$25:$C$29,2,FALSE))</f>
        <v/>
      </c>
      <c r="F40" s="37"/>
      <c r="G40" s="107" t="str">
        <f t="shared" si="0"/>
        <v/>
      </c>
      <c r="AF40" s="19"/>
      <c r="AG40" s="29" t="str">
        <f t="shared" si="1"/>
        <v/>
      </c>
      <c r="AH40" s="19"/>
      <c r="AI40" s="29" t="str">
        <f t="shared" si="2"/>
        <v/>
      </c>
      <c r="AJ40" s="19"/>
      <c r="AK40" s="29" t="str">
        <f>IF(ISNA(VLOOKUP(AJ40,TinhBenhVien!A:B,2,FALSE)),"",VLOOKUP(AJ40,TinhBenhVien!A:B,2,FALSE))</f>
        <v/>
      </c>
      <c r="AL40" s="19"/>
      <c r="AM40" s="29">
        <f t="shared" si="12"/>
        <v>0</v>
      </c>
      <c r="AN40" s="19"/>
      <c r="AO40" s="29" t="str">
        <f t="shared" si="3"/>
        <v/>
      </c>
      <c r="AP40" s="19"/>
      <c r="AQ40" s="29" t="str">
        <f t="shared" si="4"/>
        <v/>
      </c>
      <c r="AR40" s="19"/>
      <c r="AS40" s="29" t="e">
        <f t="shared" si="5"/>
        <v>#REF!</v>
      </c>
      <c r="AT40" s="19"/>
      <c r="AU40" s="29" t="str">
        <f t="shared" si="6"/>
        <v/>
      </c>
      <c r="AV40" s="19"/>
      <c r="AW40" s="29" t="str">
        <f t="shared" si="7"/>
        <v/>
      </c>
      <c r="AX40" s="19"/>
      <c r="AY40" s="29" t="e">
        <f t="shared" si="8"/>
        <v>#REF!</v>
      </c>
      <c r="AZ40" s="1"/>
      <c r="BD40" s="19"/>
      <c r="CA40" s="19"/>
      <c r="CB40" s="29" t="str">
        <f t="shared" si="9"/>
        <v/>
      </c>
      <c r="CC40" s="19"/>
      <c r="CD40" s="29" t="str">
        <f t="shared" si="11"/>
        <v/>
      </c>
      <c r="CE40" s="29"/>
    </row>
    <row r="41" spans="4:83">
      <c r="D41" s="37"/>
      <c r="E41" s="29" t="str">
        <f>IF(ISNA(VLOOKUP(D41,'Tổng hợp '!$B$25:$C$29,2,FALSE)),"",VLOOKUP(D41,'Tổng hợp '!$B$25:$C$29,2,FALSE))</f>
        <v/>
      </c>
      <c r="F41" s="37"/>
      <c r="G41" s="107" t="str">
        <f t="shared" si="0"/>
        <v/>
      </c>
      <c r="AF41" s="19"/>
      <c r="AG41" s="29" t="str">
        <f t="shared" si="1"/>
        <v/>
      </c>
      <c r="AH41" s="19"/>
      <c r="AI41" s="29" t="str">
        <f t="shared" si="2"/>
        <v/>
      </c>
      <c r="AJ41" s="19"/>
      <c r="AK41" s="29" t="str">
        <f>IF(ISNA(VLOOKUP(AJ41,TinhBenhVien!A:B,2,FALSE)),"",VLOOKUP(AJ41,TinhBenhVien!A:B,2,FALSE))</f>
        <v/>
      </c>
      <c r="AL41" s="19"/>
      <c r="AM41" s="29">
        <f t="shared" si="12"/>
        <v>0</v>
      </c>
      <c r="AN41" s="19"/>
      <c r="AO41" s="29" t="str">
        <f t="shared" si="3"/>
        <v/>
      </c>
      <c r="AP41" s="19"/>
      <c r="AQ41" s="29" t="str">
        <f t="shared" si="4"/>
        <v/>
      </c>
      <c r="AR41" s="19"/>
      <c r="AS41" s="29" t="e">
        <f t="shared" si="5"/>
        <v>#REF!</v>
      </c>
      <c r="AT41" s="19"/>
      <c r="AU41" s="29" t="str">
        <f t="shared" si="6"/>
        <v/>
      </c>
      <c r="AV41" s="19"/>
      <c r="AW41" s="29" t="str">
        <f t="shared" si="7"/>
        <v/>
      </c>
      <c r="AX41" s="19"/>
      <c r="AY41" s="29" t="e">
        <f t="shared" si="8"/>
        <v>#REF!</v>
      </c>
      <c r="AZ41" s="1"/>
      <c r="BD41" s="19"/>
      <c r="CA41" s="19"/>
      <c r="CB41" s="29" t="str">
        <f t="shared" si="9"/>
        <v/>
      </c>
      <c r="CC41" s="19"/>
      <c r="CD41" s="29" t="str">
        <f t="shared" si="11"/>
        <v/>
      </c>
      <c r="CE41" s="29"/>
    </row>
    <row r="42" spans="4:83">
      <c r="D42" s="37"/>
      <c r="E42" s="29" t="str">
        <f>IF(ISNA(VLOOKUP(D42,'Tổng hợp '!$B$25:$C$29,2,FALSE)),"",VLOOKUP(D42,'Tổng hợp '!$B$25:$C$29,2,FALSE))</f>
        <v/>
      </c>
      <c r="F42" s="37"/>
      <c r="G42" s="107" t="str">
        <f t="shared" si="0"/>
        <v/>
      </c>
      <c r="AF42" s="19"/>
      <c r="AG42" s="29" t="str">
        <f t="shared" si="1"/>
        <v/>
      </c>
      <c r="AH42" s="19"/>
      <c r="AI42" s="29" t="str">
        <f t="shared" si="2"/>
        <v/>
      </c>
      <c r="AJ42" s="19"/>
      <c r="AK42" s="29" t="str">
        <f>IF(ISNA(VLOOKUP(AJ42,TinhBenhVien!A:B,2,FALSE)),"",VLOOKUP(AJ42,TinhBenhVien!A:B,2,FALSE))</f>
        <v/>
      </c>
      <c r="AL42" s="19"/>
      <c r="AM42" s="29">
        <f t="shared" si="12"/>
        <v>0</v>
      </c>
      <c r="AN42" s="19"/>
      <c r="AO42" s="29" t="str">
        <f t="shared" si="3"/>
        <v/>
      </c>
      <c r="AP42" s="19"/>
      <c r="AQ42" s="29" t="str">
        <f t="shared" si="4"/>
        <v/>
      </c>
      <c r="AR42" s="19"/>
      <c r="AS42" s="29" t="e">
        <f t="shared" si="5"/>
        <v>#REF!</v>
      </c>
      <c r="AT42" s="19"/>
      <c r="AU42" s="29" t="str">
        <f t="shared" si="6"/>
        <v/>
      </c>
      <c r="AV42" s="19"/>
      <c r="AW42" s="29" t="str">
        <f t="shared" si="7"/>
        <v/>
      </c>
      <c r="AX42" s="19"/>
      <c r="AY42" s="29" t="e">
        <f t="shared" si="8"/>
        <v>#REF!</v>
      </c>
      <c r="AZ42" s="1"/>
      <c r="BD42" s="19"/>
      <c r="CA42" s="19"/>
      <c r="CB42" s="29" t="str">
        <f t="shared" si="9"/>
        <v/>
      </c>
      <c r="CC42" s="19"/>
      <c r="CD42" s="29" t="str">
        <f t="shared" si="11"/>
        <v/>
      </c>
      <c r="CE42" s="29"/>
    </row>
    <row r="43" spans="4:83">
      <c r="D43" s="37"/>
      <c r="E43" s="29" t="str">
        <f>IF(ISNA(VLOOKUP(D43,'Tổng hợp '!$B$25:$C$29,2,FALSE)),"",VLOOKUP(D43,'Tổng hợp '!$B$25:$C$29,2,FALSE))</f>
        <v/>
      </c>
      <c r="F43" s="37"/>
      <c r="G43" s="107" t="str">
        <f t="shared" si="0"/>
        <v/>
      </c>
      <c r="AF43" s="19"/>
      <c r="AG43" s="29" t="str">
        <f t="shared" si="1"/>
        <v/>
      </c>
      <c r="AH43" s="19"/>
      <c r="AI43" s="29" t="str">
        <f t="shared" si="2"/>
        <v/>
      </c>
      <c r="AJ43" s="19"/>
      <c r="AK43" s="29" t="str">
        <f>IF(ISNA(VLOOKUP(AJ43,TinhBenhVien!A:B,2,FALSE)),"",VLOOKUP(AJ43,TinhBenhVien!A:B,2,FALSE))</f>
        <v/>
      </c>
      <c r="AL43" s="19"/>
      <c r="AM43" s="29">
        <f t="shared" si="12"/>
        <v>0</v>
      </c>
      <c r="AN43" s="19"/>
      <c r="AO43" s="29" t="str">
        <f t="shared" si="3"/>
        <v/>
      </c>
      <c r="AP43" s="19"/>
      <c r="AQ43" s="29" t="str">
        <f t="shared" si="4"/>
        <v/>
      </c>
      <c r="AR43" s="19"/>
      <c r="AS43" s="29" t="e">
        <f t="shared" si="5"/>
        <v>#REF!</v>
      </c>
      <c r="AT43" s="19"/>
      <c r="AU43" s="29" t="str">
        <f t="shared" si="6"/>
        <v/>
      </c>
      <c r="AV43" s="19"/>
      <c r="AW43" s="29" t="str">
        <f t="shared" si="7"/>
        <v/>
      </c>
      <c r="AX43" s="19"/>
      <c r="AY43" s="29" t="e">
        <f t="shared" si="8"/>
        <v>#REF!</v>
      </c>
      <c r="AZ43" s="1"/>
      <c r="BD43" s="19"/>
      <c r="CA43" s="19"/>
      <c r="CB43" s="29" t="str">
        <f t="shared" si="9"/>
        <v/>
      </c>
      <c r="CC43" s="19"/>
      <c r="CD43" s="29" t="str">
        <f t="shared" si="11"/>
        <v/>
      </c>
      <c r="CE43" s="29"/>
    </row>
    <row r="44" spans="4:83">
      <c r="D44" s="37"/>
      <c r="E44" s="29" t="str">
        <f>IF(ISNA(VLOOKUP(D44,'Tổng hợp '!$B$25:$C$29,2,FALSE)),"",VLOOKUP(D44,'Tổng hợp '!$B$25:$C$29,2,FALSE))</f>
        <v/>
      </c>
      <c r="F44" s="37"/>
      <c r="G44" s="107" t="str">
        <f t="shared" si="0"/>
        <v/>
      </c>
      <c r="AF44" s="19"/>
      <c r="AG44" s="29" t="str">
        <f t="shared" si="1"/>
        <v/>
      </c>
      <c r="AH44" s="19"/>
      <c r="AI44" s="29" t="str">
        <f t="shared" si="2"/>
        <v/>
      </c>
      <c r="AJ44" s="19"/>
      <c r="AK44" s="29" t="str">
        <f>IF(ISNA(VLOOKUP(AJ44,TinhBenhVien!A:B,2,FALSE)),"",VLOOKUP(AJ44,TinhBenhVien!A:B,2,FALSE))</f>
        <v/>
      </c>
      <c r="AL44" s="19"/>
      <c r="AM44" s="29">
        <f t="shared" si="12"/>
        <v>0</v>
      </c>
      <c r="AN44" s="19"/>
      <c r="AO44" s="29" t="str">
        <f t="shared" si="3"/>
        <v/>
      </c>
      <c r="AP44" s="19"/>
      <c r="AQ44" s="29" t="str">
        <f t="shared" si="4"/>
        <v/>
      </c>
      <c r="AR44" s="19"/>
      <c r="AS44" s="29" t="e">
        <f t="shared" si="5"/>
        <v>#REF!</v>
      </c>
      <c r="AT44" s="19"/>
      <c r="AU44" s="29" t="str">
        <f t="shared" si="6"/>
        <v/>
      </c>
      <c r="AV44" s="19"/>
      <c r="AW44" s="29" t="str">
        <f t="shared" si="7"/>
        <v/>
      </c>
      <c r="AX44" s="19"/>
      <c r="AY44" s="29" t="e">
        <f t="shared" si="8"/>
        <v>#REF!</v>
      </c>
      <c r="AZ44" s="1"/>
      <c r="BD44" s="19"/>
      <c r="CA44" s="19"/>
      <c r="CB44" s="29" t="str">
        <f t="shared" si="9"/>
        <v/>
      </c>
      <c r="CC44" s="19"/>
      <c r="CD44" s="29" t="str">
        <f t="shared" si="11"/>
        <v/>
      </c>
      <c r="CE44" s="29"/>
    </row>
    <row r="45" spans="4:83">
      <c r="D45" s="37"/>
      <c r="E45" s="29" t="str">
        <f>IF(ISNA(VLOOKUP(D45,'Tổng hợp '!$B$25:$C$29,2,FALSE)),"",VLOOKUP(D45,'Tổng hợp '!$B$25:$C$29,2,FALSE))</f>
        <v/>
      </c>
      <c r="F45" s="37"/>
      <c r="G45" s="107" t="str">
        <f t="shared" si="0"/>
        <v/>
      </c>
      <c r="AF45" s="19"/>
      <c r="AG45" s="29" t="str">
        <f t="shared" si="1"/>
        <v/>
      </c>
      <c r="AH45" s="19"/>
      <c r="AI45" s="29" t="str">
        <f t="shared" si="2"/>
        <v/>
      </c>
      <c r="AJ45" s="19"/>
      <c r="AK45" s="29" t="str">
        <f>IF(ISNA(VLOOKUP(AJ45,TinhBenhVien!A:B,2,FALSE)),"",VLOOKUP(AJ45,TinhBenhVien!A:B,2,FALSE))</f>
        <v/>
      </c>
      <c r="AL45" s="19"/>
      <c r="AM45" s="29">
        <f t="shared" si="12"/>
        <v>0</v>
      </c>
      <c r="AN45" s="19"/>
      <c r="AO45" s="29" t="str">
        <f t="shared" si="3"/>
        <v/>
      </c>
      <c r="AP45" s="19"/>
      <c r="AQ45" s="29" t="str">
        <f t="shared" si="4"/>
        <v/>
      </c>
      <c r="AR45" s="19"/>
      <c r="AS45" s="29" t="e">
        <f t="shared" si="5"/>
        <v>#REF!</v>
      </c>
      <c r="AT45" s="19"/>
      <c r="AU45" s="29" t="str">
        <f t="shared" si="6"/>
        <v/>
      </c>
      <c r="AV45" s="19"/>
      <c r="AW45" s="29" t="str">
        <f t="shared" si="7"/>
        <v/>
      </c>
      <c r="AX45" s="19"/>
      <c r="AY45" s="29" t="e">
        <f t="shared" si="8"/>
        <v>#REF!</v>
      </c>
      <c r="AZ45" s="1"/>
      <c r="BD45" s="19"/>
      <c r="CA45" s="19"/>
      <c r="CB45" s="29" t="str">
        <f t="shared" si="9"/>
        <v/>
      </c>
      <c r="CC45" s="19"/>
      <c r="CD45" s="29" t="str">
        <f t="shared" si="11"/>
        <v/>
      </c>
      <c r="CE45" s="29"/>
    </row>
    <row r="46" spans="4:83">
      <c r="D46" s="37"/>
      <c r="E46" s="29" t="str">
        <f>IF(ISNA(VLOOKUP(D46,'Tổng hợp '!$B$25:$C$29,2,FALSE)),"",VLOOKUP(D46,'Tổng hợp '!$B$25:$C$29,2,FALSE))</f>
        <v/>
      </c>
      <c r="F46" s="37"/>
      <c r="G46" s="107" t="str">
        <f t="shared" si="0"/>
        <v/>
      </c>
      <c r="AF46" s="19"/>
      <c r="AG46" s="29" t="str">
        <f t="shared" si="1"/>
        <v/>
      </c>
      <c r="AH46" s="19"/>
      <c r="AI46" s="29" t="str">
        <f t="shared" si="2"/>
        <v/>
      </c>
      <c r="AJ46" s="19"/>
      <c r="AK46" s="29" t="str">
        <f>IF(ISNA(VLOOKUP(AJ46,TinhBenhVien!A:B,2,FALSE)),"",VLOOKUP(AJ46,TinhBenhVien!A:B,2,FALSE))</f>
        <v/>
      </c>
      <c r="AL46" s="19"/>
      <c r="AM46" s="29">
        <f t="shared" si="12"/>
        <v>0</v>
      </c>
      <c r="AN46" s="19"/>
      <c r="AO46" s="29" t="str">
        <f t="shared" si="3"/>
        <v/>
      </c>
      <c r="AP46" s="19"/>
      <c r="AQ46" s="29" t="str">
        <f t="shared" si="4"/>
        <v/>
      </c>
      <c r="AR46" s="19"/>
      <c r="AS46" s="29" t="e">
        <f t="shared" si="5"/>
        <v>#REF!</v>
      </c>
      <c r="AT46" s="19"/>
      <c r="AU46" s="29" t="str">
        <f t="shared" si="6"/>
        <v/>
      </c>
      <c r="AV46" s="19"/>
      <c r="AW46" s="29" t="str">
        <f t="shared" si="7"/>
        <v/>
      </c>
      <c r="AX46" s="19"/>
      <c r="AY46" s="29" t="e">
        <f t="shared" si="8"/>
        <v>#REF!</v>
      </c>
      <c r="AZ46" s="1"/>
      <c r="BD46" s="19"/>
      <c r="CA46" s="19"/>
      <c r="CB46" s="29" t="str">
        <f t="shared" si="9"/>
        <v/>
      </c>
      <c r="CC46" s="19"/>
      <c r="CD46" s="29" t="str">
        <f t="shared" si="11"/>
        <v/>
      </c>
      <c r="CE46" s="29"/>
    </row>
    <row r="47" spans="4:83">
      <c r="D47" s="37"/>
      <c r="E47" s="29" t="str">
        <f>IF(ISNA(VLOOKUP(D47,'Tổng hợp '!$B$25:$C$29,2,FALSE)),"",VLOOKUP(D47,'Tổng hợp '!$B$25:$C$29,2,FALSE))</f>
        <v/>
      </c>
      <c r="F47" s="37"/>
      <c r="G47" s="107" t="str">
        <f t="shared" si="0"/>
        <v/>
      </c>
      <c r="AF47" s="19"/>
      <c r="AG47" s="29" t="str">
        <f t="shared" ref="AG47:AG110" si="13">IF(ISNA(VLOOKUP(AF47,quocTich,2,FALSE)),"",VLOOKUP(AF47,quocTich,2,FALSE))</f>
        <v/>
      </c>
      <c r="AH47" s="19"/>
      <c r="AI47" s="29" t="str">
        <f t="shared" ref="AI47:AI110" si="14">IF(ISNA(VLOOKUP(AH47,danToc,2,FALSE)),"",VLOOKUP(AH47,danToc,2,FALSE))</f>
        <v/>
      </c>
      <c r="AJ47" s="19"/>
      <c r="AK47" s="29" t="str">
        <f>IF(ISNA(VLOOKUP(AJ47,TinhBenhVien!A:B,2,FALSE)),"",VLOOKUP(AJ47,TinhBenhVien!A:B,2,FALSE))</f>
        <v/>
      </c>
      <c r="AL47" s="19"/>
      <c r="AM47" s="29">
        <f t="shared" si="12"/>
        <v>0</v>
      </c>
      <c r="AN47" s="19"/>
      <c r="AO47" s="29" t="str">
        <f t="shared" si="3"/>
        <v/>
      </c>
      <c r="AP47" s="19"/>
      <c r="AQ47" s="29" t="str">
        <f t="shared" ref="AQ47:AQ110" si="15">IF(ISNA(VLOOKUP(AP47&amp;AO47,huyen,3,FALSE)),"",VLOOKUP(AP47&amp;AO47,huyen,3,FALSE))</f>
        <v/>
      </c>
      <c r="AR47" s="19"/>
      <c r="AS47" s="29" t="e">
        <f t="shared" ref="AS47:AS110" si="16">IF(ISNA(VLOOKUP(AR47&amp;AQ47,xa,3,FALSE)),"",VLOOKUP(AR47&amp;AQ47,xa,3,FALSE))</f>
        <v>#REF!</v>
      </c>
      <c r="AT47" s="19"/>
      <c r="AU47" s="29" t="str">
        <f t="shared" si="6"/>
        <v/>
      </c>
      <c r="AV47" s="19"/>
      <c r="AW47" s="29" t="str">
        <f t="shared" ref="AW47:AW110" si="17">IF(ISNA(VLOOKUP(AV47&amp;AU47,huyen,3,FALSE)),"",VLOOKUP(AV47&amp;AU47,huyen,3,FALSE))</f>
        <v/>
      </c>
      <c r="AX47" s="19"/>
      <c r="AY47" s="29" t="e">
        <f t="shared" ref="AY47:AY110" si="18">IF(ISNA(VLOOKUP(AX47&amp;AW47,xa,3,FALSE)),"",VLOOKUP(AX47&amp;AW47,xa,3,FALSE))</f>
        <v>#REF!</v>
      </c>
      <c r="AZ47" s="1"/>
      <c r="BD47" s="19"/>
      <c r="CA47" s="19"/>
      <c r="CB47" s="29" t="str">
        <f t="shared" si="9"/>
        <v/>
      </c>
      <c r="CC47" s="19"/>
      <c r="CD47" s="29" t="str">
        <f t="shared" si="11"/>
        <v/>
      </c>
      <c r="CE47" s="29"/>
    </row>
    <row r="48" spans="4:83">
      <c r="D48" s="37"/>
      <c r="E48" s="29" t="str">
        <f>IF(ISNA(VLOOKUP(D48,'Tổng hợp '!$B$25:$C$29,2,FALSE)),"",VLOOKUP(D48,'Tổng hợp '!$B$25:$C$29,2,FALSE))</f>
        <v/>
      </c>
      <c r="F48" s="37"/>
      <c r="G48" s="107" t="str">
        <f t="shared" si="0"/>
        <v/>
      </c>
      <c r="AF48" s="19"/>
      <c r="AG48" s="29" t="str">
        <f t="shared" si="13"/>
        <v/>
      </c>
      <c r="AH48" s="19"/>
      <c r="AI48" s="29" t="str">
        <f t="shared" si="14"/>
        <v/>
      </c>
      <c r="AJ48" s="19"/>
      <c r="AK48" s="29" t="str">
        <f>IF(ISNA(VLOOKUP(AJ48,TinhBenhVien!A:B,2,FALSE)),"",VLOOKUP(AJ48,TinhBenhVien!A:B,2,FALSE))</f>
        <v/>
      </c>
      <c r="AL48" s="19"/>
      <c r="AM48" s="29">
        <f t="shared" si="12"/>
        <v>0</v>
      </c>
      <c r="AN48" s="19"/>
      <c r="AO48" s="29" t="str">
        <f t="shared" ref="AO48:AO111" si="19">IF(ISNA(VLOOKUP(AN48,tinh,2,FALSE)),"",VLOOKUP(AN48,tinh,2,FALSE))</f>
        <v/>
      </c>
      <c r="AP48" s="19"/>
      <c r="AQ48" s="29" t="str">
        <f t="shared" si="15"/>
        <v/>
      </c>
      <c r="AR48" s="19"/>
      <c r="AS48" s="29" t="e">
        <f t="shared" si="16"/>
        <v>#REF!</v>
      </c>
      <c r="AT48" s="19"/>
      <c r="AU48" s="29" t="str">
        <f t="shared" ref="AU48:AU111" si="20">IF(ISNA(VLOOKUP(AT48,tinh,2,FALSE)),"",VLOOKUP(AT48,tinh,2,FALSE))</f>
        <v/>
      </c>
      <c r="AV48" s="19"/>
      <c r="AW48" s="29" t="str">
        <f t="shared" si="17"/>
        <v/>
      </c>
      <c r="AX48" s="19"/>
      <c r="AY48" s="29" t="e">
        <f t="shared" si="18"/>
        <v>#REF!</v>
      </c>
      <c r="AZ48" s="1"/>
      <c r="BD48" s="19"/>
      <c r="CA48" s="19"/>
      <c r="CB48" s="29" t="str">
        <f t="shared" si="9"/>
        <v/>
      </c>
      <c r="CC48" s="19"/>
      <c r="CD48" s="29" t="str">
        <f t="shared" si="11"/>
        <v/>
      </c>
      <c r="CE48" s="29"/>
    </row>
    <row r="49" spans="4:83">
      <c r="D49" s="37"/>
      <c r="E49" s="29" t="str">
        <f>IF(ISNA(VLOOKUP(D49,'Tổng hợp '!$B$25:$C$29,2,FALSE)),"",VLOOKUP(D49,'Tổng hợp '!$B$25:$C$29,2,FALSE))</f>
        <v/>
      </c>
      <c r="F49" s="37"/>
      <c r="G49" s="107" t="str">
        <f t="shared" si="0"/>
        <v/>
      </c>
      <c r="AF49" s="19"/>
      <c r="AG49" s="29" t="str">
        <f t="shared" si="13"/>
        <v/>
      </c>
      <c r="AH49" s="19"/>
      <c r="AI49" s="29" t="str">
        <f t="shared" si="14"/>
        <v/>
      </c>
      <c r="AJ49" s="19"/>
      <c r="AK49" s="29" t="str">
        <f>IF(ISNA(VLOOKUP(AJ49,TinhBenhVien!A:B,2,FALSE)),"",VLOOKUP(AJ49,TinhBenhVien!A:B,2,FALSE))</f>
        <v/>
      </c>
      <c r="AL49" s="19"/>
      <c r="AM49" s="29">
        <f t="shared" si="12"/>
        <v>0</v>
      </c>
      <c r="AN49" s="19"/>
      <c r="AO49" s="29" t="str">
        <f t="shared" si="19"/>
        <v/>
      </c>
      <c r="AP49" s="19"/>
      <c r="AQ49" s="29" t="str">
        <f t="shared" si="15"/>
        <v/>
      </c>
      <c r="AR49" s="19"/>
      <c r="AS49" s="29" t="e">
        <f t="shared" si="16"/>
        <v>#REF!</v>
      </c>
      <c r="AT49" s="19"/>
      <c r="AU49" s="29" t="str">
        <f t="shared" si="20"/>
        <v/>
      </c>
      <c r="AV49" s="19"/>
      <c r="AW49" s="29" t="str">
        <f t="shared" si="17"/>
        <v/>
      </c>
      <c r="AX49" s="19"/>
      <c r="AY49" s="29" t="e">
        <f t="shared" si="18"/>
        <v>#REF!</v>
      </c>
      <c r="AZ49" s="1"/>
      <c r="BD49" s="19"/>
      <c r="CA49" s="19"/>
      <c r="CB49" s="29" t="str">
        <f t="shared" si="9"/>
        <v/>
      </c>
      <c r="CC49" s="19"/>
      <c r="CD49" s="29" t="str">
        <f t="shared" si="11"/>
        <v/>
      </c>
      <c r="CE49" s="29"/>
    </row>
    <row r="50" spans="4:83">
      <c r="D50" s="37"/>
      <c r="E50" s="29" t="str">
        <f>IF(ISNA(VLOOKUP(D50,'Tổng hợp '!$B$25:$C$29,2,FALSE)),"",VLOOKUP(D50,'Tổng hợp '!$B$25:$C$29,2,FALSE))</f>
        <v/>
      </c>
      <c r="F50" s="37"/>
      <c r="G50" s="107" t="str">
        <f t="shared" si="0"/>
        <v/>
      </c>
      <c r="AF50" s="19"/>
      <c r="AG50" s="29" t="str">
        <f t="shared" si="13"/>
        <v/>
      </c>
      <c r="AH50" s="19"/>
      <c r="AI50" s="29" t="str">
        <f t="shared" si="14"/>
        <v/>
      </c>
      <c r="AJ50" s="19"/>
      <c r="AK50" s="29" t="str">
        <f>IF(ISNA(VLOOKUP(AJ50,TinhBenhVien!A:B,2,FALSE)),"",VLOOKUP(AJ50,TinhBenhVien!A:B,2,FALSE))</f>
        <v/>
      </c>
      <c r="AL50" s="19"/>
      <c r="AM50" s="29">
        <f t="shared" si="12"/>
        <v>0</v>
      </c>
      <c r="AN50" s="19"/>
      <c r="AO50" s="29" t="str">
        <f t="shared" si="19"/>
        <v/>
      </c>
      <c r="AP50" s="19"/>
      <c r="AQ50" s="29" t="str">
        <f t="shared" si="15"/>
        <v/>
      </c>
      <c r="AR50" s="19"/>
      <c r="AS50" s="29" t="e">
        <f t="shared" si="16"/>
        <v>#REF!</v>
      </c>
      <c r="AT50" s="19"/>
      <c r="AU50" s="29" t="str">
        <f t="shared" si="20"/>
        <v/>
      </c>
      <c r="AV50" s="19"/>
      <c r="AW50" s="29" t="str">
        <f t="shared" si="17"/>
        <v/>
      </c>
      <c r="AX50" s="19"/>
      <c r="AY50" s="29" t="e">
        <f t="shared" si="18"/>
        <v>#REF!</v>
      </c>
      <c r="AZ50" s="1"/>
      <c r="BD50" s="19"/>
      <c r="CA50" s="19"/>
      <c r="CB50" s="29" t="str">
        <f t="shared" si="9"/>
        <v/>
      </c>
      <c r="CC50" s="19"/>
      <c r="CD50" s="29" t="str">
        <f t="shared" si="11"/>
        <v/>
      </c>
      <c r="CE50" s="29"/>
    </row>
    <row r="51" spans="4:83">
      <c r="D51" s="37"/>
      <c r="E51" s="29" t="str">
        <f>IF(ISNA(VLOOKUP(D51,'Tổng hợp '!$B$25:$C$29,2,FALSE)),"",VLOOKUP(D51,'Tổng hợp '!$B$25:$C$29,2,FALSE))</f>
        <v/>
      </c>
      <c r="F51" s="37"/>
      <c r="G51" s="107" t="str">
        <f t="shared" si="0"/>
        <v/>
      </c>
      <c r="AF51" s="19"/>
      <c r="AG51" s="29" t="str">
        <f t="shared" si="13"/>
        <v/>
      </c>
      <c r="AH51" s="19"/>
      <c r="AI51" s="29" t="str">
        <f t="shared" si="14"/>
        <v/>
      </c>
      <c r="AJ51" s="19"/>
      <c r="AK51" s="29" t="str">
        <f>IF(ISNA(VLOOKUP(AJ51,TinhBenhVien!A:B,2,FALSE)),"",VLOOKUP(AJ51,TinhBenhVien!A:B,2,FALSE))</f>
        <v/>
      </c>
      <c r="AL51" s="19"/>
      <c r="AM51" s="29">
        <f t="shared" si="12"/>
        <v>0</v>
      </c>
      <c r="AN51" s="19"/>
      <c r="AO51" s="29" t="str">
        <f t="shared" si="19"/>
        <v/>
      </c>
      <c r="AP51" s="19"/>
      <c r="AQ51" s="29" t="str">
        <f t="shared" si="15"/>
        <v/>
      </c>
      <c r="AR51" s="19"/>
      <c r="AS51" s="29" t="e">
        <f t="shared" si="16"/>
        <v>#REF!</v>
      </c>
      <c r="AT51" s="19"/>
      <c r="AU51" s="29" t="str">
        <f t="shared" si="20"/>
        <v/>
      </c>
      <c r="AV51" s="19"/>
      <c r="AW51" s="29" t="str">
        <f t="shared" si="17"/>
        <v/>
      </c>
      <c r="AX51" s="19"/>
      <c r="AY51" s="29" t="e">
        <f t="shared" si="18"/>
        <v>#REF!</v>
      </c>
      <c r="AZ51" s="1"/>
      <c r="BD51" s="19"/>
      <c r="CA51" s="19"/>
      <c r="CB51" s="29" t="str">
        <f t="shared" si="9"/>
        <v/>
      </c>
      <c r="CC51" s="19"/>
      <c r="CD51" s="29" t="str">
        <f t="shared" si="11"/>
        <v/>
      </c>
      <c r="CE51" s="29"/>
    </row>
    <row r="52" spans="4:83">
      <c r="D52" s="37"/>
      <c r="E52" s="29" t="str">
        <f>IF(ISNA(VLOOKUP(D52,'Tổng hợp '!$B$25:$C$29,2,FALSE)),"",VLOOKUP(D52,'Tổng hợp '!$B$25:$C$29,2,FALSE))</f>
        <v/>
      </c>
      <c r="F52" s="37"/>
      <c r="G52" s="107" t="str">
        <f t="shared" si="0"/>
        <v/>
      </c>
      <c r="AF52" s="19"/>
      <c r="AG52" s="29" t="str">
        <f t="shared" si="13"/>
        <v/>
      </c>
      <c r="AH52" s="19"/>
      <c r="AI52" s="29" t="str">
        <f t="shared" si="14"/>
        <v/>
      </c>
      <c r="AJ52" s="19"/>
      <c r="AK52" s="29" t="str">
        <f>IF(ISNA(VLOOKUP(AJ52,TinhBenhVien!A:B,2,FALSE)),"",VLOOKUP(AJ52,TinhBenhVien!A:B,2,FALSE))</f>
        <v/>
      </c>
      <c r="AL52" s="19"/>
      <c r="AM52" s="29">
        <f t="shared" si="12"/>
        <v>0</v>
      </c>
      <c r="AN52" s="19"/>
      <c r="AO52" s="29" t="str">
        <f t="shared" si="19"/>
        <v/>
      </c>
      <c r="AP52" s="19"/>
      <c r="AQ52" s="29" t="str">
        <f t="shared" si="15"/>
        <v/>
      </c>
      <c r="AR52" s="19"/>
      <c r="AS52" s="29" t="e">
        <f t="shared" si="16"/>
        <v>#REF!</v>
      </c>
      <c r="AT52" s="19"/>
      <c r="AU52" s="29" t="str">
        <f t="shared" si="20"/>
        <v/>
      </c>
      <c r="AV52" s="19"/>
      <c r="AW52" s="29" t="str">
        <f t="shared" si="17"/>
        <v/>
      </c>
      <c r="AX52" s="19"/>
      <c r="AY52" s="29" t="e">
        <f t="shared" si="18"/>
        <v>#REF!</v>
      </c>
      <c r="AZ52" s="1"/>
      <c r="BD52" s="19"/>
      <c r="CA52" s="19"/>
      <c r="CB52" s="29" t="str">
        <f t="shared" si="9"/>
        <v/>
      </c>
      <c r="CC52" s="19"/>
      <c r="CD52" s="29" t="str">
        <f t="shared" si="11"/>
        <v/>
      </c>
      <c r="CE52" s="29"/>
    </row>
    <row r="53" spans="4:83">
      <c r="D53" s="37"/>
      <c r="E53" s="29" t="str">
        <f>IF(ISNA(VLOOKUP(D53,'Tổng hợp '!$B$25:$C$29,2,FALSE)),"",VLOOKUP(D53,'Tổng hợp '!$B$25:$C$29,2,FALSE))</f>
        <v/>
      </c>
      <c r="F53" s="37"/>
      <c r="G53" s="107" t="str">
        <f t="shared" si="0"/>
        <v/>
      </c>
      <c r="AF53" s="19"/>
      <c r="AG53" s="29" t="str">
        <f t="shared" si="13"/>
        <v/>
      </c>
      <c r="AH53" s="19"/>
      <c r="AI53" s="29" t="str">
        <f t="shared" si="14"/>
        <v/>
      </c>
      <c r="AJ53" s="19"/>
      <c r="AK53" s="29" t="str">
        <f>IF(ISNA(VLOOKUP(AJ53,TinhBenhVien!A:B,2,FALSE)),"",VLOOKUP(AJ53,TinhBenhVien!A:B,2,FALSE))</f>
        <v/>
      </c>
      <c r="AL53" s="19"/>
      <c r="AM53" s="29">
        <f t="shared" si="12"/>
        <v>0</v>
      </c>
      <c r="AN53" s="19"/>
      <c r="AO53" s="29" t="str">
        <f t="shared" si="19"/>
        <v/>
      </c>
      <c r="AP53" s="19"/>
      <c r="AQ53" s="29" t="str">
        <f t="shared" si="15"/>
        <v/>
      </c>
      <c r="AR53" s="19"/>
      <c r="AS53" s="29" t="e">
        <f t="shared" si="16"/>
        <v>#REF!</v>
      </c>
      <c r="AT53" s="19"/>
      <c r="AU53" s="29" t="str">
        <f t="shared" si="20"/>
        <v/>
      </c>
      <c r="AV53" s="19"/>
      <c r="AW53" s="29" t="str">
        <f t="shared" si="17"/>
        <v/>
      </c>
      <c r="AX53" s="19"/>
      <c r="AY53" s="29" t="e">
        <f t="shared" si="18"/>
        <v>#REF!</v>
      </c>
      <c r="AZ53" s="1"/>
      <c r="BD53" s="19"/>
      <c r="CA53" s="19"/>
      <c r="CB53" s="29" t="str">
        <f t="shared" si="9"/>
        <v/>
      </c>
      <c r="CC53" s="19"/>
      <c r="CD53" s="29" t="str">
        <f t="shared" si="11"/>
        <v/>
      </c>
      <c r="CE53" s="29"/>
    </row>
    <row r="54" spans="4:83">
      <c r="D54" s="37"/>
      <c r="E54" s="29" t="str">
        <f>IF(ISNA(VLOOKUP(D54,'Tổng hợp '!$B$25:$C$29,2,FALSE)),"",VLOOKUP(D54,'Tổng hợp '!$B$25:$C$29,2,FALSE))</f>
        <v/>
      </c>
      <c r="F54" s="37"/>
      <c r="G54" s="107" t="str">
        <f t="shared" si="0"/>
        <v/>
      </c>
      <c r="AF54" s="19"/>
      <c r="AG54" s="29" t="str">
        <f t="shared" si="13"/>
        <v/>
      </c>
      <c r="AH54" s="19"/>
      <c r="AI54" s="29" t="str">
        <f t="shared" si="14"/>
        <v/>
      </c>
      <c r="AJ54" s="19"/>
      <c r="AK54" s="29" t="str">
        <f>IF(ISNA(VLOOKUP(AJ54,TinhBenhVien!A:B,2,FALSE)),"",VLOOKUP(AJ54,TinhBenhVien!A:B,2,FALSE))</f>
        <v/>
      </c>
      <c r="AL54" s="19"/>
      <c r="AM54" s="29">
        <f t="shared" si="12"/>
        <v>0</v>
      </c>
      <c r="AN54" s="19"/>
      <c r="AO54" s="29" t="str">
        <f t="shared" si="19"/>
        <v/>
      </c>
      <c r="AP54" s="19"/>
      <c r="AQ54" s="29" t="str">
        <f t="shared" si="15"/>
        <v/>
      </c>
      <c r="AR54" s="19"/>
      <c r="AS54" s="29" t="e">
        <f t="shared" si="16"/>
        <v>#REF!</v>
      </c>
      <c r="AT54" s="19"/>
      <c r="AU54" s="29" t="str">
        <f t="shared" si="20"/>
        <v/>
      </c>
      <c r="AV54" s="19"/>
      <c r="AW54" s="29" t="str">
        <f t="shared" si="17"/>
        <v/>
      </c>
      <c r="AX54" s="19"/>
      <c r="AY54" s="29" t="e">
        <f t="shared" si="18"/>
        <v>#REF!</v>
      </c>
      <c r="AZ54" s="1"/>
      <c r="BD54" s="19"/>
      <c r="CA54" s="19"/>
      <c r="CB54" s="29" t="str">
        <f t="shared" si="9"/>
        <v/>
      </c>
      <c r="CC54" s="19"/>
      <c r="CD54" s="29" t="str">
        <f t="shared" si="11"/>
        <v/>
      </c>
      <c r="CE54" s="29"/>
    </row>
    <row r="55" spans="4:83">
      <c r="D55" s="37"/>
      <c r="E55" s="29" t="str">
        <f>IF(ISNA(VLOOKUP(D55,'Tổng hợp '!$B$25:$C$29,2,FALSE)),"",VLOOKUP(D55,'Tổng hợp '!$B$25:$C$29,2,FALSE))</f>
        <v/>
      </c>
      <c r="F55" s="37"/>
      <c r="G55" s="107" t="str">
        <f t="shared" si="0"/>
        <v/>
      </c>
      <c r="AF55" s="19"/>
      <c r="AG55" s="29" t="str">
        <f t="shared" si="13"/>
        <v/>
      </c>
      <c r="AH55" s="19"/>
      <c r="AI55" s="29" t="str">
        <f t="shared" si="14"/>
        <v/>
      </c>
      <c r="AJ55" s="19"/>
      <c r="AK55" s="29" t="str">
        <f>IF(ISNA(VLOOKUP(AJ55,TinhBenhVien!A:B,2,FALSE)),"",VLOOKUP(AJ55,TinhBenhVien!A:B,2,FALSE))</f>
        <v/>
      </c>
      <c r="AL55" s="19"/>
      <c r="AM55" s="29">
        <f t="shared" si="12"/>
        <v>0</v>
      </c>
      <c r="AN55" s="19"/>
      <c r="AO55" s="29" t="str">
        <f t="shared" si="19"/>
        <v/>
      </c>
      <c r="AP55" s="19"/>
      <c r="AQ55" s="29" t="str">
        <f t="shared" si="15"/>
        <v/>
      </c>
      <c r="AR55" s="19"/>
      <c r="AS55" s="29" t="e">
        <f t="shared" si="16"/>
        <v>#REF!</v>
      </c>
      <c r="AT55" s="19"/>
      <c r="AU55" s="29" t="str">
        <f t="shared" si="20"/>
        <v/>
      </c>
      <c r="AV55" s="19"/>
      <c r="AW55" s="29" t="str">
        <f t="shared" si="17"/>
        <v/>
      </c>
      <c r="AX55" s="19"/>
      <c r="AY55" s="29" t="e">
        <f t="shared" si="18"/>
        <v>#REF!</v>
      </c>
      <c r="AZ55" s="1"/>
      <c r="BD55" s="19"/>
      <c r="CA55" s="19"/>
      <c r="CB55" s="29" t="str">
        <f t="shared" si="9"/>
        <v/>
      </c>
      <c r="CC55" s="19"/>
      <c r="CD55" s="29" t="str">
        <f t="shared" si="11"/>
        <v/>
      </c>
      <c r="CE55" s="29"/>
    </row>
    <row r="56" spans="4:83">
      <c r="D56" s="37"/>
      <c r="E56" s="29" t="str">
        <f>IF(ISNA(VLOOKUP(D56,'Tổng hợp '!$B$25:$C$29,2,FALSE)),"",VLOOKUP(D56,'Tổng hợp '!$B$25:$C$29,2,FALSE))</f>
        <v/>
      </c>
      <c r="F56" s="37"/>
      <c r="G56" s="107" t="str">
        <f t="shared" si="0"/>
        <v/>
      </c>
      <c r="AF56" s="19"/>
      <c r="AG56" s="29" t="str">
        <f t="shared" si="13"/>
        <v/>
      </c>
      <c r="AH56" s="19"/>
      <c r="AI56" s="29" t="str">
        <f t="shared" si="14"/>
        <v/>
      </c>
      <c r="AJ56" s="19"/>
      <c r="AK56" s="29" t="str">
        <f>IF(ISNA(VLOOKUP(AJ56,TinhBenhVien!A:B,2,FALSE)),"",VLOOKUP(AJ56,TinhBenhVien!A:B,2,FALSE))</f>
        <v/>
      </c>
      <c r="AL56" s="19"/>
      <c r="AM56" s="29">
        <f t="shared" si="12"/>
        <v>0</v>
      </c>
      <c r="AN56" s="19"/>
      <c r="AO56" s="29" t="str">
        <f t="shared" si="19"/>
        <v/>
      </c>
      <c r="AP56" s="19"/>
      <c r="AQ56" s="29" t="str">
        <f t="shared" si="15"/>
        <v/>
      </c>
      <c r="AR56" s="19"/>
      <c r="AS56" s="29" t="e">
        <f t="shared" si="16"/>
        <v>#REF!</v>
      </c>
      <c r="AT56" s="19"/>
      <c r="AU56" s="29" t="str">
        <f t="shared" si="20"/>
        <v/>
      </c>
      <c r="AV56" s="19"/>
      <c r="AW56" s="29" t="str">
        <f t="shared" si="17"/>
        <v/>
      </c>
      <c r="AX56" s="19"/>
      <c r="AY56" s="29" t="e">
        <f t="shared" si="18"/>
        <v>#REF!</v>
      </c>
      <c r="AZ56" s="1"/>
      <c r="BD56" s="19"/>
      <c r="CA56" s="19"/>
      <c r="CB56" s="29" t="str">
        <f t="shared" si="9"/>
        <v/>
      </c>
      <c r="CC56" s="19"/>
      <c r="CD56" s="29" t="str">
        <f t="shared" si="11"/>
        <v/>
      </c>
      <c r="CE56" s="29"/>
    </row>
    <row r="57" spans="4:83">
      <c r="D57" s="37"/>
      <c r="E57" s="29" t="str">
        <f>IF(ISNA(VLOOKUP(D57,'Tổng hợp '!$B$25:$C$29,2,FALSE)),"",VLOOKUP(D57,'Tổng hợp '!$B$25:$C$29,2,FALSE))</f>
        <v/>
      </c>
      <c r="F57" s="37"/>
      <c r="G57" s="107" t="str">
        <f t="shared" ref="G57:G120" si="21">IF(ISNA(VLOOKUP(F57,phuong_an,2,FALSE)),"",VLOOKUP(F57,phuong_an,2,FALSE))</f>
        <v/>
      </c>
      <c r="AF57" s="19"/>
      <c r="AG57" s="29" t="str">
        <f t="shared" si="13"/>
        <v/>
      </c>
      <c r="AH57" s="19"/>
      <c r="AI57" s="29" t="str">
        <f t="shared" si="14"/>
        <v/>
      </c>
      <c r="AJ57" s="19"/>
      <c r="AK57" s="29" t="str">
        <f>IF(ISNA(VLOOKUP(AJ57,TinhBenhVien!A:B,2,FALSE)),"",VLOOKUP(AJ57,TinhBenhVien!A:B,2,FALSE))</f>
        <v/>
      </c>
      <c r="AL57" s="19"/>
      <c r="AM57" s="29">
        <f t="shared" ref="AM57:AM120" si="22">IF(ISNA(VLOOKUP(AL57&amp;AK57,benhVien,3,FALSE)),"",VLOOKUP(AL57&amp;AK57,benhVien,3,FALSE))</f>
        <v>0</v>
      </c>
      <c r="AN57" s="19"/>
      <c r="AO57" s="29" t="str">
        <f t="shared" si="19"/>
        <v/>
      </c>
      <c r="AP57" s="19"/>
      <c r="AQ57" s="29" t="str">
        <f t="shared" si="15"/>
        <v/>
      </c>
      <c r="AR57" s="19"/>
      <c r="AS57" s="29" t="e">
        <f t="shared" si="16"/>
        <v>#REF!</v>
      </c>
      <c r="AT57" s="19"/>
      <c r="AU57" s="29" t="str">
        <f t="shared" si="20"/>
        <v/>
      </c>
      <c r="AV57" s="19"/>
      <c r="AW57" s="29" t="str">
        <f t="shared" si="17"/>
        <v/>
      </c>
      <c r="AX57" s="19"/>
      <c r="AY57" s="29" t="e">
        <f t="shared" si="18"/>
        <v>#REF!</v>
      </c>
      <c r="AZ57" s="1"/>
      <c r="BD57" s="19"/>
      <c r="CA57" s="19"/>
      <c r="CB57" s="29" t="str">
        <f t="shared" si="9"/>
        <v/>
      </c>
      <c r="CC57" s="19"/>
      <c r="CD57" s="29" t="str">
        <f t="shared" si="11"/>
        <v/>
      </c>
      <c r="CE57" s="29"/>
    </row>
    <row r="58" spans="4:83">
      <c r="D58" s="37"/>
      <c r="E58" s="29" t="str">
        <f>IF(ISNA(VLOOKUP(D58,'Tổng hợp '!$B$25:$C$29,2,FALSE)),"",VLOOKUP(D58,'Tổng hợp '!$B$25:$C$29,2,FALSE))</f>
        <v/>
      </c>
      <c r="F58" s="37"/>
      <c r="G58" s="107" t="str">
        <f t="shared" si="21"/>
        <v/>
      </c>
      <c r="AF58" s="19"/>
      <c r="AG58" s="29" t="str">
        <f t="shared" si="13"/>
        <v/>
      </c>
      <c r="AH58" s="19"/>
      <c r="AI58" s="29" t="str">
        <f t="shared" si="14"/>
        <v/>
      </c>
      <c r="AJ58" s="19"/>
      <c r="AK58" s="29" t="str">
        <f>IF(ISNA(VLOOKUP(AJ58,TinhBenhVien!A:B,2,FALSE)),"",VLOOKUP(AJ58,TinhBenhVien!A:B,2,FALSE))</f>
        <v/>
      </c>
      <c r="AL58" s="19"/>
      <c r="AM58" s="29">
        <f t="shared" si="22"/>
        <v>0</v>
      </c>
      <c r="AN58" s="19"/>
      <c r="AO58" s="29" t="str">
        <f t="shared" si="19"/>
        <v/>
      </c>
      <c r="AP58" s="19"/>
      <c r="AQ58" s="29" t="str">
        <f t="shared" si="15"/>
        <v/>
      </c>
      <c r="AR58" s="19"/>
      <c r="AS58" s="29" t="e">
        <f t="shared" si="16"/>
        <v>#REF!</v>
      </c>
      <c r="AT58" s="19"/>
      <c r="AU58" s="29" t="str">
        <f t="shared" si="20"/>
        <v/>
      </c>
      <c r="AV58" s="19"/>
      <c r="AW58" s="29" t="str">
        <f t="shared" si="17"/>
        <v/>
      </c>
      <c r="AX58" s="19"/>
      <c r="AY58" s="29" t="e">
        <f t="shared" si="18"/>
        <v>#REF!</v>
      </c>
      <c r="AZ58" s="1"/>
      <c r="BD58" s="19"/>
      <c r="CA58" s="19"/>
      <c r="CB58" s="29" t="str">
        <f t="shared" si="9"/>
        <v/>
      </c>
      <c r="CC58" s="19"/>
      <c r="CD58" s="29" t="str">
        <f t="shared" si="11"/>
        <v/>
      </c>
      <c r="CE58" s="29"/>
    </row>
    <row r="59" spans="4:83">
      <c r="D59" s="37"/>
      <c r="E59" s="29" t="str">
        <f>IF(ISNA(VLOOKUP(D59,'Tổng hợp '!$B$25:$C$29,2,FALSE)),"",VLOOKUP(D59,'Tổng hợp '!$B$25:$C$29,2,FALSE))</f>
        <v/>
      </c>
      <c r="F59" s="37"/>
      <c r="G59" s="107" t="str">
        <f t="shared" si="21"/>
        <v/>
      </c>
      <c r="AF59" s="19"/>
      <c r="AG59" s="29" t="str">
        <f t="shared" si="13"/>
        <v/>
      </c>
      <c r="AH59" s="19"/>
      <c r="AI59" s="29" t="str">
        <f t="shared" si="14"/>
        <v/>
      </c>
      <c r="AJ59" s="19"/>
      <c r="AK59" s="29" t="str">
        <f>IF(ISNA(VLOOKUP(AJ59,TinhBenhVien!A:B,2,FALSE)),"",VLOOKUP(AJ59,TinhBenhVien!A:B,2,FALSE))</f>
        <v/>
      </c>
      <c r="AL59" s="19"/>
      <c r="AM59" s="29">
        <f t="shared" si="22"/>
        <v>0</v>
      </c>
      <c r="AN59" s="19"/>
      <c r="AO59" s="29" t="str">
        <f t="shared" si="19"/>
        <v/>
      </c>
      <c r="AP59" s="19"/>
      <c r="AQ59" s="29" t="str">
        <f t="shared" si="15"/>
        <v/>
      </c>
      <c r="AR59" s="19"/>
      <c r="AS59" s="29" t="e">
        <f t="shared" si="16"/>
        <v>#REF!</v>
      </c>
      <c r="AT59" s="19"/>
      <c r="AU59" s="29" t="str">
        <f t="shared" si="20"/>
        <v/>
      </c>
      <c r="AV59" s="19"/>
      <c r="AW59" s="29" t="str">
        <f t="shared" si="17"/>
        <v/>
      </c>
      <c r="AX59" s="19"/>
      <c r="AY59" s="29" t="e">
        <f t="shared" si="18"/>
        <v>#REF!</v>
      </c>
      <c r="AZ59" s="1"/>
      <c r="BD59" s="19"/>
      <c r="CA59" s="19"/>
      <c r="CB59" s="29" t="str">
        <f t="shared" si="9"/>
        <v/>
      </c>
      <c r="CC59" s="19"/>
      <c r="CD59" s="29" t="str">
        <f t="shared" si="11"/>
        <v/>
      </c>
      <c r="CE59" s="29"/>
    </row>
    <row r="60" spans="4:83">
      <c r="D60" s="37"/>
      <c r="E60" s="29" t="str">
        <f>IF(ISNA(VLOOKUP(D60,'Tổng hợp '!$B$25:$C$29,2,FALSE)),"",VLOOKUP(D60,'Tổng hợp '!$B$25:$C$29,2,FALSE))</f>
        <v/>
      </c>
      <c r="F60" s="37"/>
      <c r="G60" s="107" t="str">
        <f t="shared" si="21"/>
        <v/>
      </c>
      <c r="AF60" s="19"/>
      <c r="AG60" s="29" t="str">
        <f t="shared" si="13"/>
        <v/>
      </c>
      <c r="AH60" s="19"/>
      <c r="AI60" s="29" t="str">
        <f t="shared" si="14"/>
        <v/>
      </c>
      <c r="AJ60" s="19"/>
      <c r="AK60" s="29" t="str">
        <f>IF(ISNA(VLOOKUP(AJ60,TinhBenhVien!A:B,2,FALSE)),"",VLOOKUP(AJ60,TinhBenhVien!A:B,2,FALSE))</f>
        <v/>
      </c>
      <c r="AL60" s="19"/>
      <c r="AM60" s="29">
        <f t="shared" si="22"/>
        <v>0</v>
      </c>
      <c r="AN60" s="19"/>
      <c r="AO60" s="29" t="str">
        <f t="shared" si="19"/>
        <v/>
      </c>
      <c r="AP60" s="19"/>
      <c r="AQ60" s="29" t="str">
        <f t="shared" si="15"/>
        <v/>
      </c>
      <c r="AR60" s="19"/>
      <c r="AS60" s="29" t="e">
        <f t="shared" si="16"/>
        <v>#REF!</v>
      </c>
      <c r="AT60" s="19"/>
      <c r="AU60" s="29" t="str">
        <f t="shared" si="20"/>
        <v/>
      </c>
      <c r="AV60" s="19"/>
      <c r="AW60" s="29" t="str">
        <f t="shared" si="17"/>
        <v/>
      </c>
      <c r="AX60" s="19"/>
      <c r="AY60" s="29" t="e">
        <f t="shared" si="18"/>
        <v>#REF!</v>
      </c>
      <c r="AZ60" s="1"/>
      <c r="BD60" s="19"/>
      <c r="CA60" s="19"/>
      <c r="CB60" s="29" t="str">
        <f t="shared" si="9"/>
        <v/>
      </c>
      <c r="CC60" s="19"/>
      <c r="CD60" s="29" t="str">
        <f t="shared" si="11"/>
        <v/>
      </c>
      <c r="CE60" s="29"/>
    </row>
    <row r="61" spans="4:83">
      <c r="D61" s="37"/>
      <c r="E61" s="29" t="str">
        <f>IF(ISNA(VLOOKUP(D61,'Tổng hợp '!$B$25:$C$29,2,FALSE)),"",VLOOKUP(D61,'Tổng hợp '!$B$25:$C$29,2,FALSE))</f>
        <v/>
      </c>
      <c r="F61" s="37"/>
      <c r="G61" s="107" t="str">
        <f t="shared" si="21"/>
        <v/>
      </c>
      <c r="AF61" s="19"/>
      <c r="AG61" s="29" t="str">
        <f t="shared" si="13"/>
        <v/>
      </c>
      <c r="AH61" s="19"/>
      <c r="AI61" s="29" t="str">
        <f t="shared" si="14"/>
        <v/>
      </c>
      <c r="AJ61" s="19"/>
      <c r="AK61" s="29" t="str">
        <f>IF(ISNA(VLOOKUP(AJ61,TinhBenhVien!A:B,2,FALSE)),"",VLOOKUP(AJ61,TinhBenhVien!A:B,2,FALSE))</f>
        <v/>
      </c>
      <c r="AL61" s="19"/>
      <c r="AM61" s="29">
        <f t="shared" si="22"/>
        <v>0</v>
      </c>
      <c r="AN61" s="19"/>
      <c r="AO61" s="29" t="str">
        <f t="shared" si="19"/>
        <v/>
      </c>
      <c r="AP61" s="19"/>
      <c r="AQ61" s="29" t="str">
        <f t="shared" si="15"/>
        <v/>
      </c>
      <c r="AR61" s="19"/>
      <c r="AS61" s="29" t="e">
        <f t="shared" si="16"/>
        <v>#REF!</v>
      </c>
      <c r="AT61" s="19"/>
      <c r="AU61" s="29" t="str">
        <f t="shared" si="20"/>
        <v/>
      </c>
      <c r="AV61" s="19"/>
      <c r="AW61" s="29" t="str">
        <f t="shared" si="17"/>
        <v/>
      </c>
      <c r="AX61" s="19"/>
      <c r="AY61" s="29" t="e">
        <f t="shared" si="18"/>
        <v>#REF!</v>
      </c>
      <c r="AZ61" s="1"/>
      <c r="BD61" s="19"/>
      <c r="CA61" s="19"/>
      <c r="CB61" s="29" t="str">
        <f t="shared" si="9"/>
        <v/>
      </c>
      <c r="CC61" s="19"/>
      <c r="CD61" s="29" t="str">
        <f t="shared" si="11"/>
        <v/>
      </c>
      <c r="CE61" s="29"/>
    </row>
    <row r="62" spans="4:83">
      <c r="D62" s="37"/>
      <c r="E62" s="29" t="str">
        <f>IF(ISNA(VLOOKUP(D62,'Tổng hợp '!$B$25:$C$29,2,FALSE)),"",VLOOKUP(D62,'Tổng hợp '!$B$25:$C$29,2,FALSE))</f>
        <v/>
      </c>
      <c r="F62" s="37"/>
      <c r="G62" s="107" t="str">
        <f t="shared" si="21"/>
        <v/>
      </c>
      <c r="AF62" s="19"/>
      <c r="AG62" s="29" t="str">
        <f t="shared" si="13"/>
        <v/>
      </c>
      <c r="AH62" s="19"/>
      <c r="AI62" s="29" t="str">
        <f t="shared" si="14"/>
        <v/>
      </c>
      <c r="AJ62" s="19"/>
      <c r="AK62" s="29" t="str">
        <f>IF(ISNA(VLOOKUP(AJ62,TinhBenhVien!A:B,2,FALSE)),"",VLOOKUP(AJ62,TinhBenhVien!A:B,2,FALSE))</f>
        <v/>
      </c>
      <c r="AL62" s="19"/>
      <c r="AM62" s="29">
        <f t="shared" si="22"/>
        <v>0</v>
      </c>
      <c r="AN62" s="19"/>
      <c r="AO62" s="29" t="str">
        <f t="shared" si="19"/>
        <v/>
      </c>
      <c r="AP62" s="19"/>
      <c r="AQ62" s="29" t="str">
        <f t="shared" si="15"/>
        <v/>
      </c>
      <c r="AR62" s="19"/>
      <c r="AS62" s="29" t="e">
        <f t="shared" si="16"/>
        <v>#REF!</v>
      </c>
      <c r="AT62" s="19"/>
      <c r="AU62" s="29" t="str">
        <f t="shared" si="20"/>
        <v/>
      </c>
      <c r="AV62" s="19"/>
      <c r="AW62" s="29" t="str">
        <f t="shared" si="17"/>
        <v/>
      </c>
      <c r="AX62" s="19"/>
      <c r="AY62" s="29" t="e">
        <f t="shared" si="18"/>
        <v>#REF!</v>
      </c>
      <c r="AZ62" s="1"/>
      <c r="BD62" s="19"/>
      <c r="CA62" s="19"/>
      <c r="CB62" s="29" t="str">
        <f t="shared" si="9"/>
        <v/>
      </c>
      <c r="CC62" s="19"/>
      <c r="CD62" s="29" t="str">
        <f t="shared" si="11"/>
        <v/>
      </c>
      <c r="CE62" s="29"/>
    </row>
    <row r="63" spans="4:83">
      <c r="D63" s="37"/>
      <c r="E63" s="29" t="str">
        <f>IF(ISNA(VLOOKUP(D63,'Tổng hợp '!$B$25:$C$29,2,FALSE)),"",VLOOKUP(D63,'Tổng hợp '!$B$25:$C$29,2,FALSE))</f>
        <v/>
      </c>
      <c r="F63" s="37"/>
      <c r="G63" s="107" t="str">
        <f t="shared" si="21"/>
        <v/>
      </c>
      <c r="AF63" s="19"/>
      <c r="AG63" s="29" t="str">
        <f t="shared" si="13"/>
        <v/>
      </c>
      <c r="AH63" s="19"/>
      <c r="AI63" s="29" t="str">
        <f t="shared" si="14"/>
        <v/>
      </c>
      <c r="AJ63" s="19"/>
      <c r="AK63" s="29" t="str">
        <f>IF(ISNA(VLOOKUP(AJ63,TinhBenhVien!A:B,2,FALSE)),"",VLOOKUP(AJ63,TinhBenhVien!A:B,2,FALSE))</f>
        <v/>
      </c>
      <c r="AL63" s="19"/>
      <c r="AM63" s="29">
        <f t="shared" si="22"/>
        <v>0</v>
      </c>
      <c r="AN63" s="19"/>
      <c r="AO63" s="29" t="str">
        <f t="shared" si="19"/>
        <v/>
      </c>
      <c r="AP63" s="19"/>
      <c r="AQ63" s="29" t="str">
        <f t="shared" si="15"/>
        <v/>
      </c>
      <c r="AR63" s="19"/>
      <c r="AS63" s="29" t="e">
        <f t="shared" si="16"/>
        <v>#REF!</v>
      </c>
      <c r="AT63" s="19"/>
      <c r="AU63" s="29" t="str">
        <f t="shared" si="20"/>
        <v/>
      </c>
      <c r="AV63" s="19"/>
      <c r="AW63" s="29" t="str">
        <f t="shared" si="17"/>
        <v/>
      </c>
      <c r="AX63" s="19"/>
      <c r="AY63" s="29" t="e">
        <f t="shared" si="18"/>
        <v>#REF!</v>
      </c>
      <c r="AZ63" s="1"/>
      <c r="BD63" s="19"/>
      <c r="CA63" s="19"/>
      <c r="CB63" s="29" t="str">
        <f t="shared" si="9"/>
        <v/>
      </c>
      <c r="CC63" s="19"/>
      <c r="CD63" s="29" t="str">
        <f t="shared" si="11"/>
        <v/>
      </c>
      <c r="CE63" s="29"/>
    </row>
    <row r="64" spans="4:83">
      <c r="D64" s="37"/>
      <c r="E64" s="29" t="str">
        <f>IF(ISNA(VLOOKUP(D64,'Tổng hợp '!$B$25:$C$29,2,FALSE)),"",VLOOKUP(D64,'Tổng hợp '!$B$25:$C$29,2,FALSE))</f>
        <v/>
      </c>
      <c r="F64" s="37"/>
      <c r="G64" s="107" t="str">
        <f t="shared" si="21"/>
        <v/>
      </c>
      <c r="AF64" s="19"/>
      <c r="AG64" s="29" t="str">
        <f t="shared" si="13"/>
        <v/>
      </c>
      <c r="AH64" s="19"/>
      <c r="AI64" s="29" t="str">
        <f t="shared" si="14"/>
        <v/>
      </c>
      <c r="AJ64" s="19"/>
      <c r="AK64" s="29" t="str">
        <f>IF(ISNA(VLOOKUP(AJ64,TinhBenhVien!A:B,2,FALSE)),"",VLOOKUP(AJ64,TinhBenhVien!A:B,2,FALSE))</f>
        <v/>
      </c>
      <c r="AL64" s="19"/>
      <c r="AM64" s="29">
        <f t="shared" si="22"/>
        <v>0</v>
      </c>
      <c r="AN64" s="19"/>
      <c r="AO64" s="29" t="str">
        <f t="shared" si="19"/>
        <v/>
      </c>
      <c r="AP64" s="19"/>
      <c r="AQ64" s="29" t="str">
        <f t="shared" si="15"/>
        <v/>
      </c>
      <c r="AR64" s="19"/>
      <c r="AS64" s="29" t="e">
        <f t="shared" si="16"/>
        <v>#REF!</v>
      </c>
      <c r="AT64" s="19"/>
      <c r="AU64" s="29" t="str">
        <f t="shared" si="20"/>
        <v/>
      </c>
      <c r="AV64" s="19"/>
      <c r="AW64" s="29" t="str">
        <f t="shared" si="17"/>
        <v/>
      </c>
      <c r="AX64" s="19"/>
      <c r="AY64" s="29" t="e">
        <f t="shared" si="18"/>
        <v>#REF!</v>
      </c>
      <c r="AZ64" s="1"/>
      <c r="BD64" s="19"/>
      <c r="CA64" s="19"/>
      <c r="CB64" s="29" t="str">
        <f t="shared" si="9"/>
        <v/>
      </c>
      <c r="CC64" s="19"/>
      <c r="CD64" s="29" t="str">
        <f t="shared" si="11"/>
        <v/>
      </c>
      <c r="CE64" s="29"/>
    </row>
    <row r="65" spans="4:83">
      <c r="D65" s="37"/>
      <c r="E65" s="29" t="str">
        <f>IF(ISNA(VLOOKUP(D65,'Tổng hợp '!$B$25:$C$29,2,FALSE)),"",VLOOKUP(D65,'Tổng hợp '!$B$25:$C$29,2,FALSE))</f>
        <v/>
      </c>
      <c r="F65" s="37"/>
      <c r="G65" s="107" t="str">
        <f t="shared" si="21"/>
        <v/>
      </c>
      <c r="AF65" s="19"/>
      <c r="AG65" s="29" t="str">
        <f t="shared" si="13"/>
        <v/>
      </c>
      <c r="AH65" s="19"/>
      <c r="AI65" s="29" t="str">
        <f t="shared" si="14"/>
        <v/>
      </c>
      <c r="AJ65" s="19"/>
      <c r="AK65" s="29" t="str">
        <f>IF(ISNA(VLOOKUP(AJ65,TinhBenhVien!A:B,2,FALSE)),"",VLOOKUP(AJ65,TinhBenhVien!A:B,2,FALSE))</f>
        <v/>
      </c>
      <c r="AL65" s="19"/>
      <c r="AM65" s="29">
        <f t="shared" si="22"/>
        <v>0</v>
      </c>
      <c r="AN65" s="19"/>
      <c r="AO65" s="29" t="str">
        <f t="shared" si="19"/>
        <v/>
      </c>
      <c r="AP65" s="19"/>
      <c r="AQ65" s="29" t="str">
        <f t="shared" si="15"/>
        <v/>
      </c>
      <c r="AR65" s="19"/>
      <c r="AS65" s="29" t="e">
        <f t="shared" si="16"/>
        <v>#REF!</v>
      </c>
      <c r="AT65" s="19"/>
      <c r="AU65" s="29" t="str">
        <f t="shared" si="20"/>
        <v/>
      </c>
      <c r="AV65" s="19"/>
      <c r="AW65" s="29" t="str">
        <f t="shared" si="17"/>
        <v/>
      </c>
      <c r="AX65" s="19"/>
      <c r="AY65" s="29" t="e">
        <f t="shared" si="18"/>
        <v>#REF!</v>
      </c>
      <c r="AZ65" s="1"/>
      <c r="BD65" s="19"/>
      <c r="CA65" s="19"/>
      <c r="CB65" s="29" t="str">
        <f t="shared" si="9"/>
        <v/>
      </c>
      <c r="CC65" s="19"/>
      <c r="CD65" s="29" t="str">
        <f t="shared" si="11"/>
        <v/>
      </c>
      <c r="CE65" s="29"/>
    </row>
    <row r="66" spans="4:83">
      <c r="D66" s="37"/>
      <c r="E66" s="29" t="str">
        <f>IF(ISNA(VLOOKUP(D66,'Tổng hợp '!$B$25:$C$29,2,FALSE)),"",VLOOKUP(D66,'Tổng hợp '!$B$25:$C$29,2,FALSE))</f>
        <v/>
      </c>
      <c r="F66" s="37"/>
      <c r="G66" s="107" t="str">
        <f t="shared" si="21"/>
        <v/>
      </c>
      <c r="AF66" s="19"/>
      <c r="AG66" s="29" t="str">
        <f t="shared" si="13"/>
        <v/>
      </c>
      <c r="AH66" s="19"/>
      <c r="AI66" s="29" t="str">
        <f t="shared" si="14"/>
        <v/>
      </c>
      <c r="AJ66" s="19"/>
      <c r="AK66" s="29" t="str">
        <f>IF(ISNA(VLOOKUP(AJ66,TinhBenhVien!A:B,2,FALSE)),"",VLOOKUP(AJ66,TinhBenhVien!A:B,2,FALSE))</f>
        <v/>
      </c>
      <c r="AL66" s="19"/>
      <c r="AM66" s="29">
        <f t="shared" si="22"/>
        <v>0</v>
      </c>
      <c r="AN66" s="19"/>
      <c r="AO66" s="29" t="str">
        <f t="shared" si="19"/>
        <v/>
      </c>
      <c r="AP66" s="19"/>
      <c r="AQ66" s="29" t="str">
        <f t="shared" si="15"/>
        <v/>
      </c>
      <c r="AR66" s="19"/>
      <c r="AS66" s="29" t="e">
        <f t="shared" si="16"/>
        <v>#REF!</v>
      </c>
      <c r="AT66" s="19"/>
      <c r="AU66" s="29" t="str">
        <f t="shared" si="20"/>
        <v/>
      </c>
      <c r="AV66" s="19"/>
      <c r="AW66" s="29" t="str">
        <f t="shared" si="17"/>
        <v/>
      </c>
      <c r="AX66" s="19"/>
      <c r="AY66" s="29" t="e">
        <f t="shared" si="18"/>
        <v>#REF!</v>
      </c>
      <c r="AZ66" s="1"/>
      <c r="BD66" s="19"/>
      <c r="CA66" s="19"/>
      <c r="CB66" s="29" t="str">
        <f t="shared" si="9"/>
        <v/>
      </c>
      <c r="CC66" s="19"/>
      <c r="CD66" s="29" t="str">
        <f t="shared" si="11"/>
        <v/>
      </c>
      <c r="CE66" s="29"/>
    </row>
    <row r="67" spans="4:83">
      <c r="D67" s="37"/>
      <c r="E67" s="29" t="str">
        <f>IF(ISNA(VLOOKUP(D67,'Tổng hợp '!$B$25:$C$29,2,FALSE)),"",VLOOKUP(D67,'Tổng hợp '!$B$25:$C$29,2,FALSE))</f>
        <v/>
      </c>
      <c r="F67" s="37"/>
      <c r="G67" s="107" t="str">
        <f t="shared" si="21"/>
        <v/>
      </c>
      <c r="AF67" s="19"/>
      <c r="AG67" s="29" t="str">
        <f t="shared" si="13"/>
        <v/>
      </c>
      <c r="AH67" s="19"/>
      <c r="AI67" s="29" t="str">
        <f t="shared" si="14"/>
        <v/>
      </c>
      <c r="AJ67" s="19"/>
      <c r="AK67" s="29" t="str">
        <f>IF(ISNA(VLOOKUP(AJ67,TinhBenhVien!A:B,2,FALSE)),"",VLOOKUP(AJ67,TinhBenhVien!A:B,2,FALSE))</f>
        <v/>
      </c>
      <c r="AL67" s="19"/>
      <c r="AM67" s="29">
        <f t="shared" si="22"/>
        <v>0</v>
      </c>
      <c r="AN67" s="19"/>
      <c r="AO67" s="29" t="str">
        <f t="shared" si="19"/>
        <v/>
      </c>
      <c r="AP67" s="19"/>
      <c r="AQ67" s="29" t="str">
        <f t="shared" si="15"/>
        <v/>
      </c>
      <c r="AR67" s="19"/>
      <c r="AS67" s="29" t="e">
        <f t="shared" si="16"/>
        <v>#REF!</v>
      </c>
      <c r="AT67" s="19"/>
      <c r="AU67" s="29" t="str">
        <f t="shared" si="20"/>
        <v/>
      </c>
      <c r="AV67" s="19"/>
      <c r="AW67" s="29" t="str">
        <f t="shared" si="17"/>
        <v/>
      </c>
      <c r="AX67" s="19"/>
      <c r="AY67" s="29" t="e">
        <f t="shared" si="18"/>
        <v>#REF!</v>
      </c>
      <c r="AZ67" s="1"/>
      <c r="BD67" s="19"/>
      <c r="CA67" s="19"/>
      <c r="CB67" s="29" t="str">
        <f t="shared" si="9"/>
        <v/>
      </c>
      <c r="CC67" s="19"/>
      <c r="CD67" s="29" t="str">
        <f t="shared" si="11"/>
        <v/>
      </c>
      <c r="CE67" s="29"/>
    </row>
    <row r="68" spans="4:83">
      <c r="D68" s="37"/>
      <c r="E68" s="29" t="str">
        <f>IF(ISNA(VLOOKUP(D68,'Tổng hợp '!$B$25:$C$29,2,FALSE)),"",VLOOKUP(D68,'Tổng hợp '!$B$25:$C$29,2,FALSE))</f>
        <v/>
      </c>
      <c r="F68" s="37"/>
      <c r="G68" s="107" t="str">
        <f t="shared" si="21"/>
        <v/>
      </c>
      <c r="AF68" s="19"/>
      <c r="AG68" s="29" t="str">
        <f t="shared" si="13"/>
        <v/>
      </c>
      <c r="AH68" s="19"/>
      <c r="AI68" s="29" t="str">
        <f t="shared" si="14"/>
        <v/>
      </c>
      <c r="AJ68" s="19"/>
      <c r="AK68" s="29" t="str">
        <f>IF(ISNA(VLOOKUP(AJ68,TinhBenhVien!A:B,2,FALSE)),"",VLOOKUP(AJ68,TinhBenhVien!A:B,2,FALSE))</f>
        <v/>
      </c>
      <c r="AL68" s="19"/>
      <c r="AM68" s="29">
        <f t="shared" si="22"/>
        <v>0</v>
      </c>
      <c r="AN68" s="19"/>
      <c r="AO68" s="29" t="str">
        <f t="shared" si="19"/>
        <v/>
      </c>
      <c r="AP68" s="19"/>
      <c r="AQ68" s="29" t="str">
        <f t="shared" si="15"/>
        <v/>
      </c>
      <c r="AR68" s="19"/>
      <c r="AS68" s="29" t="e">
        <f t="shared" si="16"/>
        <v>#REF!</v>
      </c>
      <c r="AT68" s="19"/>
      <c r="AU68" s="29" t="str">
        <f t="shared" si="20"/>
        <v/>
      </c>
      <c r="AV68" s="19"/>
      <c r="AW68" s="29" t="str">
        <f t="shared" si="17"/>
        <v/>
      </c>
      <c r="AX68" s="19"/>
      <c r="AY68" s="29" t="e">
        <f t="shared" si="18"/>
        <v>#REF!</v>
      </c>
      <c r="AZ68" s="1"/>
      <c r="BD68" s="19"/>
      <c r="CA68" s="19"/>
      <c r="CB68" s="29" t="str">
        <f t="shared" ref="CB68:CB131" si="23">IF(ISNA(VLOOKUP(CA68,tinh,2,FALSE)),"",VLOOKUP(CA68,tinh,2,FALSE))</f>
        <v/>
      </c>
      <c r="CC68" s="19"/>
      <c r="CD68" s="29" t="str">
        <f t="shared" ref="CD68:CD131" si="24">IF(ISNA(VLOOKUP(CC68&amp;CB68,huyen,3,FALSE)),"",VLOOKUP(CC68&amp;CB68,huyen,3,FALSE))</f>
        <v/>
      </c>
      <c r="CE68" s="29"/>
    </row>
    <row r="69" spans="4:83">
      <c r="D69" s="37"/>
      <c r="E69" s="29" t="str">
        <f>IF(ISNA(VLOOKUP(D69,'Tổng hợp '!$B$25:$C$29,2,FALSE)),"",VLOOKUP(D69,'Tổng hợp '!$B$25:$C$29,2,FALSE))</f>
        <v/>
      </c>
      <c r="F69" s="37"/>
      <c r="G69" s="107" t="str">
        <f t="shared" si="21"/>
        <v/>
      </c>
      <c r="AF69" s="19"/>
      <c r="AG69" s="29" t="str">
        <f t="shared" si="13"/>
        <v/>
      </c>
      <c r="AH69" s="19"/>
      <c r="AI69" s="29" t="str">
        <f t="shared" si="14"/>
        <v/>
      </c>
      <c r="AJ69" s="19"/>
      <c r="AK69" s="29" t="str">
        <f>IF(ISNA(VLOOKUP(AJ69,TinhBenhVien!A:B,2,FALSE)),"",VLOOKUP(AJ69,TinhBenhVien!A:B,2,FALSE))</f>
        <v/>
      </c>
      <c r="AL69" s="19"/>
      <c r="AM69" s="29">
        <f t="shared" si="22"/>
        <v>0</v>
      </c>
      <c r="AN69" s="19"/>
      <c r="AO69" s="29" t="str">
        <f t="shared" si="19"/>
        <v/>
      </c>
      <c r="AP69" s="19"/>
      <c r="AQ69" s="29" t="str">
        <f t="shared" si="15"/>
        <v/>
      </c>
      <c r="AR69" s="19"/>
      <c r="AS69" s="29" t="e">
        <f t="shared" si="16"/>
        <v>#REF!</v>
      </c>
      <c r="AT69" s="19"/>
      <c r="AU69" s="29" t="str">
        <f t="shared" si="20"/>
        <v/>
      </c>
      <c r="AV69" s="19"/>
      <c r="AW69" s="29" t="str">
        <f t="shared" si="17"/>
        <v/>
      </c>
      <c r="AX69" s="19"/>
      <c r="AY69" s="29" t="e">
        <f t="shared" si="18"/>
        <v>#REF!</v>
      </c>
      <c r="AZ69" s="1"/>
      <c r="BD69" s="19"/>
      <c r="CA69" s="19"/>
      <c r="CB69" s="29" t="str">
        <f t="shared" si="23"/>
        <v/>
      </c>
      <c r="CC69" s="19"/>
      <c r="CD69" s="29" t="str">
        <f t="shared" si="24"/>
        <v/>
      </c>
      <c r="CE69" s="29"/>
    </row>
    <row r="70" spans="4:83">
      <c r="D70" s="37"/>
      <c r="E70" s="29" t="str">
        <f>IF(ISNA(VLOOKUP(D70,'Tổng hợp '!$B$25:$C$29,2,FALSE)),"",VLOOKUP(D70,'Tổng hợp '!$B$25:$C$29,2,FALSE))</f>
        <v/>
      </c>
      <c r="F70" s="37"/>
      <c r="G70" s="107" t="str">
        <f t="shared" si="21"/>
        <v/>
      </c>
      <c r="AF70" s="19"/>
      <c r="AG70" s="29" t="str">
        <f t="shared" si="13"/>
        <v/>
      </c>
      <c r="AH70" s="19"/>
      <c r="AI70" s="29" t="str">
        <f t="shared" si="14"/>
        <v/>
      </c>
      <c r="AJ70" s="19"/>
      <c r="AK70" s="29" t="str">
        <f>IF(ISNA(VLOOKUP(AJ70,TinhBenhVien!A:B,2,FALSE)),"",VLOOKUP(AJ70,TinhBenhVien!A:B,2,FALSE))</f>
        <v/>
      </c>
      <c r="AL70" s="19"/>
      <c r="AM70" s="29">
        <f t="shared" si="22"/>
        <v>0</v>
      </c>
      <c r="AN70" s="19"/>
      <c r="AO70" s="29" t="str">
        <f t="shared" si="19"/>
        <v/>
      </c>
      <c r="AP70" s="19"/>
      <c r="AQ70" s="29" t="str">
        <f t="shared" si="15"/>
        <v/>
      </c>
      <c r="AR70" s="19"/>
      <c r="AS70" s="29" t="e">
        <f t="shared" si="16"/>
        <v>#REF!</v>
      </c>
      <c r="AT70" s="19"/>
      <c r="AU70" s="29" t="str">
        <f t="shared" si="20"/>
        <v/>
      </c>
      <c r="AV70" s="19"/>
      <c r="AW70" s="29" t="str">
        <f t="shared" si="17"/>
        <v/>
      </c>
      <c r="AX70" s="19"/>
      <c r="AY70" s="29" t="e">
        <f t="shared" si="18"/>
        <v>#REF!</v>
      </c>
      <c r="AZ70" s="1"/>
      <c r="BD70" s="19"/>
      <c r="CA70" s="19"/>
      <c r="CB70" s="29" t="str">
        <f t="shared" si="23"/>
        <v/>
      </c>
      <c r="CC70" s="19"/>
      <c r="CD70" s="29" t="str">
        <f t="shared" si="24"/>
        <v/>
      </c>
      <c r="CE70" s="29"/>
    </row>
    <row r="71" spans="4:83">
      <c r="D71" s="37"/>
      <c r="E71" s="29" t="str">
        <f>IF(ISNA(VLOOKUP(D71,'Tổng hợp '!$B$25:$C$29,2,FALSE)),"",VLOOKUP(D71,'Tổng hợp '!$B$25:$C$29,2,FALSE))</f>
        <v/>
      </c>
      <c r="F71" s="37"/>
      <c r="G71" s="107" t="str">
        <f t="shared" si="21"/>
        <v/>
      </c>
      <c r="AF71" s="19"/>
      <c r="AG71" s="29" t="str">
        <f t="shared" si="13"/>
        <v/>
      </c>
      <c r="AH71" s="19"/>
      <c r="AI71" s="29" t="str">
        <f t="shared" si="14"/>
        <v/>
      </c>
      <c r="AJ71" s="19"/>
      <c r="AK71" s="29" t="str">
        <f>IF(ISNA(VLOOKUP(AJ71,TinhBenhVien!A:B,2,FALSE)),"",VLOOKUP(AJ71,TinhBenhVien!A:B,2,FALSE))</f>
        <v/>
      </c>
      <c r="AL71" s="19"/>
      <c r="AM71" s="29">
        <f t="shared" si="22"/>
        <v>0</v>
      </c>
      <c r="AN71" s="19"/>
      <c r="AO71" s="29" t="str">
        <f t="shared" si="19"/>
        <v/>
      </c>
      <c r="AP71" s="19"/>
      <c r="AQ71" s="29" t="str">
        <f t="shared" si="15"/>
        <v/>
      </c>
      <c r="AR71" s="19"/>
      <c r="AS71" s="29" t="e">
        <f t="shared" si="16"/>
        <v>#REF!</v>
      </c>
      <c r="AT71" s="19"/>
      <c r="AU71" s="29" t="str">
        <f t="shared" si="20"/>
        <v/>
      </c>
      <c r="AV71" s="19"/>
      <c r="AW71" s="29" t="str">
        <f t="shared" si="17"/>
        <v/>
      </c>
      <c r="AX71" s="19"/>
      <c r="AY71" s="29" t="e">
        <f t="shared" si="18"/>
        <v>#REF!</v>
      </c>
      <c r="AZ71" s="1"/>
      <c r="BD71" s="19"/>
      <c r="CA71" s="19"/>
      <c r="CB71" s="29" t="str">
        <f t="shared" si="23"/>
        <v/>
      </c>
      <c r="CC71" s="19"/>
      <c r="CD71" s="29" t="str">
        <f t="shared" si="24"/>
        <v/>
      </c>
      <c r="CE71" s="29"/>
    </row>
    <row r="72" spans="4:83">
      <c r="D72" s="37"/>
      <c r="E72" s="29" t="str">
        <f>IF(ISNA(VLOOKUP(D72,'Tổng hợp '!$B$25:$C$29,2,FALSE)),"",VLOOKUP(D72,'Tổng hợp '!$B$25:$C$29,2,FALSE))</f>
        <v/>
      </c>
      <c r="F72" s="37"/>
      <c r="G72" s="107" t="str">
        <f t="shared" si="21"/>
        <v/>
      </c>
      <c r="AF72" s="19"/>
      <c r="AG72" s="29" t="str">
        <f t="shared" si="13"/>
        <v/>
      </c>
      <c r="AH72" s="19"/>
      <c r="AI72" s="29" t="str">
        <f t="shared" si="14"/>
        <v/>
      </c>
      <c r="AJ72" s="19"/>
      <c r="AK72" s="29" t="str">
        <f>IF(ISNA(VLOOKUP(AJ72,TinhBenhVien!A:B,2,FALSE)),"",VLOOKUP(AJ72,TinhBenhVien!A:B,2,FALSE))</f>
        <v/>
      </c>
      <c r="AL72" s="19"/>
      <c r="AM72" s="29">
        <f t="shared" si="22"/>
        <v>0</v>
      </c>
      <c r="AN72" s="19"/>
      <c r="AO72" s="29" t="str">
        <f t="shared" si="19"/>
        <v/>
      </c>
      <c r="AP72" s="19"/>
      <c r="AQ72" s="29" t="str">
        <f t="shared" si="15"/>
        <v/>
      </c>
      <c r="AR72" s="19"/>
      <c r="AS72" s="29" t="e">
        <f t="shared" si="16"/>
        <v>#REF!</v>
      </c>
      <c r="AT72" s="19"/>
      <c r="AU72" s="29" t="str">
        <f t="shared" si="20"/>
        <v/>
      </c>
      <c r="AV72" s="19"/>
      <c r="AW72" s="29" t="str">
        <f t="shared" si="17"/>
        <v/>
      </c>
      <c r="AX72" s="19"/>
      <c r="AY72" s="29" t="e">
        <f t="shared" si="18"/>
        <v>#REF!</v>
      </c>
      <c r="AZ72" s="1"/>
      <c r="BD72" s="19"/>
      <c r="CA72" s="19"/>
      <c r="CB72" s="29" t="str">
        <f t="shared" si="23"/>
        <v/>
      </c>
      <c r="CC72" s="19"/>
      <c r="CD72" s="29" t="str">
        <f t="shared" si="24"/>
        <v/>
      </c>
      <c r="CE72" s="29"/>
    </row>
    <row r="73" spans="4:83">
      <c r="D73" s="37"/>
      <c r="E73" s="29" t="str">
        <f>IF(ISNA(VLOOKUP(D73,'Tổng hợp '!$B$25:$C$29,2,FALSE)),"",VLOOKUP(D73,'Tổng hợp '!$B$25:$C$29,2,FALSE))</f>
        <v/>
      </c>
      <c r="F73" s="37"/>
      <c r="G73" s="107" t="str">
        <f t="shared" si="21"/>
        <v/>
      </c>
      <c r="AF73" s="19"/>
      <c r="AG73" s="29" t="str">
        <f t="shared" si="13"/>
        <v/>
      </c>
      <c r="AH73" s="19"/>
      <c r="AI73" s="29" t="str">
        <f t="shared" si="14"/>
        <v/>
      </c>
      <c r="AJ73" s="19"/>
      <c r="AK73" s="29" t="str">
        <f>IF(ISNA(VLOOKUP(AJ73,TinhBenhVien!A:B,2,FALSE)),"",VLOOKUP(AJ73,TinhBenhVien!A:B,2,FALSE))</f>
        <v/>
      </c>
      <c r="AL73" s="19"/>
      <c r="AM73" s="29">
        <f t="shared" si="22"/>
        <v>0</v>
      </c>
      <c r="AN73" s="19"/>
      <c r="AO73" s="29" t="str">
        <f t="shared" si="19"/>
        <v/>
      </c>
      <c r="AP73" s="19"/>
      <c r="AQ73" s="29" t="str">
        <f t="shared" si="15"/>
        <v/>
      </c>
      <c r="AR73" s="19"/>
      <c r="AS73" s="29" t="e">
        <f t="shared" si="16"/>
        <v>#REF!</v>
      </c>
      <c r="AT73" s="19"/>
      <c r="AU73" s="29" t="str">
        <f t="shared" si="20"/>
        <v/>
      </c>
      <c r="AV73" s="19"/>
      <c r="AW73" s="29" t="str">
        <f t="shared" si="17"/>
        <v/>
      </c>
      <c r="AX73" s="19"/>
      <c r="AY73" s="29" t="e">
        <f t="shared" si="18"/>
        <v>#REF!</v>
      </c>
      <c r="AZ73" s="1"/>
      <c r="BD73" s="19"/>
      <c r="CA73" s="19"/>
      <c r="CB73" s="29" t="str">
        <f t="shared" si="23"/>
        <v/>
      </c>
      <c r="CC73" s="19"/>
      <c r="CD73" s="29" t="str">
        <f t="shared" si="24"/>
        <v/>
      </c>
      <c r="CE73" s="29"/>
    </row>
    <row r="74" spans="4:83">
      <c r="D74" s="37"/>
      <c r="E74" s="29" t="str">
        <f>IF(ISNA(VLOOKUP(D74,'Tổng hợp '!$B$25:$C$29,2,FALSE)),"",VLOOKUP(D74,'Tổng hợp '!$B$25:$C$29,2,FALSE))</f>
        <v/>
      </c>
      <c r="F74" s="37"/>
      <c r="G74" s="107" t="str">
        <f t="shared" si="21"/>
        <v/>
      </c>
      <c r="AF74" s="19"/>
      <c r="AG74" s="29" t="str">
        <f t="shared" si="13"/>
        <v/>
      </c>
      <c r="AH74" s="19"/>
      <c r="AI74" s="29" t="str">
        <f t="shared" si="14"/>
        <v/>
      </c>
      <c r="AJ74" s="19"/>
      <c r="AK74" s="29" t="str">
        <f>IF(ISNA(VLOOKUP(AJ74,TinhBenhVien!A:B,2,FALSE)),"",VLOOKUP(AJ74,TinhBenhVien!A:B,2,FALSE))</f>
        <v/>
      </c>
      <c r="AL74" s="19"/>
      <c r="AM74" s="29">
        <f t="shared" si="22"/>
        <v>0</v>
      </c>
      <c r="AN74" s="19"/>
      <c r="AO74" s="29" t="str">
        <f t="shared" si="19"/>
        <v/>
      </c>
      <c r="AP74" s="19"/>
      <c r="AQ74" s="29" t="str">
        <f t="shared" si="15"/>
        <v/>
      </c>
      <c r="AR74" s="19"/>
      <c r="AS74" s="29" t="e">
        <f t="shared" si="16"/>
        <v>#REF!</v>
      </c>
      <c r="AT74" s="19"/>
      <c r="AU74" s="29" t="str">
        <f t="shared" si="20"/>
        <v/>
      </c>
      <c r="AV74" s="19"/>
      <c r="AW74" s="29" t="str">
        <f t="shared" si="17"/>
        <v/>
      </c>
      <c r="AX74" s="19"/>
      <c r="AY74" s="29" t="e">
        <f t="shared" si="18"/>
        <v>#REF!</v>
      </c>
      <c r="AZ74" s="1"/>
      <c r="BD74" s="19"/>
      <c r="CA74" s="19"/>
      <c r="CB74" s="29" t="str">
        <f t="shared" si="23"/>
        <v/>
      </c>
      <c r="CC74" s="19"/>
      <c r="CD74" s="29" t="str">
        <f t="shared" si="24"/>
        <v/>
      </c>
      <c r="CE74" s="29"/>
    </row>
    <row r="75" spans="4:83">
      <c r="D75" s="37"/>
      <c r="E75" s="29" t="str">
        <f>IF(ISNA(VLOOKUP(D75,'Tổng hợp '!$B$25:$C$29,2,FALSE)),"",VLOOKUP(D75,'Tổng hợp '!$B$25:$C$29,2,FALSE))</f>
        <v/>
      </c>
      <c r="F75" s="37"/>
      <c r="G75" s="107" t="str">
        <f t="shared" si="21"/>
        <v/>
      </c>
      <c r="AF75" s="19"/>
      <c r="AG75" s="29" t="str">
        <f t="shared" si="13"/>
        <v/>
      </c>
      <c r="AH75" s="19"/>
      <c r="AI75" s="29" t="str">
        <f t="shared" si="14"/>
        <v/>
      </c>
      <c r="AJ75" s="19"/>
      <c r="AK75" s="29" t="str">
        <f>IF(ISNA(VLOOKUP(AJ75,TinhBenhVien!A:B,2,FALSE)),"",VLOOKUP(AJ75,TinhBenhVien!A:B,2,FALSE))</f>
        <v/>
      </c>
      <c r="AL75" s="19"/>
      <c r="AM75" s="29">
        <f t="shared" si="22"/>
        <v>0</v>
      </c>
      <c r="AN75" s="19"/>
      <c r="AO75" s="29" t="str">
        <f t="shared" si="19"/>
        <v/>
      </c>
      <c r="AP75" s="19"/>
      <c r="AQ75" s="29" t="str">
        <f t="shared" si="15"/>
        <v/>
      </c>
      <c r="AR75" s="19"/>
      <c r="AS75" s="29" t="e">
        <f t="shared" si="16"/>
        <v>#REF!</v>
      </c>
      <c r="AT75" s="19"/>
      <c r="AU75" s="29" t="str">
        <f t="shared" si="20"/>
        <v/>
      </c>
      <c r="AV75" s="19"/>
      <c r="AW75" s="29" t="str">
        <f t="shared" si="17"/>
        <v/>
      </c>
      <c r="AX75" s="19"/>
      <c r="AY75" s="29" t="e">
        <f t="shared" si="18"/>
        <v>#REF!</v>
      </c>
      <c r="AZ75" s="1"/>
      <c r="BD75" s="19"/>
      <c r="CA75" s="19"/>
      <c r="CB75" s="29" t="str">
        <f t="shared" si="23"/>
        <v/>
      </c>
      <c r="CC75" s="19"/>
      <c r="CD75" s="29" t="str">
        <f t="shared" si="24"/>
        <v/>
      </c>
      <c r="CE75" s="29"/>
    </row>
    <row r="76" spans="4:83">
      <c r="D76" s="37"/>
      <c r="E76" s="29" t="str">
        <f>IF(ISNA(VLOOKUP(D76,'Tổng hợp '!$B$25:$C$29,2,FALSE)),"",VLOOKUP(D76,'Tổng hợp '!$B$25:$C$29,2,FALSE))</f>
        <v/>
      </c>
      <c r="F76" s="37"/>
      <c r="G76" s="107" t="str">
        <f t="shared" si="21"/>
        <v/>
      </c>
      <c r="AF76" s="19"/>
      <c r="AG76" s="29" t="str">
        <f t="shared" si="13"/>
        <v/>
      </c>
      <c r="AH76" s="19"/>
      <c r="AI76" s="29" t="str">
        <f t="shared" si="14"/>
        <v/>
      </c>
      <c r="AJ76" s="19"/>
      <c r="AK76" s="29" t="str">
        <f>IF(ISNA(VLOOKUP(AJ76,TinhBenhVien!A:B,2,FALSE)),"",VLOOKUP(AJ76,TinhBenhVien!A:B,2,FALSE))</f>
        <v/>
      </c>
      <c r="AL76" s="19"/>
      <c r="AM76" s="29">
        <f t="shared" si="22"/>
        <v>0</v>
      </c>
      <c r="AN76" s="19"/>
      <c r="AO76" s="29" t="str">
        <f t="shared" si="19"/>
        <v/>
      </c>
      <c r="AP76" s="19"/>
      <c r="AQ76" s="29" t="str">
        <f t="shared" si="15"/>
        <v/>
      </c>
      <c r="AR76" s="19"/>
      <c r="AS76" s="29" t="e">
        <f t="shared" si="16"/>
        <v>#REF!</v>
      </c>
      <c r="AT76" s="19"/>
      <c r="AU76" s="29" t="str">
        <f t="shared" si="20"/>
        <v/>
      </c>
      <c r="AV76" s="19"/>
      <c r="AW76" s="29" t="str">
        <f t="shared" si="17"/>
        <v/>
      </c>
      <c r="AX76" s="19"/>
      <c r="AY76" s="29" t="e">
        <f t="shared" si="18"/>
        <v>#REF!</v>
      </c>
      <c r="AZ76" s="1"/>
      <c r="BD76" s="19"/>
      <c r="CA76" s="19"/>
      <c r="CB76" s="29" t="str">
        <f t="shared" si="23"/>
        <v/>
      </c>
      <c r="CC76" s="19"/>
      <c r="CD76" s="29" t="str">
        <f t="shared" si="24"/>
        <v/>
      </c>
      <c r="CE76" s="29"/>
    </row>
    <row r="77" spans="4:83">
      <c r="D77" s="37"/>
      <c r="E77" s="29" t="str">
        <f>IF(ISNA(VLOOKUP(D77,'Tổng hợp '!$B$25:$C$29,2,FALSE)),"",VLOOKUP(D77,'Tổng hợp '!$B$25:$C$29,2,FALSE))</f>
        <v/>
      </c>
      <c r="F77" s="37"/>
      <c r="G77" s="107" t="str">
        <f t="shared" si="21"/>
        <v/>
      </c>
      <c r="AF77" s="19"/>
      <c r="AG77" s="29" t="str">
        <f t="shared" si="13"/>
        <v/>
      </c>
      <c r="AH77" s="19"/>
      <c r="AI77" s="29" t="str">
        <f t="shared" si="14"/>
        <v/>
      </c>
      <c r="AJ77" s="19"/>
      <c r="AK77" s="29" t="str">
        <f>IF(ISNA(VLOOKUP(AJ77,TinhBenhVien!A:B,2,FALSE)),"",VLOOKUP(AJ77,TinhBenhVien!A:B,2,FALSE))</f>
        <v/>
      </c>
      <c r="AL77" s="19"/>
      <c r="AM77" s="29">
        <f t="shared" si="22"/>
        <v>0</v>
      </c>
      <c r="AN77" s="19"/>
      <c r="AO77" s="29" t="str">
        <f t="shared" si="19"/>
        <v/>
      </c>
      <c r="AP77" s="19"/>
      <c r="AQ77" s="29" t="str">
        <f t="shared" si="15"/>
        <v/>
      </c>
      <c r="AR77" s="19"/>
      <c r="AS77" s="29" t="e">
        <f t="shared" si="16"/>
        <v>#REF!</v>
      </c>
      <c r="AT77" s="19"/>
      <c r="AU77" s="29" t="str">
        <f t="shared" si="20"/>
        <v/>
      </c>
      <c r="AV77" s="19"/>
      <c r="AW77" s="29" t="str">
        <f t="shared" si="17"/>
        <v/>
      </c>
      <c r="AX77" s="19"/>
      <c r="AY77" s="29" t="e">
        <f t="shared" si="18"/>
        <v>#REF!</v>
      </c>
      <c r="AZ77" s="1"/>
      <c r="BD77" s="19"/>
      <c r="CA77" s="19"/>
      <c r="CB77" s="29" t="str">
        <f t="shared" si="23"/>
        <v/>
      </c>
      <c r="CC77" s="19"/>
      <c r="CD77" s="29" t="str">
        <f t="shared" si="24"/>
        <v/>
      </c>
      <c r="CE77" s="29"/>
    </row>
    <row r="78" spans="4:83">
      <c r="D78" s="37"/>
      <c r="E78" s="29" t="str">
        <f>IF(ISNA(VLOOKUP(D78,'Tổng hợp '!$B$25:$C$29,2,FALSE)),"",VLOOKUP(D78,'Tổng hợp '!$B$25:$C$29,2,FALSE))</f>
        <v/>
      </c>
      <c r="F78" s="37"/>
      <c r="G78" s="107" t="str">
        <f t="shared" si="21"/>
        <v/>
      </c>
      <c r="AF78" s="19"/>
      <c r="AG78" s="29" t="str">
        <f t="shared" si="13"/>
        <v/>
      </c>
      <c r="AH78" s="19"/>
      <c r="AI78" s="29" t="str">
        <f t="shared" si="14"/>
        <v/>
      </c>
      <c r="AJ78" s="19"/>
      <c r="AK78" s="29" t="str">
        <f>IF(ISNA(VLOOKUP(AJ78,TinhBenhVien!A:B,2,FALSE)),"",VLOOKUP(AJ78,TinhBenhVien!A:B,2,FALSE))</f>
        <v/>
      </c>
      <c r="AL78" s="19"/>
      <c r="AM78" s="29">
        <f t="shared" si="22"/>
        <v>0</v>
      </c>
      <c r="AN78" s="19"/>
      <c r="AO78" s="29" t="str">
        <f t="shared" si="19"/>
        <v/>
      </c>
      <c r="AP78" s="19"/>
      <c r="AQ78" s="29" t="str">
        <f t="shared" si="15"/>
        <v/>
      </c>
      <c r="AR78" s="19"/>
      <c r="AS78" s="29" t="e">
        <f t="shared" si="16"/>
        <v>#REF!</v>
      </c>
      <c r="AT78" s="19"/>
      <c r="AU78" s="29" t="str">
        <f t="shared" si="20"/>
        <v/>
      </c>
      <c r="AV78" s="19"/>
      <c r="AW78" s="29" t="str">
        <f t="shared" si="17"/>
        <v/>
      </c>
      <c r="AX78" s="19"/>
      <c r="AY78" s="29" t="e">
        <f t="shared" si="18"/>
        <v>#REF!</v>
      </c>
      <c r="AZ78" s="1"/>
      <c r="BD78" s="19"/>
      <c r="CA78" s="19"/>
      <c r="CB78" s="29" t="str">
        <f t="shared" si="23"/>
        <v/>
      </c>
      <c r="CC78" s="19"/>
      <c r="CD78" s="29" t="str">
        <f t="shared" si="24"/>
        <v/>
      </c>
      <c r="CE78" s="29"/>
    </row>
    <row r="79" spans="4:83">
      <c r="D79" s="37"/>
      <c r="E79" s="29" t="str">
        <f>IF(ISNA(VLOOKUP(D79,'Tổng hợp '!$B$25:$C$29,2,FALSE)),"",VLOOKUP(D79,'Tổng hợp '!$B$25:$C$29,2,FALSE))</f>
        <v/>
      </c>
      <c r="F79" s="37"/>
      <c r="G79" s="107" t="str">
        <f t="shared" si="21"/>
        <v/>
      </c>
      <c r="AF79" s="19"/>
      <c r="AG79" s="29" t="str">
        <f t="shared" si="13"/>
        <v/>
      </c>
      <c r="AH79" s="19"/>
      <c r="AI79" s="29" t="str">
        <f t="shared" si="14"/>
        <v/>
      </c>
      <c r="AJ79" s="19"/>
      <c r="AK79" s="29" t="str">
        <f>IF(ISNA(VLOOKUP(AJ79,TinhBenhVien!A:B,2,FALSE)),"",VLOOKUP(AJ79,TinhBenhVien!A:B,2,FALSE))</f>
        <v/>
      </c>
      <c r="AL79" s="19"/>
      <c r="AM79" s="29">
        <f t="shared" si="22"/>
        <v>0</v>
      </c>
      <c r="AN79" s="19"/>
      <c r="AO79" s="29" t="str">
        <f t="shared" si="19"/>
        <v/>
      </c>
      <c r="AP79" s="19"/>
      <c r="AQ79" s="29" t="str">
        <f t="shared" si="15"/>
        <v/>
      </c>
      <c r="AR79" s="19"/>
      <c r="AS79" s="29" t="e">
        <f t="shared" si="16"/>
        <v>#REF!</v>
      </c>
      <c r="AT79" s="19"/>
      <c r="AU79" s="29" t="str">
        <f t="shared" si="20"/>
        <v/>
      </c>
      <c r="AV79" s="19"/>
      <c r="AW79" s="29" t="str">
        <f t="shared" si="17"/>
        <v/>
      </c>
      <c r="AX79" s="19"/>
      <c r="AY79" s="29" t="e">
        <f t="shared" si="18"/>
        <v>#REF!</v>
      </c>
      <c r="AZ79" s="1"/>
      <c r="BD79" s="19"/>
      <c r="CA79" s="19"/>
      <c r="CB79" s="29" t="str">
        <f t="shared" si="23"/>
        <v/>
      </c>
      <c r="CC79" s="19"/>
      <c r="CD79" s="29" t="str">
        <f t="shared" si="24"/>
        <v/>
      </c>
      <c r="CE79" s="29"/>
    </row>
    <row r="80" spans="4:83">
      <c r="D80" s="37"/>
      <c r="E80" s="29" t="str">
        <f>IF(ISNA(VLOOKUP(D80,'Tổng hợp '!$B$25:$C$29,2,FALSE)),"",VLOOKUP(D80,'Tổng hợp '!$B$25:$C$29,2,FALSE))</f>
        <v/>
      </c>
      <c r="F80" s="37"/>
      <c r="G80" s="107" t="str">
        <f t="shared" si="21"/>
        <v/>
      </c>
      <c r="AF80" s="19"/>
      <c r="AG80" s="29" t="str">
        <f t="shared" si="13"/>
        <v/>
      </c>
      <c r="AH80" s="19"/>
      <c r="AI80" s="29" t="str">
        <f t="shared" si="14"/>
        <v/>
      </c>
      <c r="AJ80" s="19"/>
      <c r="AK80" s="29" t="str">
        <f>IF(ISNA(VLOOKUP(AJ80,TinhBenhVien!A:B,2,FALSE)),"",VLOOKUP(AJ80,TinhBenhVien!A:B,2,FALSE))</f>
        <v/>
      </c>
      <c r="AL80" s="19"/>
      <c r="AM80" s="29">
        <f t="shared" si="22"/>
        <v>0</v>
      </c>
      <c r="AN80" s="19"/>
      <c r="AO80" s="29" t="str">
        <f t="shared" si="19"/>
        <v/>
      </c>
      <c r="AP80" s="19"/>
      <c r="AQ80" s="29" t="str">
        <f t="shared" si="15"/>
        <v/>
      </c>
      <c r="AR80" s="19"/>
      <c r="AS80" s="29" t="e">
        <f t="shared" si="16"/>
        <v>#REF!</v>
      </c>
      <c r="AT80" s="19"/>
      <c r="AU80" s="29" t="str">
        <f t="shared" si="20"/>
        <v/>
      </c>
      <c r="AV80" s="19"/>
      <c r="AW80" s="29" t="str">
        <f t="shared" si="17"/>
        <v/>
      </c>
      <c r="AX80" s="19"/>
      <c r="AY80" s="29" t="e">
        <f t="shared" si="18"/>
        <v>#REF!</v>
      </c>
      <c r="AZ80" s="1"/>
      <c r="BD80" s="19"/>
      <c r="CA80" s="19"/>
      <c r="CB80" s="29" t="str">
        <f t="shared" si="23"/>
        <v/>
      </c>
      <c r="CC80" s="19"/>
      <c r="CD80" s="29" t="str">
        <f t="shared" si="24"/>
        <v/>
      </c>
      <c r="CE80" s="29"/>
    </row>
    <row r="81" spans="4:83">
      <c r="D81" s="37"/>
      <c r="E81" s="29" t="str">
        <f>IF(ISNA(VLOOKUP(D81,'Tổng hợp '!$B$25:$C$29,2,FALSE)),"",VLOOKUP(D81,'Tổng hợp '!$B$25:$C$29,2,FALSE))</f>
        <v/>
      </c>
      <c r="F81" s="37"/>
      <c r="G81" s="107" t="str">
        <f t="shared" si="21"/>
        <v/>
      </c>
      <c r="AF81" s="19"/>
      <c r="AG81" s="29" t="str">
        <f t="shared" si="13"/>
        <v/>
      </c>
      <c r="AH81" s="19"/>
      <c r="AI81" s="29" t="str">
        <f t="shared" si="14"/>
        <v/>
      </c>
      <c r="AJ81" s="19"/>
      <c r="AK81" s="29" t="str">
        <f>IF(ISNA(VLOOKUP(AJ81,TinhBenhVien!A:B,2,FALSE)),"",VLOOKUP(AJ81,TinhBenhVien!A:B,2,FALSE))</f>
        <v/>
      </c>
      <c r="AL81" s="19"/>
      <c r="AM81" s="29">
        <f t="shared" si="22"/>
        <v>0</v>
      </c>
      <c r="AN81" s="19"/>
      <c r="AO81" s="29" t="str">
        <f t="shared" si="19"/>
        <v/>
      </c>
      <c r="AP81" s="19"/>
      <c r="AQ81" s="29" t="str">
        <f t="shared" si="15"/>
        <v/>
      </c>
      <c r="AR81" s="19"/>
      <c r="AS81" s="29" t="e">
        <f t="shared" si="16"/>
        <v>#REF!</v>
      </c>
      <c r="AT81" s="19"/>
      <c r="AU81" s="29" t="str">
        <f t="shared" si="20"/>
        <v/>
      </c>
      <c r="AV81" s="19"/>
      <c r="AW81" s="29" t="str">
        <f t="shared" si="17"/>
        <v/>
      </c>
      <c r="AX81" s="19"/>
      <c r="AY81" s="29" t="e">
        <f t="shared" si="18"/>
        <v>#REF!</v>
      </c>
      <c r="AZ81" s="1"/>
      <c r="BD81" s="19"/>
      <c r="CA81" s="19"/>
      <c r="CB81" s="29" t="str">
        <f t="shared" si="23"/>
        <v/>
      </c>
      <c r="CC81" s="19"/>
      <c r="CD81" s="29" t="str">
        <f t="shared" si="24"/>
        <v/>
      </c>
      <c r="CE81" s="29"/>
    </row>
    <row r="82" spans="4:83">
      <c r="D82" s="37"/>
      <c r="E82" s="29" t="str">
        <f>IF(ISNA(VLOOKUP(D82,'Tổng hợp '!$B$25:$C$29,2,FALSE)),"",VLOOKUP(D82,'Tổng hợp '!$B$25:$C$29,2,FALSE))</f>
        <v/>
      </c>
      <c r="F82" s="37"/>
      <c r="G82" s="107" t="str">
        <f t="shared" si="21"/>
        <v/>
      </c>
      <c r="AF82" s="19"/>
      <c r="AG82" s="29" t="str">
        <f t="shared" si="13"/>
        <v/>
      </c>
      <c r="AH82" s="19"/>
      <c r="AI82" s="29" t="str">
        <f t="shared" si="14"/>
        <v/>
      </c>
      <c r="AJ82" s="19"/>
      <c r="AK82" s="29" t="str">
        <f>IF(ISNA(VLOOKUP(AJ82,TinhBenhVien!A:B,2,FALSE)),"",VLOOKUP(AJ82,TinhBenhVien!A:B,2,FALSE))</f>
        <v/>
      </c>
      <c r="AL82" s="19"/>
      <c r="AM82" s="29">
        <f t="shared" si="22"/>
        <v>0</v>
      </c>
      <c r="AN82" s="19"/>
      <c r="AO82" s="29" t="str">
        <f t="shared" si="19"/>
        <v/>
      </c>
      <c r="AP82" s="19"/>
      <c r="AQ82" s="29" t="str">
        <f t="shared" si="15"/>
        <v/>
      </c>
      <c r="AR82" s="19"/>
      <c r="AS82" s="29" t="e">
        <f t="shared" si="16"/>
        <v>#REF!</v>
      </c>
      <c r="AT82" s="19"/>
      <c r="AU82" s="29" t="str">
        <f t="shared" si="20"/>
        <v/>
      </c>
      <c r="AV82" s="19"/>
      <c r="AW82" s="29" t="str">
        <f t="shared" si="17"/>
        <v/>
      </c>
      <c r="AX82" s="19"/>
      <c r="AY82" s="29" t="e">
        <f t="shared" si="18"/>
        <v>#REF!</v>
      </c>
      <c r="AZ82" s="1"/>
      <c r="BD82" s="19"/>
      <c r="CA82" s="19"/>
      <c r="CB82" s="29" t="str">
        <f t="shared" si="23"/>
        <v/>
      </c>
      <c r="CC82" s="19"/>
      <c r="CD82" s="29" t="str">
        <f t="shared" si="24"/>
        <v/>
      </c>
      <c r="CE82" s="29"/>
    </row>
    <row r="83" spans="4:83">
      <c r="D83" s="37"/>
      <c r="E83" s="29" t="str">
        <f>IF(ISNA(VLOOKUP(D83,'Tổng hợp '!$B$25:$C$29,2,FALSE)),"",VLOOKUP(D83,'Tổng hợp '!$B$25:$C$29,2,FALSE))</f>
        <v/>
      </c>
      <c r="F83" s="37"/>
      <c r="G83" s="107" t="str">
        <f t="shared" si="21"/>
        <v/>
      </c>
      <c r="AF83" s="19"/>
      <c r="AG83" s="29" t="str">
        <f t="shared" si="13"/>
        <v/>
      </c>
      <c r="AH83" s="19"/>
      <c r="AI83" s="29" t="str">
        <f t="shared" si="14"/>
        <v/>
      </c>
      <c r="AJ83" s="19"/>
      <c r="AK83" s="29" t="str">
        <f>IF(ISNA(VLOOKUP(AJ83,TinhBenhVien!A:B,2,FALSE)),"",VLOOKUP(AJ83,TinhBenhVien!A:B,2,FALSE))</f>
        <v/>
      </c>
      <c r="AL83" s="19"/>
      <c r="AM83" s="29">
        <f t="shared" si="22"/>
        <v>0</v>
      </c>
      <c r="AN83" s="19"/>
      <c r="AO83" s="29" t="str">
        <f t="shared" si="19"/>
        <v/>
      </c>
      <c r="AP83" s="19"/>
      <c r="AQ83" s="29" t="str">
        <f t="shared" si="15"/>
        <v/>
      </c>
      <c r="AR83" s="19"/>
      <c r="AS83" s="29" t="e">
        <f t="shared" si="16"/>
        <v>#REF!</v>
      </c>
      <c r="AT83" s="19"/>
      <c r="AU83" s="29" t="str">
        <f t="shared" si="20"/>
        <v/>
      </c>
      <c r="AV83" s="19"/>
      <c r="AW83" s="29" t="str">
        <f t="shared" si="17"/>
        <v/>
      </c>
      <c r="AX83" s="19"/>
      <c r="AY83" s="29" t="e">
        <f t="shared" si="18"/>
        <v>#REF!</v>
      </c>
      <c r="AZ83" s="1"/>
      <c r="BD83" s="19"/>
      <c r="CA83" s="19"/>
      <c r="CB83" s="29" t="str">
        <f t="shared" si="23"/>
        <v/>
      </c>
      <c r="CC83" s="19"/>
      <c r="CD83" s="29" t="str">
        <f t="shared" si="24"/>
        <v/>
      </c>
      <c r="CE83" s="29"/>
    </row>
    <row r="84" spans="4:83">
      <c r="D84" s="37"/>
      <c r="E84" s="29" t="str">
        <f>IF(ISNA(VLOOKUP(D84,'Tổng hợp '!$B$25:$C$29,2,FALSE)),"",VLOOKUP(D84,'Tổng hợp '!$B$25:$C$29,2,FALSE))</f>
        <v/>
      </c>
      <c r="F84" s="37"/>
      <c r="G84" s="107" t="str">
        <f t="shared" si="21"/>
        <v/>
      </c>
      <c r="AF84" s="19"/>
      <c r="AG84" s="29" t="str">
        <f t="shared" si="13"/>
        <v/>
      </c>
      <c r="AH84" s="19"/>
      <c r="AI84" s="29" t="str">
        <f t="shared" si="14"/>
        <v/>
      </c>
      <c r="AJ84" s="19"/>
      <c r="AK84" s="29" t="str">
        <f>IF(ISNA(VLOOKUP(AJ84,TinhBenhVien!A:B,2,FALSE)),"",VLOOKUP(AJ84,TinhBenhVien!A:B,2,FALSE))</f>
        <v/>
      </c>
      <c r="AL84" s="19"/>
      <c r="AM84" s="29">
        <f t="shared" si="22"/>
        <v>0</v>
      </c>
      <c r="AN84" s="19"/>
      <c r="AO84" s="29" t="str">
        <f t="shared" si="19"/>
        <v/>
      </c>
      <c r="AP84" s="19"/>
      <c r="AQ84" s="29" t="str">
        <f t="shared" si="15"/>
        <v/>
      </c>
      <c r="AR84" s="19"/>
      <c r="AS84" s="29" t="e">
        <f t="shared" si="16"/>
        <v>#REF!</v>
      </c>
      <c r="AT84" s="19"/>
      <c r="AU84" s="29" t="str">
        <f t="shared" si="20"/>
        <v/>
      </c>
      <c r="AV84" s="19"/>
      <c r="AW84" s="29" t="str">
        <f t="shared" si="17"/>
        <v/>
      </c>
      <c r="AX84" s="19"/>
      <c r="AY84" s="29" t="e">
        <f t="shared" si="18"/>
        <v>#REF!</v>
      </c>
      <c r="AZ84" s="1"/>
      <c r="BD84" s="19"/>
      <c r="CA84" s="19"/>
      <c r="CB84" s="29" t="str">
        <f t="shared" si="23"/>
        <v/>
      </c>
      <c r="CC84" s="19"/>
      <c r="CD84" s="29" t="str">
        <f t="shared" si="24"/>
        <v/>
      </c>
      <c r="CE84" s="29"/>
    </row>
    <row r="85" spans="4:83">
      <c r="D85" s="37"/>
      <c r="E85" s="29" t="str">
        <f>IF(ISNA(VLOOKUP(D85,'Tổng hợp '!$B$25:$C$29,2,FALSE)),"",VLOOKUP(D85,'Tổng hợp '!$B$25:$C$29,2,FALSE))</f>
        <v/>
      </c>
      <c r="F85" s="37"/>
      <c r="G85" s="107" t="str">
        <f t="shared" si="21"/>
        <v/>
      </c>
      <c r="AF85" s="19"/>
      <c r="AG85" s="29" t="str">
        <f t="shared" si="13"/>
        <v/>
      </c>
      <c r="AH85" s="19"/>
      <c r="AI85" s="29" t="str">
        <f t="shared" si="14"/>
        <v/>
      </c>
      <c r="AJ85" s="19"/>
      <c r="AK85" s="29" t="str">
        <f>IF(ISNA(VLOOKUP(AJ85,TinhBenhVien!A:B,2,FALSE)),"",VLOOKUP(AJ85,TinhBenhVien!A:B,2,FALSE))</f>
        <v/>
      </c>
      <c r="AL85" s="19"/>
      <c r="AM85" s="29">
        <f t="shared" si="22"/>
        <v>0</v>
      </c>
      <c r="AN85" s="19"/>
      <c r="AO85" s="29" t="str">
        <f t="shared" si="19"/>
        <v/>
      </c>
      <c r="AP85" s="19"/>
      <c r="AQ85" s="29" t="str">
        <f t="shared" si="15"/>
        <v/>
      </c>
      <c r="AR85" s="19"/>
      <c r="AS85" s="29" t="e">
        <f t="shared" si="16"/>
        <v>#REF!</v>
      </c>
      <c r="AT85" s="19"/>
      <c r="AU85" s="29" t="str">
        <f t="shared" si="20"/>
        <v/>
      </c>
      <c r="AV85" s="19"/>
      <c r="AW85" s="29" t="str">
        <f t="shared" si="17"/>
        <v/>
      </c>
      <c r="AX85" s="19"/>
      <c r="AY85" s="29" t="e">
        <f t="shared" si="18"/>
        <v>#REF!</v>
      </c>
      <c r="AZ85" s="1"/>
      <c r="BD85" s="19"/>
      <c r="CA85" s="19"/>
      <c r="CB85" s="29" t="str">
        <f t="shared" si="23"/>
        <v/>
      </c>
      <c r="CC85" s="19"/>
      <c r="CD85" s="29" t="str">
        <f t="shared" si="24"/>
        <v/>
      </c>
      <c r="CE85" s="29"/>
    </row>
    <row r="86" spans="4:83">
      <c r="D86" s="37"/>
      <c r="E86" s="29" t="str">
        <f>IF(ISNA(VLOOKUP(D86,'Tổng hợp '!$B$25:$C$29,2,FALSE)),"",VLOOKUP(D86,'Tổng hợp '!$B$25:$C$29,2,FALSE))</f>
        <v/>
      </c>
      <c r="F86" s="37"/>
      <c r="G86" s="107" t="str">
        <f t="shared" si="21"/>
        <v/>
      </c>
      <c r="AF86" s="19"/>
      <c r="AG86" s="29" t="str">
        <f t="shared" si="13"/>
        <v/>
      </c>
      <c r="AH86" s="19"/>
      <c r="AI86" s="29" t="str">
        <f t="shared" si="14"/>
        <v/>
      </c>
      <c r="AJ86" s="19"/>
      <c r="AK86" s="29" t="str">
        <f>IF(ISNA(VLOOKUP(AJ86,TinhBenhVien!A:B,2,FALSE)),"",VLOOKUP(AJ86,TinhBenhVien!A:B,2,FALSE))</f>
        <v/>
      </c>
      <c r="AL86" s="19"/>
      <c r="AM86" s="29">
        <f t="shared" si="22"/>
        <v>0</v>
      </c>
      <c r="AN86" s="19"/>
      <c r="AO86" s="29" t="str">
        <f t="shared" si="19"/>
        <v/>
      </c>
      <c r="AP86" s="19"/>
      <c r="AQ86" s="29" t="str">
        <f t="shared" si="15"/>
        <v/>
      </c>
      <c r="AR86" s="19"/>
      <c r="AS86" s="29" t="e">
        <f t="shared" si="16"/>
        <v>#REF!</v>
      </c>
      <c r="AT86" s="19"/>
      <c r="AU86" s="29" t="str">
        <f t="shared" si="20"/>
        <v/>
      </c>
      <c r="AV86" s="19"/>
      <c r="AW86" s="29" t="str">
        <f t="shared" si="17"/>
        <v/>
      </c>
      <c r="AX86" s="19"/>
      <c r="AY86" s="29" t="e">
        <f t="shared" si="18"/>
        <v>#REF!</v>
      </c>
      <c r="AZ86" s="1"/>
      <c r="BD86" s="19"/>
      <c r="CA86" s="19"/>
      <c r="CB86" s="29" t="str">
        <f t="shared" si="23"/>
        <v/>
      </c>
      <c r="CC86" s="19"/>
      <c r="CD86" s="29" t="str">
        <f t="shared" si="24"/>
        <v/>
      </c>
      <c r="CE86" s="29"/>
    </row>
    <row r="87" spans="4:83">
      <c r="D87" s="37"/>
      <c r="E87" s="29" t="str">
        <f>IF(ISNA(VLOOKUP(D87,'Tổng hợp '!$B$25:$C$29,2,FALSE)),"",VLOOKUP(D87,'Tổng hợp '!$B$25:$C$29,2,FALSE))</f>
        <v/>
      </c>
      <c r="F87" s="37"/>
      <c r="G87" s="107" t="str">
        <f t="shared" si="21"/>
        <v/>
      </c>
      <c r="AF87" s="19"/>
      <c r="AG87" s="29" t="str">
        <f t="shared" si="13"/>
        <v/>
      </c>
      <c r="AH87" s="19"/>
      <c r="AI87" s="29" t="str">
        <f t="shared" si="14"/>
        <v/>
      </c>
      <c r="AJ87" s="19"/>
      <c r="AK87" s="29" t="str">
        <f>IF(ISNA(VLOOKUP(AJ87,TinhBenhVien!A:B,2,FALSE)),"",VLOOKUP(AJ87,TinhBenhVien!A:B,2,FALSE))</f>
        <v/>
      </c>
      <c r="AL87" s="19"/>
      <c r="AM87" s="29">
        <f t="shared" si="22"/>
        <v>0</v>
      </c>
      <c r="AN87" s="19"/>
      <c r="AO87" s="29" t="str">
        <f t="shared" si="19"/>
        <v/>
      </c>
      <c r="AP87" s="19"/>
      <c r="AQ87" s="29" t="str">
        <f t="shared" si="15"/>
        <v/>
      </c>
      <c r="AR87" s="19"/>
      <c r="AS87" s="29" t="e">
        <f t="shared" si="16"/>
        <v>#REF!</v>
      </c>
      <c r="AT87" s="19"/>
      <c r="AU87" s="29" t="str">
        <f t="shared" si="20"/>
        <v/>
      </c>
      <c r="AV87" s="19"/>
      <c r="AW87" s="29" t="str">
        <f t="shared" si="17"/>
        <v/>
      </c>
      <c r="AX87" s="19"/>
      <c r="AY87" s="29" t="e">
        <f t="shared" si="18"/>
        <v>#REF!</v>
      </c>
      <c r="AZ87" s="1"/>
      <c r="BD87" s="19"/>
      <c r="CA87" s="19"/>
      <c r="CB87" s="29" t="str">
        <f t="shared" si="23"/>
        <v/>
      </c>
      <c r="CC87" s="19"/>
      <c r="CD87" s="29" t="str">
        <f t="shared" si="24"/>
        <v/>
      </c>
      <c r="CE87" s="29"/>
    </row>
    <row r="88" spans="4:83">
      <c r="D88" s="37"/>
      <c r="E88" s="29" t="str">
        <f>IF(ISNA(VLOOKUP(D88,'Tổng hợp '!$B$25:$C$29,2,FALSE)),"",VLOOKUP(D88,'Tổng hợp '!$B$25:$C$29,2,FALSE))</f>
        <v/>
      </c>
      <c r="F88" s="37"/>
      <c r="G88" s="107" t="str">
        <f t="shared" si="21"/>
        <v/>
      </c>
      <c r="AF88" s="19"/>
      <c r="AG88" s="29" t="str">
        <f t="shared" si="13"/>
        <v/>
      </c>
      <c r="AH88" s="19"/>
      <c r="AI88" s="29" t="str">
        <f t="shared" si="14"/>
        <v/>
      </c>
      <c r="AJ88" s="19"/>
      <c r="AK88" s="29" t="str">
        <f>IF(ISNA(VLOOKUP(AJ88,TinhBenhVien!A:B,2,FALSE)),"",VLOOKUP(AJ88,TinhBenhVien!A:B,2,FALSE))</f>
        <v/>
      </c>
      <c r="AL88" s="19"/>
      <c r="AM88" s="29">
        <f t="shared" si="22"/>
        <v>0</v>
      </c>
      <c r="AN88" s="19"/>
      <c r="AO88" s="29" t="str">
        <f t="shared" si="19"/>
        <v/>
      </c>
      <c r="AP88" s="19"/>
      <c r="AQ88" s="29" t="str">
        <f t="shared" si="15"/>
        <v/>
      </c>
      <c r="AR88" s="19"/>
      <c r="AS88" s="29" t="e">
        <f t="shared" si="16"/>
        <v>#REF!</v>
      </c>
      <c r="AT88" s="19"/>
      <c r="AU88" s="29" t="str">
        <f t="shared" si="20"/>
        <v/>
      </c>
      <c r="AV88" s="19"/>
      <c r="AW88" s="29" t="str">
        <f t="shared" si="17"/>
        <v/>
      </c>
      <c r="AX88" s="19"/>
      <c r="AY88" s="29" t="e">
        <f t="shared" si="18"/>
        <v>#REF!</v>
      </c>
      <c r="AZ88" s="1"/>
      <c r="BD88" s="19"/>
      <c r="CA88" s="19"/>
      <c r="CB88" s="29" t="str">
        <f t="shared" si="23"/>
        <v/>
      </c>
      <c r="CC88" s="19"/>
      <c r="CD88" s="29" t="str">
        <f t="shared" si="24"/>
        <v/>
      </c>
      <c r="CE88" s="29"/>
    </row>
    <row r="89" spans="4:83">
      <c r="D89" s="37"/>
      <c r="E89" s="29" t="str">
        <f>IF(ISNA(VLOOKUP(D89,'Tổng hợp '!$B$25:$C$29,2,FALSE)),"",VLOOKUP(D89,'Tổng hợp '!$B$25:$C$29,2,FALSE))</f>
        <v/>
      </c>
      <c r="F89" s="37"/>
      <c r="G89" s="107" t="str">
        <f t="shared" si="21"/>
        <v/>
      </c>
      <c r="AF89" s="19"/>
      <c r="AG89" s="29" t="str">
        <f t="shared" si="13"/>
        <v/>
      </c>
      <c r="AH89" s="19"/>
      <c r="AI89" s="29" t="str">
        <f t="shared" si="14"/>
        <v/>
      </c>
      <c r="AJ89" s="19"/>
      <c r="AK89" s="29" t="str">
        <f>IF(ISNA(VLOOKUP(AJ89,TinhBenhVien!A:B,2,FALSE)),"",VLOOKUP(AJ89,TinhBenhVien!A:B,2,FALSE))</f>
        <v/>
      </c>
      <c r="AL89" s="19"/>
      <c r="AM89" s="29">
        <f t="shared" si="22"/>
        <v>0</v>
      </c>
      <c r="AN89" s="19"/>
      <c r="AO89" s="29" t="str">
        <f t="shared" si="19"/>
        <v/>
      </c>
      <c r="AP89" s="19"/>
      <c r="AQ89" s="29" t="str">
        <f t="shared" si="15"/>
        <v/>
      </c>
      <c r="AR89" s="19"/>
      <c r="AS89" s="29" t="e">
        <f t="shared" si="16"/>
        <v>#REF!</v>
      </c>
      <c r="AT89" s="19"/>
      <c r="AU89" s="29" t="str">
        <f t="shared" si="20"/>
        <v/>
      </c>
      <c r="AV89" s="19"/>
      <c r="AW89" s="29" t="str">
        <f t="shared" si="17"/>
        <v/>
      </c>
      <c r="AX89" s="19"/>
      <c r="AY89" s="29" t="e">
        <f t="shared" si="18"/>
        <v>#REF!</v>
      </c>
      <c r="AZ89" s="1"/>
      <c r="BD89" s="19"/>
      <c r="CA89" s="19"/>
      <c r="CB89" s="29" t="str">
        <f t="shared" si="23"/>
        <v/>
      </c>
      <c r="CC89" s="19"/>
      <c r="CD89" s="29" t="str">
        <f t="shared" si="24"/>
        <v/>
      </c>
      <c r="CE89" s="29"/>
    </row>
    <row r="90" spans="4:83">
      <c r="D90" s="37"/>
      <c r="E90" s="29" t="str">
        <f>IF(ISNA(VLOOKUP(D90,'Tổng hợp '!$B$25:$C$29,2,FALSE)),"",VLOOKUP(D90,'Tổng hợp '!$B$25:$C$29,2,FALSE))</f>
        <v/>
      </c>
      <c r="F90" s="37"/>
      <c r="G90" s="107" t="str">
        <f t="shared" si="21"/>
        <v/>
      </c>
      <c r="AF90" s="19"/>
      <c r="AG90" s="29" t="str">
        <f t="shared" si="13"/>
        <v/>
      </c>
      <c r="AH90" s="19"/>
      <c r="AI90" s="29" t="str">
        <f t="shared" si="14"/>
        <v/>
      </c>
      <c r="AJ90" s="19"/>
      <c r="AK90" s="29" t="str">
        <f>IF(ISNA(VLOOKUP(AJ90,TinhBenhVien!A:B,2,FALSE)),"",VLOOKUP(AJ90,TinhBenhVien!A:B,2,FALSE))</f>
        <v/>
      </c>
      <c r="AL90" s="19"/>
      <c r="AM90" s="29">
        <f t="shared" si="22"/>
        <v>0</v>
      </c>
      <c r="AN90" s="19"/>
      <c r="AO90" s="29" t="str">
        <f t="shared" si="19"/>
        <v/>
      </c>
      <c r="AP90" s="19"/>
      <c r="AQ90" s="29" t="str">
        <f t="shared" si="15"/>
        <v/>
      </c>
      <c r="AR90" s="19"/>
      <c r="AS90" s="29" t="e">
        <f t="shared" si="16"/>
        <v>#REF!</v>
      </c>
      <c r="AT90" s="19"/>
      <c r="AU90" s="29" t="str">
        <f t="shared" si="20"/>
        <v/>
      </c>
      <c r="AV90" s="19"/>
      <c r="AW90" s="29" t="str">
        <f t="shared" si="17"/>
        <v/>
      </c>
      <c r="AX90" s="19"/>
      <c r="AY90" s="29" t="e">
        <f t="shared" si="18"/>
        <v>#REF!</v>
      </c>
      <c r="AZ90" s="1"/>
      <c r="BD90" s="19"/>
      <c r="CA90" s="19"/>
      <c r="CB90" s="29" t="str">
        <f t="shared" si="23"/>
        <v/>
      </c>
      <c r="CC90" s="19"/>
      <c r="CD90" s="29" t="str">
        <f t="shared" si="24"/>
        <v/>
      </c>
      <c r="CE90" s="29"/>
    </row>
    <row r="91" spans="4:83">
      <c r="D91" s="37"/>
      <c r="E91" s="29" t="str">
        <f>IF(ISNA(VLOOKUP(D91,'Tổng hợp '!$B$25:$C$29,2,FALSE)),"",VLOOKUP(D91,'Tổng hợp '!$B$25:$C$29,2,FALSE))</f>
        <v/>
      </c>
      <c r="F91" s="37"/>
      <c r="G91" s="107" t="str">
        <f t="shared" si="21"/>
        <v/>
      </c>
      <c r="AF91" s="19"/>
      <c r="AG91" s="29" t="str">
        <f t="shared" si="13"/>
        <v/>
      </c>
      <c r="AH91" s="19"/>
      <c r="AI91" s="29" t="str">
        <f t="shared" si="14"/>
        <v/>
      </c>
      <c r="AJ91" s="19"/>
      <c r="AK91" s="29" t="str">
        <f>IF(ISNA(VLOOKUP(AJ91,TinhBenhVien!A:B,2,FALSE)),"",VLOOKUP(AJ91,TinhBenhVien!A:B,2,FALSE))</f>
        <v/>
      </c>
      <c r="AL91" s="19"/>
      <c r="AM91" s="29">
        <f t="shared" si="22"/>
        <v>0</v>
      </c>
      <c r="AN91" s="19"/>
      <c r="AO91" s="29" t="str">
        <f t="shared" si="19"/>
        <v/>
      </c>
      <c r="AP91" s="19"/>
      <c r="AQ91" s="29" t="str">
        <f t="shared" si="15"/>
        <v/>
      </c>
      <c r="AR91" s="19"/>
      <c r="AS91" s="29" t="e">
        <f t="shared" si="16"/>
        <v>#REF!</v>
      </c>
      <c r="AT91" s="19"/>
      <c r="AU91" s="29" t="str">
        <f t="shared" si="20"/>
        <v/>
      </c>
      <c r="AV91" s="19"/>
      <c r="AW91" s="29" t="str">
        <f t="shared" si="17"/>
        <v/>
      </c>
      <c r="AX91" s="19"/>
      <c r="AY91" s="29" t="e">
        <f t="shared" si="18"/>
        <v>#REF!</v>
      </c>
      <c r="AZ91" s="1"/>
      <c r="BD91" s="19"/>
      <c r="CA91" s="19"/>
      <c r="CB91" s="29" t="str">
        <f t="shared" si="23"/>
        <v/>
      </c>
      <c r="CC91" s="19"/>
      <c r="CD91" s="29" t="str">
        <f t="shared" si="24"/>
        <v/>
      </c>
      <c r="CE91" s="29"/>
    </row>
    <row r="92" spans="4:83">
      <c r="D92" s="37"/>
      <c r="E92" s="29" t="str">
        <f>IF(ISNA(VLOOKUP(D92,'Tổng hợp '!$B$25:$C$29,2,FALSE)),"",VLOOKUP(D92,'Tổng hợp '!$B$25:$C$29,2,FALSE))</f>
        <v/>
      </c>
      <c r="F92" s="37"/>
      <c r="G92" s="107" t="str">
        <f t="shared" si="21"/>
        <v/>
      </c>
      <c r="AF92" s="19"/>
      <c r="AG92" s="29" t="str">
        <f t="shared" si="13"/>
        <v/>
      </c>
      <c r="AH92" s="19"/>
      <c r="AI92" s="29" t="str">
        <f t="shared" si="14"/>
        <v/>
      </c>
      <c r="AJ92" s="19"/>
      <c r="AK92" s="29" t="str">
        <f>IF(ISNA(VLOOKUP(AJ92,TinhBenhVien!A:B,2,FALSE)),"",VLOOKUP(AJ92,TinhBenhVien!A:B,2,FALSE))</f>
        <v/>
      </c>
      <c r="AL92" s="19"/>
      <c r="AM92" s="29">
        <f t="shared" si="22"/>
        <v>0</v>
      </c>
      <c r="AN92" s="19"/>
      <c r="AO92" s="29" t="str">
        <f t="shared" si="19"/>
        <v/>
      </c>
      <c r="AP92" s="19"/>
      <c r="AQ92" s="29" t="str">
        <f t="shared" si="15"/>
        <v/>
      </c>
      <c r="AR92" s="19"/>
      <c r="AS92" s="29" t="e">
        <f t="shared" si="16"/>
        <v>#REF!</v>
      </c>
      <c r="AT92" s="19"/>
      <c r="AU92" s="29" t="str">
        <f t="shared" si="20"/>
        <v/>
      </c>
      <c r="AV92" s="19"/>
      <c r="AW92" s="29" t="str">
        <f t="shared" si="17"/>
        <v/>
      </c>
      <c r="AX92" s="19"/>
      <c r="AY92" s="29" t="e">
        <f t="shared" si="18"/>
        <v>#REF!</v>
      </c>
      <c r="AZ92" s="1"/>
      <c r="BD92" s="19"/>
      <c r="CA92" s="19"/>
      <c r="CB92" s="29" t="str">
        <f t="shared" si="23"/>
        <v/>
      </c>
      <c r="CC92" s="19"/>
      <c r="CD92" s="29" t="str">
        <f t="shared" si="24"/>
        <v/>
      </c>
      <c r="CE92" s="29"/>
    </row>
    <row r="93" spans="4:83">
      <c r="D93" s="37"/>
      <c r="E93" s="29" t="str">
        <f>IF(ISNA(VLOOKUP(D93,'Tổng hợp '!$B$25:$C$29,2,FALSE)),"",VLOOKUP(D93,'Tổng hợp '!$B$25:$C$29,2,FALSE))</f>
        <v/>
      </c>
      <c r="F93" s="37"/>
      <c r="G93" s="107" t="str">
        <f t="shared" si="21"/>
        <v/>
      </c>
      <c r="AF93" s="19"/>
      <c r="AG93" s="29" t="str">
        <f t="shared" si="13"/>
        <v/>
      </c>
      <c r="AH93" s="19"/>
      <c r="AI93" s="29" t="str">
        <f t="shared" si="14"/>
        <v/>
      </c>
      <c r="AJ93" s="19"/>
      <c r="AK93" s="29" t="str">
        <f>IF(ISNA(VLOOKUP(AJ93,TinhBenhVien!A:B,2,FALSE)),"",VLOOKUP(AJ93,TinhBenhVien!A:B,2,FALSE))</f>
        <v/>
      </c>
      <c r="AL93" s="19"/>
      <c r="AM93" s="29">
        <f t="shared" si="22"/>
        <v>0</v>
      </c>
      <c r="AN93" s="19"/>
      <c r="AO93" s="29" t="str">
        <f t="shared" si="19"/>
        <v/>
      </c>
      <c r="AP93" s="19"/>
      <c r="AQ93" s="29" t="str">
        <f t="shared" si="15"/>
        <v/>
      </c>
      <c r="AR93" s="19"/>
      <c r="AS93" s="29" t="e">
        <f t="shared" si="16"/>
        <v>#REF!</v>
      </c>
      <c r="AT93" s="19"/>
      <c r="AU93" s="29" t="str">
        <f t="shared" si="20"/>
        <v/>
      </c>
      <c r="AV93" s="19"/>
      <c r="AW93" s="29" t="str">
        <f t="shared" si="17"/>
        <v/>
      </c>
      <c r="AX93" s="19"/>
      <c r="AY93" s="29" t="e">
        <f t="shared" si="18"/>
        <v>#REF!</v>
      </c>
      <c r="AZ93" s="1"/>
      <c r="BD93" s="19"/>
      <c r="CA93" s="19"/>
      <c r="CB93" s="29" t="str">
        <f t="shared" si="23"/>
        <v/>
      </c>
      <c r="CC93" s="19"/>
      <c r="CD93" s="29" t="str">
        <f t="shared" si="24"/>
        <v/>
      </c>
      <c r="CE93" s="29"/>
    </row>
    <row r="94" spans="4:83">
      <c r="D94" s="37"/>
      <c r="E94" s="29" t="str">
        <f>IF(ISNA(VLOOKUP(D94,'Tổng hợp '!$B$25:$C$29,2,FALSE)),"",VLOOKUP(D94,'Tổng hợp '!$B$25:$C$29,2,FALSE))</f>
        <v/>
      </c>
      <c r="F94" s="37"/>
      <c r="G94" s="107" t="str">
        <f t="shared" si="21"/>
        <v/>
      </c>
      <c r="AF94" s="19"/>
      <c r="AG94" s="29" t="str">
        <f t="shared" si="13"/>
        <v/>
      </c>
      <c r="AH94" s="19"/>
      <c r="AI94" s="29" t="str">
        <f t="shared" si="14"/>
        <v/>
      </c>
      <c r="AJ94" s="19"/>
      <c r="AK94" s="29" t="str">
        <f>IF(ISNA(VLOOKUP(AJ94,TinhBenhVien!A:B,2,FALSE)),"",VLOOKUP(AJ94,TinhBenhVien!A:B,2,FALSE))</f>
        <v/>
      </c>
      <c r="AL94" s="19"/>
      <c r="AM94" s="29">
        <f t="shared" si="22"/>
        <v>0</v>
      </c>
      <c r="AN94" s="19"/>
      <c r="AO94" s="29" t="str">
        <f t="shared" si="19"/>
        <v/>
      </c>
      <c r="AP94" s="19"/>
      <c r="AQ94" s="29" t="str">
        <f t="shared" si="15"/>
        <v/>
      </c>
      <c r="AR94" s="19"/>
      <c r="AS94" s="29" t="e">
        <f t="shared" si="16"/>
        <v>#REF!</v>
      </c>
      <c r="AT94" s="19"/>
      <c r="AU94" s="29" t="str">
        <f t="shared" si="20"/>
        <v/>
      </c>
      <c r="AV94" s="19"/>
      <c r="AW94" s="29" t="str">
        <f t="shared" si="17"/>
        <v/>
      </c>
      <c r="AX94" s="19"/>
      <c r="AY94" s="29" t="e">
        <f t="shared" si="18"/>
        <v>#REF!</v>
      </c>
      <c r="AZ94" s="1"/>
      <c r="BD94" s="19"/>
      <c r="CA94" s="19"/>
      <c r="CB94" s="29" t="str">
        <f t="shared" si="23"/>
        <v/>
      </c>
      <c r="CC94" s="19"/>
      <c r="CD94" s="29" t="str">
        <f t="shared" si="24"/>
        <v/>
      </c>
      <c r="CE94" s="29"/>
    </row>
    <row r="95" spans="4:83">
      <c r="D95" s="37"/>
      <c r="E95" s="29" t="str">
        <f>IF(ISNA(VLOOKUP(D95,'Tổng hợp '!$B$25:$C$29,2,FALSE)),"",VLOOKUP(D95,'Tổng hợp '!$B$25:$C$29,2,FALSE))</f>
        <v/>
      </c>
      <c r="F95" s="37"/>
      <c r="G95" s="107" t="str">
        <f t="shared" si="21"/>
        <v/>
      </c>
      <c r="AF95" s="19"/>
      <c r="AG95" s="29" t="str">
        <f t="shared" si="13"/>
        <v/>
      </c>
      <c r="AH95" s="19"/>
      <c r="AI95" s="29" t="str">
        <f t="shared" si="14"/>
        <v/>
      </c>
      <c r="AJ95" s="19"/>
      <c r="AK95" s="29" t="str">
        <f>IF(ISNA(VLOOKUP(AJ95,TinhBenhVien!A:B,2,FALSE)),"",VLOOKUP(AJ95,TinhBenhVien!A:B,2,FALSE))</f>
        <v/>
      </c>
      <c r="AL95" s="19"/>
      <c r="AM95" s="29">
        <f t="shared" si="22"/>
        <v>0</v>
      </c>
      <c r="AN95" s="19"/>
      <c r="AO95" s="29" t="str">
        <f t="shared" si="19"/>
        <v/>
      </c>
      <c r="AP95" s="19"/>
      <c r="AQ95" s="29" t="str">
        <f t="shared" si="15"/>
        <v/>
      </c>
      <c r="AR95" s="19"/>
      <c r="AS95" s="29" t="e">
        <f t="shared" si="16"/>
        <v>#REF!</v>
      </c>
      <c r="AT95" s="19"/>
      <c r="AU95" s="29" t="str">
        <f t="shared" si="20"/>
        <v/>
      </c>
      <c r="AV95" s="19"/>
      <c r="AW95" s="29" t="str">
        <f t="shared" si="17"/>
        <v/>
      </c>
      <c r="AX95" s="19"/>
      <c r="AY95" s="29" t="e">
        <f t="shared" si="18"/>
        <v>#REF!</v>
      </c>
      <c r="AZ95" s="1"/>
      <c r="BD95" s="19"/>
      <c r="CA95" s="19"/>
      <c r="CB95" s="29" t="str">
        <f t="shared" si="23"/>
        <v/>
      </c>
      <c r="CC95" s="19"/>
      <c r="CD95" s="29" t="str">
        <f t="shared" si="24"/>
        <v/>
      </c>
      <c r="CE95" s="29"/>
    </row>
    <row r="96" spans="4:83">
      <c r="D96" s="37"/>
      <c r="E96" s="29" t="str">
        <f>IF(ISNA(VLOOKUP(D96,'Tổng hợp '!$B$25:$C$29,2,FALSE)),"",VLOOKUP(D96,'Tổng hợp '!$B$25:$C$29,2,FALSE))</f>
        <v/>
      </c>
      <c r="F96" s="37"/>
      <c r="G96" s="107" t="str">
        <f t="shared" si="21"/>
        <v/>
      </c>
      <c r="AF96" s="19"/>
      <c r="AG96" s="29" t="str">
        <f t="shared" si="13"/>
        <v/>
      </c>
      <c r="AH96" s="19"/>
      <c r="AI96" s="29" t="str">
        <f t="shared" si="14"/>
        <v/>
      </c>
      <c r="AJ96" s="19"/>
      <c r="AK96" s="29" t="str">
        <f>IF(ISNA(VLOOKUP(AJ96,TinhBenhVien!A:B,2,FALSE)),"",VLOOKUP(AJ96,TinhBenhVien!A:B,2,FALSE))</f>
        <v/>
      </c>
      <c r="AL96" s="19"/>
      <c r="AM96" s="29">
        <f t="shared" si="22"/>
        <v>0</v>
      </c>
      <c r="AN96" s="19"/>
      <c r="AO96" s="29" t="str">
        <f t="shared" si="19"/>
        <v/>
      </c>
      <c r="AP96" s="19"/>
      <c r="AQ96" s="29" t="str">
        <f t="shared" si="15"/>
        <v/>
      </c>
      <c r="AR96" s="19"/>
      <c r="AS96" s="29" t="e">
        <f t="shared" si="16"/>
        <v>#REF!</v>
      </c>
      <c r="AT96" s="19"/>
      <c r="AU96" s="29" t="str">
        <f t="shared" si="20"/>
        <v/>
      </c>
      <c r="AV96" s="19"/>
      <c r="AW96" s="29" t="str">
        <f t="shared" si="17"/>
        <v/>
      </c>
      <c r="AX96" s="19"/>
      <c r="AY96" s="29" t="e">
        <f t="shared" si="18"/>
        <v>#REF!</v>
      </c>
      <c r="AZ96" s="1"/>
      <c r="BD96" s="19"/>
      <c r="CA96" s="19"/>
      <c r="CB96" s="29" t="str">
        <f t="shared" si="23"/>
        <v/>
      </c>
      <c r="CC96" s="19"/>
      <c r="CD96" s="29" t="str">
        <f t="shared" si="24"/>
        <v/>
      </c>
      <c r="CE96" s="29"/>
    </row>
    <row r="97" spans="4:83">
      <c r="D97" s="37"/>
      <c r="E97" s="29" t="str">
        <f>IF(ISNA(VLOOKUP(D97,'Tổng hợp '!$B$25:$C$29,2,FALSE)),"",VLOOKUP(D97,'Tổng hợp '!$B$25:$C$29,2,FALSE))</f>
        <v/>
      </c>
      <c r="F97" s="37"/>
      <c r="G97" s="107" t="str">
        <f t="shared" si="21"/>
        <v/>
      </c>
      <c r="AF97" s="19"/>
      <c r="AG97" s="29" t="str">
        <f t="shared" si="13"/>
        <v/>
      </c>
      <c r="AH97" s="19"/>
      <c r="AI97" s="29" t="str">
        <f t="shared" si="14"/>
        <v/>
      </c>
      <c r="AJ97" s="19"/>
      <c r="AK97" s="29" t="str">
        <f>IF(ISNA(VLOOKUP(AJ97,TinhBenhVien!A:B,2,FALSE)),"",VLOOKUP(AJ97,TinhBenhVien!A:B,2,FALSE))</f>
        <v/>
      </c>
      <c r="AL97" s="19"/>
      <c r="AM97" s="29">
        <f t="shared" si="22"/>
        <v>0</v>
      </c>
      <c r="AN97" s="19"/>
      <c r="AO97" s="29" t="str">
        <f t="shared" si="19"/>
        <v/>
      </c>
      <c r="AP97" s="19"/>
      <c r="AQ97" s="29" t="str">
        <f t="shared" si="15"/>
        <v/>
      </c>
      <c r="AR97" s="19"/>
      <c r="AS97" s="29" t="e">
        <f t="shared" si="16"/>
        <v>#REF!</v>
      </c>
      <c r="AT97" s="19"/>
      <c r="AU97" s="29" t="str">
        <f t="shared" si="20"/>
        <v/>
      </c>
      <c r="AV97" s="19"/>
      <c r="AW97" s="29" t="str">
        <f t="shared" si="17"/>
        <v/>
      </c>
      <c r="AX97" s="19"/>
      <c r="AY97" s="29" t="e">
        <f t="shared" si="18"/>
        <v>#REF!</v>
      </c>
      <c r="AZ97" s="1"/>
      <c r="BD97" s="19"/>
      <c r="CA97" s="19"/>
      <c r="CB97" s="29" t="str">
        <f t="shared" si="23"/>
        <v/>
      </c>
      <c r="CC97" s="19"/>
      <c r="CD97" s="29" t="str">
        <f t="shared" si="24"/>
        <v/>
      </c>
      <c r="CE97" s="29"/>
    </row>
    <row r="98" spans="4:83">
      <c r="D98" s="37"/>
      <c r="E98" s="29" t="str">
        <f>IF(ISNA(VLOOKUP(D98,'Tổng hợp '!$B$25:$C$29,2,FALSE)),"",VLOOKUP(D98,'Tổng hợp '!$B$25:$C$29,2,FALSE))</f>
        <v/>
      </c>
      <c r="F98" s="37"/>
      <c r="G98" s="107" t="str">
        <f t="shared" si="21"/>
        <v/>
      </c>
      <c r="AF98" s="19"/>
      <c r="AG98" s="29" t="str">
        <f t="shared" si="13"/>
        <v/>
      </c>
      <c r="AH98" s="19"/>
      <c r="AI98" s="29" t="str">
        <f t="shared" si="14"/>
        <v/>
      </c>
      <c r="AJ98" s="19"/>
      <c r="AK98" s="29" t="str">
        <f>IF(ISNA(VLOOKUP(AJ98,TinhBenhVien!A:B,2,FALSE)),"",VLOOKUP(AJ98,TinhBenhVien!A:B,2,FALSE))</f>
        <v/>
      </c>
      <c r="AL98" s="19"/>
      <c r="AM98" s="29">
        <f t="shared" si="22"/>
        <v>0</v>
      </c>
      <c r="AN98" s="19"/>
      <c r="AO98" s="29" t="str">
        <f t="shared" si="19"/>
        <v/>
      </c>
      <c r="AP98" s="19"/>
      <c r="AQ98" s="29" t="str">
        <f t="shared" si="15"/>
        <v/>
      </c>
      <c r="AR98" s="19"/>
      <c r="AS98" s="29" t="e">
        <f t="shared" si="16"/>
        <v>#REF!</v>
      </c>
      <c r="AT98" s="19"/>
      <c r="AU98" s="29" t="str">
        <f t="shared" si="20"/>
        <v/>
      </c>
      <c r="AV98" s="19"/>
      <c r="AW98" s="29" t="str">
        <f t="shared" si="17"/>
        <v/>
      </c>
      <c r="AX98" s="19"/>
      <c r="AY98" s="29" t="e">
        <f t="shared" si="18"/>
        <v>#REF!</v>
      </c>
      <c r="AZ98" s="1"/>
      <c r="BD98" s="19"/>
      <c r="CA98" s="19"/>
      <c r="CB98" s="29" t="str">
        <f t="shared" si="23"/>
        <v/>
      </c>
      <c r="CC98" s="19"/>
      <c r="CD98" s="29" t="str">
        <f t="shared" si="24"/>
        <v/>
      </c>
      <c r="CE98" s="29"/>
    </row>
    <row r="99" spans="4:83">
      <c r="D99" s="37"/>
      <c r="E99" s="29" t="str">
        <f>IF(ISNA(VLOOKUP(D99,'Tổng hợp '!$B$25:$C$29,2,FALSE)),"",VLOOKUP(D99,'Tổng hợp '!$B$25:$C$29,2,FALSE))</f>
        <v/>
      </c>
      <c r="F99" s="37"/>
      <c r="G99" s="107" t="str">
        <f t="shared" si="21"/>
        <v/>
      </c>
      <c r="AF99" s="19"/>
      <c r="AG99" s="29" t="str">
        <f t="shared" si="13"/>
        <v/>
      </c>
      <c r="AH99" s="19"/>
      <c r="AI99" s="29" t="str">
        <f t="shared" si="14"/>
        <v/>
      </c>
      <c r="AJ99" s="19"/>
      <c r="AK99" s="29" t="str">
        <f>IF(ISNA(VLOOKUP(AJ99,TinhBenhVien!A:B,2,FALSE)),"",VLOOKUP(AJ99,TinhBenhVien!A:B,2,FALSE))</f>
        <v/>
      </c>
      <c r="AL99" s="19"/>
      <c r="AM99" s="29">
        <f t="shared" si="22"/>
        <v>0</v>
      </c>
      <c r="AN99" s="19"/>
      <c r="AO99" s="29" t="str">
        <f t="shared" si="19"/>
        <v/>
      </c>
      <c r="AP99" s="19"/>
      <c r="AQ99" s="29" t="str">
        <f t="shared" si="15"/>
        <v/>
      </c>
      <c r="AR99" s="19"/>
      <c r="AS99" s="29" t="e">
        <f t="shared" si="16"/>
        <v>#REF!</v>
      </c>
      <c r="AT99" s="19"/>
      <c r="AU99" s="29" t="str">
        <f t="shared" si="20"/>
        <v/>
      </c>
      <c r="AV99" s="19"/>
      <c r="AW99" s="29" t="str">
        <f t="shared" si="17"/>
        <v/>
      </c>
      <c r="AX99" s="19"/>
      <c r="AY99" s="29" t="e">
        <f t="shared" si="18"/>
        <v>#REF!</v>
      </c>
      <c r="AZ99" s="1"/>
      <c r="BD99" s="19"/>
      <c r="CA99" s="19"/>
      <c r="CB99" s="29" t="str">
        <f t="shared" si="23"/>
        <v/>
      </c>
      <c r="CC99" s="19"/>
      <c r="CD99" s="29" t="str">
        <f t="shared" si="24"/>
        <v/>
      </c>
      <c r="CE99" s="29"/>
    </row>
    <row r="100" spans="4:83">
      <c r="D100" s="37"/>
      <c r="E100" s="29" t="str">
        <f>IF(ISNA(VLOOKUP(D100,'Tổng hợp '!$B$25:$C$29,2,FALSE)),"",VLOOKUP(D100,'Tổng hợp '!$B$25:$C$29,2,FALSE))</f>
        <v/>
      </c>
      <c r="F100" s="37"/>
      <c r="G100" s="107" t="str">
        <f t="shared" si="21"/>
        <v/>
      </c>
      <c r="AF100" s="19"/>
      <c r="AG100" s="29" t="str">
        <f t="shared" si="13"/>
        <v/>
      </c>
      <c r="AH100" s="19"/>
      <c r="AI100" s="29" t="str">
        <f t="shared" si="14"/>
        <v/>
      </c>
      <c r="AJ100" s="19"/>
      <c r="AK100" s="29" t="str">
        <f>IF(ISNA(VLOOKUP(AJ100,TinhBenhVien!A:B,2,FALSE)),"",VLOOKUP(AJ100,TinhBenhVien!A:B,2,FALSE))</f>
        <v/>
      </c>
      <c r="AL100" s="19"/>
      <c r="AM100" s="29">
        <f t="shared" si="22"/>
        <v>0</v>
      </c>
      <c r="AN100" s="19"/>
      <c r="AO100" s="29" t="str">
        <f t="shared" si="19"/>
        <v/>
      </c>
      <c r="AP100" s="19"/>
      <c r="AQ100" s="29" t="str">
        <f t="shared" si="15"/>
        <v/>
      </c>
      <c r="AR100" s="19"/>
      <c r="AS100" s="29" t="e">
        <f t="shared" si="16"/>
        <v>#REF!</v>
      </c>
      <c r="AT100" s="19"/>
      <c r="AU100" s="29" t="str">
        <f t="shared" si="20"/>
        <v/>
      </c>
      <c r="AV100" s="19"/>
      <c r="AW100" s="29" t="str">
        <f t="shared" si="17"/>
        <v/>
      </c>
      <c r="AX100" s="19"/>
      <c r="AY100" s="29" t="e">
        <f t="shared" si="18"/>
        <v>#REF!</v>
      </c>
      <c r="AZ100" s="1"/>
      <c r="BD100" s="19"/>
      <c r="CA100" s="19"/>
      <c r="CB100" s="29" t="str">
        <f t="shared" si="23"/>
        <v/>
      </c>
      <c r="CC100" s="19"/>
      <c r="CD100" s="29" t="str">
        <f t="shared" si="24"/>
        <v/>
      </c>
      <c r="CE100" s="29"/>
    </row>
    <row r="101" spans="4:83">
      <c r="D101" s="37"/>
      <c r="E101" s="29" t="str">
        <f>IF(ISNA(VLOOKUP(D101,'Tổng hợp '!$B$25:$C$29,2,FALSE)),"",VLOOKUP(D101,'Tổng hợp '!$B$25:$C$29,2,FALSE))</f>
        <v/>
      </c>
      <c r="F101" s="37"/>
      <c r="G101" s="107" t="str">
        <f t="shared" si="21"/>
        <v/>
      </c>
      <c r="AF101" s="19"/>
      <c r="AG101" s="29" t="str">
        <f t="shared" si="13"/>
        <v/>
      </c>
      <c r="AH101" s="19"/>
      <c r="AI101" s="29" t="str">
        <f t="shared" si="14"/>
        <v/>
      </c>
      <c r="AJ101" s="19"/>
      <c r="AK101" s="29" t="str">
        <f>IF(ISNA(VLOOKUP(AJ101,TinhBenhVien!A:B,2,FALSE)),"",VLOOKUP(AJ101,TinhBenhVien!A:B,2,FALSE))</f>
        <v/>
      </c>
      <c r="AL101" s="19"/>
      <c r="AM101" s="29">
        <f t="shared" si="22"/>
        <v>0</v>
      </c>
      <c r="AN101" s="19"/>
      <c r="AO101" s="29" t="str">
        <f t="shared" si="19"/>
        <v/>
      </c>
      <c r="AP101" s="19"/>
      <c r="AQ101" s="29" t="str">
        <f t="shared" si="15"/>
        <v/>
      </c>
      <c r="AR101" s="19"/>
      <c r="AS101" s="29" t="e">
        <f t="shared" si="16"/>
        <v>#REF!</v>
      </c>
      <c r="AT101" s="19"/>
      <c r="AU101" s="29" t="str">
        <f t="shared" si="20"/>
        <v/>
      </c>
      <c r="AV101" s="19"/>
      <c r="AW101" s="29" t="str">
        <f t="shared" si="17"/>
        <v/>
      </c>
      <c r="AX101" s="19"/>
      <c r="AY101" s="29" t="e">
        <f t="shared" si="18"/>
        <v>#REF!</v>
      </c>
      <c r="AZ101" s="1"/>
      <c r="BD101" s="19"/>
      <c r="CA101" s="19"/>
      <c r="CB101" s="29" t="str">
        <f t="shared" si="23"/>
        <v/>
      </c>
      <c r="CC101" s="19"/>
      <c r="CD101" s="29" t="str">
        <f t="shared" si="24"/>
        <v/>
      </c>
      <c r="CE101" s="29"/>
    </row>
    <row r="102" spans="4:83">
      <c r="D102" s="37"/>
      <c r="E102" s="29" t="str">
        <f>IF(ISNA(VLOOKUP(D102,'Tổng hợp '!$B$25:$C$29,2,FALSE)),"",VLOOKUP(D102,'Tổng hợp '!$B$25:$C$29,2,FALSE))</f>
        <v/>
      </c>
      <c r="F102" s="37"/>
      <c r="G102" s="107" t="str">
        <f t="shared" si="21"/>
        <v/>
      </c>
      <c r="AF102" s="19"/>
      <c r="AG102" s="29" t="str">
        <f t="shared" si="13"/>
        <v/>
      </c>
      <c r="AH102" s="19"/>
      <c r="AI102" s="29" t="str">
        <f t="shared" si="14"/>
        <v/>
      </c>
      <c r="AJ102" s="19"/>
      <c r="AK102" s="29" t="str">
        <f>IF(ISNA(VLOOKUP(AJ102,TinhBenhVien!A:B,2,FALSE)),"",VLOOKUP(AJ102,TinhBenhVien!A:B,2,FALSE))</f>
        <v/>
      </c>
      <c r="AL102" s="19"/>
      <c r="AM102" s="29">
        <f t="shared" si="22"/>
        <v>0</v>
      </c>
      <c r="AN102" s="19"/>
      <c r="AO102" s="29" t="str">
        <f t="shared" si="19"/>
        <v/>
      </c>
      <c r="AP102" s="19"/>
      <c r="AQ102" s="29" t="str">
        <f t="shared" si="15"/>
        <v/>
      </c>
      <c r="AR102" s="19"/>
      <c r="AS102" s="29" t="e">
        <f t="shared" si="16"/>
        <v>#REF!</v>
      </c>
      <c r="AT102" s="19"/>
      <c r="AU102" s="29" t="str">
        <f t="shared" si="20"/>
        <v/>
      </c>
      <c r="AV102" s="19"/>
      <c r="AW102" s="29" t="str">
        <f t="shared" si="17"/>
        <v/>
      </c>
      <c r="AX102" s="19"/>
      <c r="AY102" s="29" t="e">
        <f t="shared" si="18"/>
        <v>#REF!</v>
      </c>
      <c r="AZ102" s="1"/>
      <c r="BD102" s="19"/>
      <c r="CA102" s="19"/>
      <c r="CB102" s="29" t="str">
        <f t="shared" si="23"/>
        <v/>
      </c>
      <c r="CC102" s="19"/>
      <c r="CD102" s="29" t="str">
        <f t="shared" si="24"/>
        <v/>
      </c>
      <c r="CE102" s="29"/>
    </row>
    <row r="103" spans="4:83">
      <c r="D103" s="37"/>
      <c r="E103" s="29" t="str">
        <f>IF(ISNA(VLOOKUP(D103,'Tổng hợp '!$B$25:$C$29,2,FALSE)),"",VLOOKUP(D103,'Tổng hợp '!$B$25:$C$29,2,FALSE))</f>
        <v/>
      </c>
      <c r="F103" s="37"/>
      <c r="G103" s="107" t="str">
        <f t="shared" si="21"/>
        <v/>
      </c>
      <c r="AF103" s="19"/>
      <c r="AG103" s="29" t="str">
        <f t="shared" si="13"/>
        <v/>
      </c>
      <c r="AH103" s="19"/>
      <c r="AI103" s="29" t="str">
        <f t="shared" si="14"/>
        <v/>
      </c>
      <c r="AJ103" s="19"/>
      <c r="AK103" s="29" t="str">
        <f>IF(ISNA(VLOOKUP(AJ103,TinhBenhVien!A:B,2,FALSE)),"",VLOOKUP(AJ103,TinhBenhVien!A:B,2,FALSE))</f>
        <v/>
      </c>
      <c r="AL103" s="19"/>
      <c r="AM103" s="29">
        <f t="shared" si="22"/>
        <v>0</v>
      </c>
      <c r="AN103" s="19"/>
      <c r="AO103" s="29" t="str">
        <f t="shared" si="19"/>
        <v/>
      </c>
      <c r="AP103" s="19"/>
      <c r="AQ103" s="29" t="str">
        <f t="shared" si="15"/>
        <v/>
      </c>
      <c r="AR103" s="19"/>
      <c r="AS103" s="29" t="e">
        <f t="shared" si="16"/>
        <v>#REF!</v>
      </c>
      <c r="AT103" s="19"/>
      <c r="AU103" s="29" t="str">
        <f t="shared" si="20"/>
        <v/>
      </c>
      <c r="AV103" s="19"/>
      <c r="AW103" s="29" t="str">
        <f t="shared" si="17"/>
        <v/>
      </c>
      <c r="AX103" s="19"/>
      <c r="AY103" s="29" t="e">
        <f t="shared" si="18"/>
        <v>#REF!</v>
      </c>
      <c r="AZ103" s="1"/>
      <c r="BD103" s="19"/>
      <c r="CA103" s="19"/>
      <c r="CB103" s="29" t="str">
        <f t="shared" si="23"/>
        <v/>
      </c>
      <c r="CC103" s="19"/>
      <c r="CD103" s="29" t="str">
        <f t="shared" si="24"/>
        <v/>
      </c>
      <c r="CE103" s="29"/>
    </row>
    <row r="104" spans="4:83">
      <c r="D104" s="37"/>
      <c r="E104" s="29" t="str">
        <f>IF(ISNA(VLOOKUP(D104,'Tổng hợp '!$B$25:$C$29,2,FALSE)),"",VLOOKUP(D104,'Tổng hợp '!$B$25:$C$29,2,FALSE))</f>
        <v/>
      </c>
      <c r="F104" s="37"/>
      <c r="G104" s="107" t="str">
        <f t="shared" si="21"/>
        <v/>
      </c>
      <c r="AF104" s="19"/>
      <c r="AG104" s="29" t="str">
        <f t="shared" si="13"/>
        <v/>
      </c>
      <c r="AH104" s="19"/>
      <c r="AI104" s="29" t="str">
        <f t="shared" si="14"/>
        <v/>
      </c>
      <c r="AJ104" s="19"/>
      <c r="AK104" s="29" t="str">
        <f>IF(ISNA(VLOOKUP(AJ104,TinhBenhVien!A:B,2,FALSE)),"",VLOOKUP(AJ104,TinhBenhVien!A:B,2,FALSE))</f>
        <v/>
      </c>
      <c r="AL104" s="19"/>
      <c r="AM104" s="29">
        <f t="shared" si="22"/>
        <v>0</v>
      </c>
      <c r="AN104" s="19"/>
      <c r="AO104" s="29" t="str">
        <f t="shared" si="19"/>
        <v/>
      </c>
      <c r="AP104" s="19"/>
      <c r="AQ104" s="29" t="str">
        <f t="shared" si="15"/>
        <v/>
      </c>
      <c r="AR104" s="19"/>
      <c r="AS104" s="29" t="e">
        <f t="shared" si="16"/>
        <v>#REF!</v>
      </c>
      <c r="AT104" s="19"/>
      <c r="AU104" s="29" t="str">
        <f t="shared" si="20"/>
        <v/>
      </c>
      <c r="AV104" s="19"/>
      <c r="AW104" s="29" t="str">
        <f t="shared" si="17"/>
        <v/>
      </c>
      <c r="AX104" s="19"/>
      <c r="AY104" s="29" t="e">
        <f t="shared" si="18"/>
        <v>#REF!</v>
      </c>
      <c r="AZ104" s="1"/>
      <c r="BD104" s="19"/>
      <c r="CA104" s="19"/>
      <c r="CB104" s="29" t="str">
        <f t="shared" si="23"/>
        <v/>
      </c>
      <c r="CC104" s="19"/>
      <c r="CD104" s="29" t="str">
        <f t="shared" si="24"/>
        <v/>
      </c>
      <c r="CE104" s="29"/>
    </row>
    <row r="105" spans="4:83">
      <c r="D105" s="37"/>
      <c r="E105" s="29" t="str">
        <f>IF(ISNA(VLOOKUP(D105,'Tổng hợp '!$B$25:$C$29,2,FALSE)),"",VLOOKUP(D105,'Tổng hợp '!$B$25:$C$29,2,FALSE))</f>
        <v/>
      </c>
      <c r="F105" s="37"/>
      <c r="G105" s="107" t="str">
        <f t="shared" si="21"/>
        <v/>
      </c>
      <c r="AF105" s="19"/>
      <c r="AG105" s="29" t="str">
        <f t="shared" si="13"/>
        <v/>
      </c>
      <c r="AH105" s="19"/>
      <c r="AI105" s="29" t="str">
        <f t="shared" si="14"/>
        <v/>
      </c>
      <c r="AJ105" s="19"/>
      <c r="AK105" s="29" t="str">
        <f>IF(ISNA(VLOOKUP(AJ105,TinhBenhVien!A:B,2,FALSE)),"",VLOOKUP(AJ105,TinhBenhVien!A:B,2,FALSE))</f>
        <v/>
      </c>
      <c r="AL105" s="19"/>
      <c r="AM105" s="29">
        <f t="shared" si="22"/>
        <v>0</v>
      </c>
      <c r="AN105" s="19"/>
      <c r="AO105" s="29" t="str">
        <f t="shared" si="19"/>
        <v/>
      </c>
      <c r="AP105" s="19"/>
      <c r="AQ105" s="29" t="str">
        <f t="shared" si="15"/>
        <v/>
      </c>
      <c r="AR105" s="19"/>
      <c r="AS105" s="29" t="e">
        <f t="shared" si="16"/>
        <v>#REF!</v>
      </c>
      <c r="AT105" s="19"/>
      <c r="AU105" s="29" t="str">
        <f t="shared" si="20"/>
        <v/>
      </c>
      <c r="AV105" s="19"/>
      <c r="AW105" s="29" t="str">
        <f t="shared" si="17"/>
        <v/>
      </c>
      <c r="AX105" s="19"/>
      <c r="AY105" s="29" t="e">
        <f t="shared" si="18"/>
        <v>#REF!</v>
      </c>
      <c r="AZ105" s="1"/>
      <c r="BD105" s="19"/>
      <c r="CA105" s="19"/>
      <c r="CB105" s="29" t="str">
        <f t="shared" si="23"/>
        <v/>
      </c>
      <c r="CC105" s="19"/>
      <c r="CD105" s="29" t="str">
        <f t="shared" si="24"/>
        <v/>
      </c>
      <c r="CE105" s="29"/>
    </row>
    <row r="106" spans="4:83">
      <c r="D106" s="37"/>
      <c r="E106" s="29" t="str">
        <f>IF(ISNA(VLOOKUP(D106,'Tổng hợp '!$B$25:$C$29,2,FALSE)),"",VLOOKUP(D106,'Tổng hợp '!$B$25:$C$29,2,FALSE))</f>
        <v/>
      </c>
      <c r="F106" s="37"/>
      <c r="G106" s="107" t="str">
        <f t="shared" si="21"/>
        <v/>
      </c>
      <c r="AF106" s="19"/>
      <c r="AG106" s="29" t="str">
        <f t="shared" si="13"/>
        <v/>
      </c>
      <c r="AH106" s="19"/>
      <c r="AI106" s="29" t="str">
        <f t="shared" si="14"/>
        <v/>
      </c>
      <c r="AJ106" s="19"/>
      <c r="AK106" s="29" t="str">
        <f>IF(ISNA(VLOOKUP(AJ106,TinhBenhVien!A:B,2,FALSE)),"",VLOOKUP(AJ106,TinhBenhVien!A:B,2,FALSE))</f>
        <v/>
      </c>
      <c r="AL106" s="19"/>
      <c r="AM106" s="29">
        <f t="shared" si="22"/>
        <v>0</v>
      </c>
      <c r="AN106" s="19"/>
      <c r="AO106" s="29" t="str">
        <f t="shared" si="19"/>
        <v/>
      </c>
      <c r="AP106" s="19"/>
      <c r="AQ106" s="29" t="str">
        <f t="shared" si="15"/>
        <v/>
      </c>
      <c r="AR106" s="19"/>
      <c r="AS106" s="29" t="e">
        <f t="shared" si="16"/>
        <v>#REF!</v>
      </c>
      <c r="AT106" s="19"/>
      <c r="AU106" s="29" t="str">
        <f t="shared" si="20"/>
        <v/>
      </c>
      <c r="AV106" s="19"/>
      <c r="AW106" s="29" t="str">
        <f t="shared" si="17"/>
        <v/>
      </c>
      <c r="AX106" s="19"/>
      <c r="AY106" s="29" t="e">
        <f t="shared" si="18"/>
        <v>#REF!</v>
      </c>
      <c r="AZ106" s="1"/>
      <c r="BD106" s="19"/>
      <c r="CA106" s="19"/>
      <c r="CB106" s="29" t="str">
        <f t="shared" si="23"/>
        <v/>
      </c>
      <c r="CC106" s="19"/>
      <c r="CD106" s="29" t="str">
        <f t="shared" si="24"/>
        <v/>
      </c>
      <c r="CE106" s="29"/>
    </row>
    <row r="107" spans="4:83">
      <c r="D107" s="37"/>
      <c r="E107" s="29" t="str">
        <f>IF(ISNA(VLOOKUP(D107,'Tổng hợp '!$B$25:$C$29,2,FALSE)),"",VLOOKUP(D107,'Tổng hợp '!$B$25:$C$29,2,FALSE))</f>
        <v/>
      </c>
      <c r="F107" s="37"/>
      <c r="G107" s="107" t="str">
        <f t="shared" si="21"/>
        <v/>
      </c>
      <c r="AF107" s="19"/>
      <c r="AG107" s="29" t="str">
        <f t="shared" si="13"/>
        <v/>
      </c>
      <c r="AH107" s="19"/>
      <c r="AI107" s="29" t="str">
        <f t="shared" si="14"/>
        <v/>
      </c>
      <c r="AJ107" s="19"/>
      <c r="AK107" s="29" t="str">
        <f>IF(ISNA(VLOOKUP(AJ107,TinhBenhVien!A:B,2,FALSE)),"",VLOOKUP(AJ107,TinhBenhVien!A:B,2,FALSE))</f>
        <v/>
      </c>
      <c r="AL107" s="19"/>
      <c r="AM107" s="29">
        <f t="shared" si="22"/>
        <v>0</v>
      </c>
      <c r="AN107" s="19"/>
      <c r="AO107" s="29" t="str">
        <f t="shared" si="19"/>
        <v/>
      </c>
      <c r="AP107" s="19"/>
      <c r="AQ107" s="29" t="str">
        <f t="shared" si="15"/>
        <v/>
      </c>
      <c r="AR107" s="19"/>
      <c r="AS107" s="29" t="e">
        <f t="shared" si="16"/>
        <v>#REF!</v>
      </c>
      <c r="AT107" s="19"/>
      <c r="AU107" s="29" t="str">
        <f t="shared" si="20"/>
        <v/>
      </c>
      <c r="AV107" s="19"/>
      <c r="AW107" s="29" t="str">
        <f t="shared" si="17"/>
        <v/>
      </c>
      <c r="AX107" s="19"/>
      <c r="AY107" s="29" t="e">
        <f t="shared" si="18"/>
        <v>#REF!</v>
      </c>
      <c r="AZ107" s="1"/>
      <c r="BD107" s="19"/>
      <c r="CA107" s="19"/>
      <c r="CB107" s="29" t="str">
        <f t="shared" si="23"/>
        <v/>
      </c>
      <c r="CC107" s="19"/>
      <c r="CD107" s="29" t="str">
        <f t="shared" si="24"/>
        <v/>
      </c>
      <c r="CE107" s="29"/>
    </row>
    <row r="108" spans="4:83">
      <c r="D108" s="37"/>
      <c r="E108" s="29" t="str">
        <f>IF(ISNA(VLOOKUP(D108,'Tổng hợp '!$B$25:$C$29,2,FALSE)),"",VLOOKUP(D108,'Tổng hợp '!$B$25:$C$29,2,FALSE))</f>
        <v/>
      </c>
      <c r="F108" s="37"/>
      <c r="G108" s="107" t="str">
        <f t="shared" si="21"/>
        <v/>
      </c>
      <c r="AF108" s="19"/>
      <c r="AG108" s="29" t="str">
        <f t="shared" si="13"/>
        <v/>
      </c>
      <c r="AH108" s="19"/>
      <c r="AI108" s="29" t="str">
        <f t="shared" si="14"/>
        <v/>
      </c>
      <c r="AJ108" s="19"/>
      <c r="AK108" s="29" t="str">
        <f>IF(ISNA(VLOOKUP(AJ108,TinhBenhVien!A:B,2,FALSE)),"",VLOOKUP(AJ108,TinhBenhVien!A:B,2,FALSE))</f>
        <v/>
      </c>
      <c r="AL108" s="19"/>
      <c r="AM108" s="29">
        <f t="shared" si="22"/>
        <v>0</v>
      </c>
      <c r="AN108" s="19"/>
      <c r="AO108" s="29" t="str">
        <f t="shared" si="19"/>
        <v/>
      </c>
      <c r="AP108" s="19"/>
      <c r="AQ108" s="29" t="str">
        <f t="shared" si="15"/>
        <v/>
      </c>
      <c r="AR108" s="19"/>
      <c r="AS108" s="29" t="e">
        <f t="shared" si="16"/>
        <v>#REF!</v>
      </c>
      <c r="AT108" s="19"/>
      <c r="AU108" s="29" t="str">
        <f t="shared" si="20"/>
        <v/>
      </c>
      <c r="AV108" s="19"/>
      <c r="AW108" s="29" t="str">
        <f t="shared" si="17"/>
        <v/>
      </c>
      <c r="AX108" s="19"/>
      <c r="AY108" s="29" t="e">
        <f t="shared" si="18"/>
        <v>#REF!</v>
      </c>
      <c r="AZ108" s="1"/>
      <c r="BD108" s="19"/>
      <c r="CA108" s="19"/>
      <c r="CB108" s="29" t="str">
        <f t="shared" si="23"/>
        <v/>
      </c>
      <c r="CC108" s="19"/>
      <c r="CD108" s="29" t="str">
        <f t="shared" si="24"/>
        <v/>
      </c>
      <c r="CE108" s="29"/>
    </row>
    <row r="109" spans="4:83">
      <c r="D109" s="37"/>
      <c r="E109" s="29" t="str">
        <f>IF(ISNA(VLOOKUP(D109,'Tổng hợp '!$B$25:$C$29,2,FALSE)),"",VLOOKUP(D109,'Tổng hợp '!$B$25:$C$29,2,FALSE))</f>
        <v/>
      </c>
      <c r="F109" s="37"/>
      <c r="G109" s="107" t="str">
        <f t="shared" si="21"/>
        <v/>
      </c>
      <c r="AF109" s="19"/>
      <c r="AG109" s="29" t="str">
        <f t="shared" si="13"/>
        <v/>
      </c>
      <c r="AH109" s="19"/>
      <c r="AI109" s="29" t="str">
        <f t="shared" si="14"/>
        <v/>
      </c>
      <c r="AJ109" s="19"/>
      <c r="AK109" s="29" t="str">
        <f>IF(ISNA(VLOOKUP(AJ109,TinhBenhVien!A:B,2,FALSE)),"",VLOOKUP(AJ109,TinhBenhVien!A:B,2,FALSE))</f>
        <v/>
      </c>
      <c r="AL109" s="19"/>
      <c r="AM109" s="29">
        <f t="shared" si="22"/>
        <v>0</v>
      </c>
      <c r="AN109" s="19"/>
      <c r="AO109" s="29" t="str">
        <f t="shared" si="19"/>
        <v/>
      </c>
      <c r="AP109" s="19"/>
      <c r="AQ109" s="29" t="str">
        <f t="shared" si="15"/>
        <v/>
      </c>
      <c r="AR109" s="19"/>
      <c r="AS109" s="29" t="e">
        <f t="shared" si="16"/>
        <v>#REF!</v>
      </c>
      <c r="AT109" s="19"/>
      <c r="AU109" s="29" t="str">
        <f t="shared" si="20"/>
        <v/>
      </c>
      <c r="AV109" s="19"/>
      <c r="AW109" s="29" t="str">
        <f t="shared" si="17"/>
        <v/>
      </c>
      <c r="AX109" s="19"/>
      <c r="AY109" s="29" t="e">
        <f t="shared" si="18"/>
        <v>#REF!</v>
      </c>
      <c r="AZ109" s="1"/>
      <c r="BD109" s="19"/>
      <c r="CA109" s="19"/>
      <c r="CB109" s="29" t="str">
        <f t="shared" si="23"/>
        <v/>
      </c>
      <c r="CC109" s="19"/>
      <c r="CD109" s="29" t="str">
        <f t="shared" si="24"/>
        <v/>
      </c>
      <c r="CE109" s="29"/>
    </row>
    <row r="110" spans="4:83">
      <c r="D110" s="37"/>
      <c r="E110" s="29" t="str">
        <f>IF(ISNA(VLOOKUP(D110,'Tổng hợp '!$B$25:$C$29,2,FALSE)),"",VLOOKUP(D110,'Tổng hợp '!$B$25:$C$29,2,FALSE))</f>
        <v/>
      </c>
      <c r="F110" s="37"/>
      <c r="G110" s="107" t="str">
        <f t="shared" si="21"/>
        <v/>
      </c>
      <c r="AF110" s="19"/>
      <c r="AG110" s="29" t="str">
        <f t="shared" si="13"/>
        <v/>
      </c>
      <c r="AH110" s="19"/>
      <c r="AI110" s="29" t="str">
        <f t="shared" si="14"/>
        <v/>
      </c>
      <c r="AJ110" s="19"/>
      <c r="AK110" s="29" t="str">
        <f>IF(ISNA(VLOOKUP(AJ110,TinhBenhVien!A:B,2,FALSE)),"",VLOOKUP(AJ110,TinhBenhVien!A:B,2,FALSE))</f>
        <v/>
      </c>
      <c r="AL110" s="19"/>
      <c r="AM110" s="29">
        <f t="shared" si="22"/>
        <v>0</v>
      </c>
      <c r="AN110" s="19"/>
      <c r="AO110" s="29" t="str">
        <f t="shared" si="19"/>
        <v/>
      </c>
      <c r="AP110" s="19"/>
      <c r="AQ110" s="29" t="str">
        <f t="shared" si="15"/>
        <v/>
      </c>
      <c r="AR110" s="19"/>
      <c r="AS110" s="29" t="e">
        <f t="shared" si="16"/>
        <v>#REF!</v>
      </c>
      <c r="AT110" s="19"/>
      <c r="AU110" s="29" t="str">
        <f t="shared" si="20"/>
        <v/>
      </c>
      <c r="AV110" s="19"/>
      <c r="AW110" s="29" t="str">
        <f t="shared" si="17"/>
        <v/>
      </c>
      <c r="AX110" s="19"/>
      <c r="AY110" s="29" t="e">
        <f t="shared" si="18"/>
        <v>#REF!</v>
      </c>
      <c r="AZ110" s="1"/>
      <c r="BD110" s="19"/>
      <c r="CA110" s="19"/>
      <c r="CB110" s="29" t="str">
        <f t="shared" si="23"/>
        <v/>
      </c>
      <c r="CC110" s="19"/>
      <c r="CD110" s="29" t="str">
        <f t="shared" si="24"/>
        <v/>
      </c>
      <c r="CE110" s="29"/>
    </row>
    <row r="111" spans="4:83">
      <c r="D111" s="37"/>
      <c r="E111" s="29" t="str">
        <f>IF(ISNA(VLOOKUP(D111,'Tổng hợp '!$B$25:$C$29,2,FALSE)),"",VLOOKUP(D111,'Tổng hợp '!$B$25:$C$29,2,FALSE))</f>
        <v/>
      </c>
      <c r="F111" s="37"/>
      <c r="G111" s="107" t="str">
        <f t="shared" si="21"/>
        <v/>
      </c>
      <c r="AF111" s="19"/>
      <c r="AG111" s="29" t="str">
        <f t="shared" ref="AG111:AG174" si="25">IF(ISNA(VLOOKUP(AF111,quocTich,2,FALSE)),"",VLOOKUP(AF111,quocTich,2,FALSE))</f>
        <v/>
      </c>
      <c r="AH111" s="19"/>
      <c r="AI111" s="29" t="str">
        <f t="shared" ref="AI111:AI174" si="26">IF(ISNA(VLOOKUP(AH111,danToc,2,FALSE)),"",VLOOKUP(AH111,danToc,2,FALSE))</f>
        <v/>
      </c>
      <c r="AJ111" s="19"/>
      <c r="AK111" s="29" t="str">
        <f>IF(ISNA(VLOOKUP(AJ111,TinhBenhVien!A:B,2,FALSE)),"",VLOOKUP(AJ111,TinhBenhVien!A:B,2,FALSE))</f>
        <v/>
      </c>
      <c r="AL111" s="19"/>
      <c r="AM111" s="29">
        <f t="shared" si="22"/>
        <v>0</v>
      </c>
      <c r="AN111" s="19"/>
      <c r="AO111" s="29" t="str">
        <f t="shared" si="19"/>
        <v/>
      </c>
      <c r="AP111" s="19"/>
      <c r="AQ111" s="29" t="str">
        <f t="shared" ref="AQ111:AQ174" si="27">IF(ISNA(VLOOKUP(AP111&amp;AO111,huyen,3,FALSE)),"",VLOOKUP(AP111&amp;AO111,huyen,3,FALSE))</f>
        <v/>
      </c>
      <c r="AR111" s="19"/>
      <c r="AS111" s="29" t="e">
        <f t="shared" ref="AS111:AS174" si="28">IF(ISNA(VLOOKUP(AR111&amp;AQ111,xa,3,FALSE)),"",VLOOKUP(AR111&amp;AQ111,xa,3,FALSE))</f>
        <v>#REF!</v>
      </c>
      <c r="AT111" s="19"/>
      <c r="AU111" s="29" t="str">
        <f t="shared" si="20"/>
        <v/>
      </c>
      <c r="AV111" s="19"/>
      <c r="AW111" s="29" t="str">
        <f t="shared" ref="AW111:AW174" si="29">IF(ISNA(VLOOKUP(AV111&amp;AU111,huyen,3,FALSE)),"",VLOOKUP(AV111&amp;AU111,huyen,3,FALSE))</f>
        <v/>
      </c>
      <c r="AX111" s="19"/>
      <c r="AY111" s="29" t="e">
        <f t="shared" ref="AY111:AY174" si="30">IF(ISNA(VLOOKUP(AX111&amp;AW111,xa,3,FALSE)),"",VLOOKUP(AX111&amp;AW111,xa,3,FALSE))</f>
        <v>#REF!</v>
      </c>
      <c r="AZ111" s="1"/>
      <c r="BD111" s="19"/>
      <c r="CA111" s="19"/>
      <c r="CB111" s="29" t="str">
        <f t="shared" si="23"/>
        <v/>
      </c>
      <c r="CC111" s="19"/>
      <c r="CD111" s="29" t="str">
        <f t="shared" si="24"/>
        <v/>
      </c>
      <c r="CE111" s="29"/>
    </row>
    <row r="112" spans="4:83">
      <c r="D112" s="37"/>
      <c r="E112" s="29" t="str">
        <f>IF(ISNA(VLOOKUP(D112,'Tổng hợp '!$B$25:$C$29,2,FALSE)),"",VLOOKUP(D112,'Tổng hợp '!$B$25:$C$29,2,FALSE))</f>
        <v/>
      </c>
      <c r="F112" s="37"/>
      <c r="G112" s="107" t="str">
        <f t="shared" si="21"/>
        <v/>
      </c>
      <c r="AF112" s="19"/>
      <c r="AG112" s="29" t="str">
        <f t="shared" si="25"/>
        <v/>
      </c>
      <c r="AH112" s="19"/>
      <c r="AI112" s="29" t="str">
        <f t="shared" si="26"/>
        <v/>
      </c>
      <c r="AJ112" s="19"/>
      <c r="AK112" s="29" t="str">
        <f>IF(ISNA(VLOOKUP(AJ112,TinhBenhVien!A:B,2,FALSE)),"",VLOOKUP(AJ112,TinhBenhVien!A:B,2,FALSE))</f>
        <v/>
      </c>
      <c r="AL112" s="19"/>
      <c r="AM112" s="29">
        <f t="shared" si="22"/>
        <v>0</v>
      </c>
      <c r="AN112" s="19"/>
      <c r="AO112" s="29" t="str">
        <f t="shared" ref="AO112:AO175" si="31">IF(ISNA(VLOOKUP(AN112,tinh,2,FALSE)),"",VLOOKUP(AN112,tinh,2,FALSE))</f>
        <v/>
      </c>
      <c r="AP112" s="19"/>
      <c r="AQ112" s="29" t="str">
        <f t="shared" si="27"/>
        <v/>
      </c>
      <c r="AR112" s="19"/>
      <c r="AS112" s="29" t="e">
        <f t="shared" si="28"/>
        <v>#REF!</v>
      </c>
      <c r="AT112" s="19"/>
      <c r="AU112" s="29" t="str">
        <f t="shared" ref="AU112:AU175" si="32">IF(ISNA(VLOOKUP(AT112,tinh,2,FALSE)),"",VLOOKUP(AT112,tinh,2,FALSE))</f>
        <v/>
      </c>
      <c r="AV112" s="19"/>
      <c r="AW112" s="29" t="str">
        <f t="shared" si="29"/>
        <v/>
      </c>
      <c r="AX112" s="19"/>
      <c r="AY112" s="29" t="e">
        <f t="shared" si="30"/>
        <v>#REF!</v>
      </c>
      <c r="AZ112" s="1"/>
      <c r="BD112" s="19"/>
      <c r="CA112" s="19"/>
      <c r="CB112" s="29" t="str">
        <f t="shared" si="23"/>
        <v/>
      </c>
      <c r="CC112" s="19"/>
      <c r="CD112" s="29" t="str">
        <f t="shared" si="24"/>
        <v/>
      </c>
      <c r="CE112" s="29"/>
    </row>
    <row r="113" spans="4:83">
      <c r="D113" s="37"/>
      <c r="E113" s="29" t="str">
        <f>IF(ISNA(VLOOKUP(D113,'Tổng hợp '!$B$25:$C$29,2,FALSE)),"",VLOOKUP(D113,'Tổng hợp '!$B$25:$C$29,2,FALSE))</f>
        <v/>
      </c>
      <c r="F113" s="37"/>
      <c r="G113" s="107" t="str">
        <f t="shared" si="21"/>
        <v/>
      </c>
      <c r="AF113" s="19"/>
      <c r="AG113" s="29" t="str">
        <f t="shared" si="25"/>
        <v/>
      </c>
      <c r="AH113" s="19"/>
      <c r="AI113" s="29" t="str">
        <f t="shared" si="26"/>
        <v/>
      </c>
      <c r="AJ113" s="19"/>
      <c r="AK113" s="29" t="str">
        <f>IF(ISNA(VLOOKUP(AJ113,TinhBenhVien!A:B,2,FALSE)),"",VLOOKUP(AJ113,TinhBenhVien!A:B,2,FALSE))</f>
        <v/>
      </c>
      <c r="AL113" s="19"/>
      <c r="AM113" s="29">
        <f t="shared" si="22"/>
        <v>0</v>
      </c>
      <c r="AN113" s="19"/>
      <c r="AO113" s="29" t="str">
        <f t="shared" si="31"/>
        <v/>
      </c>
      <c r="AP113" s="19"/>
      <c r="AQ113" s="29" t="str">
        <f t="shared" si="27"/>
        <v/>
      </c>
      <c r="AR113" s="19"/>
      <c r="AS113" s="29" t="e">
        <f t="shared" si="28"/>
        <v>#REF!</v>
      </c>
      <c r="AT113" s="19"/>
      <c r="AU113" s="29" t="str">
        <f t="shared" si="32"/>
        <v/>
      </c>
      <c r="AV113" s="19"/>
      <c r="AW113" s="29" t="str">
        <f t="shared" si="29"/>
        <v/>
      </c>
      <c r="AX113" s="19"/>
      <c r="AY113" s="29" t="e">
        <f t="shared" si="30"/>
        <v>#REF!</v>
      </c>
      <c r="AZ113" s="1"/>
      <c r="BD113" s="19"/>
      <c r="CA113" s="19"/>
      <c r="CB113" s="29" t="str">
        <f t="shared" si="23"/>
        <v/>
      </c>
      <c r="CC113" s="19"/>
      <c r="CD113" s="29" t="str">
        <f t="shared" si="24"/>
        <v/>
      </c>
      <c r="CE113" s="29"/>
    </row>
    <row r="114" spans="4:83">
      <c r="D114" s="37"/>
      <c r="E114" s="29" t="str">
        <f>IF(ISNA(VLOOKUP(D114,'Tổng hợp '!$B$25:$C$29,2,FALSE)),"",VLOOKUP(D114,'Tổng hợp '!$B$25:$C$29,2,FALSE))</f>
        <v/>
      </c>
      <c r="F114" s="37"/>
      <c r="G114" s="107" t="str">
        <f t="shared" si="21"/>
        <v/>
      </c>
      <c r="AF114" s="19"/>
      <c r="AG114" s="29" t="str">
        <f t="shared" si="25"/>
        <v/>
      </c>
      <c r="AH114" s="19"/>
      <c r="AI114" s="29" t="str">
        <f t="shared" si="26"/>
        <v/>
      </c>
      <c r="AJ114" s="19"/>
      <c r="AK114" s="29" t="str">
        <f>IF(ISNA(VLOOKUP(AJ114,TinhBenhVien!A:B,2,FALSE)),"",VLOOKUP(AJ114,TinhBenhVien!A:B,2,FALSE))</f>
        <v/>
      </c>
      <c r="AL114" s="19"/>
      <c r="AM114" s="29">
        <f t="shared" si="22"/>
        <v>0</v>
      </c>
      <c r="AN114" s="19"/>
      <c r="AO114" s="29" t="str">
        <f t="shared" si="31"/>
        <v/>
      </c>
      <c r="AP114" s="19"/>
      <c r="AQ114" s="29" t="str">
        <f t="shared" si="27"/>
        <v/>
      </c>
      <c r="AR114" s="19"/>
      <c r="AS114" s="29" t="e">
        <f t="shared" si="28"/>
        <v>#REF!</v>
      </c>
      <c r="AT114" s="19"/>
      <c r="AU114" s="29" t="str">
        <f t="shared" si="32"/>
        <v/>
      </c>
      <c r="AV114" s="19"/>
      <c r="AW114" s="29" t="str">
        <f t="shared" si="29"/>
        <v/>
      </c>
      <c r="AX114" s="19"/>
      <c r="AY114" s="29" t="e">
        <f t="shared" si="30"/>
        <v>#REF!</v>
      </c>
      <c r="AZ114" s="1"/>
      <c r="BD114" s="19"/>
      <c r="CA114" s="19"/>
      <c r="CB114" s="29" t="str">
        <f t="shared" si="23"/>
        <v/>
      </c>
      <c r="CC114" s="19"/>
      <c r="CD114" s="29" t="str">
        <f t="shared" si="24"/>
        <v/>
      </c>
      <c r="CE114" s="29"/>
    </row>
    <row r="115" spans="4:83">
      <c r="D115" s="37"/>
      <c r="E115" s="29" t="str">
        <f>IF(ISNA(VLOOKUP(D115,'Tổng hợp '!$B$25:$C$29,2,FALSE)),"",VLOOKUP(D115,'Tổng hợp '!$B$25:$C$29,2,FALSE))</f>
        <v/>
      </c>
      <c r="F115" s="37"/>
      <c r="G115" s="107" t="str">
        <f t="shared" si="21"/>
        <v/>
      </c>
      <c r="AF115" s="19"/>
      <c r="AG115" s="29" t="str">
        <f t="shared" si="25"/>
        <v/>
      </c>
      <c r="AH115" s="19"/>
      <c r="AI115" s="29" t="str">
        <f t="shared" si="26"/>
        <v/>
      </c>
      <c r="AJ115" s="19"/>
      <c r="AK115" s="29" t="str">
        <f>IF(ISNA(VLOOKUP(AJ115,TinhBenhVien!A:B,2,FALSE)),"",VLOOKUP(AJ115,TinhBenhVien!A:B,2,FALSE))</f>
        <v/>
      </c>
      <c r="AL115" s="19"/>
      <c r="AM115" s="29">
        <f t="shared" si="22"/>
        <v>0</v>
      </c>
      <c r="AN115" s="19"/>
      <c r="AO115" s="29" t="str">
        <f t="shared" si="31"/>
        <v/>
      </c>
      <c r="AP115" s="19"/>
      <c r="AQ115" s="29" t="str">
        <f t="shared" si="27"/>
        <v/>
      </c>
      <c r="AR115" s="19"/>
      <c r="AS115" s="29" t="e">
        <f t="shared" si="28"/>
        <v>#REF!</v>
      </c>
      <c r="AT115" s="19"/>
      <c r="AU115" s="29" t="str">
        <f t="shared" si="32"/>
        <v/>
      </c>
      <c r="AV115" s="19"/>
      <c r="AW115" s="29" t="str">
        <f t="shared" si="29"/>
        <v/>
      </c>
      <c r="AX115" s="19"/>
      <c r="AY115" s="29" t="e">
        <f t="shared" si="30"/>
        <v>#REF!</v>
      </c>
      <c r="AZ115" s="1"/>
      <c r="BD115" s="19"/>
      <c r="CA115" s="19"/>
      <c r="CB115" s="29" t="str">
        <f t="shared" si="23"/>
        <v/>
      </c>
      <c r="CC115" s="19"/>
      <c r="CD115" s="29" t="str">
        <f t="shared" si="24"/>
        <v/>
      </c>
      <c r="CE115" s="29"/>
    </row>
    <row r="116" spans="4:83">
      <c r="D116" s="37"/>
      <c r="E116" s="29" t="str">
        <f>IF(ISNA(VLOOKUP(D116,'Tổng hợp '!$B$25:$C$29,2,FALSE)),"",VLOOKUP(D116,'Tổng hợp '!$B$25:$C$29,2,FALSE))</f>
        <v/>
      </c>
      <c r="F116" s="37"/>
      <c r="G116" s="107" t="str">
        <f t="shared" si="21"/>
        <v/>
      </c>
      <c r="AF116" s="19"/>
      <c r="AG116" s="29" t="str">
        <f t="shared" si="25"/>
        <v/>
      </c>
      <c r="AH116" s="19"/>
      <c r="AI116" s="29" t="str">
        <f t="shared" si="26"/>
        <v/>
      </c>
      <c r="AJ116" s="19"/>
      <c r="AK116" s="29" t="str">
        <f>IF(ISNA(VLOOKUP(AJ116,TinhBenhVien!A:B,2,FALSE)),"",VLOOKUP(AJ116,TinhBenhVien!A:B,2,FALSE))</f>
        <v/>
      </c>
      <c r="AL116" s="19"/>
      <c r="AM116" s="29">
        <f t="shared" si="22"/>
        <v>0</v>
      </c>
      <c r="AN116" s="19"/>
      <c r="AO116" s="29" t="str">
        <f t="shared" si="31"/>
        <v/>
      </c>
      <c r="AP116" s="19"/>
      <c r="AQ116" s="29" t="str">
        <f t="shared" si="27"/>
        <v/>
      </c>
      <c r="AR116" s="19"/>
      <c r="AS116" s="29" t="e">
        <f t="shared" si="28"/>
        <v>#REF!</v>
      </c>
      <c r="AT116" s="19"/>
      <c r="AU116" s="29" t="str">
        <f t="shared" si="32"/>
        <v/>
      </c>
      <c r="AV116" s="19"/>
      <c r="AW116" s="29" t="str">
        <f t="shared" si="29"/>
        <v/>
      </c>
      <c r="AX116" s="19"/>
      <c r="AY116" s="29" t="e">
        <f t="shared" si="30"/>
        <v>#REF!</v>
      </c>
      <c r="AZ116" s="1"/>
      <c r="BD116" s="19"/>
      <c r="CA116" s="19"/>
      <c r="CB116" s="29" t="str">
        <f t="shared" si="23"/>
        <v/>
      </c>
      <c r="CC116" s="19"/>
      <c r="CD116" s="29" t="str">
        <f t="shared" si="24"/>
        <v/>
      </c>
      <c r="CE116" s="29"/>
    </row>
    <row r="117" spans="4:83">
      <c r="D117" s="37"/>
      <c r="E117" s="29" t="str">
        <f>IF(ISNA(VLOOKUP(D117,'Tổng hợp '!$B$25:$C$29,2,FALSE)),"",VLOOKUP(D117,'Tổng hợp '!$B$25:$C$29,2,FALSE))</f>
        <v/>
      </c>
      <c r="F117" s="37"/>
      <c r="G117" s="107" t="str">
        <f t="shared" si="21"/>
        <v/>
      </c>
      <c r="AF117" s="19"/>
      <c r="AG117" s="29" t="str">
        <f t="shared" si="25"/>
        <v/>
      </c>
      <c r="AH117" s="19"/>
      <c r="AI117" s="29" t="str">
        <f t="shared" si="26"/>
        <v/>
      </c>
      <c r="AJ117" s="19"/>
      <c r="AK117" s="29" t="str">
        <f>IF(ISNA(VLOOKUP(AJ117,TinhBenhVien!A:B,2,FALSE)),"",VLOOKUP(AJ117,TinhBenhVien!A:B,2,FALSE))</f>
        <v/>
      </c>
      <c r="AL117" s="19"/>
      <c r="AM117" s="29">
        <f t="shared" si="22"/>
        <v>0</v>
      </c>
      <c r="AN117" s="19"/>
      <c r="AO117" s="29" t="str">
        <f t="shared" si="31"/>
        <v/>
      </c>
      <c r="AP117" s="19"/>
      <c r="AQ117" s="29" t="str">
        <f t="shared" si="27"/>
        <v/>
      </c>
      <c r="AR117" s="19"/>
      <c r="AS117" s="29" t="e">
        <f t="shared" si="28"/>
        <v>#REF!</v>
      </c>
      <c r="AT117" s="19"/>
      <c r="AU117" s="29" t="str">
        <f t="shared" si="32"/>
        <v/>
      </c>
      <c r="AV117" s="19"/>
      <c r="AW117" s="29" t="str">
        <f t="shared" si="29"/>
        <v/>
      </c>
      <c r="AX117" s="19"/>
      <c r="AY117" s="29" t="e">
        <f t="shared" si="30"/>
        <v>#REF!</v>
      </c>
      <c r="AZ117" s="1"/>
      <c r="BD117" s="19"/>
      <c r="CA117" s="19"/>
      <c r="CB117" s="29" t="str">
        <f t="shared" si="23"/>
        <v/>
      </c>
      <c r="CC117" s="19"/>
      <c r="CD117" s="29" t="str">
        <f t="shared" si="24"/>
        <v/>
      </c>
      <c r="CE117" s="29"/>
    </row>
    <row r="118" spans="4:83">
      <c r="D118" s="37"/>
      <c r="E118" s="29" t="str">
        <f>IF(ISNA(VLOOKUP(D118,'Tổng hợp '!$B$25:$C$29,2,FALSE)),"",VLOOKUP(D118,'Tổng hợp '!$B$25:$C$29,2,FALSE))</f>
        <v/>
      </c>
      <c r="F118" s="37"/>
      <c r="G118" s="107" t="str">
        <f t="shared" si="21"/>
        <v/>
      </c>
      <c r="AF118" s="19"/>
      <c r="AG118" s="29" t="str">
        <f t="shared" si="25"/>
        <v/>
      </c>
      <c r="AH118" s="19"/>
      <c r="AI118" s="29" t="str">
        <f t="shared" si="26"/>
        <v/>
      </c>
      <c r="AJ118" s="19"/>
      <c r="AK118" s="29" t="str">
        <f>IF(ISNA(VLOOKUP(AJ118,TinhBenhVien!A:B,2,FALSE)),"",VLOOKUP(AJ118,TinhBenhVien!A:B,2,FALSE))</f>
        <v/>
      </c>
      <c r="AL118" s="19"/>
      <c r="AM118" s="29">
        <f t="shared" si="22"/>
        <v>0</v>
      </c>
      <c r="AN118" s="19"/>
      <c r="AO118" s="29" t="str">
        <f t="shared" si="31"/>
        <v/>
      </c>
      <c r="AP118" s="19"/>
      <c r="AQ118" s="29" t="str">
        <f t="shared" si="27"/>
        <v/>
      </c>
      <c r="AR118" s="19"/>
      <c r="AS118" s="29" t="e">
        <f t="shared" si="28"/>
        <v>#REF!</v>
      </c>
      <c r="AT118" s="19"/>
      <c r="AU118" s="29" t="str">
        <f t="shared" si="32"/>
        <v/>
      </c>
      <c r="AV118" s="19"/>
      <c r="AW118" s="29" t="str">
        <f t="shared" si="29"/>
        <v/>
      </c>
      <c r="AX118" s="19"/>
      <c r="AY118" s="29" t="e">
        <f t="shared" si="30"/>
        <v>#REF!</v>
      </c>
      <c r="AZ118" s="1"/>
      <c r="BD118" s="19"/>
      <c r="CA118" s="19"/>
      <c r="CB118" s="29" t="str">
        <f t="shared" si="23"/>
        <v/>
      </c>
      <c r="CC118" s="19"/>
      <c r="CD118" s="29" t="str">
        <f t="shared" si="24"/>
        <v/>
      </c>
      <c r="CE118" s="29"/>
    </row>
    <row r="119" spans="4:83">
      <c r="D119" s="37"/>
      <c r="E119" s="29" t="str">
        <f>IF(ISNA(VLOOKUP(D119,'Tổng hợp '!$B$25:$C$29,2,FALSE)),"",VLOOKUP(D119,'Tổng hợp '!$B$25:$C$29,2,FALSE))</f>
        <v/>
      </c>
      <c r="F119" s="37"/>
      <c r="G119" s="107" t="str">
        <f t="shared" si="21"/>
        <v/>
      </c>
      <c r="AF119" s="19"/>
      <c r="AG119" s="29" t="str">
        <f t="shared" si="25"/>
        <v/>
      </c>
      <c r="AH119" s="19"/>
      <c r="AI119" s="29" t="str">
        <f t="shared" si="26"/>
        <v/>
      </c>
      <c r="AJ119" s="19"/>
      <c r="AK119" s="29" t="str">
        <f>IF(ISNA(VLOOKUP(AJ119,TinhBenhVien!A:B,2,FALSE)),"",VLOOKUP(AJ119,TinhBenhVien!A:B,2,FALSE))</f>
        <v/>
      </c>
      <c r="AL119" s="19"/>
      <c r="AM119" s="29">
        <f t="shared" si="22"/>
        <v>0</v>
      </c>
      <c r="AN119" s="19"/>
      <c r="AO119" s="29" t="str">
        <f t="shared" si="31"/>
        <v/>
      </c>
      <c r="AP119" s="19"/>
      <c r="AQ119" s="29" t="str">
        <f t="shared" si="27"/>
        <v/>
      </c>
      <c r="AR119" s="19"/>
      <c r="AS119" s="29" t="e">
        <f t="shared" si="28"/>
        <v>#REF!</v>
      </c>
      <c r="AT119" s="19"/>
      <c r="AU119" s="29" t="str">
        <f t="shared" si="32"/>
        <v/>
      </c>
      <c r="AV119" s="19"/>
      <c r="AW119" s="29" t="str">
        <f t="shared" si="29"/>
        <v/>
      </c>
      <c r="AX119" s="19"/>
      <c r="AY119" s="29" t="e">
        <f t="shared" si="30"/>
        <v>#REF!</v>
      </c>
      <c r="AZ119" s="1"/>
      <c r="BD119" s="19"/>
      <c r="CA119" s="19"/>
      <c r="CB119" s="29" t="str">
        <f t="shared" si="23"/>
        <v/>
      </c>
      <c r="CC119" s="19"/>
      <c r="CD119" s="29" t="str">
        <f t="shared" si="24"/>
        <v/>
      </c>
      <c r="CE119" s="29"/>
    </row>
    <row r="120" spans="4:83">
      <c r="D120" s="37"/>
      <c r="E120" s="29" t="str">
        <f>IF(ISNA(VLOOKUP(D120,'Tổng hợp '!$B$25:$C$29,2,FALSE)),"",VLOOKUP(D120,'Tổng hợp '!$B$25:$C$29,2,FALSE))</f>
        <v/>
      </c>
      <c r="F120" s="37"/>
      <c r="G120" s="107" t="str">
        <f t="shared" si="21"/>
        <v/>
      </c>
      <c r="AF120" s="19"/>
      <c r="AG120" s="29" t="str">
        <f t="shared" si="25"/>
        <v/>
      </c>
      <c r="AH120" s="19"/>
      <c r="AI120" s="29" t="str">
        <f t="shared" si="26"/>
        <v/>
      </c>
      <c r="AJ120" s="19"/>
      <c r="AK120" s="29" t="str">
        <f>IF(ISNA(VLOOKUP(AJ120,TinhBenhVien!A:B,2,FALSE)),"",VLOOKUP(AJ120,TinhBenhVien!A:B,2,FALSE))</f>
        <v/>
      </c>
      <c r="AL120" s="19"/>
      <c r="AM120" s="29">
        <f t="shared" si="22"/>
        <v>0</v>
      </c>
      <c r="AN120" s="19"/>
      <c r="AO120" s="29" t="str">
        <f t="shared" si="31"/>
        <v/>
      </c>
      <c r="AP120" s="19"/>
      <c r="AQ120" s="29" t="str">
        <f t="shared" si="27"/>
        <v/>
      </c>
      <c r="AR120" s="19"/>
      <c r="AS120" s="29" t="e">
        <f t="shared" si="28"/>
        <v>#REF!</v>
      </c>
      <c r="AT120" s="19"/>
      <c r="AU120" s="29" t="str">
        <f t="shared" si="32"/>
        <v/>
      </c>
      <c r="AV120" s="19"/>
      <c r="AW120" s="29" t="str">
        <f t="shared" si="29"/>
        <v/>
      </c>
      <c r="AX120" s="19"/>
      <c r="AY120" s="29" t="e">
        <f t="shared" si="30"/>
        <v>#REF!</v>
      </c>
      <c r="AZ120" s="1"/>
      <c r="BD120" s="19"/>
      <c r="CA120" s="19"/>
      <c r="CB120" s="29" t="str">
        <f t="shared" si="23"/>
        <v/>
      </c>
      <c r="CC120" s="19"/>
      <c r="CD120" s="29" t="str">
        <f t="shared" si="24"/>
        <v/>
      </c>
      <c r="CE120" s="29"/>
    </row>
    <row r="121" spans="4:83">
      <c r="D121" s="37"/>
      <c r="E121" s="29" t="str">
        <f>IF(ISNA(VLOOKUP(D121,'Tổng hợp '!$B$25:$C$29,2,FALSE)),"",VLOOKUP(D121,'Tổng hợp '!$B$25:$C$29,2,FALSE))</f>
        <v/>
      </c>
      <c r="F121" s="37"/>
      <c r="G121" s="107" t="str">
        <f t="shared" ref="G121:G184" si="33">IF(ISNA(VLOOKUP(F121,phuong_an,2,FALSE)),"",VLOOKUP(F121,phuong_an,2,FALSE))</f>
        <v/>
      </c>
      <c r="AF121" s="19"/>
      <c r="AG121" s="29" t="str">
        <f t="shared" si="25"/>
        <v/>
      </c>
      <c r="AH121" s="19"/>
      <c r="AI121" s="29" t="str">
        <f t="shared" si="26"/>
        <v/>
      </c>
      <c r="AJ121" s="19"/>
      <c r="AK121" s="29" t="str">
        <f>IF(ISNA(VLOOKUP(AJ121,TinhBenhVien!A:B,2,FALSE)),"",VLOOKUP(AJ121,TinhBenhVien!A:B,2,FALSE))</f>
        <v/>
      </c>
      <c r="AL121" s="19"/>
      <c r="AM121" s="29">
        <f t="shared" ref="AM121:AM184" si="34">IF(ISNA(VLOOKUP(AL121&amp;AK121,benhVien,3,FALSE)),"",VLOOKUP(AL121&amp;AK121,benhVien,3,FALSE))</f>
        <v>0</v>
      </c>
      <c r="AN121" s="19"/>
      <c r="AO121" s="29" t="str">
        <f t="shared" si="31"/>
        <v/>
      </c>
      <c r="AP121" s="19"/>
      <c r="AQ121" s="29" t="str">
        <f t="shared" si="27"/>
        <v/>
      </c>
      <c r="AR121" s="19"/>
      <c r="AS121" s="29" t="e">
        <f t="shared" si="28"/>
        <v>#REF!</v>
      </c>
      <c r="AT121" s="19"/>
      <c r="AU121" s="29" t="str">
        <f t="shared" si="32"/>
        <v/>
      </c>
      <c r="AV121" s="19"/>
      <c r="AW121" s="29" t="str">
        <f t="shared" si="29"/>
        <v/>
      </c>
      <c r="AX121" s="19"/>
      <c r="AY121" s="29" t="e">
        <f t="shared" si="30"/>
        <v>#REF!</v>
      </c>
      <c r="AZ121" s="1"/>
      <c r="BD121" s="19"/>
      <c r="CA121" s="19"/>
      <c r="CB121" s="29" t="str">
        <f t="shared" si="23"/>
        <v/>
      </c>
      <c r="CC121" s="19"/>
      <c r="CD121" s="29" t="str">
        <f t="shared" si="24"/>
        <v/>
      </c>
      <c r="CE121" s="29"/>
    </row>
    <row r="122" spans="4:83">
      <c r="D122" s="37"/>
      <c r="E122" s="29" t="str">
        <f>IF(ISNA(VLOOKUP(D122,'Tổng hợp '!$B$25:$C$29,2,FALSE)),"",VLOOKUP(D122,'Tổng hợp '!$B$25:$C$29,2,FALSE))</f>
        <v/>
      </c>
      <c r="F122" s="37"/>
      <c r="G122" s="107" t="str">
        <f t="shared" si="33"/>
        <v/>
      </c>
      <c r="AF122" s="19"/>
      <c r="AG122" s="29" t="str">
        <f t="shared" si="25"/>
        <v/>
      </c>
      <c r="AH122" s="19"/>
      <c r="AI122" s="29" t="str">
        <f t="shared" si="26"/>
        <v/>
      </c>
      <c r="AJ122" s="19"/>
      <c r="AK122" s="29" t="str">
        <f>IF(ISNA(VLOOKUP(AJ122,TinhBenhVien!A:B,2,FALSE)),"",VLOOKUP(AJ122,TinhBenhVien!A:B,2,FALSE))</f>
        <v/>
      </c>
      <c r="AL122" s="19"/>
      <c r="AM122" s="29">
        <f t="shared" si="34"/>
        <v>0</v>
      </c>
      <c r="AN122" s="19"/>
      <c r="AO122" s="29" t="str">
        <f t="shared" si="31"/>
        <v/>
      </c>
      <c r="AP122" s="19"/>
      <c r="AQ122" s="29" t="str">
        <f t="shared" si="27"/>
        <v/>
      </c>
      <c r="AR122" s="19"/>
      <c r="AS122" s="29" t="e">
        <f t="shared" si="28"/>
        <v>#REF!</v>
      </c>
      <c r="AT122" s="19"/>
      <c r="AU122" s="29" t="str">
        <f t="shared" si="32"/>
        <v/>
      </c>
      <c r="AV122" s="19"/>
      <c r="AW122" s="29" t="str">
        <f t="shared" si="29"/>
        <v/>
      </c>
      <c r="AX122" s="19"/>
      <c r="AY122" s="29" t="e">
        <f t="shared" si="30"/>
        <v>#REF!</v>
      </c>
      <c r="AZ122" s="1"/>
      <c r="BD122" s="19"/>
      <c r="CA122" s="19"/>
      <c r="CB122" s="29" t="str">
        <f t="shared" si="23"/>
        <v/>
      </c>
      <c r="CC122" s="19"/>
      <c r="CD122" s="29" t="str">
        <f t="shared" si="24"/>
        <v/>
      </c>
      <c r="CE122" s="29"/>
    </row>
    <row r="123" spans="4:83">
      <c r="D123" s="37"/>
      <c r="E123" s="29" t="str">
        <f>IF(ISNA(VLOOKUP(D123,'Tổng hợp '!$B$25:$C$29,2,FALSE)),"",VLOOKUP(D123,'Tổng hợp '!$B$25:$C$29,2,FALSE))</f>
        <v/>
      </c>
      <c r="F123" s="37"/>
      <c r="G123" s="107" t="str">
        <f t="shared" si="33"/>
        <v/>
      </c>
      <c r="AF123" s="19"/>
      <c r="AG123" s="29" t="str">
        <f t="shared" si="25"/>
        <v/>
      </c>
      <c r="AH123" s="19"/>
      <c r="AI123" s="29" t="str">
        <f t="shared" si="26"/>
        <v/>
      </c>
      <c r="AJ123" s="19"/>
      <c r="AK123" s="29" t="str">
        <f>IF(ISNA(VLOOKUP(AJ123,TinhBenhVien!A:B,2,FALSE)),"",VLOOKUP(AJ123,TinhBenhVien!A:B,2,FALSE))</f>
        <v/>
      </c>
      <c r="AL123" s="19"/>
      <c r="AM123" s="29">
        <f t="shared" si="34"/>
        <v>0</v>
      </c>
      <c r="AN123" s="19"/>
      <c r="AO123" s="29" t="str">
        <f t="shared" si="31"/>
        <v/>
      </c>
      <c r="AP123" s="19"/>
      <c r="AQ123" s="29" t="str">
        <f t="shared" si="27"/>
        <v/>
      </c>
      <c r="AR123" s="19"/>
      <c r="AS123" s="29" t="e">
        <f t="shared" si="28"/>
        <v>#REF!</v>
      </c>
      <c r="AT123" s="19"/>
      <c r="AU123" s="29" t="str">
        <f t="shared" si="32"/>
        <v/>
      </c>
      <c r="AV123" s="19"/>
      <c r="AW123" s="29" t="str">
        <f t="shared" si="29"/>
        <v/>
      </c>
      <c r="AX123" s="19"/>
      <c r="AY123" s="29" t="e">
        <f t="shared" si="30"/>
        <v>#REF!</v>
      </c>
      <c r="AZ123" s="1"/>
      <c r="BD123" s="19"/>
      <c r="CA123" s="19"/>
      <c r="CB123" s="29" t="str">
        <f t="shared" si="23"/>
        <v/>
      </c>
      <c r="CC123" s="19"/>
      <c r="CD123" s="29" t="str">
        <f t="shared" si="24"/>
        <v/>
      </c>
      <c r="CE123" s="29"/>
    </row>
    <row r="124" spans="4:83">
      <c r="D124" s="37"/>
      <c r="E124" s="29" t="str">
        <f>IF(ISNA(VLOOKUP(D124,'Tổng hợp '!$B$25:$C$29,2,FALSE)),"",VLOOKUP(D124,'Tổng hợp '!$B$25:$C$29,2,FALSE))</f>
        <v/>
      </c>
      <c r="F124" s="37"/>
      <c r="G124" s="107" t="str">
        <f t="shared" si="33"/>
        <v/>
      </c>
      <c r="AF124" s="19"/>
      <c r="AG124" s="29" t="str">
        <f t="shared" si="25"/>
        <v/>
      </c>
      <c r="AH124" s="19"/>
      <c r="AI124" s="29" t="str">
        <f t="shared" si="26"/>
        <v/>
      </c>
      <c r="AJ124" s="19"/>
      <c r="AK124" s="29" t="str">
        <f>IF(ISNA(VLOOKUP(AJ124,TinhBenhVien!A:B,2,FALSE)),"",VLOOKUP(AJ124,TinhBenhVien!A:B,2,FALSE))</f>
        <v/>
      </c>
      <c r="AL124" s="19"/>
      <c r="AM124" s="29">
        <f t="shared" si="34"/>
        <v>0</v>
      </c>
      <c r="AN124" s="19"/>
      <c r="AO124" s="29" t="str">
        <f t="shared" si="31"/>
        <v/>
      </c>
      <c r="AP124" s="19"/>
      <c r="AQ124" s="29" t="str">
        <f t="shared" si="27"/>
        <v/>
      </c>
      <c r="AR124" s="19"/>
      <c r="AS124" s="29" t="e">
        <f t="shared" si="28"/>
        <v>#REF!</v>
      </c>
      <c r="AT124" s="19"/>
      <c r="AU124" s="29" t="str">
        <f t="shared" si="32"/>
        <v/>
      </c>
      <c r="AV124" s="19"/>
      <c r="AW124" s="29" t="str">
        <f t="shared" si="29"/>
        <v/>
      </c>
      <c r="AX124" s="19"/>
      <c r="AY124" s="29" t="e">
        <f t="shared" si="30"/>
        <v>#REF!</v>
      </c>
      <c r="AZ124" s="1"/>
      <c r="BD124" s="19"/>
      <c r="CA124" s="19"/>
      <c r="CB124" s="29" t="str">
        <f t="shared" si="23"/>
        <v/>
      </c>
      <c r="CC124" s="19"/>
      <c r="CD124" s="29" t="str">
        <f t="shared" si="24"/>
        <v/>
      </c>
      <c r="CE124" s="29"/>
    </row>
    <row r="125" spans="4:83">
      <c r="D125" s="37"/>
      <c r="E125" s="29" t="str">
        <f>IF(ISNA(VLOOKUP(D125,'Tổng hợp '!$B$25:$C$29,2,FALSE)),"",VLOOKUP(D125,'Tổng hợp '!$B$25:$C$29,2,FALSE))</f>
        <v/>
      </c>
      <c r="F125" s="37"/>
      <c r="G125" s="107" t="str">
        <f t="shared" si="33"/>
        <v/>
      </c>
      <c r="AF125" s="19"/>
      <c r="AG125" s="29" t="str">
        <f t="shared" si="25"/>
        <v/>
      </c>
      <c r="AH125" s="19"/>
      <c r="AI125" s="29" t="str">
        <f t="shared" si="26"/>
        <v/>
      </c>
      <c r="AJ125" s="19"/>
      <c r="AK125" s="29" t="str">
        <f>IF(ISNA(VLOOKUP(AJ125,TinhBenhVien!A:B,2,FALSE)),"",VLOOKUP(AJ125,TinhBenhVien!A:B,2,FALSE))</f>
        <v/>
      </c>
      <c r="AL125" s="19"/>
      <c r="AM125" s="29">
        <f t="shared" si="34"/>
        <v>0</v>
      </c>
      <c r="AN125" s="19"/>
      <c r="AO125" s="29" t="str">
        <f t="shared" si="31"/>
        <v/>
      </c>
      <c r="AP125" s="19"/>
      <c r="AQ125" s="29" t="str">
        <f t="shared" si="27"/>
        <v/>
      </c>
      <c r="AR125" s="19"/>
      <c r="AS125" s="29" t="e">
        <f t="shared" si="28"/>
        <v>#REF!</v>
      </c>
      <c r="AT125" s="19"/>
      <c r="AU125" s="29" t="str">
        <f t="shared" si="32"/>
        <v/>
      </c>
      <c r="AV125" s="19"/>
      <c r="AW125" s="29" t="str">
        <f t="shared" si="29"/>
        <v/>
      </c>
      <c r="AX125" s="19"/>
      <c r="AY125" s="29" t="e">
        <f t="shared" si="30"/>
        <v>#REF!</v>
      </c>
      <c r="AZ125" s="1"/>
      <c r="BD125" s="19"/>
      <c r="CA125" s="19"/>
      <c r="CB125" s="29" t="str">
        <f t="shared" si="23"/>
        <v/>
      </c>
      <c r="CC125" s="19"/>
      <c r="CD125" s="29" t="str">
        <f t="shared" si="24"/>
        <v/>
      </c>
      <c r="CE125" s="29"/>
    </row>
    <row r="126" spans="4:83">
      <c r="D126" s="37"/>
      <c r="E126" s="29" t="str">
        <f>IF(ISNA(VLOOKUP(D126,'Tổng hợp '!$B$25:$C$29,2,FALSE)),"",VLOOKUP(D126,'Tổng hợp '!$B$25:$C$29,2,FALSE))</f>
        <v/>
      </c>
      <c r="F126" s="37"/>
      <c r="G126" s="107" t="str">
        <f t="shared" si="33"/>
        <v/>
      </c>
      <c r="AF126" s="19"/>
      <c r="AG126" s="29" t="str">
        <f t="shared" si="25"/>
        <v/>
      </c>
      <c r="AH126" s="19"/>
      <c r="AI126" s="29" t="str">
        <f t="shared" si="26"/>
        <v/>
      </c>
      <c r="AJ126" s="19"/>
      <c r="AK126" s="29" t="str">
        <f>IF(ISNA(VLOOKUP(AJ126,TinhBenhVien!A:B,2,FALSE)),"",VLOOKUP(AJ126,TinhBenhVien!A:B,2,FALSE))</f>
        <v/>
      </c>
      <c r="AL126" s="19"/>
      <c r="AM126" s="29">
        <f t="shared" si="34"/>
        <v>0</v>
      </c>
      <c r="AN126" s="19"/>
      <c r="AO126" s="29" t="str">
        <f t="shared" si="31"/>
        <v/>
      </c>
      <c r="AP126" s="19"/>
      <c r="AQ126" s="29" t="str">
        <f t="shared" si="27"/>
        <v/>
      </c>
      <c r="AR126" s="19"/>
      <c r="AS126" s="29" t="e">
        <f t="shared" si="28"/>
        <v>#REF!</v>
      </c>
      <c r="AT126" s="19"/>
      <c r="AU126" s="29" t="str">
        <f t="shared" si="32"/>
        <v/>
      </c>
      <c r="AV126" s="19"/>
      <c r="AW126" s="29" t="str">
        <f t="shared" si="29"/>
        <v/>
      </c>
      <c r="AX126" s="19"/>
      <c r="AY126" s="29" t="e">
        <f t="shared" si="30"/>
        <v>#REF!</v>
      </c>
      <c r="AZ126" s="1"/>
      <c r="BD126" s="19"/>
      <c r="CA126" s="19"/>
      <c r="CB126" s="29" t="str">
        <f t="shared" si="23"/>
        <v/>
      </c>
      <c r="CC126" s="19"/>
      <c r="CD126" s="29" t="str">
        <f t="shared" si="24"/>
        <v/>
      </c>
      <c r="CE126" s="29"/>
    </row>
    <row r="127" spans="4:83">
      <c r="D127" s="37"/>
      <c r="E127" s="29" t="str">
        <f>IF(ISNA(VLOOKUP(D127,'Tổng hợp '!$B$25:$C$29,2,FALSE)),"",VLOOKUP(D127,'Tổng hợp '!$B$25:$C$29,2,FALSE))</f>
        <v/>
      </c>
      <c r="F127" s="37"/>
      <c r="G127" s="107" t="str">
        <f t="shared" si="33"/>
        <v/>
      </c>
      <c r="AF127" s="19"/>
      <c r="AG127" s="29" t="str">
        <f t="shared" si="25"/>
        <v/>
      </c>
      <c r="AH127" s="19"/>
      <c r="AI127" s="29" t="str">
        <f t="shared" si="26"/>
        <v/>
      </c>
      <c r="AJ127" s="19"/>
      <c r="AK127" s="29" t="str">
        <f>IF(ISNA(VLOOKUP(AJ127,TinhBenhVien!A:B,2,FALSE)),"",VLOOKUP(AJ127,TinhBenhVien!A:B,2,FALSE))</f>
        <v/>
      </c>
      <c r="AL127" s="19"/>
      <c r="AM127" s="29">
        <f t="shared" si="34"/>
        <v>0</v>
      </c>
      <c r="AN127" s="19"/>
      <c r="AO127" s="29" t="str">
        <f t="shared" si="31"/>
        <v/>
      </c>
      <c r="AP127" s="19"/>
      <c r="AQ127" s="29" t="str">
        <f t="shared" si="27"/>
        <v/>
      </c>
      <c r="AR127" s="19"/>
      <c r="AS127" s="29" t="e">
        <f t="shared" si="28"/>
        <v>#REF!</v>
      </c>
      <c r="AT127" s="19"/>
      <c r="AU127" s="29" t="str">
        <f t="shared" si="32"/>
        <v/>
      </c>
      <c r="AV127" s="19"/>
      <c r="AW127" s="29" t="str">
        <f t="shared" si="29"/>
        <v/>
      </c>
      <c r="AX127" s="19"/>
      <c r="AY127" s="29" t="e">
        <f t="shared" si="30"/>
        <v>#REF!</v>
      </c>
      <c r="AZ127" s="1"/>
      <c r="BD127" s="19"/>
      <c r="CA127" s="19"/>
      <c r="CB127" s="29" t="str">
        <f t="shared" si="23"/>
        <v/>
      </c>
      <c r="CC127" s="19"/>
      <c r="CD127" s="29" t="str">
        <f t="shared" si="24"/>
        <v/>
      </c>
      <c r="CE127" s="29"/>
    </row>
    <row r="128" spans="4:83">
      <c r="D128" s="37"/>
      <c r="E128" s="29" t="str">
        <f>IF(ISNA(VLOOKUP(D128,'Tổng hợp '!$B$25:$C$29,2,FALSE)),"",VLOOKUP(D128,'Tổng hợp '!$B$25:$C$29,2,FALSE))</f>
        <v/>
      </c>
      <c r="F128" s="37"/>
      <c r="G128" s="107" t="str">
        <f t="shared" si="33"/>
        <v/>
      </c>
      <c r="AF128" s="19"/>
      <c r="AG128" s="29" t="str">
        <f t="shared" si="25"/>
        <v/>
      </c>
      <c r="AH128" s="19"/>
      <c r="AI128" s="29" t="str">
        <f t="shared" si="26"/>
        <v/>
      </c>
      <c r="AJ128" s="19"/>
      <c r="AK128" s="29" t="str">
        <f>IF(ISNA(VLOOKUP(AJ128,TinhBenhVien!A:B,2,FALSE)),"",VLOOKUP(AJ128,TinhBenhVien!A:B,2,FALSE))</f>
        <v/>
      </c>
      <c r="AL128" s="19"/>
      <c r="AM128" s="29">
        <f t="shared" si="34"/>
        <v>0</v>
      </c>
      <c r="AN128" s="19"/>
      <c r="AO128" s="29" t="str">
        <f t="shared" si="31"/>
        <v/>
      </c>
      <c r="AP128" s="19"/>
      <c r="AQ128" s="29" t="str">
        <f t="shared" si="27"/>
        <v/>
      </c>
      <c r="AR128" s="19"/>
      <c r="AS128" s="29" t="e">
        <f t="shared" si="28"/>
        <v>#REF!</v>
      </c>
      <c r="AT128" s="19"/>
      <c r="AU128" s="29" t="str">
        <f t="shared" si="32"/>
        <v/>
      </c>
      <c r="AV128" s="19"/>
      <c r="AW128" s="29" t="str">
        <f t="shared" si="29"/>
        <v/>
      </c>
      <c r="AX128" s="19"/>
      <c r="AY128" s="29" t="e">
        <f t="shared" si="30"/>
        <v>#REF!</v>
      </c>
      <c r="AZ128" s="1"/>
      <c r="BD128" s="19"/>
      <c r="CA128" s="19"/>
      <c r="CB128" s="29" t="str">
        <f t="shared" si="23"/>
        <v/>
      </c>
      <c r="CC128" s="19"/>
      <c r="CD128" s="29" t="str">
        <f t="shared" si="24"/>
        <v/>
      </c>
      <c r="CE128" s="29"/>
    </row>
    <row r="129" spans="4:83">
      <c r="D129" s="37"/>
      <c r="E129" s="29" t="str">
        <f>IF(ISNA(VLOOKUP(D129,'Tổng hợp '!$B$25:$C$29,2,FALSE)),"",VLOOKUP(D129,'Tổng hợp '!$B$25:$C$29,2,FALSE))</f>
        <v/>
      </c>
      <c r="F129" s="37"/>
      <c r="G129" s="107" t="str">
        <f t="shared" si="33"/>
        <v/>
      </c>
      <c r="AF129" s="19"/>
      <c r="AG129" s="29" t="str">
        <f t="shared" si="25"/>
        <v/>
      </c>
      <c r="AH129" s="19"/>
      <c r="AI129" s="29" t="str">
        <f t="shared" si="26"/>
        <v/>
      </c>
      <c r="AJ129" s="19"/>
      <c r="AK129" s="29" t="str">
        <f>IF(ISNA(VLOOKUP(AJ129,TinhBenhVien!A:B,2,FALSE)),"",VLOOKUP(AJ129,TinhBenhVien!A:B,2,FALSE))</f>
        <v/>
      </c>
      <c r="AL129" s="19"/>
      <c r="AM129" s="29">
        <f t="shared" si="34"/>
        <v>0</v>
      </c>
      <c r="AN129" s="19"/>
      <c r="AO129" s="29" t="str">
        <f t="shared" si="31"/>
        <v/>
      </c>
      <c r="AP129" s="19"/>
      <c r="AQ129" s="29" t="str">
        <f t="shared" si="27"/>
        <v/>
      </c>
      <c r="AR129" s="19"/>
      <c r="AS129" s="29" t="e">
        <f t="shared" si="28"/>
        <v>#REF!</v>
      </c>
      <c r="AT129" s="19"/>
      <c r="AU129" s="29" t="str">
        <f t="shared" si="32"/>
        <v/>
      </c>
      <c r="AV129" s="19"/>
      <c r="AW129" s="29" t="str">
        <f t="shared" si="29"/>
        <v/>
      </c>
      <c r="AX129" s="19"/>
      <c r="AY129" s="29" t="e">
        <f t="shared" si="30"/>
        <v>#REF!</v>
      </c>
      <c r="AZ129" s="1"/>
      <c r="BD129" s="19"/>
      <c r="CA129" s="19"/>
      <c r="CB129" s="29" t="str">
        <f t="shared" si="23"/>
        <v/>
      </c>
      <c r="CC129" s="19"/>
      <c r="CD129" s="29" t="str">
        <f t="shared" si="24"/>
        <v/>
      </c>
      <c r="CE129" s="29"/>
    </row>
    <row r="130" spans="4:83">
      <c r="D130" s="37"/>
      <c r="E130" s="29" t="str">
        <f>IF(ISNA(VLOOKUP(D130,'Tổng hợp '!$B$25:$C$29,2,FALSE)),"",VLOOKUP(D130,'Tổng hợp '!$B$25:$C$29,2,FALSE))</f>
        <v/>
      </c>
      <c r="F130" s="37"/>
      <c r="G130" s="107" t="str">
        <f t="shared" si="33"/>
        <v/>
      </c>
      <c r="AF130" s="19"/>
      <c r="AG130" s="29" t="str">
        <f t="shared" si="25"/>
        <v/>
      </c>
      <c r="AH130" s="19"/>
      <c r="AI130" s="29" t="str">
        <f t="shared" si="26"/>
        <v/>
      </c>
      <c r="AJ130" s="19"/>
      <c r="AK130" s="29" t="str">
        <f>IF(ISNA(VLOOKUP(AJ130,TinhBenhVien!A:B,2,FALSE)),"",VLOOKUP(AJ130,TinhBenhVien!A:B,2,FALSE))</f>
        <v/>
      </c>
      <c r="AL130" s="19"/>
      <c r="AM130" s="29">
        <f t="shared" si="34"/>
        <v>0</v>
      </c>
      <c r="AN130" s="19"/>
      <c r="AO130" s="29" t="str">
        <f t="shared" si="31"/>
        <v/>
      </c>
      <c r="AP130" s="19"/>
      <c r="AQ130" s="29" t="str">
        <f t="shared" si="27"/>
        <v/>
      </c>
      <c r="AR130" s="19"/>
      <c r="AS130" s="29" t="e">
        <f t="shared" si="28"/>
        <v>#REF!</v>
      </c>
      <c r="AT130" s="19"/>
      <c r="AU130" s="29" t="str">
        <f t="shared" si="32"/>
        <v/>
      </c>
      <c r="AV130" s="19"/>
      <c r="AW130" s="29" t="str">
        <f t="shared" si="29"/>
        <v/>
      </c>
      <c r="AX130" s="19"/>
      <c r="AY130" s="29" t="e">
        <f t="shared" si="30"/>
        <v>#REF!</v>
      </c>
      <c r="AZ130" s="1"/>
      <c r="BD130" s="19"/>
      <c r="CA130" s="19"/>
      <c r="CB130" s="29" t="str">
        <f t="shared" si="23"/>
        <v/>
      </c>
      <c r="CC130" s="19"/>
      <c r="CD130" s="29" t="str">
        <f t="shared" si="24"/>
        <v/>
      </c>
      <c r="CE130" s="29"/>
    </row>
    <row r="131" spans="4:83">
      <c r="D131" s="37"/>
      <c r="E131" s="29" t="str">
        <f>IF(ISNA(VLOOKUP(D131,'Tổng hợp '!$B$25:$C$29,2,FALSE)),"",VLOOKUP(D131,'Tổng hợp '!$B$25:$C$29,2,FALSE))</f>
        <v/>
      </c>
      <c r="F131" s="37"/>
      <c r="G131" s="107" t="str">
        <f t="shared" si="33"/>
        <v/>
      </c>
      <c r="AF131" s="19"/>
      <c r="AG131" s="29" t="str">
        <f t="shared" si="25"/>
        <v/>
      </c>
      <c r="AH131" s="19"/>
      <c r="AI131" s="29" t="str">
        <f t="shared" si="26"/>
        <v/>
      </c>
      <c r="AJ131" s="19"/>
      <c r="AK131" s="29" t="str">
        <f>IF(ISNA(VLOOKUP(AJ131,TinhBenhVien!A:B,2,FALSE)),"",VLOOKUP(AJ131,TinhBenhVien!A:B,2,FALSE))</f>
        <v/>
      </c>
      <c r="AL131" s="19"/>
      <c r="AM131" s="29">
        <f t="shared" si="34"/>
        <v>0</v>
      </c>
      <c r="AN131" s="19"/>
      <c r="AO131" s="29" t="str">
        <f t="shared" si="31"/>
        <v/>
      </c>
      <c r="AP131" s="19"/>
      <c r="AQ131" s="29" t="str">
        <f t="shared" si="27"/>
        <v/>
      </c>
      <c r="AR131" s="19"/>
      <c r="AS131" s="29" t="e">
        <f t="shared" si="28"/>
        <v>#REF!</v>
      </c>
      <c r="AT131" s="19"/>
      <c r="AU131" s="29" t="str">
        <f t="shared" si="32"/>
        <v/>
      </c>
      <c r="AV131" s="19"/>
      <c r="AW131" s="29" t="str">
        <f t="shared" si="29"/>
        <v/>
      </c>
      <c r="AX131" s="19"/>
      <c r="AY131" s="29" t="e">
        <f t="shared" si="30"/>
        <v>#REF!</v>
      </c>
      <c r="AZ131" s="1"/>
      <c r="BD131" s="19"/>
      <c r="CA131" s="19"/>
      <c r="CB131" s="29" t="str">
        <f t="shared" si="23"/>
        <v/>
      </c>
      <c r="CC131" s="19"/>
      <c r="CD131" s="29" t="str">
        <f t="shared" si="24"/>
        <v/>
      </c>
      <c r="CE131" s="29"/>
    </row>
    <row r="132" spans="4:83">
      <c r="D132" s="37"/>
      <c r="E132" s="29" t="str">
        <f>IF(ISNA(VLOOKUP(D132,'Tổng hợp '!$B$25:$C$29,2,FALSE)),"",VLOOKUP(D132,'Tổng hợp '!$B$25:$C$29,2,FALSE))</f>
        <v/>
      </c>
      <c r="F132" s="37"/>
      <c r="G132" s="107" t="str">
        <f t="shared" si="33"/>
        <v/>
      </c>
      <c r="AF132" s="19"/>
      <c r="AG132" s="29" t="str">
        <f t="shared" si="25"/>
        <v/>
      </c>
      <c r="AH132" s="19"/>
      <c r="AI132" s="29" t="str">
        <f t="shared" si="26"/>
        <v/>
      </c>
      <c r="AJ132" s="19"/>
      <c r="AK132" s="29" t="str">
        <f>IF(ISNA(VLOOKUP(AJ132,TinhBenhVien!A:B,2,FALSE)),"",VLOOKUP(AJ132,TinhBenhVien!A:B,2,FALSE))</f>
        <v/>
      </c>
      <c r="AL132" s="19"/>
      <c r="AM132" s="29">
        <f t="shared" si="34"/>
        <v>0</v>
      </c>
      <c r="AN132" s="19"/>
      <c r="AO132" s="29" t="str">
        <f t="shared" si="31"/>
        <v/>
      </c>
      <c r="AP132" s="19"/>
      <c r="AQ132" s="29" t="str">
        <f t="shared" si="27"/>
        <v/>
      </c>
      <c r="AR132" s="19"/>
      <c r="AS132" s="29" t="e">
        <f t="shared" si="28"/>
        <v>#REF!</v>
      </c>
      <c r="AT132" s="19"/>
      <c r="AU132" s="29" t="str">
        <f t="shared" si="32"/>
        <v/>
      </c>
      <c r="AV132" s="19"/>
      <c r="AW132" s="29" t="str">
        <f t="shared" si="29"/>
        <v/>
      </c>
      <c r="AX132" s="19"/>
      <c r="AY132" s="29" t="e">
        <f t="shared" si="30"/>
        <v>#REF!</v>
      </c>
      <c r="AZ132" s="1"/>
      <c r="BD132" s="19"/>
      <c r="CA132" s="19"/>
      <c r="CB132" s="29" t="str">
        <f t="shared" ref="CB132:CB195" si="35">IF(ISNA(VLOOKUP(CA132,tinh,2,FALSE)),"",VLOOKUP(CA132,tinh,2,FALSE))</f>
        <v/>
      </c>
      <c r="CC132" s="19"/>
      <c r="CD132" s="29" t="str">
        <f t="shared" ref="CD132:CD195" si="36">IF(ISNA(VLOOKUP(CC132&amp;CB132,huyen,3,FALSE)),"",VLOOKUP(CC132&amp;CB132,huyen,3,FALSE))</f>
        <v/>
      </c>
      <c r="CE132" s="29"/>
    </row>
    <row r="133" spans="4:83">
      <c r="D133" s="37"/>
      <c r="E133" s="29" t="str">
        <f>IF(ISNA(VLOOKUP(D133,'Tổng hợp '!$B$25:$C$29,2,FALSE)),"",VLOOKUP(D133,'Tổng hợp '!$B$25:$C$29,2,FALSE))</f>
        <v/>
      </c>
      <c r="F133" s="37"/>
      <c r="G133" s="107" t="str">
        <f t="shared" si="33"/>
        <v/>
      </c>
      <c r="AF133" s="19"/>
      <c r="AG133" s="29" t="str">
        <f t="shared" si="25"/>
        <v/>
      </c>
      <c r="AH133" s="19"/>
      <c r="AI133" s="29" t="str">
        <f t="shared" si="26"/>
        <v/>
      </c>
      <c r="AJ133" s="19"/>
      <c r="AK133" s="29" t="str">
        <f>IF(ISNA(VLOOKUP(AJ133,TinhBenhVien!A:B,2,FALSE)),"",VLOOKUP(AJ133,TinhBenhVien!A:B,2,FALSE))</f>
        <v/>
      </c>
      <c r="AL133" s="19"/>
      <c r="AM133" s="29">
        <f t="shared" si="34"/>
        <v>0</v>
      </c>
      <c r="AN133" s="19"/>
      <c r="AO133" s="29" t="str">
        <f t="shared" si="31"/>
        <v/>
      </c>
      <c r="AP133" s="19"/>
      <c r="AQ133" s="29" t="str">
        <f t="shared" si="27"/>
        <v/>
      </c>
      <c r="AR133" s="19"/>
      <c r="AS133" s="29" t="e">
        <f t="shared" si="28"/>
        <v>#REF!</v>
      </c>
      <c r="AT133" s="19"/>
      <c r="AU133" s="29" t="str">
        <f t="shared" si="32"/>
        <v/>
      </c>
      <c r="AV133" s="19"/>
      <c r="AW133" s="29" t="str">
        <f t="shared" si="29"/>
        <v/>
      </c>
      <c r="AX133" s="19"/>
      <c r="AY133" s="29" t="e">
        <f t="shared" si="30"/>
        <v>#REF!</v>
      </c>
      <c r="AZ133" s="1"/>
      <c r="BD133" s="19"/>
      <c r="CA133" s="19"/>
      <c r="CB133" s="29" t="str">
        <f t="shared" si="35"/>
        <v/>
      </c>
      <c r="CC133" s="19"/>
      <c r="CD133" s="29" t="str">
        <f t="shared" si="36"/>
        <v/>
      </c>
      <c r="CE133" s="29"/>
    </row>
    <row r="134" spans="4:83">
      <c r="D134" s="37"/>
      <c r="E134" s="29" t="str">
        <f>IF(ISNA(VLOOKUP(D134,'Tổng hợp '!$B$25:$C$29,2,FALSE)),"",VLOOKUP(D134,'Tổng hợp '!$B$25:$C$29,2,FALSE))</f>
        <v/>
      </c>
      <c r="F134" s="37"/>
      <c r="G134" s="107" t="str">
        <f t="shared" si="33"/>
        <v/>
      </c>
      <c r="AF134" s="19"/>
      <c r="AG134" s="29" t="str">
        <f t="shared" si="25"/>
        <v/>
      </c>
      <c r="AH134" s="19"/>
      <c r="AI134" s="29" t="str">
        <f t="shared" si="26"/>
        <v/>
      </c>
      <c r="AJ134" s="19"/>
      <c r="AK134" s="29" t="str">
        <f>IF(ISNA(VLOOKUP(AJ134,TinhBenhVien!A:B,2,FALSE)),"",VLOOKUP(AJ134,TinhBenhVien!A:B,2,FALSE))</f>
        <v/>
      </c>
      <c r="AL134" s="19"/>
      <c r="AM134" s="29">
        <f t="shared" si="34"/>
        <v>0</v>
      </c>
      <c r="AN134" s="19"/>
      <c r="AO134" s="29" t="str">
        <f t="shared" si="31"/>
        <v/>
      </c>
      <c r="AP134" s="19"/>
      <c r="AQ134" s="29" t="str">
        <f t="shared" si="27"/>
        <v/>
      </c>
      <c r="AR134" s="19"/>
      <c r="AS134" s="29" t="e">
        <f t="shared" si="28"/>
        <v>#REF!</v>
      </c>
      <c r="AT134" s="19"/>
      <c r="AU134" s="29" t="str">
        <f t="shared" si="32"/>
        <v/>
      </c>
      <c r="AV134" s="19"/>
      <c r="AW134" s="29" t="str">
        <f t="shared" si="29"/>
        <v/>
      </c>
      <c r="AX134" s="19"/>
      <c r="AY134" s="29" t="e">
        <f t="shared" si="30"/>
        <v>#REF!</v>
      </c>
      <c r="AZ134" s="1"/>
      <c r="BD134" s="19"/>
      <c r="CA134" s="19"/>
      <c r="CB134" s="29" t="str">
        <f t="shared" si="35"/>
        <v/>
      </c>
      <c r="CC134" s="19"/>
      <c r="CD134" s="29" t="str">
        <f t="shared" si="36"/>
        <v/>
      </c>
      <c r="CE134" s="29"/>
    </row>
    <row r="135" spans="4:83">
      <c r="D135" s="37"/>
      <c r="E135" s="29" t="str">
        <f>IF(ISNA(VLOOKUP(D135,'Tổng hợp '!$B$25:$C$29,2,FALSE)),"",VLOOKUP(D135,'Tổng hợp '!$B$25:$C$29,2,FALSE))</f>
        <v/>
      </c>
      <c r="F135" s="37"/>
      <c r="G135" s="107" t="str">
        <f t="shared" si="33"/>
        <v/>
      </c>
      <c r="AF135" s="19"/>
      <c r="AG135" s="29" t="str">
        <f t="shared" si="25"/>
        <v/>
      </c>
      <c r="AH135" s="19"/>
      <c r="AI135" s="29" t="str">
        <f t="shared" si="26"/>
        <v/>
      </c>
      <c r="AJ135" s="19"/>
      <c r="AK135" s="29" t="str">
        <f>IF(ISNA(VLOOKUP(AJ135,TinhBenhVien!A:B,2,FALSE)),"",VLOOKUP(AJ135,TinhBenhVien!A:B,2,FALSE))</f>
        <v/>
      </c>
      <c r="AL135" s="19"/>
      <c r="AM135" s="29">
        <f t="shared" si="34"/>
        <v>0</v>
      </c>
      <c r="AN135" s="19"/>
      <c r="AO135" s="29" t="str">
        <f t="shared" si="31"/>
        <v/>
      </c>
      <c r="AP135" s="19"/>
      <c r="AQ135" s="29" t="str">
        <f t="shared" si="27"/>
        <v/>
      </c>
      <c r="AR135" s="19"/>
      <c r="AS135" s="29" t="e">
        <f t="shared" si="28"/>
        <v>#REF!</v>
      </c>
      <c r="AT135" s="19"/>
      <c r="AU135" s="29" t="str">
        <f t="shared" si="32"/>
        <v/>
      </c>
      <c r="AV135" s="19"/>
      <c r="AW135" s="29" t="str">
        <f t="shared" si="29"/>
        <v/>
      </c>
      <c r="AX135" s="19"/>
      <c r="AY135" s="29" t="e">
        <f t="shared" si="30"/>
        <v>#REF!</v>
      </c>
      <c r="AZ135" s="1"/>
      <c r="BD135" s="19"/>
      <c r="CA135" s="19"/>
      <c r="CB135" s="29" t="str">
        <f t="shared" si="35"/>
        <v/>
      </c>
      <c r="CC135" s="19"/>
      <c r="CD135" s="29" t="str">
        <f t="shared" si="36"/>
        <v/>
      </c>
      <c r="CE135" s="29"/>
    </row>
    <row r="136" spans="4:83">
      <c r="D136" s="37"/>
      <c r="E136" s="29" t="str">
        <f>IF(ISNA(VLOOKUP(D136,'Tổng hợp '!$B$25:$C$29,2,FALSE)),"",VLOOKUP(D136,'Tổng hợp '!$B$25:$C$29,2,FALSE))</f>
        <v/>
      </c>
      <c r="F136" s="37"/>
      <c r="G136" s="107" t="str">
        <f t="shared" si="33"/>
        <v/>
      </c>
      <c r="AF136" s="19"/>
      <c r="AG136" s="29" t="str">
        <f t="shared" si="25"/>
        <v/>
      </c>
      <c r="AH136" s="19"/>
      <c r="AI136" s="29" t="str">
        <f t="shared" si="26"/>
        <v/>
      </c>
      <c r="AJ136" s="19"/>
      <c r="AK136" s="29" t="str">
        <f>IF(ISNA(VLOOKUP(AJ136,TinhBenhVien!A:B,2,FALSE)),"",VLOOKUP(AJ136,TinhBenhVien!A:B,2,FALSE))</f>
        <v/>
      </c>
      <c r="AL136" s="19"/>
      <c r="AM136" s="29">
        <f t="shared" si="34"/>
        <v>0</v>
      </c>
      <c r="AN136" s="19"/>
      <c r="AO136" s="29" t="str">
        <f t="shared" si="31"/>
        <v/>
      </c>
      <c r="AP136" s="19"/>
      <c r="AQ136" s="29" t="str">
        <f t="shared" si="27"/>
        <v/>
      </c>
      <c r="AR136" s="19"/>
      <c r="AS136" s="29" t="e">
        <f t="shared" si="28"/>
        <v>#REF!</v>
      </c>
      <c r="AT136" s="19"/>
      <c r="AU136" s="29" t="str">
        <f t="shared" si="32"/>
        <v/>
      </c>
      <c r="AV136" s="19"/>
      <c r="AW136" s="29" t="str">
        <f t="shared" si="29"/>
        <v/>
      </c>
      <c r="AX136" s="19"/>
      <c r="AY136" s="29" t="e">
        <f t="shared" si="30"/>
        <v>#REF!</v>
      </c>
      <c r="AZ136" s="1"/>
      <c r="BD136" s="19"/>
      <c r="CA136" s="19"/>
      <c r="CB136" s="29" t="str">
        <f t="shared" si="35"/>
        <v/>
      </c>
      <c r="CC136" s="19"/>
      <c r="CD136" s="29" t="str">
        <f t="shared" si="36"/>
        <v/>
      </c>
      <c r="CE136" s="29"/>
    </row>
    <row r="137" spans="4:83">
      <c r="D137" s="37"/>
      <c r="E137" s="29" t="str">
        <f>IF(ISNA(VLOOKUP(D137,'Tổng hợp '!$B$25:$C$29,2,FALSE)),"",VLOOKUP(D137,'Tổng hợp '!$B$25:$C$29,2,FALSE))</f>
        <v/>
      </c>
      <c r="F137" s="37"/>
      <c r="G137" s="107" t="str">
        <f t="shared" si="33"/>
        <v/>
      </c>
      <c r="AF137" s="19"/>
      <c r="AG137" s="29" t="str">
        <f t="shared" si="25"/>
        <v/>
      </c>
      <c r="AH137" s="19"/>
      <c r="AI137" s="29" t="str">
        <f t="shared" si="26"/>
        <v/>
      </c>
      <c r="AJ137" s="19"/>
      <c r="AK137" s="29" t="str">
        <f>IF(ISNA(VLOOKUP(AJ137,TinhBenhVien!A:B,2,FALSE)),"",VLOOKUP(AJ137,TinhBenhVien!A:B,2,FALSE))</f>
        <v/>
      </c>
      <c r="AL137" s="19"/>
      <c r="AM137" s="29">
        <f t="shared" si="34"/>
        <v>0</v>
      </c>
      <c r="AN137" s="19"/>
      <c r="AO137" s="29" t="str">
        <f t="shared" si="31"/>
        <v/>
      </c>
      <c r="AP137" s="19"/>
      <c r="AQ137" s="29" t="str">
        <f t="shared" si="27"/>
        <v/>
      </c>
      <c r="AR137" s="19"/>
      <c r="AS137" s="29" t="e">
        <f t="shared" si="28"/>
        <v>#REF!</v>
      </c>
      <c r="AT137" s="19"/>
      <c r="AU137" s="29" t="str">
        <f t="shared" si="32"/>
        <v/>
      </c>
      <c r="AV137" s="19"/>
      <c r="AW137" s="29" t="str">
        <f t="shared" si="29"/>
        <v/>
      </c>
      <c r="AX137" s="19"/>
      <c r="AY137" s="29" t="e">
        <f t="shared" si="30"/>
        <v>#REF!</v>
      </c>
      <c r="AZ137" s="1"/>
      <c r="BD137" s="19"/>
      <c r="CA137" s="19"/>
      <c r="CB137" s="29" t="str">
        <f t="shared" si="35"/>
        <v/>
      </c>
      <c r="CC137" s="19"/>
      <c r="CD137" s="29" t="str">
        <f t="shared" si="36"/>
        <v/>
      </c>
      <c r="CE137" s="29"/>
    </row>
    <row r="138" spans="4:83">
      <c r="D138" s="37"/>
      <c r="E138" s="29" t="str">
        <f>IF(ISNA(VLOOKUP(D138,'Tổng hợp '!$B$25:$C$29,2,FALSE)),"",VLOOKUP(D138,'Tổng hợp '!$B$25:$C$29,2,FALSE))</f>
        <v/>
      </c>
      <c r="F138" s="37"/>
      <c r="G138" s="107" t="str">
        <f t="shared" si="33"/>
        <v/>
      </c>
      <c r="AF138" s="19"/>
      <c r="AG138" s="29" t="str">
        <f t="shared" si="25"/>
        <v/>
      </c>
      <c r="AH138" s="19"/>
      <c r="AI138" s="29" t="str">
        <f t="shared" si="26"/>
        <v/>
      </c>
      <c r="AJ138" s="19"/>
      <c r="AK138" s="29" t="str">
        <f>IF(ISNA(VLOOKUP(AJ138,TinhBenhVien!A:B,2,FALSE)),"",VLOOKUP(AJ138,TinhBenhVien!A:B,2,FALSE))</f>
        <v/>
      </c>
      <c r="AL138" s="19"/>
      <c r="AM138" s="29">
        <f t="shared" si="34"/>
        <v>0</v>
      </c>
      <c r="AN138" s="19"/>
      <c r="AO138" s="29" t="str">
        <f t="shared" si="31"/>
        <v/>
      </c>
      <c r="AP138" s="19"/>
      <c r="AQ138" s="29" t="str">
        <f t="shared" si="27"/>
        <v/>
      </c>
      <c r="AR138" s="19"/>
      <c r="AS138" s="29" t="e">
        <f t="shared" si="28"/>
        <v>#REF!</v>
      </c>
      <c r="AT138" s="19"/>
      <c r="AU138" s="29" t="str">
        <f t="shared" si="32"/>
        <v/>
      </c>
      <c r="AV138" s="19"/>
      <c r="AW138" s="29" t="str">
        <f t="shared" si="29"/>
        <v/>
      </c>
      <c r="AX138" s="19"/>
      <c r="AY138" s="29" t="e">
        <f t="shared" si="30"/>
        <v>#REF!</v>
      </c>
      <c r="AZ138" s="1"/>
      <c r="BD138" s="19"/>
      <c r="CA138" s="19"/>
      <c r="CB138" s="29" t="str">
        <f t="shared" si="35"/>
        <v/>
      </c>
      <c r="CC138" s="19"/>
      <c r="CD138" s="29" t="str">
        <f t="shared" si="36"/>
        <v/>
      </c>
      <c r="CE138" s="29"/>
    </row>
    <row r="139" spans="4:83">
      <c r="D139" s="37"/>
      <c r="E139" s="29" t="str">
        <f>IF(ISNA(VLOOKUP(D139,'Tổng hợp '!$B$25:$C$29,2,FALSE)),"",VLOOKUP(D139,'Tổng hợp '!$B$25:$C$29,2,FALSE))</f>
        <v/>
      </c>
      <c r="F139" s="37"/>
      <c r="G139" s="107" t="str">
        <f t="shared" si="33"/>
        <v/>
      </c>
      <c r="AF139" s="19"/>
      <c r="AG139" s="29" t="str">
        <f t="shared" si="25"/>
        <v/>
      </c>
      <c r="AH139" s="19"/>
      <c r="AI139" s="29" t="str">
        <f t="shared" si="26"/>
        <v/>
      </c>
      <c r="AJ139" s="19"/>
      <c r="AK139" s="29" t="str">
        <f>IF(ISNA(VLOOKUP(AJ139,TinhBenhVien!A:B,2,FALSE)),"",VLOOKUP(AJ139,TinhBenhVien!A:B,2,FALSE))</f>
        <v/>
      </c>
      <c r="AL139" s="19"/>
      <c r="AM139" s="29">
        <f t="shared" si="34"/>
        <v>0</v>
      </c>
      <c r="AN139" s="19"/>
      <c r="AO139" s="29" t="str">
        <f t="shared" si="31"/>
        <v/>
      </c>
      <c r="AP139" s="19"/>
      <c r="AQ139" s="29" t="str">
        <f t="shared" si="27"/>
        <v/>
      </c>
      <c r="AR139" s="19"/>
      <c r="AS139" s="29" t="e">
        <f t="shared" si="28"/>
        <v>#REF!</v>
      </c>
      <c r="AT139" s="19"/>
      <c r="AU139" s="29" t="str">
        <f t="shared" si="32"/>
        <v/>
      </c>
      <c r="AV139" s="19"/>
      <c r="AW139" s="29" t="str">
        <f t="shared" si="29"/>
        <v/>
      </c>
      <c r="AX139" s="19"/>
      <c r="AY139" s="29" t="e">
        <f t="shared" si="30"/>
        <v>#REF!</v>
      </c>
      <c r="AZ139" s="1"/>
      <c r="BD139" s="19"/>
      <c r="CA139" s="19"/>
      <c r="CB139" s="29" t="str">
        <f t="shared" si="35"/>
        <v/>
      </c>
      <c r="CC139" s="19"/>
      <c r="CD139" s="29" t="str">
        <f t="shared" si="36"/>
        <v/>
      </c>
      <c r="CE139" s="29"/>
    </row>
    <row r="140" spans="4:83">
      <c r="D140" s="37"/>
      <c r="E140" s="29" t="str">
        <f>IF(ISNA(VLOOKUP(D140,'Tổng hợp '!$B$25:$C$29,2,FALSE)),"",VLOOKUP(D140,'Tổng hợp '!$B$25:$C$29,2,FALSE))</f>
        <v/>
      </c>
      <c r="F140" s="37"/>
      <c r="G140" s="107" t="str">
        <f t="shared" si="33"/>
        <v/>
      </c>
      <c r="AF140" s="19"/>
      <c r="AG140" s="29" t="str">
        <f t="shared" si="25"/>
        <v/>
      </c>
      <c r="AH140" s="19"/>
      <c r="AI140" s="29" t="str">
        <f t="shared" si="26"/>
        <v/>
      </c>
      <c r="AJ140" s="19"/>
      <c r="AK140" s="29" t="str">
        <f>IF(ISNA(VLOOKUP(AJ140,TinhBenhVien!A:B,2,FALSE)),"",VLOOKUP(AJ140,TinhBenhVien!A:B,2,FALSE))</f>
        <v/>
      </c>
      <c r="AL140" s="19"/>
      <c r="AM140" s="29">
        <f t="shared" si="34"/>
        <v>0</v>
      </c>
      <c r="AN140" s="19"/>
      <c r="AO140" s="29" t="str">
        <f t="shared" si="31"/>
        <v/>
      </c>
      <c r="AP140" s="19"/>
      <c r="AQ140" s="29" t="str">
        <f t="shared" si="27"/>
        <v/>
      </c>
      <c r="AR140" s="19"/>
      <c r="AS140" s="29" t="e">
        <f t="shared" si="28"/>
        <v>#REF!</v>
      </c>
      <c r="AT140" s="19"/>
      <c r="AU140" s="29" t="str">
        <f t="shared" si="32"/>
        <v/>
      </c>
      <c r="AV140" s="19"/>
      <c r="AW140" s="29" t="str">
        <f t="shared" si="29"/>
        <v/>
      </c>
      <c r="AX140" s="19"/>
      <c r="AY140" s="29" t="e">
        <f t="shared" si="30"/>
        <v>#REF!</v>
      </c>
      <c r="AZ140" s="1"/>
      <c r="BD140" s="19"/>
      <c r="CA140" s="19"/>
      <c r="CB140" s="29" t="str">
        <f t="shared" si="35"/>
        <v/>
      </c>
      <c r="CC140" s="19"/>
      <c r="CD140" s="29" t="str">
        <f t="shared" si="36"/>
        <v/>
      </c>
      <c r="CE140" s="29"/>
    </row>
    <row r="141" spans="4:83">
      <c r="D141" s="37"/>
      <c r="E141" s="29" t="str">
        <f>IF(ISNA(VLOOKUP(D141,'Tổng hợp '!$B$25:$C$29,2,FALSE)),"",VLOOKUP(D141,'Tổng hợp '!$B$25:$C$29,2,FALSE))</f>
        <v/>
      </c>
      <c r="F141" s="37"/>
      <c r="G141" s="107" t="str">
        <f t="shared" si="33"/>
        <v/>
      </c>
      <c r="AF141" s="19"/>
      <c r="AG141" s="29" t="str">
        <f t="shared" si="25"/>
        <v/>
      </c>
      <c r="AH141" s="19"/>
      <c r="AI141" s="29" t="str">
        <f t="shared" si="26"/>
        <v/>
      </c>
      <c r="AJ141" s="19"/>
      <c r="AK141" s="29" t="str">
        <f>IF(ISNA(VLOOKUP(AJ141,TinhBenhVien!A:B,2,FALSE)),"",VLOOKUP(AJ141,TinhBenhVien!A:B,2,FALSE))</f>
        <v/>
      </c>
      <c r="AL141" s="19"/>
      <c r="AM141" s="29">
        <f t="shared" si="34"/>
        <v>0</v>
      </c>
      <c r="AN141" s="19"/>
      <c r="AO141" s="29" t="str">
        <f t="shared" si="31"/>
        <v/>
      </c>
      <c r="AP141" s="19"/>
      <c r="AQ141" s="29" t="str">
        <f t="shared" si="27"/>
        <v/>
      </c>
      <c r="AR141" s="19"/>
      <c r="AS141" s="29" t="e">
        <f t="shared" si="28"/>
        <v>#REF!</v>
      </c>
      <c r="AT141" s="19"/>
      <c r="AU141" s="29" t="str">
        <f t="shared" si="32"/>
        <v/>
      </c>
      <c r="AV141" s="19"/>
      <c r="AW141" s="29" t="str">
        <f t="shared" si="29"/>
        <v/>
      </c>
      <c r="AX141" s="19"/>
      <c r="AY141" s="29" t="e">
        <f t="shared" si="30"/>
        <v>#REF!</v>
      </c>
      <c r="AZ141" s="1"/>
      <c r="BD141" s="19"/>
      <c r="CA141" s="19"/>
      <c r="CB141" s="29" t="str">
        <f t="shared" si="35"/>
        <v/>
      </c>
      <c r="CC141" s="19"/>
      <c r="CD141" s="29" t="str">
        <f t="shared" si="36"/>
        <v/>
      </c>
      <c r="CE141" s="29"/>
    </row>
    <row r="142" spans="4:83">
      <c r="D142" s="37"/>
      <c r="E142" s="29" t="str">
        <f>IF(ISNA(VLOOKUP(D142,'Tổng hợp '!$B$25:$C$29,2,FALSE)),"",VLOOKUP(D142,'Tổng hợp '!$B$25:$C$29,2,FALSE))</f>
        <v/>
      </c>
      <c r="F142" s="37"/>
      <c r="G142" s="107" t="str">
        <f t="shared" si="33"/>
        <v/>
      </c>
      <c r="AF142" s="19"/>
      <c r="AG142" s="29" t="str">
        <f t="shared" si="25"/>
        <v/>
      </c>
      <c r="AH142" s="19"/>
      <c r="AI142" s="29" t="str">
        <f t="shared" si="26"/>
        <v/>
      </c>
      <c r="AJ142" s="19"/>
      <c r="AK142" s="29" t="str">
        <f>IF(ISNA(VLOOKUP(AJ142,TinhBenhVien!A:B,2,FALSE)),"",VLOOKUP(AJ142,TinhBenhVien!A:B,2,FALSE))</f>
        <v/>
      </c>
      <c r="AL142" s="19"/>
      <c r="AM142" s="29">
        <f t="shared" si="34"/>
        <v>0</v>
      </c>
      <c r="AN142" s="19"/>
      <c r="AO142" s="29" t="str">
        <f t="shared" si="31"/>
        <v/>
      </c>
      <c r="AP142" s="19"/>
      <c r="AQ142" s="29" t="str">
        <f t="shared" si="27"/>
        <v/>
      </c>
      <c r="AR142" s="19"/>
      <c r="AS142" s="29" t="e">
        <f t="shared" si="28"/>
        <v>#REF!</v>
      </c>
      <c r="AT142" s="19"/>
      <c r="AU142" s="29" t="str">
        <f t="shared" si="32"/>
        <v/>
      </c>
      <c r="AV142" s="19"/>
      <c r="AW142" s="29" t="str">
        <f t="shared" si="29"/>
        <v/>
      </c>
      <c r="AX142" s="19"/>
      <c r="AY142" s="29" t="e">
        <f t="shared" si="30"/>
        <v>#REF!</v>
      </c>
      <c r="AZ142" s="1"/>
      <c r="BD142" s="19"/>
      <c r="CA142" s="19"/>
      <c r="CB142" s="29" t="str">
        <f t="shared" si="35"/>
        <v/>
      </c>
      <c r="CC142" s="19"/>
      <c r="CD142" s="29" t="str">
        <f t="shared" si="36"/>
        <v/>
      </c>
      <c r="CE142" s="29"/>
    </row>
    <row r="143" spans="4:83">
      <c r="D143" s="37"/>
      <c r="E143" s="29" t="str">
        <f>IF(ISNA(VLOOKUP(D143,'Tổng hợp '!$B$25:$C$29,2,FALSE)),"",VLOOKUP(D143,'Tổng hợp '!$B$25:$C$29,2,FALSE))</f>
        <v/>
      </c>
      <c r="F143" s="37"/>
      <c r="G143" s="107" t="str">
        <f t="shared" si="33"/>
        <v/>
      </c>
      <c r="AF143" s="19"/>
      <c r="AG143" s="29" t="str">
        <f t="shared" si="25"/>
        <v/>
      </c>
      <c r="AH143" s="19"/>
      <c r="AI143" s="29" t="str">
        <f t="shared" si="26"/>
        <v/>
      </c>
      <c r="AJ143" s="19"/>
      <c r="AK143" s="29" t="str">
        <f>IF(ISNA(VLOOKUP(AJ143,TinhBenhVien!A:B,2,FALSE)),"",VLOOKUP(AJ143,TinhBenhVien!A:B,2,FALSE))</f>
        <v/>
      </c>
      <c r="AL143" s="19"/>
      <c r="AM143" s="29">
        <f t="shared" si="34"/>
        <v>0</v>
      </c>
      <c r="AN143" s="19"/>
      <c r="AO143" s="29" t="str">
        <f t="shared" si="31"/>
        <v/>
      </c>
      <c r="AP143" s="19"/>
      <c r="AQ143" s="29" t="str">
        <f t="shared" si="27"/>
        <v/>
      </c>
      <c r="AR143" s="19"/>
      <c r="AS143" s="29" t="e">
        <f t="shared" si="28"/>
        <v>#REF!</v>
      </c>
      <c r="AT143" s="19"/>
      <c r="AU143" s="29" t="str">
        <f t="shared" si="32"/>
        <v/>
      </c>
      <c r="AV143" s="19"/>
      <c r="AW143" s="29" t="str">
        <f t="shared" si="29"/>
        <v/>
      </c>
      <c r="AX143" s="19"/>
      <c r="AY143" s="29" t="e">
        <f t="shared" si="30"/>
        <v>#REF!</v>
      </c>
      <c r="AZ143" s="1"/>
      <c r="BD143" s="19"/>
      <c r="CA143" s="19"/>
      <c r="CB143" s="29" t="str">
        <f t="shared" si="35"/>
        <v/>
      </c>
      <c r="CC143" s="19"/>
      <c r="CD143" s="29" t="str">
        <f t="shared" si="36"/>
        <v/>
      </c>
      <c r="CE143" s="29"/>
    </row>
    <row r="144" spans="4:83">
      <c r="D144" s="37"/>
      <c r="E144" s="29" t="str">
        <f>IF(ISNA(VLOOKUP(D144,'Tổng hợp '!$B$25:$C$29,2,FALSE)),"",VLOOKUP(D144,'Tổng hợp '!$B$25:$C$29,2,FALSE))</f>
        <v/>
      </c>
      <c r="F144" s="37"/>
      <c r="G144" s="107" t="str">
        <f t="shared" si="33"/>
        <v/>
      </c>
      <c r="AF144" s="19"/>
      <c r="AG144" s="29" t="str">
        <f t="shared" si="25"/>
        <v/>
      </c>
      <c r="AH144" s="19"/>
      <c r="AI144" s="29" t="str">
        <f t="shared" si="26"/>
        <v/>
      </c>
      <c r="AJ144" s="19"/>
      <c r="AK144" s="29" t="str">
        <f>IF(ISNA(VLOOKUP(AJ144,TinhBenhVien!A:B,2,FALSE)),"",VLOOKUP(AJ144,TinhBenhVien!A:B,2,FALSE))</f>
        <v/>
      </c>
      <c r="AL144" s="19"/>
      <c r="AM144" s="29">
        <f t="shared" si="34"/>
        <v>0</v>
      </c>
      <c r="AN144" s="19"/>
      <c r="AO144" s="29" t="str">
        <f t="shared" si="31"/>
        <v/>
      </c>
      <c r="AP144" s="19"/>
      <c r="AQ144" s="29" t="str">
        <f t="shared" si="27"/>
        <v/>
      </c>
      <c r="AR144" s="19"/>
      <c r="AS144" s="29" t="e">
        <f t="shared" si="28"/>
        <v>#REF!</v>
      </c>
      <c r="AT144" s="19"/>
      <c r="AU144" s="29" t="str">
        <f t="shared" si="32"/>
        <v/>
      </c>
      <c r="AV144" s="19"/>
      <c r="AW144" s="29" t="str">
        <f t="shared" si="29"/>
        <v/>
      </c>
      <c r="AX144" s="19"/>
      <c r="AY144" s="29" t="e">
        <f t="shared" si="30"/>
        <v>#REF!</v>
      </c>
      <c r="AZ144" s="1"/>
      <c r="BD144" s="19"/>
      <c r="CA144" s="19"/>
      <c r="CB144" s="29" t="str">
        <f t="shared" si="35"/>
        <v/>
      </c>
      <c r="CC144" s="19"/>
      <c r="CD144" s="29" t="str">
        <f t="shared" si="36"/>
        <v/>
      </c>
      <c r="CE144" s="29"/>
    </row>
    <row r="145" spans="4:83">
      <c r="D145" s="37"/>
      <c r="E145" s="29" t="str">
        <f>IF(ISNA(VLOOKUP(D145,'Tổng hợp '!$B$25:$C$29,2,FALSE)),"",VLOOKUP(D145,'Tổng hợp '!$B$25:$C$29,2,FALSE))</f>
        <v/>
      </c>
      <c r="F145" s="37"/>
      <c r="G145" s="107" t="str">
        <f t="shared" si="33"/>
        <v/>
      </c>
      <c r="AF145" s="19"/>
      <c r="AG145" s="29" t="str">
        <f t="shared" si="25"/>
        <v/>
      </c>
      <c r="AH145" s="19"/>
      <c r="AI145" s="29" t="str">
        <f t="shared" si="26"/>
        <v/>
      </c>
      <c r="AJ145" s="19"/>
      <c r="AK145" s="29" t="str">
        <f>IF(ISNA(VLOOKUP(AJ145,TinhBenhVien!A:B,2,FALSE)),"",VLOOKUP(AJ145,TinhBenhVien!A:B,2,FALSE))</f>
        <v/>
      </c>
      <c r="AL145" s="19"/>
      <c r="AM145" s="29">
        <f t="shared" si="34"/>
        <v>0</v>
      </c>
      <c r="AN145" s="19"/>
      <c r="AO145" s="29" t="str">
        <f t="shared" si="31"/>
        <v/>
      </c>
      <c r="AP145" s="19"/>
      <c r="AQ145" s="29" t="str">
        <f t="shared" si="27"/>
        <v/>
      </c>
      <c r="AR145" s="19"/>
      <c r="AS145" s="29" t="e">
        <f t="shared" si="28"/>
        <v>#REF!</v>
      </c>
      <c r="AT145" s="19"/>
      <c r="AU145" s="29" t="str">
        <f t="shared" si="32"/>
        <v/>
      </c>
      <c r="AV145" s="19"/>
      <c r="AW145" s="29" t="str">
        <f t="shared" si="29"/>
        <v/>
      </c>
      <c r="AX145" s="19"/>
      <c r="AY145" s="29" t="e">
        <f t="shared" si="30"/>
        <v>#REF!</v>
      </c>
      <c r="AZ145" s="1"/>
      <c r="BD145" s="19"/>
      <c r="CA145" s="19"/>
      <c r="CB145" s="29" t="str">
        <f t="shared" si="35"/>
        <v/>
      </c>
      <c r="CC145" s="19"/>
      <c r="CD145" s="29" t="str">
        <f t="shared" si="36"/>
        <v/>
      </c>
      <c r="CE145" s="29"/>
    </row>
    <row r="146" spans="4:83">
      <c r="D146" s="37"/>
      <c r="E146" s="29" t="str">
        <f>IF(ISNA(VLOOKUP(D146,'Tổng hợp '!$B$25:$C$29,2,FALSE)),"",VLOOKUP(D146,'Tổng hợp '!$B$25:$C$29,2,FALSE))</f>
        <v/>
      </c>
      <c r="F146" s="37"/>
      <c r="G146" s="107" t="str">
        <f t="shared" si="33"/>
        <v/>
      </c>
      <c r="AF146" s="19"/>
      <c r="AG146" s="29" t="str">
        <f t="shared" si="25"/>
        <v/>
      </c>
      <c r="AH146" s="19"/>
      <c r="AI146" s="29" t="str">
        <f t="shared" si="26"/>
        <v/>
      </c>
      <c r="AJ146" s="19"/>
      <c r="AK146" s="29" t="str">
        <f>IF(ISNA(VLOOKUP(AJ146,TinhBenhVien!A:B,2,FALSE)),"",VLOOKUP(AJ146,TinhBenhVien!A:B,2,FALSE))</f>
        <v/>
      </c>
      <c r="AL146" s="19"/>
      <c r="AM146" s="29">
        <f t="shared" si="34"/>
        <v>0</v>
      </c>
      <c r="AN146" s="19"/>
      <c r="AO146" s="29" t="str">
        <f t="shared" si="31"/>
        <v/>
      </c>
      <c r="AP146" s="19"/>
      <c r="AQ146" s="29" t="str">
        <f t="shared" si="27"/>
        <v/>
      </c>
      <c r="AR146" s="19"/>
      <c r="AS146" s="29" t="e">
        <f t="shared" si="28"/>
        <v>#REF!</v>
      </c>
      <c r="AT146" s="19"/>
      <c r="AU146" s="29" t="str">
        <f t="shared" si="32"/>
        <v/>
      </c>
      <c r="AV146" s="19"/>
      <c r="AW146" s="29" t="str">
        <f t="shared" si="29"/>
        <v/>
      </c>
      <c r="AX146" s="19"/>
      <c r="AY146" s="29" t="e">
        <f t="shared" si="30"/>
        <v>#REF!</v>
      </c>
      <c r="AZ146" s="1"/>
      <c r="BD146" s="19"/>
      <c r="CA146" s="19"/>
      <c r="CB146" s="29" t="str">
        <f t="shared" si="35"/>
        <v/>
      </c>
      <c r="CC146" s="19"/>
      <c r="CD146" s="29" t="str">
        <f t="shared" si="36"/>
        <v/>
      </c>
      <c r="CE146" s="29"/>
    </row>
    <row r="147" spans="4:83">
      <c r="D147" s="37"/>
      <c r="E147" s="29" t="str">
        <f>IF(ISNA(VLOOKUP(D147,'Tổng hợp '!$B$25:$C$29,2,FALSE)),"",VLOOKUP(D147,'Tổng hợp '!$B$25:$C$29,2,FALSE))</f>
        <v/>
      </c>
      <c r="F147" s="37"/>
      <c r="G147" s="107" t="str">
        <f t="shared" si="33"/>
        <v/>
      </c>
      <c r="AF147" s="19"/>
      <c r="AG147" s="29" t="str">
        <f t="shared" si="25"/>
        <v/>
      </c>
      <c r="AH147" s="19"/>
      <c r="AI147" s="29" t="str">
        <f t="shared" si="26"/>
        <v/>
      </c>
      <c r="AJ147" s="19"/>
      <c r="AK147" s="29" t="str">
        <f>IF(ISNA(VLOOKUP(AJ147,TinhBenhVien!A:B,2,FALSE)),"",VLOOKUP(AJ147,TinhBenhVien!A:B,2,FALSE))</f>
        <v/>
      </c>
      <c r="AL147" s="19"/>
      <c r="AM147" s="29">
        <f t="shared" si="34"/>
        <v>0</v>
      </c>
      <c r="AN147" s="19"/>
      <c r="AO147" s="29" t="str">
        <f t="shared" si="31"/>
        <v/>
      </c>
      <c r="AP147" s="19"/>
      <c r="AQ147" s="29" t="str">
        <f t="shared" si="27"/>
        <v/>
      </c>
      <c r="AR147" s="19"/>
      <c r="AS147" s="29" t="e">
        <f t="shared" si="28"/>
        <v>#REF!</v>
      </c>
      <c r="AT147" s="19"/>
      <c r="AU147" s="29" t="str">
        <f t="shared" si="32"/>
        <v/>
      </c>
      <c r="AV147" s="19"/>
      <c r="AW147" s="29" t="str">
        <f t="shared" si="29"/>
        <v/>
      </c>
      <c r="AX147" s="19"/>
      <c r="AY147" s="29" t="e">
        <f t="shared" si="30"/>
        <v>#REF!</v>
      </c>
      <c r="AZ147" s="1"/>
      <c r="BD147" s="19"/>
      <c r="CA147" s="19"/>
      <c r="CB147" s="29" t="str">
        <f t="shared" si="35"/>
        <v/>
      </c>
      <c r="CC147" s="19"/>
      <c r="CD147" s="29" t="str">
        <f t="shared" si="36"/>
        <v/>
      </c>
      <c r="CE147" s="29"/>
    </row>
    <row r="148" spans="4:83">
      <c r="D148" s="37"/>
      <c r="E148" s="29" t="str">
        <f>IF(ISNA(VLOOKUP(D148,'Tổng hợp '!$B$25:$C$29,2,FALSE)),"",VLOOKUP(D148,'Tổng hợp '!$B$25:$C$29,2,FALSE))</f>
        <v/>
      </c>
      <c r="F148" s="37"/>
      <c r="G148" s="107" t="str">
        <f t="shared" si="33"/>
        <v/>
      </c>
      <c r="AF148" s="19"/>
      <c r="AG148" s="29" t="str">
        <f t="shared" si="25"/>
        <v/>
      </c>
      <c r="AH148" s="19"/>
      <c r="AI148" s="29" t="str">
        <f t="shared" si="26"/>
        <v/>
      </c>
      <c r="AJ148" s="19"/>
      <c r="AK148" s="29" t="str">
        <f>IF(ISNA(VLOOKUP(AJ148,TinhBenhVien!A:B,2,FALSE)),"",VLOOKUP(AJ148,TinhBenhVien!A:B,2,FALSE))</f>
        <v/>
      </c>
      <c r="AL148" s="19"/>
      <c r="AM148" s="29">
        <f t="shared" si="34"/>
        <v>0</v>
      </c>
      <c r="AN148" s="19"/>
      <c r="AO148" s="29" t="str">
        <f t="shared" si="31"/>
        <v/>
      </c>
      <c r="AP148" s="19"/>
      <c r="AQ148" s="29" t="str">
        <f t="shared" si="27"/>
        <v/>
      </c>
      <c r="AR148" s="19"/>
      <c r="AS148" s="29" t="e">
        <f t="shared" si="28"/>
        <v>#REF!</v>
      </c>
      <c r="AT148" s="19"/>
      <c r="AU148" s="29" t="str">
        <f t="shared" si="32"/>
        <v/>
      </c>
      <c r="AV148" s="19"/>
      <c r="AW148" s="29" t="str">
        <f t="shared" si="29"/>
        <v/>
      </c>
      <c r="AX148" s="19"/>
      <c r="AY148" s="29" t="e">
        <f t="shared" si="30"/>
        <v>#REF!</v>
      </c>
      <c r="AZ148" s="1"/>
      <c r="BD148" s="19"/>
      <c r="CA148" s="19"/>
      <c r="CB148" s="29" t="str">
        <f t="shared" si="35"/>
        <v/>
      </c>
      <c r="CC148" s="19"/>
      <c r="CD148" s="29" t="str">
        <f t="shared" si="36"/>
        <v/>
      </c>
      <c r="CE148" s="29"/>
    </row>
    <row r="149" spans="4:83">
      <c r="D149" s="37"/>
      <c r="E149" s="29" t="str">
        <f>IF(ISNA(VLOOKUP(D149,'Tổng hợp '!$B$25:$C$29,2,FALSE)),"",VLOOKUP(D149,'Tổng hợp '!$B$25:$C$29,2,FALSE))</f>
        <v/>
      </c>
      <c r="F149" s="37"/>
      <c r="G149" s="107" t="str">
        <f t="shared" si="33"/>
        <v/>
      </c>
      <c r="AF149" s="19"/>
      <c r="AG149" s="29" t="str">
        <f t="shared" si="25"/>
        <v/>
      </c>
      <c r="AH149" s="19"/>
      <c r="AI149" s="29" t="str">
        <f t="shared" si="26"/>
        <v/>
      </c>
      <c r="AJ149" s="19"/>
      <c r="AK149" s="29" t="str">
        <f>IF(ISNA(VLOOKUP(AJ149,TinhBenhVien!A:B,2,FALSE)),"",VLOOKUP(AJ149,TinhBenhVien!A:B,2,FALSE))</f>
        <v/>
      </c>
      <c r="AL149" s="19"/>
      <c r="AM149" s="29">
        <f t="shared" si="34"/>
        <v>0</v>
      </c>
      <c r="AN149" s="19"/>
      <c r="AO149" s="29" t="str">
        <f t="shared" si="31"/>
        <v/>
      </c>
      <c r="AP149" s="19"/>
      <c r="AQ149" s="29" t="str">
        <f t="shared" si="27"/>
        <v/>
      </c>
      <c r="AR149" s="19"/>
      <c r="AS149" s="29" t="e">
        <f t="shared" si="28"/>
        <v>#REF!</v>
      </c>
      <c r="AT149" s="19"/>
      <c r="AU149" s="29" t="str">
        <f t="shared" si="32"/>
        <v/>
      </c>
      <c r="AV149" s="19"/>
      <c r="AW149" s="29" t="str">
        <f t="shared" si="29"/>
        <v/>
      </c>
      <c r="AX149" s="19"/>
      <c r="AY149" s="29" t="e">
        <f t="shared" si="30"/>
        <v>#REF!</v>
      </c>
      <c r="AZ149" s="1"/>
      <c r="BD149" s="19"/>
      <c r="CA149" s="19"/>
      <c r="CB149" s="29" t="str">
        <f t="shared" si="35"/>
        <v/>
      </c>
      <c r="CC149" s="19"/>
      <c r="CD149" s="29" t="str">
        <f t="shared" si="36"/>
        <v/>
      </c>
      <c r="CE149" s="29"/>
    </row>
    <row r="150" spans="4:83">
      <c r="D150" s="37"/>
      <c r="E150" s="29" t="str">
        <f>IF(ISNA(VLOOKUP(D150,'Tổng hợp '!$B$25:$C$29,2,FALSE)),"",VLOOKUP(D150,'Tổng hợp '!$B$25:$C$29,2,FALSE))</f>
        <v/>
      </c>
      <c r="F150" s="37"/>
      <c r="G150" s="107" t="str">
        <f t="shared" si="33"/>
        <v/>
      </c>
      <c r="AF150" s="19"/>
      <c r="AG150" s="29" t="str">
        <f t="shared" si="25"/>
        <v/>
      </c>
      <c r="AH150" s="19"/>
      <c r="AI150" s="29" t="str">
        <f t="shared" si="26"/>
        <v/>
      </c>
      <c r="AJ150" s="19"/>
      <c r="AK150" s="29" t="str">
        <f>IF(ISNA(VLOOKUP(AJ150,TinhBenhVien!A:B,2,FALSE)),"",VLOOKUP(AJ150,TinhBenhVien!A:B,2,FALSE))</f>
        <v/>
      </c>
      <c r="AL150" s="19"/>
      <c r="AM150" s="29">
        <f t="shared" si="34"/>
        <v>0</v>
      </c>
      <c r="AN150" s="19"/>
      <c r="AO150" s="29" t="str">
        <f t="shared" si="31"/>
        <v/>
      </c>
      <c r="AP150" s="19"/>
      <c r="AQ150" s="29" t="str">
        <f t="shared" si="27"/>
        <v/>
      </c>
      <c r="AR150" s="19"/>
      <c r="AS150" s="29" t="e">
        <f t="shared" si="28"/>
        <v>#REF!</v>
      </c>
      <c r="AT150" s="19"/>
      <c r="AU150" s="29" t="str">
        <f t="shared" si="32"/>
        <v/>
      </c>
      <c r="AV150" s="19"/>
      <c r="AW150" s="29" t="str">
        <f t="shared" si="29"/>
        <v/>
      </c>
      <c r="AX150" s="19"/>
      <c r="AY150" s="29" t="e">
        <f t="shared" si="30"/>
        <v>#REF!</v>
      </c>
      <c r="AZ150" s="1"/>
      <c r="BD150" s="19"/>
      <c r="CA150" s="19"/>
      <c r="CB150" s="29" t="str">
        <f t="shared" si="35"/>
        <v/>
      </c>
      <c r="CC150" s="19"/>
      <c r="CD150" s="29" t="str">
        <f t="shared" si="36"/>
        <v/>
      </c>
      <c r="CE150" s="29"/>
    </row>
    <row r="151" spans="4:83">
      <c r="D151" s="37"/>
      <c r="E151" s="29" t="str">
        <f>IF(ISNA(VLOOKUP(D151,'Tổng hợp '!$B$25:$C$29,2,FALSE)),"",VLOOKUP(D151,'Tổng hợp '!$B$25:$C$29,2,FALSE))</f>
        <v/>
      </c>
      <c r="F151" s="37"/>
      <c r="G151" s="107" t="str">
        <f t="shared" si="33"/>
        <v/>
      </c>
      <c r="AF151" s="19"/>
      <c r="AG151" s="29" t="str">
        <f t="shared" si="25"/>
        <v/>
      </c>
      <c r="AH151" s="19"/>
      <c r="AI151" s="29" t="str">
        <f t="shared" si="26"/>
        <v/>
      </c>
      <c r="AJ151" s="19"/>
      <c r="AK151" s="29" t="str">
        <f>IF(ISNA(VLOOKUP(AJ151,TinhBenhVien!A:B,2,FALSE)),"",VLOOKUP(AJ151,TinhBenhVien!A:B,2,FALSE))</f>
        <v/>
      </c>
      <c r="AL151" s="19"/>
      <c r="AM151" s="29">
        <f t="shared" si="34"/>
        <v>0</v>
      </c>
      <c r="AN151" s="19"/>
      <c r="AO151" s="29" t="str">
        <f t="shared" si="31"/>
        <v/>
      </c>
      <c r="AP151" s="19"/>
      <c r="AQ151" s="29" t="str">
        <f t="shared" si="27"/>
        <v/>
      </c>
      <c r="AR151" s="19"/>
      <c r="AS151" s="29" t="e">
        <f t="shared" si="28"/>
        <v>#REF!</v>
      </c>
      <c r="AT151" s="19"/>
      <c r="AU151" s="29" t="str">
        <f t="shared" si="32"/>
        <v/>
      </c>
      <c r="AV151" s="19"/>
      <c r="AW151" s="29" t="str">
        <f t="shared" si="29"/>
        <v/>
      </c>
      <c r="AX151" s="19"/>
      <c r="AY151" s="29" t="e">
        <f t="shared" si="30"/>
        <v>#REF!</v>
      </c>
      <c r="AZ151" s="1"/>
      <c r="BD151" s="19"/>
      <c r="CA151" s="19"/>
      <c r="CB151" s="29" t="str">
        <f t="shared" si="35"/>
        <v/>
      </c>
      <c r="CC151" s="19"/>
      <c r="CD151" s="29" t="str">
        <f t="shared" si="36"/>
        <v/>
      </c>
      <c r="CE151" s="29"/>
    </row>
    <row r="152" spans="4:83">
      <c r="D152" s="37"/>
      <c r="E152" s="29" t="str">
        <f>IF(ISNA(VLOOKUP(D152,'Tổng hợp '!$B$25:$C$29,2,FALSE)),"",VLOOKUP(D152,'Tổng hợp '!$B$25:$C$29,2,FALSE))</f>
        <v/>
      </c>
      <c r="F152" s="37"/>
      <c r="G152" s="107" t="str">
        <f t="shared" si="33"/>
        <v/>
      </c>
      <c r="AF152" s="19"/>
      <c r="AG152" s="29" t="str">
        <f t="shared" si="25"/>
        <v/>
      </c>
      <c r="AH152" s="19"/>
      <c r="AI152" s="29" t="str">
        <f t="shared" si="26"/>
        <v/>
      </c>
      <c r="AJ152" s="19"/>
      <c r="AK152" s="29" t="str">
        <f>IF(ISNA(VLOOKUP(AJ152,TinhBenhVien!A:B,2,FALSE)),"",VLOOKUP(AJ152,TinhBenhVien!A:B,2,FALSE))</f>
        <v/>
      </c>
      <c r="AL152" s="19"/>
      <c r="AM152" s="29">
        <f t="shared" si="34"/>
        <v>0</v>
      </c>
      <c r="AN152" s="19"/>
      <c r="AO152" s="29" t="str">
        <f t="shared" si="31"/>
        <v/>
      </c>
      <c r="AP152" s="19"/>
      <c r="AQ152" s="29" t="str">
        <f t="shared" si="27"/>
        <v/>
      </c>
      <c r="AR152" s="19"/>
      <c r="AS152" s="29" t="e">
        <f t="shared" si="28"/>
        <v>#REF!</v>
      </c>
      <c r="AT152" s="19"/>
      <c r="AU152" s="29" t="str">
        <f t="shared" si="32"/>
        <v/>
      </c>
      <c r="AV152" s="19"/>
      <c r="AW152" s="29" t="str">
        <f t="shared" si="29"/>
        <v/>
      </c>
      <c r="AX152" s="19"/>
      <c r="AY152" s="29" t="e">
        <f t="shared" si="30"/>
        <v>#REF!</v>
      </c>
      <c r="AZ152" s="1"/>
      <c r="BD152" s="19"/>
      <c r="CA152" s="19"/>
      <c r="CB152" s="29" t="str">
        <f t="shared" si="35"/>
        <v/>
      </c>
      <c r="CC152" s="19"/>
      <c r="CD152" s="29" t="str">
        <f t="shared" si="36"/>
        <v/>
      </c>
      <c r="CE152" s="29"/>
    </row>
    <row r="153" spans="4:83">
      <c r="D153" s="37"/>
      <c r="E153" s="29" t="str">
        <f>IF(ISNA(VLOOKUP(D153,'Tổng hợp '!$B$25:$C$29,2,FALSE)),"",VLOOKUP(D153,'Tổng hợp '!$B$25:$C$29,2,FALSE))</f>
        <v/>
      </c>
      <c r="F153" s="37"/>
      <c r="G153" s="107" t="str">
        <f t="shared" si="33"/>
        <v/>
      </c>
      <c r="AF153" s="19"/>
      <c r="AG153" s="29" t="str">
        <f t="shared" si="25"/>
        <v/>
      </c>
      <c r="AH153" s="19"/>
      <c r="AI153" s="29" t="str">
        <f t="shared" si="26"/>
        <v/>
      </c>
      <c r="AJ153" s="19"/>
      <c r="AK153" s="29" t="str">
        <f>IF(ISNA(VLOOKUP(AJ153,TinhBenhVien!A:B,2,FALSE)),"",VLOOKUP(AJ153,TinhBenhVien!A:B,2,FALSE))</f>
        <v/>
      </c>
      <c r="AL153" s="19"/>
      <c r="AM153" s="29">
        <f t="shared" si="34"/>
        <v>0</v>
      </c>
      <c r="AN153" s="19"/>
      <c r="AO153" s="29" t="str">
        <f t="shared" si="31"/>
        <v/>
      </c>
      <c r="AP153" s="19"/>
      <c r="AQ153" s="29" t="str">
        <f t="shared" si="27"/>
        <v/>
      </c>
      <c r="AR153" s="19"/>
      <c r="AS153" s="29" t="e">
        <f t="shared" si="28"/>
        <v>#REF!</v>
      </c>
      <c r="AT153" s="19"/>
      <c r="AU153" s="29" t="str">
        <f t="shared" si="32"/>
        <v/>
      </c>
      <c r="AV153" s="19"/>
      <c r="AW153" s="29" t="str">
        <f t="shared" si="29"/>
        <v/>
      </c>
      <c r="AX153" s="19"/>
      <c r="AY153" s="29" t="e">
        <f t="shared" si="30"/>
        <v>#REF!</v>
      </c>
      <c r="AZ153" s="1"/>
      <c r="BD153" s="19"/>
      <c r="CA153" s="19"/>
      <c r="CB153" s="29" t="str">
        <f t="shared" si="35"/>
        <v/>
      </c>
      <c r="CC153" s="19"/>
      <c r="CD153" s="29" t="str">
        <f t="shared" si="36"/>
        <v/>
      </c>
      <c r="CE153" s="29"/>
    </row>
    <row r="154" spans="4:83">
      <c r="D154" s="37"/>
      <c r="E154" s="29" t="str">
        <f>IF(ISNA(VLOOKUP(D154,'Tổng hợp '!$B$25:$C$29,2,FALSE)),"",VLOOKUP(D154,'Tổng hợp '!$B$25:$C$29,2,FALSE))</f>
        <v/>
      </c>
      <c r="F154" s="37"/>
      <c r="G154" s="107" t="str">
        <f t="shared" si="33"/>
        <v/>
      </c>
      <c r="AF154" s="19"/>
      <c r="AG154" s="29" t="str">
        <f t="shared" si="25"/>
        <v/>
      </c>
      <c r="AH154" s="19"/>
      <c r="AI154" s="29" t="str">
        <f t="shared" si="26"/>
        <v/>
      </c>
      <c r="AJ154" s="19"/>
      <c r="AK154" s="29" t="str">
        <f>IF(ISNA(VLOOKUP(AJ154,TinhBenhVien!A:B,2,FALSE)),"",VLOOKUP(AJ154,TinhBenhVien!A:B,2,FALSE))</f>
        <v/>
      </c>
      <c r="AL154" s="19"/>
      <c r="AM154" s="29">
        <f t="shared" si="34"/>
        <v>0</v>
      </c>
      <c r="AN154" s="19"/>
      <c r="AO154" s="29" t="str">
        <f t="shared" si="31"/>
        <v/>
      </c>
      <c r="AP154" s="19"/>
      <c r="AQ154" s="29" t="str">
        <f t="shared" si="27"/>
        <v/>
      </c>
      <c r="AR154" s="19"/>
      <c r="AS154" s="29" t="e">
        <f t="shared" si="28"/>
        <v>#REF!</v>
      </c>
      <c r="AT154" s="19"/>
      <c r="AU154" s="29" t="str">
        <f t="shared" si="32"/>
        <v/>
      </c>
      <c r="AV154" s="19"/>
      <c r="AW154" s="29" t="str">
        <f t="shared" si="29"/>
        <v/>
      </c>
      <c r="AX154" s="19"/>
      <c r="AY154" s="29" t="e">
        <f t="shared" si="30"/>
        <v>#REF!</v>
      </c>
      <c r="AZ154" s="1"/>
      <c r="BD154" s="19"/>
      <c r="CA154" s="19"/>
      <c r="CB154" s="29" t="str">
        <f t="shared" si="35"/>
        <v/>
      </c>
      <c r="CC154" s="19"/>
      <c r="CD154" s="29" t="str">
        <f t="shared" si="36"/>
        <v/>
      </c>
      <c r="CE154" s="29"/>
    </row>
    <row r="155" spans="4:83">
      <c r="D155" s="37"/>
      <c r="E155" s="29" t="str">
        <f>IF(ISNA(VLOOKUP(D155,'Tổng hợp '!$B$25:$C$29,2,FALSE)),"",VLOOKUP(D155,'Tổng hợp '!$B$25:$C$29,2,FALSE))</f>
        <v/>
      </c>
      <c r="F155" s="37"/>
      <c r="G155" s="107" t="str">
        <f t="shared" si="33"/>
        <v/>
      </c>
      <c r="AF155" s="19"/>
      <c r="AG155" s="29" t="str">
        <f t="shared" si="25"/>
        <v/>
      </c>
      <c r="AH155" s="19"/>
      <c r="AI155" s="29" t="str">
        <f t="shared" si="26"/>
        <v/>
      </c>
      <c r="AJ155" s="19"/>
      <c r="AK155" s="29" t="str">
        <f>IF(ISNA(VLOOKUP(AJ155,TinhBenhVien!A:B,2,FALSE)),"",VLOOKUP(AJ155,TinhBenhVien!A:B,2,FALSE))</f>
        <v/>
      </c>
      <c r="AL155" s="19"/>
      <c r="AM155" s="29">
        <f t="shared" si="34"/>
        <v>0</v>
      </c>
      <c r="AN155" s="19"/>
      <c r="AO155" s="29" t="str">
        <f t="shared" si="31"/>
        <v/>
      </c>
      <c r="AP155" s="19"/>
      <c r="AQ155" s="29" t="str">
        <f t="shared" si="27"/>
        <v/>
      </c>
      <c r="AR155" s="19"/>
      <c r="AS155" s="29" t="e">
        <f t="shared" si="28"/>
        <v>#REF!</v>
      </c>
      <c r="AT155" s="19"/>
      <c r="AU155" s="29" t="str">
        <f t="shared" si="32"/>
        <v/>
      </c>
      <c r="AV155" s="19"/>
      <c r="AW155" s="29" t="str">
        <f t="shared" si="29"/>
        <v/>
      </c>
      <c r="AX155" s="19"/>
      <c r="AY155" s="29" t="e">
        <f t="shared" si="30"/>
        <v>#REF!</v>
      </c>
      <c r="AZ155" s="1"/>
      <c r="BD155" s="19"/>
      <c r="CA155" s="19"/>
      <c r="CB155" s="29" t="str">
        <f t="shared" si="35"/>
        <v/>
      </c>
      <c r="CC155" s="19"/>
      <c r="CD155" s="29" t="str">
        <f t="shared" si="36"/>
        <v/>
      </c>
      <c r="CE155" s="29"/>
    </row>
    <row r="156" spans="4:83">
      <c r="D156" s="37"/>
      <c r="E156" s="29" t="str">
        <f>IF(ISNA(VLOOKUP(D156,'Tổng hợp '!$B$25:$C$29,2,FALSE)),"",VLOOKUP(D156,'Tổng hợp '!$B$25:$C$29,2,FALSE))</f>
        <v/>
      </c>
      <c r="F156" s="37"/>
      <c r="G156" s="107" t="str">
        <f t="shared" si="33"/>
        <v/>
      </c>
      <c r="AF156" s="19"/>
      <c r="AG156" s="29" t="str">
        <f t="shared" si="25"/>
        <v/>
      </c>
      <c r="AH156" s="19"/>
      <c r="AI156" s="29" t="str">
        <f t="shared" si="26"/>
        <v/>
      </c>
      <c r="AJ156" s="19"/>
      <c r="AK156" s="29" t="str">
        <f>IF(ISNA(VLOOKUP(AJ156,TinhBenhVien!A:B,2,FALSE)),"",VLOOKUP(AJ156,TinhBenhVien!A:B,2,FALSE))</f>
        <v/>
      </c>
      <c r="AL156" s="19"/>
      <c r="AM156" s="29">
        <f t="shared" si="34"/>
        <v>0</v>
      </c>
      <c r="AN156" s="19"/>
      <c r="AO156" s="29" t="str">
        <f t="shared" si="31"/>
        <v/>
      </c>
      <c r="AP156" s="19"/>
      <c r="AQ156" s="29" t="str">
        <f t="shared" si="27"/>
        <v/>
      </c>
      <c r="AR156" s="19"/>
      <c r="AS156" s="29" t="e">
        <f t="shared" si="28"/>
        <v>#REF!</v>
      </c>
      <c r="AT156" s="19"/>
      <c r="AU156" s="29" t="str">
        <f t="shared" si="32"/>
        <v/>
      </c>
      <c r="AV156" s="19"/>
      <c r="AW156" s="29" t="str">
        <f t="shared" si="29"/>
        <v/>
      </c>
      <c r="AX156" s="19"/>
      <c r="AY156" s="29" t="e">
        <f t="shared" si="30"/>
        <v>#REF!</v>
      </c>
      <c r="AZ156" s="1"/>
      <c r="BD156" s="19"/>
      <c r="CA156" s="19"/>
      <c r="CB156" s="29" t="str">
        <f t="shared" si="35"/>
        <v/>
      </c>
      <c r="CC156" s="19"/>
      <c r="CD156" s="29" t="str">
        <f t="shared" si="36"/>
        <v/>
      </c>
      <c r="CE156" s="29"/>
    </row>
    <row r="157" spans="4:83">
      <c r="D157" s="37"/>
      <c r="E157" s="29" t="str">
        <f>IF(ISNA(VLOOKUP(D157,'Tổng hợp '!$B$25:$C$29,2,FALSE)),"",VLOOKUP(D157,'Tổng hợp '!$B$25:$C$29,2,FALSE))</f>
        <v/>
      </c>
      <c r="F157" s="37"/>
      <c r="G157" s="107" t="str">
        <f t="shared" si="33"/>
        <v/>
      </c>
      <c r="AF157" s="19"/>
      <c r="AG157" s="29" t="str">
        <f t="shared" si="25"/>
        <v/>
      </c>
      <c r="AH157" s="19"/>
      <c r="AI157" s="29" t="str">
        <f t="shared" si="26"/>
        <v/>
      </c>
      <c r="AJ157" s="19"/>
      <c r="AK157" s="29" t="str">
        <f>IF(ISNA(VLOOKUP(AJ157,TinhBenhVien!A:B,2,FALSE)),"",VLOOKUP(AJ157,TinhBenhVien!A:B,2,FALSE))</f>
        <v/>
      </c>
      <c r="AL157" s="19"/>
      <c r="AM157" s="29">
        <f t="shared" si="34"/>
        <v>0</v>
      </c>
      <c r="AN157" s="19"/>
      <c r="AO157" s="29" t="str">
        <f t="shared" si="31"/>
        <v/>
      </c>
      <c r="AP157" s="19"/>
      <c r="AQ157" s="29" t="str">
        <f t="shared" si="27"/>
        <v/>
      </c>
      <c r="AR157" s="19"/>
      <c r="AS157" s="29" t="e">
        <f t="shared" si="28"/>
        <v>#REF!</v>
      </c>
      <c r="AT157" s="19"/>
      <c r="AU157" s="29" t="str">
        <f t="shared" si="32"/>
        <v/>
      </c>
      <c r="AV157" s="19"/>
      <c r="AW157" s="29" t="str">
        <f t="shared" si="29"/>
        <v/>
      </c>
      <c r="AX157" s="19"/>
      <c r="AY157" s="29" t="e">
        <f t="shared" si="30"/>
        <v>#REF!</v>
      </c>
      <c r="AZ157" s="1"/>
      <c r="BD157" s="19"/>
      <c r="CA157" s="19"/>
      <c r="CB157" s="29" t="str">
        <f t="shared" si="35"/>
        <v/>
      </c>
      <c r="CC157" s="19"/>
      <c r="CD157" s="29" t="str">
        <f t="shared" si="36"/>
        <v/>
      </c>
      <c r="CE157" s="29"/>
    </row>
    <row r="158" spans="4:83">
      <c r="D158" s="37"/>
      <c r="E158" s="29" t="str">
        <f>IF(ISNA(VLOOKUP(D158,'Tổng hợp '!$B$25:$C$29,2,FALSE)),"",VLOOKUP(D158,'Tổng hợp '!$B$25:$C$29,2,FALSE))</f>
        <v/>
      </c>
      <c r="F158" s="37"/>
      <c r="G158" s="107" t="str">
        <f t="shared" si="33"/>
        <v/>
      </c>
      <c r="AF158" s="19"/>
      <c r="AG158" s="29" t="str">
        <f t="shared" si="25"/>
        <v/>
      </c>
      <c r="AH158" s="19"/>
      <c r="AI158" s="29" t="str">
        <f t="shared" si="26"/>
        <v/>
      </c>
      <c r="AJ158" s="19"/>
      <c r="AK158" s="29" t="str">
        <f>IF(ISNA(VLOOKUP(AJ158,TinhBenhVien!A:B,2,FALSE)),"",VLOOKUP(AJ158,TinhBenhVien!A:B,2,FALSE))</f>
        <v/>
      </c>
      <c r="AL158" s="19"/>
      <c r="AM158" s="29">
        <f t="shared" si="34"/>
        <v>0</v>
      </c>
      <c r="AN158" s="19"/>
      <c r="AO158" s="29" t="str">
        <f t="shared" si="31"/>
        <v/>
      </c>
      <c r="AP158" s="19"/>
      <c r="AQ158" s="29" t="str">
        <f t="shared" si="27"/>
        <v/>
      </c>
      <c r="AR158" s="19"/>
      <c r="AS158" s="29" t="e">
        <f t="shared" si="28"/>
        <v>#REF!</v>
      </c>
      <c r="AT158" s="19"/>
      <c r="AU158" s="29" t="str">
        <f t="shared" si="32"/>
        <v/>
      </c>
      <c r="AV158" s="19"/>
      <c r="AW158" s="29" t="str">
        <f t="shared" si="29"/>
        <v/>
      </c>
      <c r="AX158" s="19"/>
      <c r="AY158" s="29" t="e">
        <f t="shared" si="30"/>
        <v>#REF!</v>
      </c>
      <c r="AZ158" s="1"/>
      <c r="BD158" s="19"/>
      <c r="CA158" s="19"/>
      <c r="CB158" s="29" t="str">
        <f t="shared" si="35"/>
        <v/>
      </c>
      <c r="CC158" s="19"/>
      <c r="CD158" s="29" t="str">
        <f t="shared" si="36"/>
        <v/>
      </c>
      <c r="CE158" s="29"/>
    </row>
    <row r="159" spans="4:83">
      <c r="D159" s="37"/>
      <c r="E159" s="29" t="str">
        <f>IF(ISNA(VLOOKUP(D159,'Tổng hợp '!$B$25:$C$29,2,FALSE)),"",VLOOKUP(D159,'Tổng hợp '!$B$25:$C$29,2,FALSE))</f>
        <v/>
      </c>
      <c r="F159" s="37"/>
      <c r="G159" s="107" t="str">
        <f t="shared" si="33"/>
        <v/>
      </c>
      <c r="AF159" s="19"/>
      <c r="AG159" s="29" t="str">
        <f t="shared" si="25"/>
        <v/>
      </c>
      <c r="AH159" s="19"/>
      <c r="AI159" s="29" t="str">
        <f t="shared" si="26"/>
        <v/>
      </c>
      <c r="AJ159" s="19"/>
      <c r="AK159" s="29" t="str">
        <f>IF(ISNA(VLOOKUP(AJ159,TinhBenhVien!A:B,2,FALSE)),"",VLOOKUP(AJ159,TinhBenhVien!A:B,2,FALSE))</f>
        <v/>
      </c>
      <c r="AL159" s="19"/>
      <c r="AM159" s="29">
        <f t="shared" si="34"/>
        <v>0</v>
      </c>
      <c r="AN159" s="19"/>
      <c r="AO159" s="29" t="str">
        <f t="shared" si="31"/>
        <v/>
      </c>
      <c r="AP159" s="19"/>
      <c r="AQ159" s="29" t="str">
        <f t="shared" si="27"/>
        <v/>
      </c>
      <c r="AR159" s="19"/>
      <c r="AS159" s="29" t="e">
        <f t="shared" si="28"/>
        <v>#REF!</v>
      </c>
      <c r="AT159" s="19"/>
      <c r="AU159" s="29" t="str">
        <f t="shared" si="32"/>
        <v/>
      </c>
      <c r="AV159" s="19"/>
      <c r="AW159" s="29" t="str">
        <f t="shared" si="29"/>
        <v/>
      </c>
      <c r="AX159" s="19"/>
      <c r="AY159" s="29" t="e">
        <f t="shared" si="30"/>
        <v>#REF!</v>
      </c>
      <c r="AZ159" s="1"/>
      <c r="BD159" s="19"/>
      <c r="CA159" s="19"/>
      <c r="CB159" s="29" t="str">
        <f t="shared" si="35"/>
        <v/>
      </c>
      <c r="CC159" s="19"/>
      <c r="CD159" s="29" t="str">
        <f t="shared" si="36"/>
        <v/>
      </c>
      <c r="CE159" s="29"/>
    </row>
    <row r="160" spans="4:83">
      <c r="D160" s="37"/>
      <c r="E160" s="29" t="str">
        <f>IF(ISNA(VLOOKUP(D160,'Tổng hợp '!$B$25:$C$29,2,FALSE)),"",VLOOKUP(D160,'Tổng hợp '!$B$25:$C$29,2,FALSE))</f>
        <v/>
      </c>
      <c r="F160" s="37"/>
      <c r="G160" s="107" t="str">
        <f t="shared" si="33"/>
        <v/>
      </c>
      <c r="AF160" s="19"/>
      <c r="AG160" s="29" t="str">
        <f t="shared" si="25"/>
        <v/>
      </c>
      <c r="AH160" s="19"/>
      <c r="AI160" s="29" t="str">
        <f t="shared" si="26"/>
        <v/>
      </c>
      <c r="AJ160" s="19"/>
      <c r="AK160" s="29" t="str">
        <f>IF(ISNA(VLOOKUP(AJ160,TinhBenhVien!A:B,2,FALSE)),"",VLOOKUP(AJ160,TinhBenhVien!A:B,2,FALSE))</f>
        <v/>
      </c>
      <c r="AL160" s="19"/>
      <c r="AM160" s="29">
        <f t="shared" si="34"/>
        <v>0</v>
      </c>
      <c r="AN160" s="19"/>
      <c r="AO160" s="29" t="str">
        <f t="shared" si="31"/>
        <v/>
      </c>
      <c r="AP160" s="19"/>
      <c r="AQ160" s="29" t="str">
        <f t="shared" si="27"/>
        <v/>
      </c>
      <c r="AR160" s="19"/>
      <c r="AS160" s="29" t="e">
        <f t="shared" si="28"/>
        <v>#REF!</v>
      </c>
      <c r="AT160" s="19"/>
      <c r="AU160" s="29" t="str">
        <f t="shared" si="32"/>
        <v/>
      </c>
      <c r="AV160" s="19"/>
      <c r="AW160" s="29" t="str">
        <f t="shared" si="29"/>
        <v/>
      </c>
      <c r="AX160" s="19"/>
      <c r="AY160" s="29" t="e">
        <f t="shared" si="30"/>
        <v>#REF!</v>
      </c>
      <c r="AZ160" s="1"/>
      <c r="BD160" s="19"/>
      <c r="CA160" s="19"/>
      <c r="CB160" s="29" t="str">
        <f t="shared" si="35"/>
        <v/>
      </c>
      <c r="CC160" s="19"/>
      <c r="CD160" s="29" t="str">
        <f t="shared" si="36"/>
        <v/>
      </c>
      <c r="CE160" s="29"/>
    </row>
    <row r="161" spans="4:83">
      <c r="D161" s="37"/>
      <c r="E161" s="29" t="str">
        <f>IF(ISNA(VLOOKUP(D161,'Tổng hợp '!$B$25:$C$29,2,FALSE)),"",VLOOKUP(D161,'Tổng hợp '!$B$25:$C$29,2,FALSE))</f>
        <v/>
      </c>
      <c r="F161" s="37"/>
      <c r="G161" s="107" t="str">
        <f t="shared" si="33"/>
        <v/>
      </c>
      <c r="AF161" s="19"/>
      <c r="AG161" s="29" t="str">
        <f t="shared" si="25"/>
        <v/>
      </c>
      <c r="AH161" s="19"/>
      <c r="AI161" s="29" t="str">
        <f t="shared" si="26"/>
        <v/>
      </c>
      <c r="AJ161" s="19"/>
      <c r="AK161" s="29" t="str">
        <f>IF(ISNA(VLOOKUP(AJ161,TinhBenhVien!A:B,2,FALSE)),"",VLOOKUP(AJ161,TinhBenhVien!A:B,2,FALSE))</f>
        <v/>
      </c>
      <c r="AL161" s="19"/>
      <c r="AM161" s="29">
        <f t="shared" si="34"/>
        <v>0</v>
      </c>
      <c r="AN161" s="19"/>
      <c r="AO161" s="29" t="str">
        <f t="shared" si="31"/>
        <v/>
      </c>
      <c r="AP161" s="19"/>
      <c r="AQ161" s="29" t="str">
        <f t="shared" si="27"/>
        <v/>
      </c>
      <c r="AR161" s="19"/>
      <c r="AS161" s="29" t="e">
        <f t="shared" si="28"/>
        <v>#REF!</v>
      </c>
      <c r="AT161" s="19"/>
      <c r="AU161" s="29" t="str">
        <f t="shared" si="32"/>
        <v/>
      </c>
      <c r="AV161" s="19"/>
      <c r="AW161" s="29" t="str">
        <f t="shared" si="29"/>
        <v/>
      </c>
      <c r="AX161" s="19"/>
      <c r="AY161" s="29" t="e">
        <f t="shared" si="30"/>
        <v>#REF!</v>
      </c>
      <c r="AZ161" s="1"/>
      <c r="BD161" s="19"/>
      <c r="CA161" s="19"/>
      <c r="CB161" s="29" t="str">
        <f t="shared" si="35"/>
        <v/>
      </c>
      <c r="CC161" s="19"/>
      <c r="CD161" s="29" t="str">
        <f t="shared" si="36"/>
        <v/>
      </c>
      <c r="CE161" s="29"/>
    </row>
    <row r="162" spans="4:83">
      <c r="D162" s="37"/>
      <c r="E162" s="29" t="str">
        <f>IF(ISNA(VLOOKUP(D162,'Tổng hợp '!$B$25:$C$29,2,FALSE)),"",VLOOKUP(D162,'Tổng hợp '!$B$25:$C$29,2,FALSE))</f>
        <v/>
      </c>
      <c r="F162" s="37"/>
      <c r="G162" s="107" t="str">
        <f t="shared" si="33"/>
        <v/>
      </c>
      <c r="AF162" s="19"/>
      <c r="AG162" s="29" t="str">
        <f t="shared" si="25"/>
        <v/>
      </c>
      <c r="AH162" s="19"/>
      <c r="AI162" s="29" t="str">
        <f t="shared" si="26"/>
        <v/>
      </c>
      <c r="AJ162" s="19"/>
      <c r="AK162" s="29" t="str">
        <f>IF(ISNA(VLOOKUP(AJ162,TinhBenhVien!A:B,2,FALSE)),"",VLOOKUP(AJ162,TinhBenhVien!A:B,2,FALSE))</f>
        <v/>
      </c>
      <c r="AL162" s="19"/>
      <c r="AM162" s="29">
        <f t="shared" si="34"/>
        <v>0</v>
      </c>
      <c r="AN162" s="19"/>
      <c r="AO162" s="29" t="str">
        <f t="shared" si="31"/>
        <v/>
      </c>
      <c r="AP162" s="19"/>
      <c r="AQ162" s="29" t="str">
        <f t="shared" si="27"/>
        <v/>
      </c>
      <c r="AR162" s="19"/>
      <c r="AS162" s="29" t="e">
        <f t="shared" si="28"/>
        <v>#REF!</v>
      </c>
      <c r="AT162" s="19"/>
      <c r="AU162" s="29" t="str">
        <f t="shared" si="32"/>
        <v/>
      </c>
      <c r="AV162" s="19"/>
      <c r="AW162" s="29" t="str">
        <f t="shared" si="29"/>
        <v/>
      </c>
      <c r="AX162" s="19"/>
      <c r="AY162" s="29" t="e">
        <f t="shared" si="30"/>
        <v>#REF!</v>
      </c>
      <c r="AZ162" s="1"/>
      <c r="BD162" s="19"/>
      <c r="CA162" s="19"/>
      <c r="CB162" s="29" t="str">
        <f t="shared" si="35"/>
        <v/>
      </c>
      <c r="CC162" s="19"/>
      <c r="CD162" s="29" t="str">
        <f t="shared" si="36"/>
        <v/>
      </c>
      <c r="CE162" s="29"/>
    </row>
    <row r="163" spans="4:83">
      <c r="D163" s="37"/>
      <c r="E163" s="29" t="str">
        <f>IF(ISNA(VLOOKUP(D163,'Tổng hợp '!$B$25:$C$29,2,FALSE)),"",VLOOKUP(D163,'Tổng hợp '!$B$25:$C$29,2,FALSE))</f>
        <v/>
      </c>
      <c r="F163" s="37"/>
      <c r="G163" s="107" t="str">
        <f t="shared" si="33"/>
        <v/>
      </c>
      <c r="AF163" s="19"/>
      <c r="AG163" s="29" t="str">
        <f t="shared" si="25"/>
        <v/>
      </c>
      <c r="AH163" s="19"/>
      <c r="AI163" s="29" t="str">
        <f t="shared" si="26"/>
        <v/>
      </c>
      <c r="AJ163" s="19"/>
      <c r="AK163" s="29" t="str">
        <f>IF(ISNA(VLOOKUP(AJ163,TinhBenhVien!A:B,2,FALSE)),"",VLOOKUP(AJ163,TinhBenhVien!A:B,2,FALSE))</f>
        <v/>
      </c>
      <c r="AL163" s="19"/>
      <c r="AM163" s="29">
        <f t="shared" si="34"/>
        <v>0</v>
      </c>
      <c r="AN163" s="19"/>
      <c r="AO163" s="29" t="str">
        <f t="shared" si="31"/>
        <v/>
      </c>
      <c r="AP163" s="19"/>
      <c r="AQ163" s="29" t="str">
        <f t="shared" si="27"/>
        <v/>
      </c>
      <c r="AR163" s="19"/>
      <c r="AS163" s="29" t="e">
        <f t="shared" si="28"/>
        <v>#REF!</v>
      </c>
      <c r="AT163" s="19"/>
      <c r="AU163" s="29" t="str">
        <f t="shared" si="32"/>
        <v/>
      </c>
      <c r="AV163" s="19"/>
      <c r="AW163" s="29" t="str">
        <f t="shared" si="29"/>
        <v/>
      </c>
      <c r="AX163" s="19"/>
      <c r="AY163" s="29" t="e">
        <f t="shared" si="30"/>
        <v>#REF!</v>
      </c>
      <c r="AZ163" s="1"/>
      <c r="BD163" s="19"/>
      <c r="CA163" s="19"/>
      <c r="CB163" s="29" t="str">
        <f t="shared" si="35"/>
        <v/>
      </c>
      <c r="CC163" s="19"/>
      <c r="CD163" s="29" t="str">
        <f t="shared" si="36"/>
        <v/>
      </c>
      <c r="CE163" s="29"/>
    </row>
    <row r="164" spans="4:83">
      <c r="D164" s="37"/>
      <c r="E164" s="29" t="str">
        <f>IF(ISNA(VLOOKUP(D164,'Tổng hợp '!$B$25:$C$29,2,FALSE)),"",VLOOKUP(D164,'Tổng hợp '!$B$25:$C$29,2,FALSE))</f>
        <v/>
      </c>
      <c r="F164" s="37"/>
      <c r="G164" s="107" t="str">
        <f t="shared" si="33"/>
        <v/>
      </c>
      <c r="AF164" s="19"/>
      <c r="AG164" s="29" t="str">
        <f t="shared" si="25"/>
        <v/>
      </c>
      <c r="AH164" s="19"/>
      <c r="AI164" s="29" t="str">
        <f t="shared" si="26"/>
        <v/>
      </c>
      <c r="AJ164" s="19"/>
      <c r="AK164" s="29" t="str">
        <f>IF(ISNA(VLOOKUP(AJ164,TinhBenhVien!A:B,2,FALSE)),"",VLOOKUP(AJ164,TinhBenhVien!A:B,2,FALSE))</f>
        <v/>
      </c>
      <c r="AL164" s="19"/>
      <c r="AM164" s="29">
        <f t="shared" si="34"/>
        <v>0</v>
      </c>
      <c r="AN164" s="19"/>
      <c r="AO164" s="29" t="str">
        <f t="shared" si="31"/>
        <v/>
      </c>
      <c r="AP164" s="19"/>
      <c r="AQ164" s="29" t="str">
        <f t="shared" si="27"/>
        <v/>
      </c>
      <c r="AR164" s="19"/>
      <c r="AS164" s="29" t="e">
        <f t="shared" si="28"/>
        <v>#REF!</v>
      </c>
      <c r="AT164" s="19"/>
      <c r="AU164" s="29" t="str">
        <f t="shared" si="32"/>
        <v/>
      </c>
      <c r="AV164" s="19"/>
      <c r="AW164" s="29" t="str">
        <f t="shared" si="29"/>
        <v/>
      </c>
      <c r="AX164" s="19"/>
      <c r="AY164" s="29" t="e">
        <f t="shared" si="30"/>
        <v>#REF!</v>
      </c>
      <c r="AZ164" s="1"/>
      <c r="BD164" s="19"/>
      <c r="CA164" s="19"/>
      <c r="CB164" s="29" t="str">
        <f t="shared" si="35"/>
        <v/>
      </c>
      <c r="CC164" s="19"/>
      <c r="CD164" s="29" t="str">
        <f t="shared" si="36"/>
        <v/>
      </c>
      <c r="CE164" s="29"/>
    </row>
    <row r="165" spans="4:83">
      <c r="D165" s="37"/>
      <c r="E165" s="29" t="str">
        <f>IF(ISNA(VLOOKUP(D165,'Tổng hợp '!$B$25:$C$29,2,FALSE)),"",VLOOKUP(D165,'Tổng hợp '!$B$25:$C$29,2,FALSE))</f>
        <v/>
      </c>
      <c r="F165" s="37"/>
      <c r="G165" s="107" t="str">
        <f t="shared" si="33"/>
        <v/>
      </c>
      <c r="AF165" s="19"/>
      <c r="AG165" s="29" t="str">
        <f t="shared" si="25"/>
        <v/>
      </c>
      <c r="AH165" s="19"/>
      <c r="AI165" s="29" t="str">
        <f t="shared" si="26"/>
        <v/>
      </c>
      <c r="AJ165" s="19"/>
      <c r="AK165" s="29" t="str">
        <f>IF(ISNA(VLOOKUP(AJ165,TinhBenhVien!A:B,2,FALSE)),"",VLOOKUP(AJ165,TinhBenhVien!A:B,2,FALSE))</f>
        <v/>
      </c>
      <c r="AL165" s="19"/>
      <c r="AM165" s="29">
        <f t="shared" si="34"/>
        <v>0</v>
      </c>
      <c r="AN165" s="19"/>
      <c r="AO165" s="29" t="str">
        <f t="shared" si="31"/>
        <v/>
      </c>
      <c r="AP165" s="19"/>
      <c r="AQ165" s="29" t="str">
        <f t="shared" si="27"/>
        <v/>
      </c>
      <c r="AR165" s="19"/>
      <c r="AS165" s="29" t="e">
        <f t="shared" si="28"/>
        <v>#REF!</v>
      </c>
      <c r="AT165" s="19"/>
      <c r="AU165" s="29" t="str">
        <f t="shared" si="32"/>
        <v/>
      </c>
      <c r="AV165" s="19"/>
      <c r="AW165" s="29" t="str">
        <f t="shared" si="29"/>
        <v/>
      </c>
      <c r="AX165" s="19"/>
      <c r="AY165" s="29" t="e">
        <f t="shared" si="30"/>
        <v>#REF!</v>
      </c>
      <c r="AZ165" s="1"/>
      <c r="BD165" s="19"/>
      <c r="CA165" s="19"/>
      <c r="CB165" s="29" t="str">
        <f t="shared" si="35"/>
        <v/>
      </c>
      <c r="CC165" s="19"/>
      <c r="CD165" s="29" t="str">
        <f t="shared" si="36"/>
        <v/>
      </c>
      <c r="CE165" s="29"/>
    </row>
    <row r="166" spans="4:83">
      <c r="D166" s="37"/>
      <c r="E166" s="29" t="str">
        <f>IF(ISNA(VLOOKUP(D166,'Tổng hợp '!$B$25:$C$29,2,FALSE)),"",VLOOKUP(D166,'Tổng hợp '!$B$25:$C$29,2,FALSE))</f>
        <v/>
      </c>
      <c r="F166" s="37"/>
      <c r="G166" s="107" t="str">
        <f t="shared" si="33"/>
        <v/>
      </c>
      <c r="AF166" s="19"/>
      <c r="AG166" s="29" t="str">
        <f t="shared" si="25"/>
        <v/>
      </c>
      <c r="AH166" s="19"/>
      <c r="AI166" s="29" t="str">
        <f t="shared" si="26"/>
        <v/>
      </c>
      <c r="AJ166" s="19"/>
      <c r="AK166" s="29" t="str">
        <f>IF(ISNA(VLOOKUP(AJ166,TinhBenhVien!A:B,2,FALSE)),"",VLOOKUP(AJ166,TinhBenhVien!A:B,2,FALSE))</f>
        <v/>
      </c>
      <c r="AL166" s="19"/>
      <c r="AM166" s="29">
        <f t="shared" si="34"/>
        <v>0</v>
      </c>
      <c r="AN166" s="19"/>
      <c r="AO166" s="29" t="str">
        <f t="shared" si="31"/>
        <v/>
      </c>
      <c r="AP166" s="19"/>
      <c r="AQ166" s="29" t="str">
        <f t="shared" si="27"/>
        <v/>
      </c>
      <c r="AR166" s="19"/>
      <c r="AS166" s="29" t="e">
        <f t="shared" si="28"/>
        <v>#REF!</v>
      </c>
      <c r="AT166" s="19"/>
      <c r="AU166" s="29" t="str">
        <f t="shared" si="32"/>
        <v/>
      </c>
      <c r="AV166" s="19"/>
      <c r="AW166" s="29" t="str">
        <f t="shared" si="29"/>
        <v/>
      </c>
      <c r="AX166" s="19"/>
      <c r="AY166" s="29" t="e">
        <f t="shared" si="30"/>
        <v>#REF!</v>
      </c>
      <c r="AZ166" s="1"/>
      <c r="BD166" s="19"/>
      <c r="CA166" s="19"/>
      <c r="CB166" s="29" t="str">
        <f t="shared" si="35"/>
        <v/>
      </c>
      <c r="CC166" s="19"/>
      <c r="CD166" s="29" t="str">
        <f t="shared" si="36"/>
        <v/>
      </c>
      <c r="CE166" s="29"/>
    </row>
    <row r="167" spans="4:83">
      <c r="D167" s="37"/>
      <c r="E167" s="29" t="str">
        <f>IF(ISNA(VLOOKUP(D167,'Tổng hợp '!$B$25:$C$29,2,FALSE)),"",VLOOKUP(D167,'Tổng hợp '!$B$25:$C$29,2,FALSE))</f>
        <v/>
      </c>
      <c r="F167" s="37"/>
      <c r="G167" s="107" t="str">
        <f t="shared" si="33"/>
        <v/>
      </c>
      <c r="AF167" s="19"/>
      <c r="AG167" s="29" t="str">
        <f t="shared" si="25"/>
        <v/>
      </c>
      <c r="AH167" s="19"/>
      <c r="AI167" s="29" t="str">
        <f t="shared" si="26"/>
        <v/>
      </c>
      <c r="AJ167" s="19"/>
      <c r="AK167" s="29" t="str">
        <f>IF(ISNA(VLOOKUP(AJ167,TinhBenhVien!A:B,2,FALSE)),"",VLOOKUP(AJ167,TinhBenhVien!A:B,2,FALSE))</f>
        <v/>
      </c>
      <c r="AL167" s="19"/>
      <c r="AM167" s="29">
        <f t="shared" si="34"/>
        <v>0</v>
      </c>
      <c r="AN167" s="19"/>
      <c r="AO167" s="29" t="str">
        <f t="shared" si="31"/>
        <v/>
      </c>
      <c r="AP167" s="19"/>
      <c r="AQ167" s="29" t="str">
        <f t="shared" si="27"/>
        <v/>
      </c>
      <c r="AR167" s="19"/>
      <c r="AS167" s="29" t="e">
        <f t="shared" si="28"/>
        <v>#REF!</v>
      </c>
      <c r="AT167" s="19"/>
      <c r="AU167" s="29" t="str">
        <f t="shared" si="32"/>
        <v/>
      </c>
      <c r="AV167" s="19"/>
      <c r="AW167" s="29" t="str">
        <f t="shared" si="29"/>
        <v/>
      </c>
      <c r="AX167" s="19"/>
      <c r="AY167" s="29" t="e">
        <f t="shared" si="30"/>
        <v>#REF!</v>
      </c>
      <c r="AZ167" s="1"/>
      <c r="BD167" s="19"/>
      <c r="CA167" s="19"/>
      <c r="CB167" s="29" t="str">
        <f t="shared" si="35"/>
        <v/>
      </c>
      <c r="CC167" s="19"/>
      <c r="CD167" s="29" t="str">
        <f t="shared" si="36"/>
        <v/>
      </c>
      <c r="CE167" s="29"/>
    </row>
    <row r="168" spans="4:83">
      <c r="D168" s="37"/>
      <c r="E168" s="29" t="str">
        <f>IF(ISNA(VLOOKUP(D168,'Tổng hợp '!$B$25:$C$29,2,FALSE)),"",VLOOKUP(D168,'Tổng hợp '!$B$25:$C$29,2,FALSE))</f>
        <v/>
      </c>
      <c r="F168" s="37"/>
      <c r="G168" s="107" t="str">
        <f t="shared" si="33"/>
        <v/>
      </c>
      <c r="AF168" s="19"/>
      <c r="AG168" s="29" t="str">
        <f t="shared" si="25"/>
        <v/>
      </c>
      <c r="AH168" s="19"/>
      <c r="AI168" s="29" t="str">
        <f t="shared" si="26"/>
        <v/>
      </c>
      <c r="AJ168" s="19"/>
      <c r="AK168" s="29" t="str">
        <f>IF(ISNA(VLOOKUP(AJ168,TinhBenhVien!A:B,2,FALSE)),"",VLOOKUP(AJ168,TinhBenhVien!A:B,2,FALSE))</f>
        <v/>
      </c>
      <c r="AL168" s="19"/>
      <c r="AM168" s="29">
        <f t="shared" si="34"/>
        <v>0</v>
      </c>
      <c r="AN168" s="19"/>
      <c r="AO168" s="29" t="str">
        <f t="shared" si="31"/>
        <v/>
      </c>
      <c r="AP168" s="19"/>
      <c r="AQ168" s="29" t="str">
        <f t="shared" si="27"/>
        <v/>
      </c>
      <c r="AR168" s="19"/>
      <c r="AS168" s="29" t="e">
        <f t="shared" si="28"/>
        <v>#REF!</v>
      </c>
      <c r="AT168" s="19"/>
      <c r="AU168" s="29" t="str">
        <f t="shared" si="32"/>
        <v/>
      </c>
      <c r="AV168" s="19"/>
      <c r="AW168" s="29" t="str">
        <f t="shared" si="29"/>
        <v/>
      </c>
      <c r="AX168" s="19"/>
      <c r="AY168" s="29" t="e">
        <f t="shared" si="30"/>
        <v>#REF!</v>
      </c>
      <c r="AZ168" s="1"/>
      <c r="BD168" s="19"/>
      <c r="CA168" s="19"/>
      <c r="CB168" s="29" t="str">
        <f t="shared" si="35"/>
        <v/>
      </c>
      <c r="CC168" s="19"/>
      <c r="CD168" s="29" t="str">
        <f t="shared" si="36"/>
        <v/>
      </c>
      <c r="CE168" s="29"/>
    </row>
    <row r="169" spans="4:83">
      <c r="D169" s="37"/>
      <c r="E169" s="29" t="str">
        <f>IF(ISNA(VLOOKUP(D169,'Tổng hợp '!$B$25:$C$29,2,FALSE)),"",VLOOKUP(D169,'Tổng hợp '!$B$25:$C$29,2,FALSE))</f>
        <v/>
      </c>
      <c r="F169" s="37"/>
      <c r="G169" s="107" t="str">
        <f t="shared" si="33"/>
        <v/>
      </c>
      <c r="AF169" s="19"/>
      <c r="AG169" s="29" t="str">
        <f t="shared" si="25"/>
        <v/>
      </c>
      <c r="AH169" s="19"/>
      <c r="AI169" s="29" t="str">
        <f t="shared" si="26"/>
        <v/>
      </c>
      <c r="AJ169" s="19"/>
      <c r="AK169" s="29" t="str">
        <f>IF(ISNA(VLOOKUP(AJ169,TinhBenhVien!A:B,2,FALSE)),"",VLOOKUP(AJ169,TinhBenhVien!A:B,2,FALSE))</f>
        <v/>
      </c>
      <c r="AL169" s="19"/>
      <c r="AM169" s="29">
        <f t="shared" si="34"/>
        <v>0</v>
      </c>
      <c r="AN169" s="19"/>
      <c r="AO169" s="29" t="str">
        <f t="shared" si="31"/>
        <v/>
      </c>
      <c r="AP169" s="19"/>
      <c r="AQ169" s="29" t="str">
        <f t="shared" si="27"/>
        <v/>
      </c>
      <c r="AR169" s="19"/>
      <c r="AS169" s="29" t="e">
        <f t="shared" si="28"/>
        <v>#REF!</v>
      </c>
      <c r="AT169" s="19"/>
      <c r="AU169" s="29" t="str">
        <f t="shared" si="32"/>
        <v/>
      </c>
      <c r="AV169" s="19"/>
      <c r="AW169" s="29" t="str">
        <f t="shared" si="29"/>
        <v/>
      </c>
      <c r="AX169" s="19"/>
      <c r="AY169" s="29" t="e">
        <f t="shared" si="30"/>
        <v>#REF!</v>
      </c>
      <c r="AZ169" s="1"/>
      <c r="BD169" s="19"/>
      <c r="CA169" s="19"/>
      <c r="CB169" s="29" t="str">
        <f t="shared" si="35"/>
        <v/>
      </c>
      <c r="CC169" s="19"/>
      <c r="CD169" s="29" t="str">
        <f t="shared" si="36"/>
        <v/>
      </c>
      <c r="CE169" s="29"/>
    </row>
    <row r="170" spans="4:83">
      <c r="D170" s="37"/>
      <c r="E170" s="29" t="str">
        <f>IF(ISNA(VLOOKUP(D170,'Tổng hợp '!$B$25:$C$29,2,FALSE)),"",VLOOKUP(D170,'Tổng hợp '!$B$25:$C$29,2,FALSE))</f>
        <v/>
      </c>
      <c r="F170" s="37"/>
      <c r="G170" s="107" t="str">
        <f t="shared" si="33"/>
        <v/>
      </c>
      <c r="AF170" s="19"/>
      <c r="AG170" s="29" t="str">
        <f t="shared" si="25"/>
        <v/>
      </c>
      <c r="AH170" s="19"/>
      <c r="AI170" s="29" t="str">
        <f t="shared" si="26"/>
        <v/>
      </c>
      <c r="AJ170" s="19"/>
      <c r="AK170" s="29" t="str">
        <f>IF(ISNA(VLOOKUP(AJ170,TinhBenhVien!A:B,2,FALSE)),"",VLOOKUP(AJ170,TinhBenhVien!A:B,2,FALSE))</f>
        <v/>
      </c>
      <c r="AL170" s="19"/>
      <c r="AM170" s="29">
        <f t="shared" si="34"/>
        <v>0</v>
      </c>
      <c r="AN170" s="19"/>
      <c r="AO170" s="29" t="str">
        <f t="shared" si="31"/>
        <v/>
      </c>
      <c r="AP170" s="19"/>
      <c r="AQ170" s="29" t="str">
        <f t="shared" si="27"/>
        <v/>
      </c>
      <c r="AR170" s="19"/>
      <c r="AS170" s="29" t="e">
        <f t="shared" si="28"/>
        <v>#REF!</v>
      </c>
      <c r="AT170" s="19"/>
      <c r="AU170" s="29" t="str">
        <f t="shared" si="32"/>
        <v/>
      </c>
      <c r="AV170" s="19"/>
      <c r="AW170" s="29" t="str">
        <f t="shared" si="29"/>
        <v/>
      </c>
      <c r="AX170" s="19"/>
      <c r="AY170" s="29" t="e">
        <f t="shared" si="30"/>
        <v>#REF!</v>
      </c>
      <c r="AZ170" s="1"/>
      <c r="BD170" s="19"/>
      <c r="CA170" s="19"/>
      <c r="CB170" s="29" t="str">
        <f t="shared" si="35"/>
        <v/>
      </c>
      <c r="CC170" s="19"/>
      <c r="CD170" s="29" t="str">
        <f t="shared" si="36"/>
        <v/>
      </c>
      <c r="CE170" s="29"/>
    </row>
    <row r="171" spans="4:83">
      <c r="D171" s="37"/>
      <c r="E171" s="29" t="str">
        <f>IF(ISNA(VLOOKUP(D171,'Tổng hợp '!$B$25:$C$29,2,FALSE)),"",VLOOKUP(D171,'Tổng hợp '!$B$25:$C$29,2,FALSE))</f>
        <v/>
      </c>
      <c r="F171" s="37"/>
      <c r="G171" s="107" t="str">
        <f t="shared" si="33"/>
        <v/>
      </c>
      <c r="AF171" s="19"/>
      <c r="AG171" s="29" t="str">
        <f t="shared" si="25"/>
        <v/>
      </c>
      <c r="AH171" s="19"/>
      <c r="AI171" s="29" t="str">
        <f t="shared" si="26"/>
        <v/>
      </c>
      <c r="AJ171" s="19"/>
      <c r="AK171" s="29" t="str">
        <f>IF(ISNA(VLOOKUP(AJ171,TinhBenhVien!A:B,2,FALSE)),"",VLOOKUP(AJ171,TinhBenhVien!A:B,2,FALSE))</f>
        <v/>
      </c>
      <c r="AL171" s="19"/>
      <c r="AM171" s="29">
        <f t="shared" si="34"/>
        <v>0</v>
      </c>
      <c r="AN171" s="19"/>
      <c r="AO171" s="29" t="str">
        <f t="shared" si="31"/>
        <v/>
      </c>
      <c r="AP171" s="19"/>
      <c r="AQ171" s="29" t="str">
        <f t="shared" si="27"/>
        <v/>
      </c>
      <c r="AR171" s="19"/>
      <c r="AS171" s="29" t="e">
        <f t="shared" si="28"/>
        <v>#REF!</v>
      </c>
      <c r="AT171" s="19"/>
      <c r="AU171" s="29" t="str">
        <f t="shared" si="32"/>
        <v/>
      </c>
      <c r="AV171" s="19"/>
      <c r="AW171" s="29" t="str">
        <f t="shared" si="29"/>
        <v/>
      </c>
      <c r="AX171" s="19"/>
      <c r="AY171" s="29" t="e">
        <f t="shared" si="30"/>
        <v>#REF!</v>
      </c>
      <c r="AZ171" s="1"/>
      <c r="BD171" s="19"/>
      <c r="CA171" s="19"/>
      <c r="CB171" s="29" t="str">
        <f t="shared" si="35"/>
        <v/>
      </c>
      <c r="CC171" s="19"/>
      <c r="CD171" s="29" t="str">
        <f t="shared" si="36"/>
        <v/>
      </c>
      <c r="CE171" s="29"/>
    </row>
    <row r="172" spans="4:83">
      <c r="D172" s="37"/>
      <c r="E172" s="29" t="str">
        <f>IF(ISNA(VLOOKUP(D172,'Tổng hợp '!$B$25:$C$29,2,FALSE)),"",VLOOKUP(D172,'Tổng hợp '!$B$25:$C$29,2,FALSE))</f>
        <v/>
      </c>
      <c r="F172" s="37"/>
      <c r="G172" s="107" t="str">
        <f t="shared" si="33"/>
        <v/>
      </c>
      <c r="AF172" s="19"/>
      <c r="AG172" s="29" t="str">
        <f t="shared" si="25"/>
        <v/>
      </c>
      <c r="AH172" s="19"/>
      <c r="AI172" s="29" t="str">
        <f t="shared" si="26"/>
        <v/>
      </c>
      <c r="AJ172" s="19"/>
      <c r="AK172" s="29" t="str">
        <f>IF(ISNA(VLOOKUP(AJ172,TinhBenhVien!A:B,2,FALSE)),"",VLOOKUP(AJ172,TinhBenhVien!A:B,2,FALSE))</f>
        <v/>
      </c>
      <c r="AL172" s="19"/>
      <c r="AM172" s="29">
        <f t="shared" si="34"/>
        <v>0</v>
      </c>
      <c r="AN172" s="19"/>
      <c r="AO172" s="29" t="str">
        <f t="shared" si="31"/>
        <v/>
      </c>
      <c r="AP172" s="19"/>
      <c r="AQ172" s="29" t="str">
        <f t="shared" si="27"/>
        <v/>
      </c>
      <c r="AR172" s="19"/>
      <c r="AS172" s="29" t="e">
        <f t="shared" si="28"/>
        <v>#REF!</v>
      </c>
      <c r="AT172" s="19"/>
      <c r="AU172" s="29" t="str">
        <f t="shared" si="32"/>
        <v/>
      </c>
      <c r="AV172" s="19"/>
      <c r="AW172" s="29" t="str">
        <f t="shared" si="29"/>
        <v/>
      </c>
      <c r="AX172" s="19"/>
      <c r="AY172" s="29" t="e">
        <f t="shared" si="30"/>
        <v>#REF!</v>
      </c>
      <c r="AZ172" s="1"/>
      <c r="BD172" s="19"/>
      <c r="CA172" s="19"/>
      <c r="CB172" s="29" t="str">
        <f t="shared" si="35"/>
        <v/>
      </c>
      <c r="CC172" s="19"/>
      <c r="CD172" s="29" t="str">
        <f t="shared" si="36"/>
        <v/>
      </c>
      <c r="CE172" s="29"/>
    </row>
    <row r="173" spans="4:83">
      <c r="D173" s="37"/>
      <c r="E173" s="29" t="str">
        <f>IF(ISNA(VLOOKUP(D173,'Tổng hợp '!$B$25:$C$29,2,FALSE)),"",VLOOKUP(D173,'Tổng hợp '!$B$25:$C$29,2,FALSE))</f>
        <v/>
      </c>
      <c r="F173" s="37"/>
      <c r="G173" s="107" t="str">
        <f t="shared" si="33"/>
        <v/>
      </c>
      <c r="AF173" s="19"/>
      <c r="AG173" s="29" t="str">
        <f t="shared" si="25"/>
        <v/>
      </c>
      <c r="AH173" s="19"/>
      <c r="AI173" s="29" t="str">
        <f t="shared" si="26"/>
        <v/>
      </c>
      <c r="AJ173" s="19"/>
      <c r="AK173" s="29" t="str">
        <f>IF(ISNA(VLOOKUP(AJ173,TinhBenhVien!A:B,2,FALSE)),"",VLOOKUP(AJ173,TinhBenhVien!A:B,2,FALSE))</f>
        <v/>
      </c>
      <c r="AL173" s="19"/>
      <c r="AM173" s="29">
        <f t="shared" si="34"/>
        <v>0</v>
      </c>
      <c r="AN173" s="19"/>
      <c r="AO173" s="29" t="str">
        <f t="shared" si="31"/>
        <v/>
      </c>
      <c r="AP173" s="19"/>
      <c r="AQ173" s="29" t="str">
        <f t="shared" si="27"/>
        <v/>
      </c>
      <c r="AR173" s="19"/>
      <c r="AS173" s="29" t="e">
        <f t="shared" si="28"/>
        <v>#REF!</v>
      </c>
      <c r="AT173" s="19"/>
      <c r="AU173" s="29" t="str">
        <f t="shared" si="32"/>
        <v/>
      </c>
      <c r="AV173" s="19"/>
      <c r="AW173" s="29" t="str">
        <f t="shared" si="29"/>
        <v/>
      </c>
      <c r="AX173" s="19"/>
      <c r="AY173" s="29" t="e">
        <f t="shared" si="30"/>
        <v>#REF!</v>
      </c>
      <c r="AZ173" s="1"/>
      <c r="BD173" s="19"/>
      <c r="CA173" s="19"/>
      <c r="CB173" s="29" t="str">
        <f t="shared" si="35"/>
        <v/>
      </c>
      <c r="CC173" s="19"/>
      <c r="CD173" s="29" t="str">
        <f t="shared" si="36"/>
        <v/>
      </c>
      <c r="CE173" s="29"/>
    </row>
    <row r="174" spans="4:83">
      <c r="D174" s="37"/>
      <c r="E174" s="29" t="str">
        <f>IF(ISNA(VLOOKUP(D174,'Tổng hợp '!$B$25:$C$29,2,FALSE)),"",VLOOKUP(D174,'Tổng hợp '!$B$25:$C$29,2,FALSE))</f>
        <v/>
      </c>
      <c r="F174" s="37"/>
      <c r="G174" s="107" t="str">
        <f t="shared" si="33"/>
        <v/>
      </c>
      <c r="AF174" s="19"/>
      <c r="AG174" s="29" t="str">
        <f t="shared" si="25"/>
        <v/>
      </c>
      <c r="AH174" s="19"/>
      <c r="AI174" s="29" t="str">
        <f t="shared" si="26"/>
        <v/>
      </c>
      <c r="AJ174" s="19"/>
      <c r="AK174" s="29" t="str">
        <f>IF(ISNA(VLOOKUP(AJ174,TinhBenhVien!A:B,2,FALSE)),"",VLOOKUP(AJ174,TinhBenhVien!A:B,2,FALSE))</f>
        <v/>
      </c>
      <c r="AL174" s="19"/>
      <c r="AM174" s="29">
        <f t="shared" si="34"/>
        <v>0</v>
      </c>
      <c r="AN174" s="19"/>
      <c r="AO174" s="29" t="str">
        <f t="shared" si="31"/>
        <v/>
      </c>
      <c r="AP174" s="19"/>
      <c r="AQ174" s="29" t="str">
        <f t="shared" si="27"/>
        <v/>
      </c>
      <c r="AR174" s="19"/>
      <c r="AS174" s="29" t="e">
        <f t="shared" si="28"/>
        <v>#REF!</v>
      </c>
      <c r="AT174" s="19"/>
      <c r="AU174" s="29" t="str">
        <f t="shared" si="32"/>
        <v/>
      </c>
      <c r="AV174" s="19"/>
      <c r="AW174" s="29" t="str">
        <f t="shared" si="29"/>
        <v/>
      </c>
      <c r="AX174" s="19"/>
      <c r="AY174" s="29" t="e">
        <f t="shared" si="30"/>
        <v>#REF!</v>
      </c>
      <c r="AZ174" s="1"/>
      <c r="BD174" s="19"/>
      <c r="CA174" s="19"/>
      <c r="CB174" s="29" t="str">
        <f t="shared" si="35"/>
        <v/>
      </c>
      <c r="CC174" s="19"/>
      <c r="CD174" s="29" t="str">
        <f t="shared" si="36"/>
        <v/>
      </c>
      <c r="CE174" s="29"/>
    </row>
    <row r="175" spans="4:83">
      <c r="D175" s="37"/>
      <c r="E175" s="29" t="str">
        <f>IF(ISNA(VLOOKUP(D175,'Tổng hợp '!$B$25:$C$29,2,FALSE)),"",VLOOKUP(D175,'Tổng hợp '!$B$25:$C$29,2,FALSE))</f>
        <v/>
      </c>
      <c r="F175" s="37"/>
      <c r="G175" s="107" t="str">
        <f t="shared" si="33"/>
        <v/>
      </c>
      <c r="AF175" s="19"/>
      <c r="AG175" s="29" t="str">
        <f t="shared" ref="AG175:AG238" si="37">IF(ISNA(VLOOKUP(AF175,quocTich,2,FALSE)),"",VLOOKUP(AF175,quocTich,2,FALSE))</f>
        <v/>
      </c>
      <c r="AH175" s="19"/>
      <c r="AI175" s="29" t="str">
        <f t="shared" ref="AI175:AI238" si="38">IF(ISNA(VLOOKUP(AH175,danToc,2,FALSE)),"",VLOOKUP(AH175,danToc,2,FALSE))</f>
        <v/>
      </c>
      <c r="AJ175" s="19"/>
      <c r="AK175" s="29" t="str">
        <f>IF(ISNA(VLOOKUP(AJ175,TinhBenhVien!A:B,2,FALSE)),"",VLOOKUP(AJ175,TinhBenhVien!A:B,2,FALSE))</f>
        <v/>
      </c>
      <c r="AL175" s="19"/>
      <c r="AM175" s="29">
        <f t="shared" si="34"/>
        <v>0</v>
      </c>
      <c r="AN175" s="19"/>
      <c r="AO175" s="29" t="str">
        <f t="shared" si="31"/>
        <v/>
      </c>
      <c r="AP175" s="19"/>
      <c r="AQ175" s="29" t="str">
        <f t="shared" ref="AQ175:AQ238" si="39">IF(ISNA(VLOOKUP(AP175&amp;AO175,huyen,3,FALSE)),"",VLOOKUP(AP175&amp;AO175,huyen,3,FALSE))</f>
        <v/>
      </c>
      <c r="AR175" s="19"/>
      <c r="AS175" s="29" t="e">
        <f t="shared" ref="AS175:AS238" si="40">IF(ISNA(VLOOKUP(AR175&amp;AQ175,xa,3,FALSE)),"",VLOOKUP(AR175&amp;AQ175,xa,3,FALSE))</f>
        <v>#REF!</v>
      </c>
      <c r="AT175" s="19"/>
      <c r="AU175" s="29" t="str">
        <f t="shared" si="32"/>
        <v/>
      </c>
      <c r="AV175" s="19"/>
      <c r="AW175" s="29" t="str">
        <f t="shared" ref="AW175:AW238" si="41">IF(ISNA(VLOOKUP(AV175&amp;AU175,huyen,3,FALSE)),"",VLOOKUP(AV175&amp;AU175,huyen,3,FALSE))</f>
        <v/>
      </c>
      <c r="AX175" s="19"/>
      <c r="AY175" s="29" t="e">
        <f t="shared" ref="AY175:AY238" si="42">IF(ISNA(VLOOKUP(AX175&amp;AW175,xa,3,FALSE)),"",VLOOKUP(AX175&amp;AW175,xa,3,FALSE))</f>
        <v>#REF!</v>
      </c>
      <c r="AZ175" s="1"/>
      <c r="BD175" s="19"/>
      <c r="CA175" s="19"/>
      <c r="CB175" s="29" t="str">
        <f t="shared" si="35"/>
        <v/>
      </c>
      <c r="CC175" s="19"/>
      <c r="CD175" s="29" t="str">
        <f t="shared" si="36"/>
        <v/>
      </c>
      <c r="CE175" s="29"/>
    </row>
    <row r="176" spans="4:83">
      <c r="D176" s="37"/>
      <c r="E176" s="29" t="str">
        <f>IF(ISNA(VLOOKUP(D176,'Tổng hợp '!$B$25:$C$29,2,FALSE)),"",VLOOKUP(D176,'Tổng hợp '!$B$25:$C$29,2,FALSE))</f>
        <v/>
      </c>
      <c r="F176" s="37"/>
      <c r="G176" s="107" t="str">
        <f t="shared" si="33"/>
        <v/>
      </c>
      <c r="AF176" s="19"/>
      <c r="AG176" s="29" t="str">
        <f t="shared" si="37"/>
        <v/>
      </c>
      <c r="AH176" s="19"/>
      <c r="AI176" s="29" t="str">
        <f t="shared" si="38"/>
        <v/>
      </c>
      <c r="AJ176" s="19"/>
      <c r="AK176" s="29" t="str">
        <f>IF(ISNA(VLOOKUP(AJ176,TinhBenhVien!A:B,2,FALSE)),"",VLOOKUP(AJ176,TinhBenhVien!A:B,2,FALSE))</f>
        <v/>
      </c>
      <c r="AL176" s="19"/>
      <c r="AM176" s="29">
        <f t="shared" si="34"/>
        <v>0</v>
      </c>
      <c r="AN176" s="19"/>
      <c r="AO176" s="29" t="str">
        <f t="shared" ref="AO176:AO239" si="43">IF(ISNA(VLOOKUP(AN176,tinh,2,FALSE)),"",VLOOKUP(AN176,tinh,2,FALSE))</f>
        <v/>
      </c>
      <c r="AP176" s="19"/>
      <c r="AQ176" s="29" t="str">
        <f t="shared" si="39"/>
        <v/>
      </c>
      <c r="AR176" s="19"/>
      <c r="AS176" s="29" t="e">
        <f t="shared" si="40"/>
        <v>#REF!</v>
      </c>
      <c r="AT176" s="19"/>
      <c r="AU176" s="29" t="str">
        <f t="shared" ref="AU176:AU239" si="44">IF(ISNA(VLOOKUP(AT176,tinh,2,FALSE)),"",VLOOKUP(AT176,tinh,2,FALSE))</f>
        <v/>
      </c>
      <c r="AV176" s="19"/>
      <c r="AW176" s="29" t="str">
        <f t="shared" si="41"/>
        <v/>
      </c>
      <c r="AX176" s="19"/>
      <c r="AY176" s="29" t="e">
        <f t="shared" si="42"/>
        <v>#REF!</v>
      </c>
      <c r="AZ176" s="1"/>
      <c r="BD176" s="19"/>
      <c r="CA176" s="19"/>
      <c r="CB176" s="29" t="str">
        <f t="shared" si="35"/>
        <v/>
      </c>
      <c r="CC176" s="19"/>
      <c r="CD176" s="29" t="str">
        <f t="shared" si="36"/>
        <v/>
      </c>
      <c r="CE176" s="29"/>
    </row>
    <row r="177" spans="4:83">
      <c r="D177" s="37"/>
      <c r="E177" s="29" t="str">
        <f>IF(ISNA(VLOOKUP(D177,'Tổng hợp '!$B$25:$C$29,2,FALSE)),"",VLOOKUP(D177,'Tổng hợp '!$B$25:$C$29,2,FALSE))</f>
        <v/>
      </c>
      <c r="F177" s="37"/>
      <c r="G177" s="107" t="str">
        <f t="shared" si="33"/>
        <v/>
      </c>
      <c r="AF177" s="19"/>
      <c r="AG177" s="29" t="str">
        <f t="shared" si="37"/>
        <v/>
      </c>
      <c r="AH177" s="19"/>
      <c r="AI177" s="29" t="str">
        <f t="shared" si="38"/>
        <v/>
      </c>
      <c r="AJ177" s="19"/>
      <c r="AK177" s="29" t="str">
        <f>IF(ISNA(VLOOKUP(AJ177,TinhBenhVien!A:B,2,FALSE)),"",VLOOKUP(AJ177,TinhBenhVien!A:B,2,FALSE))</f>
        <v/>
      </c>
      <c r="AL177" s="19"/>
      <c r="AM177" s="29">
        <f t="shared" si="34"/>
        <v>0</v>
      </c>
      <c r="AN177" s="19"/>
      <c r="AO177" s="29" t="str">
        <f t="shared" si="43"/>
        <v/>
      </c>
      <c r="AP177" s="19"/>
      <c r="AQ177" s="29" t="str">
        <f t="shared" si="39"/>
        <v/>
      </c>
      <c r="AR177" s="19"/>
      <c r="AS177" s="29" t="e">
        <f t="shared" si="40"/>
        <v>#REF!</v>
      </c>
      <c r="AT177" s="19"/>
      <c r="AU177" s="29" t="str">
        <f t="shared" si="44"/>
        <v/>
      </c>
      <c r="AV177" s="19"/>
      <c r="AW177" s="29" t="str">
        <f t="shared" si="41"/>
        <v/>
      </c>
      <c r="AX177" s="19"/>
      <c r="AY177" s="29" t="e">
        <f t="shared" si="42"/>
        <v>#REF!</v>
      </c>
      <c r="AZ177" s="1"/>
      <c r="BD177" s="19"/>
      <c r="CA177" s="19"/>
      <c r="CB177" s="29" t="str">
        <f t="shared" si="35"/>
        <v/>
      </c>
      <c r="CC177" s="19"/>
      <c r="CD177" s="29" t="str">
        <f t="shared" si="36"/>
        <v/>
      </c>
      <c r="CE177" s="29"/>
    </row>
    <row r="178" spans="4:83">
      <c r="D178" s="37"/>
      <c r="E178" s="29" t="str">
        <f>IF(ISNA(VLOOKUP(D178,'Tổng hợp '!$B$25:$C$29,2,FALSE)),"",VLOOKUP(D178,'Tổng hợp '!$B$25:$C$29,2,FALSE))</f>
        <v/>
      </c>
      <c r="F178" s="37"/>
      <c r="G178" s="107" t="str">
        <f t="shared" si="33"/>
        <v/>
      </c>
      <c r="AF178" s="19"/>
      <c r="AG178" s="29" t="str">
        <f t="shared" si="37"/>
        <v/>
      </c>
      <c r="AH178" s="19"/>
      <c r="AI178" s="29" t="str">
        <f t="shared" si="38"/>
        <v/>
      </c>
      <c r="AJ178" s="19"/>
      <c r="AK178" s="29" t="str">
        <f>IF(ISNA(VLOOKUP(AJ178,TinhBenhVien!A:B,2,FALSE)),"",VLOOKUP(AJ178,TinhBenhVien!A:B,2,FALSE))</f>
        <v/>
      </c>
      <c r="AL178" s="19"/>
      <c r="AM178" s="29">
        <f t="shared" si="34"/>
        <v>0</v>
      </c>
      <c r="AN178" s="19"/>
      <c r="AO178" s="29" t="str">
        <f t="shared" si="43"/>
        <v/>
      </c>
      <c r="AP178" s="19"/>
      <c r="AQ178" s="29" t="str">
        <f t="shared" si="39"/>
        <v/>
      </c>
      <c r="AR178" s="19"/>
      <c r="AS178" s="29" t="e">
        <f t="shared" si="40"/>
        <v>#REF!</v>
      </c>
      <c r="AT178" s="19"/>
      <c r="AU178" s="29" t="str">
        <f t="shared" si="44"/>
        <v/>
      </c>
      <c r="AV178" s="19"/>
      <c r="AW178" s="29" t="str">
        <f t="shared" si="41"/>
        <v/>
      </c>
      <c r="AX178" s="19"/>
      <c r="AY178" s="29" t="e">
        <f t="shared" si="42"/>
        <v>#REF!</v>
      </c>
      <c r="AZ178" s="1"/>
      <c r="BD178" s="19"/>
      <c r="CA178" s="19"/>
      <c r="CB178" s="29" t="str">
        <f t="shared" si="35"/>
        <v/>
      </c>
      <c r="CC178" s="19"/>
      <c r="CD178" s="29" t="str">
        <f t="shared" si="36"/>
        <v/>
      </c>
      <c r="CE178" s="29"/>
    </row>
    <row r="179" spans="4:83">
      <c r="D179" s="37"/>
      <c r="E179" s="29" t="str">
        <f>IF(ISNA(VLOOKUP(D179,'Tổng hợp '!$B$25:$C$29,2,FALSE)),"",VLOOKUP(D179,'Tổng hợp '!$B$25:$C$29,2,FALSE))</f>
        <v/>
      </c>
      <c r="F179" s="37"/>
      <c r="G179" s="107" t="str">
        <f t="shared" si="33"/>
        <v/>
      </c>
      <c r="AF179" s="19"/>
      <c r="AG179" s="29" t="str">
        <f t="shared" si="37"/>
        <v/>
      </c>
      <c r="AH179" s="19"/>
      <c r="AI179" s="29" t="str">
        <f t="shared" si="38"/>
        <v/>
      </c>
      <c r="AJ179" s="19"/>
      <c r="AK179" s="29" t="str">
        <f>IF(ISNA(VLOOKUP(AJ179,TinhBenhVien!A:B,2,FALSE)),"",VLOOKUP(AJ179,TinhBenhVien!A:B,2,FALSE))</f>
        <v/>
      </c>
      <c r="AL179" s="19"/>
      <c r="AM179" s="29">
        <f t="shared" si="34"/>
        <v>0</v>
      </c>
      <c r="AN179" s="19"/>
      <c r="AO179" s="29" t="str">
        <f t="shared" si="43"/>
        <v/>
      </c>
      <c r="AP179" s="19"/>
      <c r="AQ179" s="29" t="str">
        <f t="shared" si="39"/>
        <v/>
      </c>
      <c r="AR179" s="19"/>
      <c r="AS179" s="29" t="e">
        <f t="shared" si="40"/>
        <v>#REF!</v>
      </c>
      <c r="AT179" s="19"/>
      <c r="AU179" s="29" t="str">
        <f t="shared" si="44"/>
        <v/>
      </c>
      <c r="AV179" s="19"/>
      <c r="AW179" s="29" t="str">
        <f t="shared" si="41"/>
        <v/>
      </c>
      <c r="AX179" s="19"/>
      <c r="AY179" s="29" t="e">
        <f t="shared" si="42"/>
        <v>#REF!</v>
      </c>
      <c r="AZ179" s="1"/>
      <c r="BD179" s="19"/>
      <c r="CA179" s="19"/>
      <c r="CB179" s="29" t="str">
        <f t="shared" si="35"/>
        <v/>
      </c>
      <c r="CC179" s="19"/>
      <c r="CD179" s="29" t="str">
        <f t="shared" si="36"/>
        <v/>
      </c>
      <c r="CE179" s="29"/>
    </row>
    <row r="180" spans="4:83">
      <c r="D180" s="37"/>
      <c r="E180" s="29" t="str">
        <f>IF(ISNA(VLOOKUP(D180,'Tổng hợp '!$B$25:$C$29,2,FALSE)),"",VLOOKUP(D180,'Tổng hợp '!$B$25:$C$29,2,FALSE))</f>
        <v/>
      </c>
      <c r="F180" s="37"/>
      <c r="G180" s="107" t="str">
        <f t="shared" si="33"/>
        <v/>
      </c>
      <c r="AF180" s="19"/>
      <c r="AG180" s="29" t="str">
        <f t="shared" si="37"/>
        <v/>
      </c>
      <c r="AH180" s="19"/>
      <c r="AI180" s="29" t="str">
        <f t="shared" si="38"/>
        <v/>
      </c>
      <c r="AJ180" s="19"/>
      <c r="AK180" s="29" t="str">
        <f>IF(ISNA(VLOOKUP(AJ180,TinhBenhVien!A:B,2,FALSE)),"",VLOOKUP(AJ180,TinhBenhVien!A:B,2,FALSE))</f>
        <v/>
      </c>
      <c r="AL180" s="19"/>
      <c r="AM180" s="29">
        <f t="shared" si="34"/>
        <v>0</v>
      </c>
      <c r="AN180" s="19"/>
      <c r="AO180" s="29" t="str">
        <f t="shared" si="43"/>
        <v/>
      </c>
      <c r="AP180" s="19"/>
      <c r="AQ180" s="29" t="str">
        <f t="shared" si="39"/>
        <v/>
      </c>
      <c r="AR180" s="19"/>
      <c r="AS180" s="29" t="e">
        <f t="shared" si="40"/>
        <v>#REF!</v>
      </c>
      <c r="AT180" s="19"/>
      <c r="AU180" s="29" t="str">
        <f t="shared" si="44"/>
        <v/>
      </c>
      <c r="AV180" s="19"/>
      <c r="AW180" s="29" t="str">
        <f t="shared" si="41"/>
        <v/>
      </c>
      <c r="AX180" s="19"/>
      <c r="AY180" s="29" t="e">
        <f t="shared" si="42"/>
        <v>#REF!</v>
      </c>
      <c r="AZ180" s="1"/>
      <c r="BD180" s="19"/>
      <c r="CA180" s="19"/>
      <c r="CB180" s="29" t="str">
        <f t="shared" si="35"/>
        <v/>
      </c>
      <c r="CC180" s="19"/>
      <c r="CD180" s="29" t="str">
        <f t="shared" si="36"/>
        <v/>
      </c>
      <c r="CE180" s="29"/>
    </row>
    <row r="181" spans="4:83">
      <c r="D181" s="37"/>
      <c r="E181" s="29" t="str">
        <f>IF(ISNA(VLOOKUP(D181,'Tổng hợp '!$B$25:$C$29,2,FALSE)),"",VLOOKUP(D181,'Tổng hợp '!$B$25:$C$29,2,FALSE))</f>
        <v/>
      </c>
      <c r="F181" s="37"/>
      <c r="G181" s="107" t="str">
        <f t="shared" si="33"/>
        <v/>
      </c>
      <c r="AF181" s="19"/>
      <c r="AG181" s="29" t="str">
        <f t="shared" si="37"/>
        <v/>
      </c>
      <c r="AH181" s="19"/>
      <c r="AI181" s="29" t="str">
        <f t="shared" si="38"/>
        <v/>
      </c>
      <c r="AJ181" s="19"/>
      <c r="AK181" s="29" t="str">
        <f>IF(ISNA(VLOOKUP(AJ181,TinhBenhVien!A:B,2,FALSE)),"",VLOOKUP(AJ181,TinhBenhVien!A:B,2,FALSE))</f>
        <v/>
      </c>
      <c r="AL181" s="19"/>
      <c r="AM181" s="29">
        <f t="shared" si="34"/>
        <v>0</v>
      </c>
      <c r="AN181" s="19"/>
      <c r="AO181" s="29" t="str">
        <f t="shared" si="43"/>
        <v/>
      </c>
      <c r="AP181" s="19"/>
      <c r="AQ181" s="29" t="str">
        <f t="shared" si="39"/>
        <v/>
      </c>
      <c r="AR181" s="19"/>
      <c r="AS181" s="29" t="e">
        <f t="shared" si="40"/>
        <v>#REF!</v>
      </c>
      <c r="AT181" s="19"/>
      <c r="AU181" s="29" t="str">
        <f t="shared" si="44"/>
        <v/>
      </c>
      <c r="AV181" s="19"/>
      <c r="AW181" s="29" t="str">
        <f t="shared" si="41"/>
        <v/>
      </c>
      <c r="AX181" s="19"/>
      <c r="AY181" s="29" t="e">
        <f t="shared" si="42"/>
        <v>#REF!</v>
      </c>
      <c r="AZ181" s="1"/>
      <c r="BD181" s="19"/>
      <c r="CA181" s="19"/>
      <c r="CB181" s="29" t="str">
        <f t="shared" si="35"/>
        <v/>
      </c>
      <c r="CC181" s="19"/>
      <c r="CD181" s="29" t="str">
        <f t="shared" si="36"/>
        <v/>
      </c>
      <c r="CE181" s="29"/>
    </row>
    <row r="182" spans="4:83">
      <c r="D182" s="37"/>
      <c r="E182" s="29" t="str">
        <f>IF(ISNA(VLOOKUP(D182,'Tổng hợp '!$B$25:$C$29,2,FALSE)),"",VLOOKUP(D182,'Tổng hợp '!$B$25:$C$29,2,FALSE))</f>
        <v/>
      </c>
      <c r="F182" s="37"/>
      <c r="G182" s="107" t="str">
        <f t="shared" si="33"/>
        <v/>
      </c>
      <c r="AF182" s="19"/>
      <c r="AG182" s="29" t="str">
        <f t="shared" si="37"/>
        <v/>
      </c>
      <c r="AH182" s="19"/>
      <c r="AI182" s="29" t="str">
        <f t="shared" si="38"/>
        <v/>
      </c>
      <c r="AJ182" s="19"/>
      <c r="AK182" s="29" t="str">
        <f>IF(ISNA(VLOOKUP(AJ182,TinhBenhVien!A:B,2,FALSE)),"",VLOOKUP(AJ182,TinhBenhVien!A:B,2,FALSE))</f>
        <v/>
      </c>
      <c r="AL182" s="19"/>
      <c r="AM182" s="29">
        <f t="shared" si="34"/>
        <v>0</v>
      </c>
      <c r="AN182" s="19"/>
      <c r="AO182" s="29" t="str">
        <f t="shared" si="43"/>
        <v/>
      </c>
      <c r="AP182" s="19"/>
      <c r="AQ182" s="29" t="str">
        <f t="shared" si="39"/>
        <v/>
      </c>
      <c r="AR182" s="19"/>
      <c r="AS182" s="29" t="e">
        <f t="shared" si="40"/>
        <v>#REF!</v>
      </c>
      <c r="AT182" s="19"/>
      <c r="AU182" s="29" t="str">
        <f t="shared" si="44"/>
        <v/>
      </c>
      <c r="AV182" s="19"/>
      <c r="AW182" s="29" t="str">
        <f t="shared" si="41"/>
        <v/>
      </c>
      <c r="AX182" s="19"/>
      <c r="AY182" s="29" t="e">
        <f t="shared" si="42"/>
        <v>#REF!</v>
      </c>
      <c r="AZ182" s="1"/>
      <c r="BD182" s="19"/>
      <c r="CA182" s="19"/>
      <c r="CB182" s="29" t="str">
        <f t="shared" si="35"/>
        <v/>
      </c>
      <c r="CC182" s="19"/>
      <c r="CD182" s="29" t="str">
        <f t="shared" si="36"/>
        <v/>
      </c>
      <c r="CE182" s="29"/>
    </row>
    <row r="183" spans="4:83">
      <c r="D183" s="37"/>
      <c r="E183" s="29" t="str">
        <f>IF(ISNA(VLOOKUP(D183,'Tổng hợp '!$B$25:$C$29,2,FALSE)),"",VLOOKUP(D183,'Tổng hợp '!$B$25:$C$29,2,FALSE))</f>
        <v/>
      </c>
      <c r="F183" s="37"/>
      <c r="G183" s="107" t="str">
        <f t="shared" si="33"/>
        <v/>
      </c>
      <c r="AF183" s="19"/>
      <c r="AG183" s="29" t="str">
        <f t="shared" si="37"/>
        <v/>
      </c>
      <c r="AH183" s="19"/>
      <c r="AI183" s="29" t="str">
        <f t="shared" si="38"/>
        <v/>
      </c>
      <c r="AJ183" s="19"/>
      <c r="AK183" s="29" t="str">
        <f>IF(ISNA(VLOOKUP(AJ183,TinhBenhVien!A:B,2,FALSE)),"",VLOOKUP(AJ183,TinhBenhVien!A:B,2,FALSE))</f>
        <v/>
      </c>
      <c r="AL183" s="19"/>
      <c r="AM183" s="29">
        <f t="shared" si="34"/>
        <v>0</v>
      </c>
      <c r="AN183" s="19"/>
      <c r="AO183" s="29" t="str">
        <f t="shared" si="43"/>
        <v/>
      </c>
      <c r="AP183" s="19"/>
      <c r="AQ183" s="29" t="str">
        <f t="shared" si="39"/>
        <v/>
      </c>
      <c r="AR183" s="19"/>
      <c r="AS183" s="29" t="e">
        <f t="shared" si="40"/>
        <v>#REF!</v>
      </c>
      <c r="AT183" s="19"/>
      <c r="AU183" s="29" t="str">
        <f t="shared" si="44"/>
        <v/>
      </c>
      <c r="AV183" s="19"/>
      <c r="AW183" s="29" t="str">
        <f t="shared" si="41"/>
        <v/>
      </c>
      <c r="AX183" s="19"/>
      <c r="AY183" s="29" t="e">
        <f t="shared" si="42"/>
        <v>#REF!</v>
      </c>
      <c r="AZ183" s="1"/>
      <c r="BD183" s="19"/>
      <c r="CA183" s="19"/>
      <c r="CB183" s="29" t="str">
        <f t="shared" si="35"/>
        <v/>
      </c>
      <c r="CC183" s="19"/>
      <c r="CD183" s="29" t="str">
        <f t="shared" si="36"/>
        <v/>
      </c>
      <c r="CE183" s="29"/>
    </row>
    <row r="184" spans="4:83">
      <c r="D184" s="37"/>
      <c r="E184" s="29" t="str">
        <f>IF(ISNA(VLOOKUP(D184,'Tổng hợp '!$B$25:$C$29,2,FALSE)),"",VLOOKUP(D184,'Tổng hợp '!$B$25:$C$29,2,FALSE))</f>
        <v/>
      </c>
      <c r="F184" s="37"/>
      <c r="G184" s="107" t="str">
        <f t="shared" si="33"/>
        <v/>
      </c>
      <c r="AF184" s="19"/>
      <c r="AG184" s="29" t="str">
        <f t="shared" si="37"/>
        <v/>
      </c>
      <c r="AH184" s="19"/>
      <c r="AI184" s="29" t="str">
        <f t="shared" si="38"/>
        <v/>
      </c>
      <c r="AJ184" s="19"/>
      <c r="AK184" s="29" t="str">
        <f>IF(ISNA(VLOOKUP(AJ184,TinhBenhVien!A:B,2,FALSE)),"",VLOOKUP(AJ184,TinhBenhVien!A:B,2,FALSE))</f>
        <v/>
      </c>
      <c r="AL184" s="19"/>
      <c r="AM184" s="29">
        <f t="shared" si="34"/>
        <v>0</v>
      </c>
      <c r="AN184" s="19"/>
      <c r="AO184" s="29" t="str">
        <f t="shared" si="43"/>
        <v/>
      </c>
      <c r="AP184" s="19"/>
      <c r="AQ184" s="29" t="str">
        <f t="shared" si="39"/>
        <v/>
      </c>
      <c r="AR184" s="19"/>
      <c r="AS184" s="29" t="e">
        <f t="shared" si="40"/>
        <v>#REF!</v>
      </c>
      <c r="AT184" s="19"/>
      <c r="AU184" s="29" t="str">
        <f t="shared" si="44"/>
        <v/>
      </c>
      <c r="AV184" s="19"/>
      <c r="AW184" s="29" t="str">
        <f t="shared" si="41"/>
        <v/>
      </c>
      <c r="AX184" s="19"/>
      <c r="AY184" s="29" t="e">
        <f t="shared" si="42"/>
        <v>#REF!</v>
      </c>
      <c r="AZ184" s="1"/>
      <c r="BD184" s="19"/>
      <c r="CA184" s="19"/>
      <c r="CB184" s="29" t="str">
        <f t="shared" si="35"/>
        <v/>
      </c>
      <c r="CC184" s="19"/>
      <c r="CD184" s="29" t="str">
        <f t="shared" si="36"/>
        <v/>
      </c>
      <c r="CE184" s="29"/>
    </row>
    <row r="185" spans="4:83">
      <c r="D185" s="37"/>
      <c r="E185" s="29" t="str">
        <f>IF(ISNA(VLOOKUP(D185,'Tổng hợp '!$B$25:$C$29,2,FALSE)),"",VLOOKUP(D185,'Tổng hợp '!$B$25:$C$29,2,FALSE))</f>
        <v/>
      </c>
      <c r="F185" s="37"/>
      <c r="G185" s="107" t="str">
        <f t="shared" ref="G185:G248" si="45">IF(ISNA(VLOOKUP(F185,phuong_an,2,FALSE)),"",VLOOKUP(F185,phuong_an,2,FALSE))</f>
        <v/>
      </c>
      <c r="AF185" s="19"/>
      <c r="AG185" s="29" t="str">
        <f t="shared" si="37"/>
        <v/>
      </c>
      <c r="AH185" s="19"/>
      <c r="AI185" s="29" t="str">
        <f t="shared" si="38"/>
        <v/>
      </c>
      <c r="AJ185" s="19"/>
      <c r="AK185" s="29" t="str">
        <f>IF(ISNA(VLOOKUP(AJ185,TinhBenhVien!A:B,2,FALSE)),"",VLOOKUP(AJ185,TinhBenhVien!A:B,2,FALSE))</f>
        <v/>
      </c>
      <c r="AL185" s="19"/>
      <c r="AM185" s="29">
        <f t="shared" ref="AM185:AM248" si="46">IF(ISNA(VLOOKUP(AL185&amp;AK185,benhVien,3,FALSE)),"",VLOOKUP(AL185&amp;AK185,benhVien,3,FALSE))</f>
        <v>0</v>
      </c>
      <c r="AN185" s="19"/>
      <c r="AO185" s="29" t="str">
        <f t="shared" si="43"/>
        <v/>
      </c>
      <c r="AP185" s="19"/>
      <c r="AQ185" s="29" t="str">
        <f t="shared" si="39"/>
        <v/>
      </c>
      <c r="AR185" s="19"/>
      <c r="AS185" s="29" t="e">
        <f t="shared" si="40"/>
        <v>#REF!</v>
      </c>
      <c r="AT185" s="19"/>
      <c r="AU185" s="29" t="str">
        <f t="shared" si="44"/>
        <v/>
      </c>
      <c r="AV185" s="19"/>
      <c r="AW185" s="29" t="str">
        <f t="shared" si="41"/>
        <v/>
      </c>
      <c r="AX185" s="19"/>
      <c r="AY185" s="29" t="e">
        <f t="shared" si="42"/>
        <v>#REF!</v>
      </c>
      <c r="AZ185" s="1"/>
      <c r="BD185" s="19"/>
      <c r="CA185" s="19"/>
      <c r="CB185" s="29" t="str">
        <f t="shared" si="35"/>
        <v/>
      </c>
      <c r="CC185" s="19"/>
      <c r="CD185" s="29" t="str">
        <f t="shared" si="36"/>
        <v/>
      </c>
      <c r="CE185" s="29"/>
    </row>
    <row r="186" spans="4:83">
      <c r="D186" s="37"/>
      <c r="E186" s="29" t="str">
        <f>IF(ISNA(VLOOKUP(D186,'Tổng hợp '!$B$25:$C$29,2,FALSE)),"",VLOOKUP(D186,'Tổng hợp '!$B$25:$C$29,2,FALSE))</f>
        <v/>
      </c>
      <c r="F186" s="37"/>
      <c r="G186" s="107" t="str">
        <f t="shared" si="45"/>
        <v/>
      </c>
      <c r="AF186" s="19"/>
      <c r="AG186" s="29" t="str">
        <f t="shared" si="37"/>
        <v/>
      </c>
      <c r="AH186" s="19"/>
      <c r="AI186" s="29" t="str">
        <f t="shared" si="38"/>
        <v/>
      </c>
      <c r="AJ186" s="19"/>
      <c r="AK186" s="29" t="str">
        <f>IF(ISNA(VLOOKUP(AJ186,TinhBenhVien!A:B,2,FALSE)),"",VLOOKUP(AJ186,TinhBenhVien!A:B,2,FALSE))</f>
        <v/>
      </c>
      <c r="AL186" s="19"/>
      <c r="AM186" s="29">
        <f t="shared" si="46"/>
        <v>0</v>
      </c>
      <c r="AN186" s="19"/>
      <c r="AO186" s="29" t="str">
        <f t="shared" si="43"/>
        <v/>
      </c>
      <c r="AP186" s="19"/>
      <c r="AQ186" s="29" t="str">
        <f t="shared" si="39"/>
        <v/>
      </c>
      <c r="AR186" s="19"/>
      <c r="AS186" s="29" t="e">
        <f t="shared" si="40"/>
        <v>#REF!</v>
      </c>
      <c r="AT186" s="19"/>
      <c r="AU186" s="29" t="str">
        <f t="shared" si="44"/>
        <v/>
      </c>
      <c r="AV186" s="19"/>
      <c r="AW186" s="29" t="str">
        <f t="shared" si="41"/>
        <v/>
      </c>
      <c r="AX186" s="19"/>
      <c r="AY186" s="29" t="e">
        <f t="shared" si="42"/>
        <v>#REF!</v>
      </c>
      <c r="AZ186" s="1"/>
      <c r="BD186" s="19"/>
      <c r="CA186" s="19"/>
      <c r="CB186" s="29" t="str">
        <f t="shared" si="35"/>
        <v/>
      </c>
      <c r="CC186" s="19"/>
      <c r="CD186" s="29" t="str">
        <f t="shared" si="36"/>
        <v/>
      </c>
      <c r="CE186" s="29"/>
    </row>
    <row r="187" spans="4:83">
      <c r="D187" s="37"/>
      <c r="E187" s="29" t="str">
        <f>IF(ISNA(VLOOKUP(D187,'Tổng hợp '!$B$25:$C$29,2,FALSE)),"",VLOOKUP(D187,'Tổng hợp '!$B$25:$C$29,2,FALSE))</f>
        <v/>
      </c>
      <c r="F187" s="37"/>
      <c r="G187" s="107" t="str">
        <f t="shared" si="45"/>
        <v/>
      </c>
      <c r="AF187" s="19"/>
      <c r="AG187" s="29" t="str">
        <f t="shared" si="37"/>
        <v/>
      </c>
      <c r="AH187" s="19"/>
      <c r="AI187" s="29" t="str">
        <f t="shared" si="38"/>
        <v/>
      </c>
      <c r="AJ187" s="19"/>
      <c r="AK187" s="29" t="str">
        <f>IF(ISNA(VLOOKUP(AJ187,TinhBenhVien!A:B,2,FALSE)),"",VLOOKUP(AJ187,TinhBenhVien!A:B,2,FALSE))</f>
        <v/>
      </c>
      <c r="AL187" s="19"/>
      <c r="AM187" s="29">
        <f t="shared" si="46"/>
        <v>0</v>
      </c>
      <c r="AN187" s="19"/>
      <c r="AO187" s="29" t="str">
        <f t="shared" si="43"/>
        <v/>
      </c>
      <c r="AP187" s="19"/>
      <c r="AQ187" s="29" t="str">
        <f t="shared" si="39"/>
        <v/>
      </c>
      <c r="AR187" s="19"/>
      <c r="AS187" s="29" t="e">
        <f t="shared" si="40"/>
        <v>#REF!</v>
      </c>
      <c r="AT187" s="19"/>
      <c r="AU187" s="29" t="str">
        <f t="shared" si="44"/>
        <v/>
      </c>
      <c r="AV187" s="19"/>
      <c r="AW187" s="29" t="str">
        <f t="shared" si="41"/>
        <v/>
      </c>
      <c r="AX187" s="19"/>
      <c r="AY187" s="29" t="e">
        <f t="shared" si="42"/>
        <v>#REF!</v>
      </c>
      <c r="AZ187" s="1"/>
      <c r="BD187" s="19"/>
      <c r="CA187" s="19"/>
      <c r="CB187" s="29" t="str">
        <f t="shared" si="35"/>
        <v/>
      </c>
      <c r="CC187" s="19"/>
      <c r="CD187" s="29" t="str">
        <f t="shared" si="36"/>
        <v/>
      </c>
      <c r="CE187" s="29"/>
    </row>
    <row r="188" spans="4:83">
      <c r="D188" s="37"/>
      <c r="E188" s="29" t="str">
        <f>IF(ISNA(VLOOKUP(D188,'Tổng hợp '!$B$25:$C$29,2,FALSE)),"",VLOOKUP(D188,'Tổng hợp '!$B$25:$C$29,2,FALSE))</f>
        <v/>
      </c>
      <c r="F188" s="37"/>
      <c r="G188" s="107" t="str">
        <f t="shared" si="45"/>
        <v/>
      </c>
      <c r="AF188" s="19"/>
      <c r="AG188" s="29" t="str">
        <f t="shared" si="37"/>
        <v/>
      </c>
      <c r="AH188" s="19"/>
      <c r="AI188" s="29" t="str">
        <f t="shared" si="38"/>
        <v/>
      </c>
      <c r="AJ188" s="19"/>
      <c r="AK188" s="29" t="str">
        <f>IF(ISNA(VLOOKUP(AJ188,TinhBenhVien!A:B,2,FALSE)),"",VLOOKUP(AJ188,TinhBenhVien!A:B,2,FALSE))</f>
        <v/>
      </c>
      <c r="AL188" s="19"/>
      <c r="AM188" s="29">
        <f t="shared" si="46"/>
        <v>0</v>
      </c>
      <c r="AN188" s="19"/>
      <c r="AO188" s="29" t="str">
        <f t="shared" si="43"/>
        <v/>
      </c>
      <c r="AP188" s="19"/>
      <c r="AQ188" s="29" t="str">
        <f t="shared" si="39"/>
        <v/>
      </c>
      <c r="AR188" s="19"/>
      <c r="AS188" s="29" t="e">
        <f t="shared" si="40"/>
        <v>#REF!</v>
      </c>
      <c r="AT188" s="19"/>
      <c r="AU188" s="29" t="str">
        <f t="shared" si="44"/>
        <v/>
      </c>
      <c r="AV188" s="19"/>
      <c r="AW188" s="29" t="str">
        <f t="shared" si="41"/>
        <v/>
      </c>
      <c r="AX188" s="19"/>
      <c r="AY188" s="29" t="e">
        <f t="shared" si="42"/>
        <v>#REF!</v>
      </c>
      <c r="AZ188" s="1"/>
      <c r="BD188" s="19"/>
      <c r="CA188" s="19"/>
      <c r="CB188" s="29" t="str">
        <f t="shared" si="35"/>
        <v/>
      </c>
      <c r="CC188" s="19"/>
      <c r="CD188" s="29" t="str">
        <f t="shared" si="36"/>
        <v/>
      </c>
      <c r="CE188" s="29"/>
    </row>
    <row r="189" spans="4:83">
      <c r="D189" s="37"/>
      <c r="E189" s="29" t="str">
        <f>IF(ISNA(VLOOKUP(D189,'Tổng hợp '!$B$25:$C$29,2,FALSE)),"",VLOOKUP(D189,'Tổng hợp '!$B$25:$C$29,2,FALSE))</f>
        <v/>
      </c>
      <c r="F189" s="37"/>
      <c r="G189" s="107" t="str">
        <f t="shared" si="45"/>
        <v/>
      </c>
      <c r="AF189" s="19"/>
      <c r="AG189" s="29" t="str">
        <f t="shared" si="37"/>
        <v/>
      </c>
      <c r="AH189" s="19"/>
      <c r="AI189" s="29" t="str">
        <f t="shared" si="38"/>
        <v/>
      </c>
      <c r="AJ189" s="19"/>
      <c r="AK189" s="29" t="str">
        <f>IF(ISNA(VLOOKUP(AJ189,TinhBenhVien!A:B,2,FALSE)),"",VLOOKUP(AJ189,TinhBenhVien!A:B,2,FALSE))</f>
        <v/>
      </c>
      <c r="AL189" s="19"/>
      <c r="AM189" s="29">
        <f t="shared" si="46"/>
        <v>0</v>
      </c>
      <c r="AN189" s="19"/>
      <c r="AO189" s="29" t="str">
        <f t="shared" si="43"/>
        <v/>
      </c>
      <c r="AP189" s="19"/>
      <c r="AQ189" s="29" t="str">
        <f t="shared" si="39"/>
        <v/>
      </c>
      <c r="AR189" s="19"/>
      <c r="AS189" s="29" t="e">
        <f t="shared" si="40"/>
        <v>#REF!</v>
      </c>
      <c r="AT189" s="19"/>
      <c r="AU189" s="29" t="str">
        <f t="shared" si="44"/>
        <v/>
      </c>
      <c r="AV189" s="19"/>
      <c r="AW189" s="29" t="str">
        <f t="shared" si="41"/>
        <v/>
      </c>
      <c r="AX189" s="19"/>
      <c r="AY189" s="29" t="e">
        <f t="shared" si="42"/>
        <v>#REF!</v>
      </c>
      <c r="AZ189" s="1"/>
      <c r="BD189" s="19"/>
      <c r="CA189" s="19"/>
      <c r="CB189" s="29" t="str">
        <f t="shared" si="35"/>
        <v/>
      </c>
      <c r="CC189" s="19"/>
      <c r="CD189" s="29" t="str">
        <f t="shared" si="36"/>
        <v/>
      </c>
      <c r="CE189" s="29"/>
    </row>
    <row r="190" spans="4:83">
      <c r="D190" s="37"/>
      <c r="E190" s="29" t="str">
        <f>IF(ISNA(VLOOKUP(D190,'Tổng hợp '!$B$25:$C$29,2,FALSE)),"",VLOOKUP(D190,'Tổng hợp '!$B$25:$C$29,2,FALSE))</f>
        <v/>
      </c>
      <c r="F190" s="37"/>
      <c r="G190" s="107" t="str">
        <f t="shared" si="45"/>
        <v/>
      </c>
      <c r="AF190" s="19"/>
      <c r="AG190" s="29" t="str">
        <f t="shared" si="37"/>
        <v/>
      </c>
      <c r="AH190" s="19"/>
      <c r="AI190" s="29" t="str">
        <f t="shared" si="38"/>
        <v/>
      </c>
      <c r="AJ190" s="19"/>
      <c r="AK190" s="29" t="str">
        <f>IF(ISNA(VLOOKUP(AJ190,TinhBenhVien!A:B,2,FALSE)),"",VLOOKUP(AJ190,TinhBenhVien!A:B,2,FALSE))</f>
        <v/>
      </c>
      <c r="AL190" s="19"/>
      <c r="AM190" s="29">
        <f t="shared" si="46"/>
        <v>0</v>
      </c>
      <c r="AN190" s="19"/>
      <c r="AO190" s="29" t="str">
        <f t="shared" si="43"/>
        <v/>
      </c>
      <c r="AP190" s="19"/>
      <c r="AQ190" s="29" t="str">
        <f t="shared" si="39"/>
        <v/>
      </c>
      <c r="AR190" s="19"/>
      <c r="AS190" s="29" t="e">
        <f t="shared" si="40"/>
        <v>#REF!</v>
      </c>
      <c r="AT190" s="19"/>
      <c r="AU190" s="29" t="str">
        <f t="shared" si="44"/>
        <v/>
      </c>
      <c r="AV190" s="19"/>
      <c r="AW190" s="29" t="str">
        <f t="shared" si="41"/>
        <v/>
      </c>
      <c r="AX190" s="19"/>
      <c r="AY190" s="29" t="e">
        <f t="shared" si="42"/>
        <v>#REF!</v>
      </c>
      <c r="AZ190" s="1"/>
      <c r="BD190" s="19"/>
      <c r="CA190" s="19"/>
      <c r="CB190" s="29" t="str">
        <f t="shared" si="35"/>
        <v/>
      </c>
      <c r="CC190" s="19"/>
      <c r="CD190" s="29" t="str">
        <f t="shared" si="36"/>
        <v/>
      </c>
      <c r="CE190" s="29"/>
    </row>
    <row r="191" spans="4:83">
      <c r="D191" s="37"/>
      <c r="E191" s="29" t="str">
        <f>IF(ISNA(VLOOKUP(D191,'Tổng hợp '!$B$25:$C$29,2,FALSE)),"",VLOOKUP(D191,'Tổng hợp '!$B$25:$C$29,2,FALSE))</f>
        <v/>
      </c>
      <c r="F191" s="37"/>
      <c r="G191" s="107" t="str">
        <f t="shared" si="45"/>
        <v/>
      </c>
      <c r="AF191" s="19"/>
      <c r="AG191" s="29" t="str">
        <f t="shared" si="37"/>
        <v/>
      </c>
      <c r="AH191" s="19"/>
      <c r="AI191" s="29" t="str">
        <f t="shared" si="38"/>
        <v/>
      </c>
      <c r="AJ191" s="19"/>
      <c r="AK191" s="29" t="str">
        <f>IF(ISNA(VLOOKUP(AJ191,TinhBenhVien!A:B,2,FALSE)),"",VLOOKUP(AJ191,TinhBenhVien!A:B,2,FALSE))</f>
        <v/>
      </c>
      <c r="AL191" s="19"/>
      <c r="AM191" s="29">
        <f t="shared" si="46"/>
        <v>0</v>
      </c>
      <c r="AN191" s="19"/>
      <c r="AO191" s="29" t="str">
        <f t="shared" si="43"/>
        <v/>
      </c>
      <c r="AP191" s="19"/>
      <c r="AQ191" s="29" t="str">
        <f t="shared" si="39"/>
        <v/>
      </c>
      <c r="AR191" s="19"/>
      <c r="AS191" s="29" t="e">
        <f t="shared" si="40"/>
        <v>#REF!</v>
      </c>
      <c r="AT191" s="19"/>
      <c r="AU191" s="29" t="str">
        <f t="shared" si="44"/>
        <v/>
      </c>
      <c r="AV191" s="19"/>
      <c r="AW191" s="29" t="str">
        <f t="shared" si="41"/>
        <v/>
      </c>
      <c r="AX191" s="19"/>
      <c r="AY191" s="29" t="e">
        <f t="shared" si="42"/>
        <v>#REF!</v>
      </c>
      <c r="AZ191" s="1"/>
      <c r="BD191" s="19"/>
      <c r="CA191" s="19"/>
      <c r="CB191" s="29" t="str">
        <f t="shared" si="35"/>
        <v/>
      </c>
      <c r="CC191" s="19"/>
      <c r="CD191" s="29" t="str">
        <f t="shared" si="36"/>
        <v/>
      </c>
      <c r="CE191" s="29"/>
    </row>
    <row r="192" spans="4:83">
      <c r="D192" s="37"/>
      <c r="E192" s="29" t="str">
        <f>IF(ISNA(VLOOKUP(D192,'Tổng hợp '!$B$25:$C$29,2,FALSE)),"",VLOOKUP(D192,'Tổng hợp '!$B$25:$C$29,2,FALSE))</f>
        <v/>
      </c>
      <c r="F192" s="37"/>
      <c r="G192" s="107" t="str">
        <f t="shared" si="45"/>
        <v/>
      </c>
      <c r="AF192" s="19"/>
      <c r="AG192" s="29" t="str">
        <f t="shared" si="37"/>
        <v/>
      </c>
      <c r="AH192" s="19"/>
      <c r="AI192" s="29" t="str">
        <f t="shared" si="38"/>
        <v/>
      </c>
      <c r="AJ192" s="19"/>
      <c r="AK192" s="29" t="str">
        <f>IF(ISNA(VLOOKUP(AJ192,TinhBenhVien!A:B,2,FALSE)),"",VLOOKUP(AJ192,TinhBenhVien!A:B,2,FALSE))</f>
        <v/>
      </c>
      <c r="AL192" s="19"/>
      <c r="AM192" s="29">
        <f t="shared" si="46"/>
        <v>0</v>
      </c>
      <c r="AN192" s="19"/>
      <c r="AO192" s="29" t="str">
        <f t="shared" si="43"/>
        <v/>
      </c>
      <c r="AP192" s="19"/>
      <c r="AQ192" s="29" t="str">
        <f t="shared" si="39"/>
        <v/>
      </c>
      <c r="AR192" s="19"/>
      <c r="AS192" s="29" t="e">
        <f t="shared" si="40"/>
        <v>#REF!</v>
      </c>
      <c r="AT192" s="19"/>
      <c r="AU192" s="29" t="str">
        <f t="shared" si="44"/>
        <v/>
      </c>
      <c r="AV192" s="19"/>
      <c r="AW192" s="29" t="str">
        <f t="shared" si="41"/>
        <v/>
      </c>
      <c r="AX192" s="19"/>
      <c r="AY192" s="29" t="e">
        <f t="shared" si="42"/>
        <v>#REF!</v>
      </c>
      <c r="AZ192" s="1"/>
      <c r="BD192" s="19"/>
      <c r="CA192" s="19"/>
      <c r="CB192" s="29" t="str">
        <f t="shared" si="35"/>
        <v/>
      </c>
      <c r="CC192" s="19"/>
      <c r="CD192" s="29" t="str">
        <f t="shared" si="36"/>
        <v/>
      </c>
      <c r="CE192" s="29"/>
    </row>
    <row r="193" spans="4:83">
      <c r="D193" s="37"/>
      <c r="E193" s="29" t="str">
        <f>IF(ISNA(VLOOKUP(D193,'Tổng hợp '!$B$25:$C$29,2,FALSE)),"",VLOOKUP(D193,'Tổng hợp '!$B$25:$C$29,2,FALSE))</f>
        <v/>
      </c>
      <c r="F193" s="37"/>
      <c r="G193" s="107" t="str">
        <f t="shared" si="45"/>
        <v/>
      </c>
      <c r="AF193" s="19"/>
      <c r="AG193" s="29" t="str">
        <f t="shared" si="37"/>
        <v/>
      </c>
      <c r="AH193" s="19"/>
      <c r="AI193" s="29" t="str">
        <f t="shared" si="38"/>
        <v/>
      </c>
      <c r="AJ193" s="19"/>
      <c r="AK193" s="29" t="str">
        <f>IF(ISNA(VLOOKUP(AJ193,TinhBenhVien!A:B,2,FALSE)),"",VLOOKUP(AJ193,TinhBenhVien!A:B,2,FALSE))</f>
        <v/>
      </c>
      <c r="AL193" s="19"/>
      <c r="AM193" s="29">
        <f t="shared" si="46"/>
        <v>0</v>
      </c>
      <c r="AN193" s="19"/>
      <c r="AO193" s="29" t="str">
        <f t="shared" si="43"/>
        <v/>
      </c>
      <c r="AP193" s="19"/>
      <c r="AQ193" s="29" t="str">
        <f t="shared" si="39"/>
        <v/>
      </c>
      <c r="AR193" s="19"/>
      <c r="AS193" s="29" t="e">
        <f t="shared" si="40"/>
        <v>#REF!</v>
      </c>
      <c r="AT193" s="19"/>
      <c r="AU193" s="29" t="str">
        <f t="shared" si="44"/>
        <v/>
      </c>
      <c r="AV193" s="19"/>
      <c r="AW193" s="29" t="str">
        <f t="shared" si="41"/>
        <v/>
      </c>
      <c r="AX193" s="19"/>
      <c r="AY193" s="29" t="e">
        <f t="shared" si="42"/>
        <v>#REF!</v>
      </c>
      <c r="AZ193" s="1"/>
      <c r="BD193" s="19"/>
      <c r="CA193" s="19"/>
      <c r="CB193" s="29" t="str">
        <f t="shared" si="35"/>
        <v/>
      </c>
      <c r="CC193" s="19"/>
      <c r="CD193" s="29" t="str">
        <f t="shared" si="36"/>
        <v/>
      </c>
      <c r="CE193" s="29"/>
    </row>
    <row r="194" spans="4:83">
      <c r="D194" s="37"/>
      <c r="E194" s="29" t="str">
        <f>IF(ISNA(VLOOKUP(D194,'Tổng hợp '!$B$25:$C$29,2,FALSE)),"",VLOOKUP(D194,'Tổng hợp '!$B$25:$C$29,2,FALSE))</f>
        <v/>
      </c>
      <c r="F194" s="37"/>
      <c r="G194" s="107" t="str">
        <f t="shared" si="45"/>
        <v/>
      </c>
      <c r="AF194" s="19"/>
      <c r="AG194" s="29" t="str">
        <f t="shared" si="37"/>
        <v/>
      </c>
      <c r="AH194" s="19"/>
      <c r="AI194" s="29" t="str">
        <f t="shared" si="38"/>
        <v/>
      </c>
      <c r="AJ194" s="19"/>
      <c r="AK194" s="29" t="str">
        <f>IF(ISNA(VLOOKUP(AJ194,TinhBenhVien!A:B,2,FALSE)),"",VLOOKUP(AJ194,TinhBenhVien!A:B,2,FALSE))</f>
        <v/>
      </c>
      <c r="AL194" s="19"/>
      <c r="AM194" s="29">
        <f t="shared" si="46"/>
        <v>0</v>
      </c>
      <c r="AN194" s="19"/>
      <c r="AO194" s="29" t="str">
        <f t="shared" si="43"/>
        <v/>
      </c>
      <c r="AP194" s="19"/>
      <c r="AQ194" s="29" t="str">
        <f t="shared" si="39"/>
        <v/>
      </c>
      <c r="AR194" s="19"/>
      <c r="AS194" s="29" t="e">
        <f t="shared" si="40"/>
        <v>#REF!</v>
      </c>
      <c r="AT194" s="19"/>
      <c r="AU194" s="29" t="str">
        <f t="shared" si="44"/>
        <v/>
      </c>
      <c r="AV194" s="19"/>
      <c r="AW194" s="29" t="str">
        <f t="shared" si="41"/>
        <v/>
      </c>
      <c r="AX194" s="19"/>
      <c r="AY194" s="29" t="e">
        <f t="shared" si="42"/>
        <v>#REF!</v>
      </c>
      <c r="AZ194" s="1"/>
      <c r="BD194" s="19"/>
      <c r="CA194" s="19"/>
      <c r="CB194" s="29" t="str">
        <f t="shared" si="35"/>
        <v/>
      </c>
      <c r="CC194" s="19"/>
      <c r="CD194" s="29" t="str">
        <f t="shared" si="36"/>
        <v/>
      </c>
      <c r="CE194" s="29"/>
    </row>
    <row r="195" spans="4:83">
      <c r="D195" s="37"/>
      <c r="E195" s="29" t="str">
        <f>IF(ISNA(VLOOKUP(D195,'Tổng hợp '!$B$25:$C$29,2,FALSE)),"",VLOOKUP(D195,'Tổng hợp '!$B$25:$C$29,2,FALSE))</f>
        <v/>
      </c>
      <c r="F195" s="37"/>
      <c r="G195" s="107" t="str">
        <f t="shared" si="45"/>
        <v/>
      </c>
      <c r="AF195" s="19"/>
      <c r="AG195" s="29" t="str">
        <f t="shared" si="37"/>
        <v/>
      </c>
      <c r="AH195" s="19"/>
      <c r="AI195" s="29" t="str">
        <f t="shared" si="38"/>
        <v/>
      </c>
      <c r="AJ195" s="19"/>
      <c r="AK195" s="29" t="str">
        <f>IF(ISNA(VLOOKUP(AJ195,TinhBenhVien!A:B,2,FALSE)),"",VLOOKUP(AJ195,TinhBenhVien!A:B,2,FALSE))</f>
        <v/>
      </c>
      <c r="AL195" s="19"/>
      <c r="AM195" s="29">
        <f t="shared" si="46"/>
        <v>0</v>
      </c>
      <c r="AN195" s="19"/>
      <c r="AO195" s="29" t="str">
        <f t="shared" si="43"/>
        <v/>
      </c>
      <c r="AP195" s="19"/>
      <c r="AQ195" s="29" t="str">
        <f t="shared" si="39"/>
        <v/>
      </c>
      <c r="AR195" s="19"/>
      <c r="AS195" s="29" t="e">
        <f t="shared" si="40"/>
        <v>#REF!</v>
      </c>
      <c r="AT195" s="19"/>
      <c r="AU195" s="29" t="str">
        <f t="shared" si="44"/>
        <v/>
      </c>
      <c r="AV195" s="19"/>
      <c r="AW195" s="29" t="str">
        <f t="shared" si="41"/>
        <v/>
      </c>
      <c r="AX195" s="19"/>
      <c r="AY195" s="29" t="e">
        <f t="shared" si="42"/>
        <v>#REF!</v>
      </c>
      <c r="AZ195" s="1"/>
      <c r="BD195" s="19"/>
      <c r="CA195" s="19"/>
      <c r="CB195" s="29" t="str">
        <f t="shared" si="35"/>
        <v/>
      </c>
      <c r="CC195" s="19"/>
      <c r="CD195" s="29" t="str">
        <f t="shared" si="36"/>
        <v/>
      </c>
      <c r="CE195" s="29"/>
    </row>
    <row r="196" spans="4:83">
      <c r="D196" s="37"/>
      <c r="E196" s="29" t="str">
        <f>IF(ISNA(VLOOKUP(D196,'Tổng hợp '!$B$25:$C$29,2,FALSE)),"",VLOOKUP(D196,'Tổng hợp '!$B$25:$C$29,2,FALSE))</f>
        <v/>
      </c>
      <c r="F196" s="37"/>
      <c r="G196" s="107" t="str">
        <f t="shared" si="45"/>
        <v/>
      </c>
      <c r="AF196" s="19"/>
      <c r="AG196" s="29" t="str">
        <f t="shared" si="37"/>
        <v/>
      </c>
      <c r="AH196" s="19"/>
      <c r="AI196" s="29" t="str">
        <f t="shared" si="38"/>
        <v/>
      </c>
      <c r="AJ196" s="19"/>
      <c r="AK196" s="29" t="str">
        <f>IF(ISNA(VLOOKUP(AJ196,TinhBenhVien!A:B,2,FALSE)),"",VLOOKUP(AJ196,TinhBenhVien!A:B,2,FALSE))</f>
        <v/>
      </c>
      <c r="AL196" s="19"/>
      <c r="AM196" s="29">
        <f t="shared" si="46"/>
        <v>0</v>
      </c>
      <c r="AN196" s="19"/>
      <c r="AO196" s="29" t="str">
        <f t="shared" si="43"/>
        <v/>
      </c>
      <c r="AP196" s="19"/>
      <c r="AQ196" s="29" t="str">
        <f t="shared" si="39"/>
        <v/>
      </c>
      <c r="AR196" s="19"/>
      <c r="AS196" s="29" t="e">
        <f t="shared" si="40"/>
        <v>#REF!</v>
      </c>
      <c r="AT196" s="19"/>
      <c r="AU196" s="29" t="str">
        <f t="shared" si="44"/>
        <v/>
      </c>
      <c r="AV196" s="19"/>
      <c r="AW196" s="29" t="str">
        <f t="shared" si="41"/>
        <v/>
      </c>
      <c r="AX196" s="19"/>
      <c r="AY196" s="29" t="e">
        <f t="shared" si="42"/>
        <v>#REF!</v>
      </c>
      <c r="AZ196" s="1"/>
      <c r="BD196" s="19"/>
      <c r="CA196" s="19"/>
      <c r="CB196" s="29" t="str">
        <f t="shared" ref="CB196:CB259" si="47">IF(ISNA(VLOOKUP(CA196,tinh,2,FALSE)),"",VLOOKUP(CA196,tinh,2,FALSE))</f>
        <v/>
      </c>
      <c r="CC196" s="19"/>
      <c r="CD196" s="29" t="str">
        <f t="shared" ref="CD196:CD259" si="48">IF(ISNA(VLOOKUP(CC196&amp;CB196,huyen,3,FALSE)),"",VLOOKUP(CC196&amp;CB196,huyen,3,FALSE))</f>
        <v/>
      </c>
      <c r="CE196" s="29"/>
    </row>
    <row r="197" spans="4:83">
      <c r="D197" s="37"/>
      <c r="E197" s="29" t="str">
        <f>IF(ISNA(VLOOKUP(D197,'Tổng hợp '!$B$25:$C$29,2,FALSE)),"",VLOOKUP(D197,'Tổng hợp '!$B$25:$C$29,2,FALSE))</f>
        <v/>
      </c>
      <c r="F197" s="37"/>
      <c r="G197" s="107" t="str">
        <f t="shared" si="45"/>
        <v/>
      </c>
      <c r="AF197" s="19"/>
      <c r="AG197" s="29" t="str">
        <f t="shared" si="37"/>
        <v/>
      </c>
      <c r="AH197" s="19"/>
      <c r="AI197" s="29" t="str">
        <f t="shared" si="38"/>
        <v/>
      </c>
      <c r="AJ197" s="19"/>
      <c r="AK197" s="29" t="str">
        <f>IF(ISNA(VLOOKUP(AJ197,TinhBenhVien!A:B,2,FALSE)),"",VLOOKUP(AJ197,TinhBenhVien!A:B,2,FALSE))</f>
        <v/>
      </c>
      <c r="AL197" s="19"/>
      <c r="AM197" s="29">
        <f t="shared" si="46"/>
        <v>0</v>
      </c>
      <c r="AN197" s="19"/>
      <c r="AO197" s="29" t="str">
        <f t="shared" si="43"/>
        <v/>
      </c>
      <c r="AP197" s="19"/>
      <c r="AQ197" s="29" t="str">
        <f t="shared" si="39"/>
        <v/>
      </c>
      <c r="AR197" s="19"/>
      <c r="AS197" s="29" t="e">
        <f t="shared" si="40"/>
        <v>#REF!</v>
      </c>
      <c r="AT197" s="19"/>
      <c r="AU197" s="29" t="str">
        <f t="shared" si="44"/>
        <v/>
      </c>
      <c r="AV197" s="19"/>
      <c r="AW197" s="29" t="str">
        <f t="shared" si="41"/>
        <v/>
      </c>
      <c r="AX197" s="19"/>
      <c r="AY197" s="29" t="e">
        <f t="shared" si="42"/>
        <v>#REF!</v>
      </c>
      <c r="AZ197" s="1"/>
      <c r="BD197" s="19"/>
      <c r="CA197" s="19"/>
      <c r="CB197" s="29" t="str">
        <f t="shared" si="47"/>
        <v/>
      </c>
      <c r="CC197" s="19"/>
      <c r="CD197" s="29" t="str">
        <f t="shared" si="48"/>
        <v/>
      </c>
      <c r="CE197" s="29"/>
    </row>
    <row r="198" spans="4:83">
      <c r="D198" s="37"/>
      <c r="E198" s="29" t="str">
        <f>IF(ISNA(VLOOKUP(D198,'Tổng hợp '!$B$25:$C$29,2,FALSE)),"",VLOOKUP(D198,'Tổng hợp '!$B$25:$C$29,2,FALSE))</f>
        <v/>
      </c>
      <c r="F198" s="37"/>
      <c r="G198" s="107" t="str">
        <f t="shared" si="45"/>
        <v/>
      </c>
      <c r="AF198" s="19"/>
      <c r="AG198" s="29" t="str">
        <f t="shared" si="37"/>
        <v/>
      </c>
      <c r="AH198" s="19"/>
      <c r="AI198" s="29" t="str">
        <f t="shared" si="38"/>
        <v/>
      </c>
      <c r="AJ198" s="19"/>
      <c r="AK198" s="29" t="str">
        <f>IF(ISNA(VLOOKUP(AJ198,TinhBenhVien!A:B,2,FALSE)),"",VLOOKUP(AJ198,TinhBenhVien!A:B,2,FALSE))</f>
        <v/>
      </c>
      <c r="AL198" s="19"/>
      <c r="AM198" s="29">
        <f t="shared" si="46"/>
        <v>0</v>
      </c>
      <c r="AN198" s="19"/>
      <c r="AO198" s="29" t="str">
        <f t="shared" si="43"/>
        <v/>
      </c>
      <c r="AP198" s="19"/>
      <c r="AQ198" s="29" t="str">
        <f t="shared" si="39"/>
        <v/>
      </c>
      <c r="AR198" s="19"/>
      <c r="AS198" s="29" t="e">
        <f t="shared" si="40"/>
        <v>#REF!</v>
      </c>
      <c r="AT198" s="19"/>
      <c r="AU198" s="29" t="str">
        <f t="shared" si="44"/>
        <v/>
      </c>
      <c r="AV198" s="19"/>
      <c r="AW198" s="29" t="str">
        <f t="shared" si="41"/>
        <v/>
      </c>
      <c r="AX198" s="19"/>
      <c r="AY198" s="29" t="e">
        <f t="shared" si="42"/>
        <v>#REF!</v>
      </c>
      <c r="AZ198" s="1"/>
      <c r="BD198" s="19"/>
      <c r="CA198" s="19"/>
      <c r="CB198" s="29" t="str">
        <f t="shared" si="47"/>
        <v/>
      </c>
      <c r="CC198" s="19"/>
      <c r="CD198" s="29" t="str">
        <f t="shared" si="48"/>
        <v/>
      </c>
      <c r="CE198" s="29"/>
    </row>
    <row r="199" spans="4:83">
      <c r="D199" s="37"/>
      <c r="E199" s="29" t="str">
        <f>IF(ISNA(VLOOKUP(D199,'Tổng hợp '!$B$25:$C$29,2,FALSE)),"",VLOOKUP(D199,'Tổng hợp '!$B$25:$C$29,2,FALSE))</f>
        <v/>
      </c>
      <c r="F199" s="37"/>
      <c r="G199" s="107" t="str">
        <f t="shared" si="45"/>
        <v/>
      </c>
      <c r="AF199" s="19"/>
      <c r="AG199" s="29" t="str">
        <f t="shared" si="37"/>
        <v/>
      </c>
      <c r="AH199" s="19"/>
      <c r="AI199" s="29" t="str">
        <f t="shared" si="38"/>
        <v/>
      </c>
      <c r="AJ199" s="19"/>
      <c r="AK199" s="29" t="str">
        <f>IF(ISNA(VLOOKUP(AJ199,TinhBenhVien!A:B,2,FALSE)),"",VLOOKUP(AJ199,TinhBenhVien!A:B,2,FALSE))</f>
        <v/>
      </c>
      <c r="AL199" s="19"/>
      <c r="AM199" s="29">
        <f t="shared" si="46"/>
        <v>0</v>
      </c>
      <c r="AN199" s="19"/>
      <c r="AO199" s="29" t="str">
        <f t="shared" si="43"/>
        <v/>
      </c>
      <c r="AP199" s="19"/>
      <c r="AQ199" s="29" t="str">
        <f t="shared" si="39"/>
        <v/>
      </c>
      <c r="AR199" s="19"/>
      <c r="AS199" s="29" t="e">
        <f t="shared" si="40"/>
        <v>#REF!</v>
      </c>
      <c r="AT199" s="19"/>
      <c r="AU199" s="29" t="str">
        <f t="shared" si="44"/>
        <v/>
      </c>
      <c r="AV199" s="19"/>
      <c r="AW199" s="29" t="str">
        <f t="shared" si="41"/>
        <v/>
      </c>
      <c r="AX199" s="19"/>
      <c r="AY199" s="29" t="e">
        <f t="shared" si="42"/>
        <v>#REF!</v>
      </c>
      <c r="AZ199" s="1"/>
      <c r="BD199" s="19"/>
      <c r="CA199" s="19"/>
      <c r="CB199" s="29" t="str">
        <f t="shared" si="47"/>
        <v/>
      </c>
      <c r="CC199" s="19"/>
      <c r="CD199" s="29" t="str">
        <f t="shared" si="48"/>
        <v/>
      </c>
      <c r="CE199" s="29"/>
    </row>
    <row r="200" spans="4:83">
      <c r="D200" s="37"/>
      <c r="E200" s="29" t="str">
        <f>IF(ISNA(VLOOKUP(D200,'Tổng hợp '!$B$25:$C$29,2,FALSE)),"",VLOOKUP(D200,'Tổng hợp '!$B$25:$C$29,2,FALSE))</f>
        <v/>
      </c>
      <c r="F200" s="37"/>
      <c r="G200" s="107" t="str">
        <f t="shared" si="45"/>
        <v/>
      </c>
      <c r="AF200" s="19"/>
      <c r="AG200" s="29" t="str">
        <f t="shared" si="37"/>
        <v/>
      </c>
      <c r="AH200" s="19"/>
      <c r="AI200" s="29" t="str">
        <f t="shared" si="38"/>
        <v/>
      </c>
      <c r="AJ200" s="19"/>
      <c r="AK200" s="29" t="str">
        <f>IF(ISNA(VLOOKUP(AJ200,TinhBenhVien!A:B,2,FALSE)),"",VLOOKUP(AJ200,TinhBenhVien!A:B,2,FALSE))</f>
        <v/>
      </c>
      <c r="AL200" s="19"/>
      <c r="AM200" s="29">
        <f t="shared" si="46"/>
        <v>0</v>
      </c>
      <c r="AN200" s="19"/>
      <c r="AO200" s="29" t="str">
        <f t="shared" si="43"/>
        <v/>
      </c>
      <c r="AP200" s="19"/>
      <c r="AQ200" s="29" t="str">
        <f t="shared" si="39"/>
        <v/>
      </c>
      <c r="AR200" s="19"/>
      <c r="AS200" s="29" t="e">
        <f t="shared" si="40"/>
        <v>#REF!</v>
      </c>
      <c r="AT200" s="19"/>
      <c r="AU200" s="29" t="str">
        <f t="shared" si="44"/>
        <v/>
      </c>
      <c r="AV200" s="19"/>
      <c r="AW200" s="29" t="str">
        <f t="shared" si="41"/>
        <v/>
      </c>
      <c r="AX200" s="19"/>
      <c r="AY200" s="29" t="e">
        <f t="shared" si="42"/>
        <v>#REF!</v>
      </c>
      <c r="AZ200" s="1"/>
      <c r="BD200" s="19"/>
      <c r="CA200" s="19"/>
      <c r="CB200" s="29" t="str">
        <f t="shared" si="47"/>
        <v/>
      </c>
      <c r="CC200" s="19"/>
      <c r="CD200" s="29" t="str">
        <f t="shared" si="48"/>
        <v/>
      </c>
      <c r="CE200" s="29"/>
    </row>
    <row r="201" spans="4:83">
      <c r="D201" s="37"/>
      <c r="E201" s="29" t="str">
        <f>IF(ISNA(VLOOKUP(D201,'Tổng hợp '!$B$25:$C$29,2,FALSE)),"",VLOOKUP(D201,'Tổng hợp '!$B$25:$C$29,2,FALSE))</f>
        <v/>
      </c>
      <c r="F201" s="37"/>
      <c r="G201" s="107" t="str">
        <f t="shared" si="45"/>
        <v/>
      </c>
      <c r="AF201" s="19"/>
      <c r="AG201" s="29" t="str">
        <f t="shared" si="37"/>
        <v/>
      </c>
      <c r="AH201" s="19"/>
      <c r="AI201" s="29" t="str">
        <f t="shared" si="38"/>
        <v/>
      </c>
      <c r="AJ201" s="19"/>
      <c r="AK201" s="29" t="str">
        <f>IF(ISNA(VLOOKUP(AJ201,TinhBenhVien!A:B,2,FALSE)),"",VLOOKUP(AJ201,TinhBenhVien!A:B,2,FALSE))</f>
        <v/>
      </c>
      <c r="AL201" s="19"/>
      <c r="AM201" s="29">
        <f t="shared" si="46"/>
        <v>0</v>
      </c>
      <c r="AN201" s="19"/>
      <c r="AO201" s="29" t="str">
        <f t="shared" si="43"/>
        <v/>
      </c>
      <c r="AP201" s="19"/>
      <c r="AQ201" s="29" t="str">
        <f t="shared" si="39"/>
        <v/>
      </c>
      <c r="AR201" s="19"/>
      <c r="AS201" s="29" t="e">
        <f t="shared" si="40"/>
        <v>#REF!</v>
      </c>
      <c r="AT201" s="19"/>
      <c r="AU201" s="29" t="str">
        <f t="shared" si="44"/>
        <v/>
      </c>
      <c r="AV201" s="19"/>
      <c r="AW201" s="29" t="str">
        <f t="shared" si="41"/>
        <v/>
      </c>
      <c r="AX201" s="19"/>
      <c r="AY201" s="29" t="e">
        <f t="shared" si="42"/>
        <v>#REF!</v>
      </c>
      <c r="AZ201" s="1"/>
      <c r="BD201" s="19"/>
      <c r="CA201" s="19"/>
      <c r="CB201" s="29" t="str">
        <f t="shared" si="47"/>
        <v/>
      </c>
      <c r="CC201" s="19"/>
      <c r="CD201" s="29" t="str">
        <f t="shared" si="48"/>
        <v/>
      </c>
      <c r="CE201" s="29"/>
    </row>
    <row r="202" spans="4:83">
      <c r="D202" s="37"/>
      <c r="E202" s="29" t="str">
        <f>IF(ISNA(VLOOKUP(D202,'Tổng hợp '!$B$25:$C$29,2,FALSE)),"",VLOOKUP(D202,'Tổng hợp '!$B$25:$C$29,2,FALSE))</f>
        <v/>
      </c>
      <c r="F202" s="37"/>
      <c r="G202" s="107" t="str">
        <f t="shared" si="45"/>
        <v/>
      </c>
      <c r="AF202" s="19"/>
      <c r="AG202" s="29" t="str">
        <f t="shared" si="37"/>
        <v/>
      </c>
      <c r="AH202" s="19"/>
      <c r="AI202" s="29" t="str">
        <f t="shared" si="38"/>
        <v/>
      </c>
      <c r="AJ202" s="19"/>
      <c r="AK202" s="29" t="str">
        <f>IF(ISNA(VLOOKUP(AJ202,TinhBenhVien!A:B,2,FALSE)),"",VLOOKUP(AJ202,TinhBenhVien!A:B,2,FALSE))</f>
        <v/>
      </c>
      <c r="AL202" s="19"/>
      <c r="AM202" s="29">
        <f t="shared" si="46"/>
        <v>0</v>
      </c>
      <c r="AN202" s="19"/>
      <c r="AO202" s="29" t="str">
        <f t="shared" si="43"/>
        <v/>
      </c>
      <c r="AP202" s="19"/>
      <c r="AQ202" s="29" t="str">
        <f t="shared" si="39"/>
        <v/>
      </c>
      <c r="AR202" s="19"/>
      <c r="AS202" s="29" t="e">
        <f t="shared" si="40"/>
        <v>#REF!</v>
      </c>
      <c r="AT202" s="19"/>
      <c r="AU202" s="29" t="str">
        <f t="shared" si="44"/>
        <v/>
      </c>
      <c r="AV202" s="19"/>
      <c r="AW202" s="29" t="str">
        <f t="shared" si="41"/>
        <v/>
      </c>
      <c r="AX202" s="19"/>
      <c r="AY202" s="29" t="e">
        <f t="shared" si="42"/>
        <v>#REF!</v>
      </c>
      <c r="AZ202" s="1"/>
      <c r="BD202" s="19"/>
      <c r="CA202" s="19"/>
      <c r="CB202" s="29" t="str">
        <f t="shared" si="47"/>
        <v/>
      </c>
      <c r="CC202" s="19"/>
      <c r="CD202" s="29" t="str">
        <f t="shared" si="48"/>
        <v/>
      </c>
      <c r="CE202" s="29"/>
    </row>
    <row r="203" spans="4:83">
      <c r="D203" s="37"/>
      <c r="E203" s="29" t="str">
        <f>IF(ISNA(VLOOKUP(D203,'Tổng hợp '!$B$25:$C$29,2,FALSE)),"",VLOOKUP(D203,'Tổng hợp '!$B$25:$C$29,2,FALSE))</f>
        <v/>
      </c>
      <c r="F203" s="37"/>
      <c r="G203" s="107" t="str">
        <f t="shared" si="45"/>
        <v/>
      </c>
      <c r="AF203" s="19"/>
      <c r="AG203" s="29" t="str">
        <f t="shared" si="37"/>
        <v/>
      </c>
      <c r="AH203" s="19"/>
      <c r="AI203" s="29" t="str">
        <f t="shared" si="38"/>
        <v/>
      </c>
      <c r="AJ203" s="19"/>
      <c r="AK203" s="29" t="str">
        <f>IF(ISNA(VLOOKUP(AJ203,TinhBenhVien!A:B,2,FALSE)),"",VLOOKUP(AJ203,TinhBenhVien!A:B,2,FALSE))</f>
        <v/>
      </c>
      <c r="AL203" s="19"/>
      <c r="AM203" s="29">
        <f t="shared" si="46"/>
        <v>0</v>
      </c>
      <c r="AN203" s="19"/>
      <c r="AO203" s="29" t="str">
        <f t="shared" si="43"/>
        <v/>
      </c>
      <c r="AP203" s="19"/>
      <c r="AQ203" s="29" t="str">
        <f t="shared" si="39"/>
        <v/>
      </c>
      <c r="AR203" s="19"/>
      <c r="AS203" s="29" t="e">
        <f t="shared" si="40"/>
        <v>#REF!</v>
      </c>
      <c r="AT203" s="19"/>
      <c r="AU203" s="29" t="str">
        <f t="shared" si="44"/>
        <v/>
      </c>
      <c r="AV203" s="19"/>
      <c r="AW203" s="29" t="str">
        <f t="shared" si="41"/>
        <v/>
      </c>
      <c r="AX203" s="19"/>
      <c r="AY203" s="29" t="e">
        <f t="shared" si="42"/>
        <v>#REF!</v>
      </c>
      <c r="AZ203" s="1"/>
      <c r="BD203" s="19"/>
      <c r="CA203" s="19"/>
      <c r="CB203" s="29" t="str">
        <f t="shared" si="47"/>
        <v/>
      </c>
      <c r="CC203" s="19"/>
      <c r="CD203" s="29" t="str">
        <f t="shared" si="48"/>
        <v/>
      </c>
      <c r="CE203" s="29"/>
    </row>
    <row r="204" spans="4:83">
      <c r="D204" s="37"/>
      <c r="E204" s="29" t="str">
        <f>IF(ISNA(VLOOKUP(D204,'Tổng hợp '!$B$25:$C$29,2,FALSE)),"",VLOOKUP(D204,'Tổng hợp '!$B$25:$C$29,2,FALSE))</f>
        <v/>
      </c>
      <c r="F204" s="37"/>
      <c r="G204" s="107" t="str">
        <f t="shared" si="45"/>
        <v/>
      </c>
      <c r="AF204" s="19"/>
      <c r="AG204" s="29" t="str">
        <f t="shared" si="37"/>
        <v/>
      </c>
      <c r="AH204" s="19"/>
      <c r="AI204" s="29" t="str">
        <f t="shared" si="38"/>
        <v/>
      </c>
      <c r="AJ204" s="19"/>
      <c r="AK204" s="29" t="str">
        <f>IF(ISNA(VLOOKUP(AJ204,TinhBenhVien!A:B,2,FALSE)),"",VLOOKUP(AJ204,TinhBenhVien!A:B,2,FALSE))</f>
        <v/>
      </c>
      <c r="AL204" s="19"/>
      <c r="AM204" s="29">
        <f t="shared" si="46"/>
        <v>0</v>
      </c>
      <c r="AN204" s="19"/>
      <c r="AO204" s="29" t="str">
        <f t="shared" si="43"/>
        <v/>
      </c>
      <c r="AP204" s="19"/>
      <c r="AQ204" s="29" t="str">
        <f t="shared" si="39"/>
        <v/>
      </c>
      <c r="AR204" s="19"/>
      <c r="AS204" s="29" t="e">
        <f t="shared" si="40"/>
        <v>#REF!</v>
      </c>
      <c r="AT204" s="19"/>
      <c r="AU204" s="29" t="str">
        <f t="shared" si="44"/>
        <v/>
      </c>
      <c r="AV204" s="19"/>
      <c r="AW204" s="29" t="str">
        <f t="shared" si="41"/>
        <v/>
      </c>
      <c r="AX204" s="19"/>
      <c r="AY204" s="29" t="e">
        <f t="shared" si="42"/>
        <v>#REF!</v>
      </c>
      <c r="AZ204" s="1"/>
      <c r="BD204" s="19"/>
      <c r="CA204" s="19"/>
      <c r="CB204" s="29" t="str">
        <f t="shared" si="47"/>
        <v/>
      </c>
      <c r="CC204" s="19"/>
      <c r="CD204" s="29" t="str">
        <f t="shared" si="48"/>
        <v/>
      </c>
      <c r="CE204" s="29"/>
    </row>
    <row r="205" spans="4:83">
      <c r="D205" s="37"/>
      <c r="E205" s="29" t="str">
        <f>IF(ISNA(VLOOKUP(D205,'Tổng hợp '!$B$25:$C$29,2,FALSE)),"",VLOOKUP(D205,'Tổng hợp '!$B$25:$C$29,2,FALSE))</f>
        <v/>
      </c>
      <c r="F205" s="37"/>
      <c r="G205" s="107" t="str">
        <f t="shared" si="45"/>
        <v/>
      </c>
      <c r="AF205" s="19"/>
      <c r="AG205" s="29" t="str">
        <f t="shared" si="37"/>
        <v/>
      </c>
      <c r="AH205" s="19"/>
      <c r="AI205" s="29" t="str">
        <f t="shared" si="38"/>
        <v/>
      </c>
      <c r="AJ205" s="19"/>
      <c r="AK205" s="29" t="str">
        <f>IF(ISNA(VLOOKUP(AJ205,TinhBenhVien!A:B,2,FALSE)),"",VLOOKUP(AJ205,TinhBenhVien!A:B,2,FALSE))</f>
        <v/>
      </c>
      <c r="AL205" s="19"/>
      <c r="AM205" s="29">
        <f t="shared" si="46"/>
        <v>0</v>
      </c>
      <c r="AN205" s="19"/>
      <c r="AO205" s="29" t="str">
        <f t="shared" si="43"/>
        <v/>
      </c>
      <c r="AP205" s="19"/>
      <c r="AQ205" s="29" t="str">
        <f t="shared" si="39"/>
        <v/>
      </c>
      <c r="AR205" s="19"/>
      <c r="AS205" s="29" t="e">
        <f t="shared" si="40"/>
        <v>#REF!</v>
      </c>
      <c r="AT205" s="19"/>
      <c r="AU205" s="29" t="str">
        <f t="shared" si="44"/>
        <v/>
      </c>
      <c r="AV205" s="19"/>
      <c r="AW205" s="29" t="str">
        <f t="shared" si="41"/>
        <v/>
      </c>
      <c r="AX205" s="19"/>
      <c r="AY205" s="29" t="e">
        <f t="shared" si="42"/>
        <v>#REF!</v>
      </c>
      <c r="AZ205" s="1"/>
      <c r="BD205" s="19"/>
      <c r="CA205" s="19"/>
      <c r="CB205" s="29" t="str">
        <f t="shared" si="47"/>
        <v/>
      </c>
      <c r="CC205" s="19"/>
      <c r="CD205" s="29" t="str">
        <f t="shared" si="48"/>
        <v/>
      </c>
      <c r="CE205" s="29"/>
    </row>
    <row r="206" spans="4:83">
      <c r="D206" s="37"/>
      <c r="E206" s="29" t="str">
        <f>IF(ISNA(VLOOKUP(D206,'Tổng hợp '!$B$25:$C$29,2,FALSE)),"",VLOOKUP(D206,'Tổng hợp '!$B$25:$C$29,2,FALSE))</f>
        <v/>
      </c>
      <c r="F206" s="37"/>
      <c r="G206" s="107" t="str">
        <f t="shared" si="45"/>
        <v/>
      </c>
      <c r="AF206" s="19"/>
      <c r="AG206" s="29" t="str">
        <f t="shared" si="37"/>
        <v/>
      </c>
      <c r="AH206" s="19"/>
      <c r="AI206" s="29" t="str">
        <f t="shared" si="38"/>
        <v/>
      </c>
      <c r="AJ206" s="19"/>
      <c r="AK206" s="29" t="str">
        <f>IF(ISNA(VLOOKUP(AJ206,TinhBenhVien!A:B,2,FALSE)),"",VLOOKUP(AJ206,TinhBenhVien!A:B,2,FALSE))</f>
        <v/>
      </c>
      <c r="AL206" s="19"/>
      <c r="AM206" s="29">
        <f t="shared" si="46"/>
        <v>0</v>
      </c>
      <c r="AN206" s="19"/>
      <c r="AO206" s="29" t="str">
        <f t="shared" si="43"/>
        <v/>
      </c>
      <c r="AP206" s="19"/>
      <c r="AQ206" s="29" t="str">
        <f t="shared" si="39"/>
        <v/>
      </c>
      <c r="AR206" s="19"/>
      <c r="AS206" s="29" t="e">
        <f t="shared" si="40"/>
        <v>#REF!</v>
      </c>
      <c r="AT206" s="19"/>
      <c r="AU206" s="29" t="str">
        <f t="shared" si="44"/>
        <v/>
      </c>
      <c r="AV206" s="19"/>
      <c r="AW206" s="29" t="str">
        <f t="shared" si="41"/>
        <v/>
      </c>
      <c r="AX206" s="19"/>
      <c r="AY206" s="29" t="e">
        <f t="shared" si="42"/>
        <v>#REF!</v>
      </c>
      <c r="AZ206" s="1"/>
      <c r="BD206" s="19"/>
      <c r="CA206" s="19"/>
      <c r="CB206" s="29" t="str">
        <f t="shared" si="47"/>
        <v/>
      </c>
      <c r="CC206" s="19"/>
      <c r="CD206" s="29" t="str">
        <f t="shared" si="48"/>
        <v/>
      </c>
      <c r="CE206" s="29"/>
    </row>
    <row r="207" spans="4:83">
      <c r="D207" s="37"/>
      <c r="E207" s="29" t="str">
        <f>IF(ISNA(VLOOKUP(D207,'Tổng hợp '!$B$25:$C$29,2,FALSE)),"",VLOOKUP(D207,'Tổng hợp '!$B$25:$C$29,2,FALSE))</f>
        <v/>
      </c>
      <c r="F207" s="37"/>
      <c r="G207" s="107" t="str">
        <f t="shared" si="45"/>
        <v/>
      </c>
      <c r="AF207" s="19"/>
      <c r="AG207" s="29" t="str">
        <f t="shared" si="37"/>
        <v/>
      </c>
      <c r="AH207" s="19"/>
      <c r="AI207" s="29" t="str">
        <f t="shared" si="38"/>
        <v/>
      </c>
      <c r="AJ207" s="19"/>
      <c r="AK207" s="29" t="str">
        <f>IF(ISNA(VLOOKUP(AJ207,TinhBenhVien!A:B,2,FALSE)),"",VLOOKUP(AJ207,TinhBenhVien!A:B,2,FALSE))</f>
        <v/>
      </c>
      <c r="AL207" s="19"/>
      <c r="AM207" s="29">
        <f t="shared" si="46"/>
        <v>0</v>
      </c>
      <c r="AN207" s="19"/>
      <c r="AO207" s="29" t="str">
        <f t="shared" si="43"/>
        <v/>
      </c>
      <c r="AP207" s="19"/>
      <c r="AQ207" s="29" t="str">
        <f t="shared" si="39"/>
        <v/>
      </c>
      <c r="AR207" s="19"/>
      <c r="AS207" s="29" t="e">
        <f t="shared" si="40"/>
        <v>#REF!</v>
      </c>
      <c r="AT207" s="19"/>
      <c r="AU207" s="29" t="str">
        <f t="shared" si="44"/>
        <v/>
      </c>
      <c r="AV207" s="19"/>
      <c r="AW207" s="29" t="str">
        <f t="shared" si="41"/>
        <v/>
      </c>
      <c r="AX207" s="19"/>
      <c r="AY207" s="29" t="e">
        <f t="shared" si="42"/>
        <v>#REF!</v>
      </c>
      <c r="AZ207" s="1"/>
      <c r="BD207" s="19"/>
      <c r="CA207" s="19"/>
      <c r="CB207" s="29" t="str">
        <f t="shared" si="47"/>
        <v/>
      </c>
      <c r="CC207" s="19"/>
      <c r="CD207" s="29" t="str">
        <f t="shared" si="48"/>
        <v/>
      </c>
      <c r="CE207" s="29"/>
    </row>
    <row r="208" spans="4:83">
      <c r="D208" s="37"/>
      <c r="E208" s="29" t="str">
        <f>IF(ISNA(VLOOKUP(D208,'Tổng hợp '!$B$25:$C$29,2,FALSE)),"",VLOOKUP(D208,'Tổng hợp '!$B$25:$C$29,2,FALSE))</f>
        <v/>
      </c>
      <c r="F208" s="37"/>
      <c r="G208" s="107" t="str">
        <f t="shared" si="45"/>
        <v/>
      </c>
      <c r="AF208" s="19"/>
      <c r="AG208" s="29" t="str">
        <f t="shared" si="37"/>
        <v/>
      </c>
      <c r="AH208" s="19"/>
      <c r="AI208" s="29" t="str">
        <f t="shared" si="38"/>
        <v/>
      </c>
      <c r="AJ208" s="19"/>
      <c r="AK208" s="29" t="str">
        <f>IF(ISNA(VLOOKUP(AJ208,TinhBenhVien!A:B,2,FALSE)),"",VLOOKUP(AJ208,TinhBenhVien!A:B,2,FALSE))</f>
        <v/>
      </c>
      <c r="AL208" s="19"/>
      <c r="AM208" s="29">
        <f t="shared" si="46"/>
        <v>0</v>
      </c>
      <c r="AN208" s="19"/>
      <c r="AO208" s="29" t="str">
        <f t="shared" si="43"/>
        <v/>
      </c>
      <c r="AP208" s="19"/>
      <c r="AQ208" s="29" t="str">
        <f t="shared" si="39"/>
        <v/>
      </c>
      <c r="AR208" s="19"/>
      <c r="AS208" s="29" t="e">
        <f t="shared" si="40"/>
        <v>#REF!</v>
      </c>
      <c r="AT208" s="19"/>
      <c r="AU208" s="29" t="str">
        <f t="shared" si="44"/>
        <v/>
      </c>
      <c r="AV208" s="19"/>
      <c r="AW208" s="29" t="str">
        <f t="shared" si="41"/>
        <v/>
      </c>
      <c r="AX208" s="19"/>
      <c r="AY208" s="29" t="e">
        <f t="shared" si="42"/>
        <v>#REF!</v>
      </c>
      <c r="AZ208" s="1"/>
      <c r="BD208" s="19"/>
      <c r="CA208" s="19"/>
      <c r="CB208" s="29" t="str">
        <f t="shared" si="47"/>
        <v/>
      </c>
      <c r="CC208" s="19"/>
      <c r="CD208" s="29" t="str">
        <f t="shared" si="48"/>
        <v/>
      </c>
      <c r="CE208" s="29"/>
    </row>
    <row r="209" spans="4:83">
      <c r="D209" s="37"/>
      <c r="E209" s="29" t="str">
        <f>IF(ISNA(VLOOKUP(D209,'Tổng hợp '!$B$25:$C$29,2,FALSE)),"",VLOOKUP(D209,'Tổng hợp '!$B$25:$C$29,2,FALSE))</f>
        <v/>
      </c>
      <c r="F209" s="37"/>
      <c r="G209" s="107" t="str">
        <f t="shared" si="45"/>
        <v/>
      </c>
      <c r="AF209" s="19"/>
      <c r="AG209" s="29" t="str">
        <f t="shared" si="37"/>
        <v/>
      </c>
      <c r="AH209" s="19"/>
      <c r="AI209" s="29" t="str">
        <f t="shared" si="38"/>
        <v/>
      </c>
      <c r="AJ209" s="19"/>
      <c r="AK209" s="29" t="str">
        <f>IF(ISNA(VLOOKUP(AJ209,TinhBenhVien!A:B,2,FALSE)),"",VLOOKUP(AJ209,TinhBenhVien!A:B,2,FALSE))</f>
        <v/>
      </c>
      <c r="AL209" s="19"/>
      <c r="AM209" s="29">
        <f t="shared" si="46"/>
        <v>0</v>
      </c>
      <c r="AN209" s="19"/>
      <c r="AO209" s="29" t="str">
        <f t="shared" si="43"/>
        <v/>
      </c>
      <c r="AP209" s="19"/>
      <c r="AQ209" s="29" t="str">
        <f t="shared" si="39"/>
        <v/>
      </c>
      <c r="AR209" s="19"/>
      <c r="AS209" s="29" t="e">
        <f t="shared" si="40"/>
        <v>#REF!</v>
      </c>
      <c r="AT209" s="19"/>
      <c r="AU209" s="29" t="str">
        <f t="shared" si="44"/>
        <v/>
      </c>
      <c r="AV209" s="19"/>
      <c r="AW209" s="29" t="str">
        <f t="shared" si="41"/>
        <v/>
      </c>
      <c r="AX209" s="19"/>
      <c r="AY209" s="29" t="e">
        <f t="shared" si="42"/>
        <v>#REF!</v>
      </c>
      <c r="AZ209" s="1"/>
      <c r="BD209" s="19"/>
      <c r="CA209" s="19"/>
      <c r="CB209" s="29" t="str">
        <f t="shared" si="47"/>
        <v/>
      </c>
      <c r="CC209" s="19"/>
      <c r="CD209" s="29" t="str">
        <f t="shared" si="48"/>
        <v/>
      </c>
      <c r="CE209" s="29"/>
    </row>
    <row r="210" spans="4:83">
      <c r="D210" s="37"/>
      <c r="E210" s="29" t="str">
        <f>IF(ISNA(VLOOKUP(D210,'Tổng hợp '!$B$25:$C$29,2,FALSE)),"",VLOOKUP(D210,'Tổng hợp '!$B$25:$C$29,2,FALSE))</f>
        <v/>
      </c>
      <c r="F210" s="37"/>
      <c r="G210" s="107" t="str">
        <f t="shared" si="45"/>
        <v/>
      </c>
      <c r="AF210" s="19"/>
      <c r="AG210" s="29" t="str">
        <f t="shared" si="37"/>
        <v/>
      </c>
      <c r="AH210" s="19"/>
      <c r="AI210" s="29" t="str">
        <f t="shared" si="38"/>
        <v/>
      </c>
      <c r="AJ210" s="19"/>
      <c r="AK210" s="29" t="str">
        <f>IF(ISNA(VLOOKUP(AJ210,TinhBenhVien!A:B,2,FALSE)),"",VLOOKUP(AJ210,TinhBenhVien!A:B,2,FALSE))</f>
        <v/>
      </c>
      <c r="AL210" s="19"/>
      <c r="AM210" s="29">
        <f t="shared" si="46"/>
        <v>0</v>
      </c>
      <c r="AN210" s="19"/>
      <c r="AO210" s="29" t="str">
        <f t="shared" si="43"/>
        <v/>
      </c>
      <c r="AP210" s="19"/>
      <c r="AQ210" s="29" t="str">
        <f t="shared" si="39"/>
        <v/>
      </c>
      <c r="AR210" s="19"/>
      <c r="AS210" s="29" t="e">
        <f t="shared" si="40"/>
        <v>#REF!</v>
      </c>
      <c r="AT210" s="19"/>
      <c r="AU210" s="29" t="str">
        <f t="shared" si="44"/>
        <v/>
      </c>
      <c r="AV210" s="19"/>
      <c r="AW210" s="29" t="str">
        <f t="shared" si="41"/>
        <v/>
      </c>
      <c r="AX210" s="19"/>
      <c r="AY210" s="29" t="e">
        <f t="shared" si="42"/>
        <v>#REF!</v>
      </c>
      <c r="AZ210" s="1"/>
      <c r="BD210" s="19"/>
      <c r="CA210" s="19"/>
      <c r="CB210" s="29" t="str">
        <f t="shared" si="47"/>
        <v/>
      </c>
      <c r="CC210" s="19"/>
      <c r="CD210" s="29" t="str">
        <f t="shared" si="48"/>
        <v/>
      </c>
      <c r="CE210" s="29"/>
    </row>
    <row r="211" spans="4:83">
      <c r="D211" s="37"/>
      <c r="E211" s="29" t="str">
        <f>IF(ISNA(VLOOKUP(D211,'Tổng hợp '!$B$25:$C$29,2,FALSE)),"",VLOOKUP(D211,'Tổng hợp '!$B$25:$C$29,2,FALSE))</f>
        <v/>
      </c>
      <c r="F211" s="37"/>
      <c r="G211" s="107" t="str">
        <f t="shared" si="45"/>
        <v/>
      </c>
      <c r="AF211" s="19"/>
      <c r="AG211" s="29" t="str">
        <f t="shared" si="37"/>
        <v/>
      </c>
      <c r="AH211" s="19"/>
      <c r="AI211" s="29" t="str">
        <f t="shared" si="38"/>
        <v/>
      </c>
      <c r="AJ211" s="19"/>
      <c r="AK211" s="29" t="str">
        <f>IF(ISNA(VLOOKUP(AJ211,TinhBenhVien!A:B,2,FALSE)),"",VLOOKUP(AJ211,TinhBenhVien!A:B,2,FALSE))</f>
        <v/>
      </c>
      <c r="AL211" s="19"/>
      <c r="AM211" s="29">
        <f t="shared" si="46"/>
        <v>0</v>
      </c>
      <c r="AN211" s="19"/>
      <c r="AO211" s="29" t="str">
        <f t="shared" si="43"/>
        <v/>
      </c>
      <c r="AP211" s="19"/>
      <c r="AQ211" s="29" t="str">
        <f t="shared" si="39"/>
        <v/>
      </c>
      <c r="AR211" s="19"/>
      <c r="AS211" s="29" t="e">
        <f t="shared" si="40"/>
        <v>#REF!</v>
      </c>
      <c r="AT211" s="19"/>
      <c r="AU211" s="29" t="str">
        <f t="shared" si="44"/>
        <v/>
      </c>
      <c r="AV211" s="19"/>
      <c r="AW211" s="29" t="str">
        <f t="shared" si="41"/>
        <v/>
      </c>
      <c r="AX211" s="19"/>
      <c r="AY211" s="29" t="e">
        <f t="shared" si="42"/>
        <v>#REF!</v>
      </c>
      <c r="AZ211" s="1"/>
      <c r="BD211" s="19"/>
      <c r="CA211" s="19"/>
      <c r="CB211" s="29" t="str">
        <f t="shared" si="47"/>
        <v/>
      </c>
      <c r="CC211" s="19"/>
      <c r="CD211" s="29" t="str">
        <f t="shared" si="48"/>
        <v/>
      </c>
      <c r="CE211" s="29"/>
    </row>
    <row r="212" spans="4:83">
      <c r="D212" s="37"/>
      <c r="E212" s="29" t="str">
        <f>IF(ISNA(VLOOKUP(D212,'Tổng hợp '!$B$25:$C$29,2,FALSE)),"",VLOOKUP(D212,'Tổng hợp '!$B$25:$C$29,2,FALSE))</f>
        <v/>
      </c>
      <c r="F212" s="37"/>
      <c r="G212" s="107" t="str">
        <f t="shared" si="45"/>
        <v/>
      </c>
      <c r="AF212" s="19"/>
      <c r="AG212" s="29" t="str">
        <f t="shared" si="37"/>
        <v/>
      </c>
      <c r="AH212" s="19"/>
      <c r="AI212" s="29" t="str">
        <f t="shared" si="38"/>
        <v/>
      </c>
      <c r="AJ212" s="19"/>
      <c r="AK212" s="29" t="str">
        <f>IF(ISNA(VLOOKUP(AJ212,TinhBenhVien!A:B,2,FALSE)),"",VLOOKUP(AJ212,TinhBenhVien!A:B,2,FALSE))</f>
        <v/>
      </c>
      <c r="AL212" s="19"/>
      <c r="AM212" s="29">
        <f t="shared" si="46"/>
        <v>0</v>
      </c>
      <c r="AN212" s="19"/>
      <c r="AO212" s="29" t="str">
        <f t="shared" si="43"/>
        <v/>
      </c>
      <c r="AP212" s="19"/>
      <c r="AQ212" s="29" t="str">
        <f t="shared" si="39"/>
        <v/>
      </c>
      <c r="AR212" s="19"/>
      <c r="AS212" s="29" t="e">
        <f t="shared" si="40"/>
        <v>#REF!</v>
      </c>
      <c r="AT212" s="19"/>
      <c r="AU212" s="29" t="str">
        <f t="shared" si="44"/>
        <v/>
      </c>
      <c r="AV212" s="19"/>
      <c r="AW212" s="29" t="str">
        <f t="shared" si="41"/>
        <v/>
      </c>
      <c r="AX212" s="19"/>
      <c r="AY212" s="29" t="e">
        <f t="shared" si="42"/>
        <v>#REF!</v>
      </c>
      <c r="AZ212" s="1"/>
      <c r="BD212" s="19"/>
      <c r="CA212" s="19"/>
      <c r="CB212" s="29" t="str">
        <f t="shared" si="47"/>
        <v/>
      </c>
      <c r="CC212" s="19"/>
      <c r="CD212" s="29" t="str">
        <f t="shared" si="48"/>
        <v/>
      </c>
      <c r="CE212" s="29"/>
    </row>
    <row r="213" spans="4:83">
      <c r="D213" s="37"/>
      <c r="E213" s="29" t="str">
        <f>IF(ISNA(VLOOKUP(D213,'Tổng hợp '!$B$25:$C$29,2,FALSE)),"",VLOOKUP(D213,'Tổng hợp '!$B$25:$C$29,2,FALSE))</f>
        <v/>
      </c>
      <c r="F213" s="37"/>
      <c r="G213" s="107" t="str">
        <f t="shared" si="45"/>
        <v/>
      </c>
      <c r="AF213" s="19"/>
      <c r="AG213" s="29" t="str">
        <f t="shared" si="37"/>
        <v/>
      </c>
      <c r="AH213" s="19"/>
      <c r="AI213" s="29" t="str">
        <f t="shared" si="38"/>
        <v/>
      </c>
      <c r="AJ213" s="19"/>
      <c r="AK213" s="29" t="str">
        <f>IF(ISNA(VLOOKUP(AJ213,TinhBenhVien!A:B,2,FALSE)),"",VLOOKUP(AJ213,TinhBenhVien!A:B,2,FALSE))</f>
        <v/>
      </c>
      <c r="AL213" s="19"/>
      <c r="AM213" s="29">
        <f t="shared" si="46"/>
        <v>0</v>
      </c>
      <c r="AN213" s="19"/>
      <c r="AO213" s="29" t="str">
        <f t="shared" si="43"/>
        <v/>
      </c>
      <c r="AP213" s="19"/>
      <c r="AQ213" s="29" t="str">
        <f t="shared" si="39"/>
        <v/>
      </c>
      <c r="AR213" s="19"/>
      <c r="AS213" s="29" t="e">
        <f t="shared" si="40"/>
        <v>#REF!</v>
      </c>
      <c r="AT213" s="19"/>
      <c r="AU213" s="29" t="str">
        <f t="shared" si="44"/>
        <v/>
      </c>
      <c r="AV213" s="19"/>
      <c r="AW213" s="29" t="str">
        <f t="shared" si="41"/>
        <v/>
      </c>
      <c r="AX213" s="19"/>
      <c r="AY213" s="29" t="e">
        <f t="shared" si="42"/>
        <v>#REF!</v>
      </c>
      <c r="AZ213" s="1"/>
      <c r="BD213" s="19"/>
      <c r="CA213" s="19"/>
      <c r="CB213" s="29" t="str">
        <f t="shared" si="47"/>
        <v/>
      </c>
      <c r="CC213" s="19"/>
      <c r="CD213" s="29" t="str">
        <f t="shared" si="48"/>
        <v/>
      </c>
      <c r="CE213" s="29"/>
    </row>
    <row r="214" spans="4:83">
      <c r="D214" s="37"/>
      <c r="E214" s="29" t="str">
        <f>IF(ISNA(VLOOKUP(D214,'Tổng hợp '!$B$25:$C$29,2,FALSE)),"",VLOOKUP(D214,'Tổng hợp '!$B$25:$C$29,2,FALSE))</f>
        <v/>
      </c>
      <c r="F214" s="37"/>
      <c r="G214" s="107" t="str">
        <f t="shared" si="45"/>
        <v/>
      </c>
      <c r="AF214" s="19"/>
      <c r="AG214" s="29" t="str">
        <f t="shared" si="37"/>
        <v/>
      </c>
      <c r="AH214" s="19"/>
      <c r="AI214" s="29" t="str">
        <f t="shared" si="38"/>
        <v/>
      </c>
      <c r="AJ214" s="19"/>
      <c r="AK214" s="29" t="str">
        <f>IF(ISNA(VLOOKUP(AJ214,TinhBenhVien!A:B,2,FALSE)),"",VLOOKUP(AJ214,TinhBenhVien!A:B,2,FALSE))</f>
        <v/>
      </c>
      <c r="AL214" s="19"/>
      <c r="AM214" s="29">
        <f t="shared" si="46"/>
        <v>0</v>
      </c>
      <c r="AN214" s="19"/>
      <c r="AO214" s="29" t="str">
        <f t="shared" si="43"/>
        <v/>
      </c>
      <c r="AP214" s="19"/>
      <c r="AQ214" s="29" t="str">
        <f t="shared" si="39"/>
        <v/>
      </c>
      <c r="AR214" s="19"/>
      <c r="AS214" s="29" t="e">
        <f t="shared" si="40"/>
        <v>#REF!</v>
      </c>
      <c r="AT214" s="19"/>
      <c r="AU214" s="29" t="str">
        <f t="shared" si="44"/>
        <v/>
      </c>
      <c r="AV214" s="19"/>
      <c r="AW214" s="29" t="str">
        <f t="shared" si="41"/>
        <v/>
      </c>
      <c r="AX214" s="19"/>
      <c r="AY214" s="29" t="e">
        <f t="shared" si="42"/>
        <v>#REF!</v>
      </c>
      <c r="AZ214" s="1"/>
      <c r="BD214" s="19"/>
      <c r="CA214" s="19"/>
      <c r="CB214" s="29" t="str">
        <f t="shared" si="47"/>
        <v/>
      </c>
      <c r="CC214" s="19"/>
      <c r="CD214" s="29" t="str">
        <f t="shared" si="48"/>
        <v/>
      </c>
      <c r="CE214" s="29"/>
    </row>
    <row r="215" spans="4:83">
      <c r="D215" s="37"/>
      <c r="E215" s="29" t="str">
        <f>IF(ISNA(VLOOKUP(D215,'Tổng hợp '!$B$25:$C$29,2,FALSE)),"",VLOOKUP(D215,'Tổng hợp '!$B$25:$C$29,2,FALSE))</f>
        <v/>
      </c>
      <c r="F215" s="37"/>
      <c r="G215" s="107" t="str">
        <f t="shared" si="45"/>
        <v/>
      </c>
      <c r="AF215" s="19"/>
      <c r="AG215" s="29" t="str">
        <f t="shared" si="37"/>
        <v/>
      </c>
      <c r="AH215" s="19"/>
      <c r="AI215" s="29" t="str">
        <f t="shared" si="38"/>
        <v/>
      </c>
      <c r="AJ215" s="19"/>
      <c r="AK215" s="29" t="str">
        <f>IF(ISNA(VLOOKUP(AJ215,TinhBenhVien!A:B,2,FALSE)),"",VLOOKUP(AJ215,TinhBenhVien!A:B,2,FALSE))</f>
        <v/>
      </c>
      <c r="AL215" s="19"/>
      <c r="AM215" s="29">
        <f t="shared" si="46"/>
        <v>0</v>
      </c>
      <c r="AN215" s="19"/>
      <c r="AO215" s="29" t="str">
        <f t="shared" si="43"/>
        <v/>
      </c>
      <c r="AP215" s="19"/>
      <c r="AQ215" s="29" t="str">
        <f t="shared" si="39"/>
        <v/>
      </c>
      <c r="AR215" s="19"/>
      <c r="AS215" s="29" t="e">
        <f t="shared" si="40"/>
        <v>#REF!</v>
      </c>
      <c r="AT215" s="19"/>
      <c r="AU215" s="29" t="str">
        <f t="shared" si="44"/>
        <v/>
      </c>
      <c r="AV215" s="19"/>
      <c r="AW215" s="29" t="str">
        <f t="shared" si="41"/>
        <v/>
      </c>
      <c r="AX215" s="19"/>
      <c r="AY215" s="29" t="e">
        <f t="shared" si="42"/>
        <v>#REF!</v>
      </c>
      <c r="AZ215" s="1"/>
      <c r="BD215" s="19"/>
      <c r="CA215" s="19"/>
      <c r="CB215" s="29" t="str">
        <f t="shared" si="47"/>
        <v/>
      </c>
      <c r="CC215" s="19"/>
      <c r="CD215" s="29" t="str">
        <f t="shared" si="48"/>
        <v/>
      </c>
      <c r="CE215" s="29"/>
    </row>
    <row r="216" spans="4:83">
      <c r="D216" s="37"/>
      <c r="E216" s="29" t="str">
        <f>IF(ISNA(VLOOKUP(D216,'Tổng hợp '!$B$25:$C$29,2,FALSE)),"",VLOOKUP(D216,'Tổng hợp '!$B$25:$C$29,2,FALSE))</f>
        <v/>
      </c>
      <c r="F216" s="37"/>
      <c r="G216" s="107" t="str">
        <f t="shared" si="45"/>
        <v/>
      </c>
      <c r="AF216" s="19"/>
      <c r="AG216" s="29" t="str">
        <f t="shared" si="37"/>
        <v/>
      </c>
      <c r="AH216" s="19"/>
      <c r="AI216" s="29" t="str">
        <f t="shared" si="38"/>
        <v/>
      </c>
      <c r="AJ216" s="19"/>
      <c r="AK216" s="29" t="str">
        <f>IF(ISNA(VLOOKUP(AJ216,TinhBenhVien!A:B,2,FALSE)),"",VLOOKUP(AJ216,TinhBenhVien!A:B,2,FALSE))</f>
        <v/>
      </c>
      <c r="AL216" s="19"/>
      <c r="AM216" s="29">
        <f t="shared" si="46"/>
        <v>0</v>
      </c>
      <c r="AN216" s="19"/>
      <c r="AO216" s="29" t="str">
        <f t="shared" si="43"/>
        <v/>
      </c>
      <c r="AP216" s="19"/>
      <c r="AQ216" s="29" t="str">
        <f t="shared" si="39"/>
        <v/>
      </c>
      <c r="AR216" s="19"/>
      <c r="AS216" s="29" t="e">
        <f t="shared" si="40"/>
        <v>#REF!</v>
      </c>
      <c r="AT216" s="19"/>
      <c r="AU216" s="29" t="str">
        <f t="shared" si="44"/>
        <v/>
      </c>
      <c r="AV216" s="19"/>
      <c r="AW216" s="29" t="str">
        <f t="shared" si="41"/>
        <v/>
      </c>
      <c r="AX216" s="19"/>
      <c r="AY216" s="29" t="e">
        <f t="shared" si="42"/>
        <v>#REF!</v>
      </c>
      <c r="AZ216" s="1"/>
      <c r="BD216" s="19"/>
      <c r="CA216" s="19"/>
      <c r="CB216" s="29" t="str">
        <f t="shared" si="47"/>
        <v/>
      </c>
      <c r="CC216" s="19"/>
      <c r="CD216" s="29" t="str">
        <f t="shared" si="48"/>
        <v/>
      </c>
      <c r="CE216" s="29"/>
    </row>
    <row r="217" spans="4:83">
      <c r="D217" s="37"/>
      <c r="E217" s="29" t="str">
        <f>IF(ISNA(VLOOKUP(D217,'Tổng hợp '!$B$25:$C$29,2,FALSE)),"",VLOOKUP(D217,'Tổng hợp '!$B$25:$C$29,2,FALSE))</f>
        <v/>
      </c>
      <c r="F217" s="37"/>
      <c r="G217" s="107" t="str">
        <f t="shared" si="45"/>
        <v/>
      </c>
      <c r="AF217" s="19"/>
      <c r="AG217" s="29" t="str">
        <f t="shared" si="37"/>
        <v/>
      </c>
      <c r="AH217" s="19"/>
      <c r="AI217" s="29" t="str">
        <f t="shared" si="38"/>
        <v/>
      </c>
      <c r="AJ217" s="19"/>
      <c r="AK217" s="29" t="str">
        <f>IF(ISNA(VLOOKUP(AJ217,TinhBenhVien!A:B,2,FALSE)),"",VLOOKUP(AJ217,TinhBenhVien!A:B,2,FALSE))</f>
        <v/>
      </c>
      <c r="AL217" s="19"/>
      <c r="AM217" s="29">
        <f t="shared" si="46"/>
        <v>0</v>
      </c>
      <c r="AN217" s="19"/>
      <c r="AO217" s="29" t="str">
        <f t="shared" si="43"/>
        <v/>
      </c>
      <c r="AP217" s="19"/>
      <c r="AQ217" s="29" t="str">
        <f t="shared" si="39"/>
        <v/>
      </c>
      <c r="AR217" s="19"/>
      <c r="AS217" s="29" t="e">
        <f t="shared" si="40"/>
        <v>#REF!</v>
      </c>
      <c r="AT217" s="19"/>
      <c r="AU217" s="29" t="str">
        <f t="shared" si="44"/>
        <v/>
      </c>
      <c r="AV217" s="19"/>
      <c r="AW217" s="29" t="str">
        <f t="shared" si="41"/>
        <v/>
      </c>
      <c r="AX217" s="19"/>
      <c r="AY217" s="29" t="e">
        <f t="shared" si="42"/>
        <v>#REF!</v>
      </c>
      <c r="AZ217" s="1"/>
      <c r="BD217" s="19"/>
      <c r="CA217" s="19"/>
      <c r="CB217" s="29" t="str">
        <f t="shared" si="47"/>
        <v/>
      </c>
      <c r="CC217" s="19"/>
      <c r="CD217" s="29" t="str">
        <f t="shared" si="48"/>
        <v/>
      </c>
      <c r="CE217" s="29"/>
    </row>
    <row r="218" spans="4:83">
      <c r="D218" s="37"/>
      <c r="E218" s="29" t="str">
        <f>IF(ISNA(VLOOKUP(D218,'Tổng hợp '!$B$25:$C$29,2,FALSE)),"",VLOOKUP(D218,'Tổng hợp '!$B$25:$C$29,2,FALSE))</f>
        <v/>
      </c>
      <c r="F218" s="37"/>
      <c r="G218" s="107" t="str">
        <f t="shared" si="45"/>
        <v/>
      </c>
      <c r="AF218" s="19"/>
      <c r="AG218" s="29" t="str">
        <f t="shared" si="37"/>
        <v/>
      </c>
      <c r="AH218" s="19"/>
      <c r="AI218" s="29" t="str">
        <f t="shared" si="38"/>
        <v/>
      </c>
      <c r="AJ218" s="19"/>
      <c r="AK218" s="29" t="str">
        <f>IF(ISNA(VLOOKUP(AJ218,TinhBenhVien!A:B,2,FALSE)),"",VLOOKUP(AJ218,TinhBenhVien!A:B,2,FALSE))</f>
        <v/>
      </c>
      <c r="AL218" s="19"/>
      <c r="AM218" s="29">
        <f t="shared" si="46"/>
        <v>0</v>
      </c>
      <c r="AN218" s="19"/>
      <c r="AO218" s="29" t="str">
        <f t="shared" si="43"/>
        <v/>
      </c>
      <c r="AP218" s="19"/>
      <c r="AQ218" s="29" t="str">
        <f t="shared" si="39"/>
        <v/>
      </c>
      <c r="AR218" s="19"/>
      <c r="AS218" s="29" t="e">
        <f t="shared" si="40"/>
        <v>#REF!</v>
      </c>
      <c r="AT218" s="19"/>
      <c r="AU218" s="29" t="str">
        <f t="shared" si="44"/>
        <v/>
      </c>
      <c r="AV218" s="19"/>
      <c r="AW218" s="29" t="str">
        <f t="shared" si="41"/>
        <v/>
      </c>
      <c r="AX218" s="19"/>
      <c r="AY218" s="29" t="e">
        <f t="shared" si="42"/>
        <v>#REF!</v>
      </c>
      <c r="AZ218" s="1"/>
      <c r="BD218" s="19"/>
      <c r="CA218" s="19"/>
      <c r="CB218" s="29" t="str">
        <f t="shared" si="47"/>
        <v/>
      </c>
      <c r="CC218" s="19"/>
      <c r="CD218" s="29" t="str">
        <f t="shared" si="48"/>
        <v/>
      </c>
      <c r="CE218" s="29"/>
    </row>
    <row r="219" spans="4:83">
      <c r="D219" s="37"/>
      <c r="E219" s="29" t="str">
        <f>IF(ISNA(VLOOKUP(D219,'Tổng hợp '!$B$25:$C$29,2,FALSE)),"",VLOOKUP(D219,'Tổng hợp '!$B$25:$C$29,2,FALSE))</f>
        <v/>
      </c>
      <c r="F219" s="37"/>
      <c r="G219" s="107" t="str">
        <f t="shared" si="45"/>
        <v/>
      </c>
      <c r="AF219" s="19"/>
      <c r="AG219" s="29" t="str">
        <f t="shared" si="37"/>
        <v/>
      </c>
      <c r="AH219" s="19"/>
      <c r="AI219" s="29" t="str">
        <f t="shared" si="38"/>
        <v/>
      </c>
      <c r="AJ219" s="19"/>
      <c r="AK219" s="29" t="str">
        <f>IF(ISNA(VLOOKUP(AJ219,TinhBenhVien!A:B,2,FALSE)),"",VLOOKUP(AJ219,TinhBenhVien!A:B,2,FALSE))</f>
        <v/>
      </c>
      <c r="AL219" s="19"/>
      <c r="AM219" s="29">
        <f t="shared" si="46"/>
        <v>0</v>
      </c>
      <c r="AN219" s="19"/>
      <c r="AO219" s="29" t="str">
        <f t="shared" si="43"/>
        <v/>
      </c>
      <c r="AP219" s="19"/>
      <c r="AQ219" s="29" t="str">
        <f t="shared" si="39"/>
        <v/>
      </c>
      <c r="AR219" s="19"/>
      <c r="AS219" s="29" t="e">
        <f t="shared" si="40"/>
        <v>#REF!</v>
      </c>
      <c r="AT219" s="19"/>
      <c r="AU219" s="29" t="str">
        <f t="shared" si="44"/>
        <v/>
      </c>
      <c r="AV219" s="19"/>
      <c r="AW219" s="29" t="str">
        <f t="shared" si="41"/>
        <v/>
      </c>
      <c r="AX219" s="19"/>
      <c r="AY219" s="29" t="e">
        <f t="shared" si="42"/>
        <v>#REF!</v>
      </c>
      <c r="AZ219" s="1"/>
      <c r="BD219" s="19"/>
      <c r="CA219" s="19"/>
      <c r="CB219" s="29" t="str">
        <f t="shared" si="47"/>
        <v/>
      </c>
      <c r="CC219" s="19"/>
      <c r="CD219" s="29" t="str">
        <f t="shared" si="48"/>
        <v/>
      </c>
      <c r="CE219" s="29"/>
    </row>
    <row r="220" spans="4:83">
      <c r="D220" s="37"/>
      <c r="E220" s="29" t="str">
        <f>IF(ISNA(VLOOKUP(D220,'Tổng hợp '!$B$25:$C$29,2,FALSE)),"",VLOOKUP(D220,'Tổng hợp '!$B$25:$C$29,2,FALSE))</f>
        <v/>
      </c>
      <c r="F220" s="37"/>
      <c r="G220" s="107" t="str">
        <f t="shared" si="45"/>
        <v/>
      </c>
      <c r="AF220" s="19"/>
      <c r="AG220" s="29" t="str">
        <f t="shared" si="37"/>
        <v/>
      </c>
      <c r="AH220" s="19"/>
      <c r="AI220" s="29" t="str">
        <f t="shared" si="38"/>
        <v/>
      </c>
      <c r="AJ220" s="19"/>
      <c r="AK220" s="29" t="str">
        <f>IF(ISNA(VLOOKUP(AJ220,TinhBenhVien!A:B,2,FALSE)),"",VLOOKUP(AJ220,TinhBenhVien!A:B,2,FALSE))</f>
        <v/>
      </c>
      <c r="AL220" s="19"/>
      <c r="AM220" s="29">
        <f t="shared" si="46"/>
        <v>0</v>
      </c>
      <c r="AN220" s="19"/>
      <c r="AO220" s="29" t="str">
        <f t="shared" si="43"/>
        <v/>
      </c>
      <c r="AP220" s="19"/>
      <c r="AQ220" s="29" t="str">
        <f t="shared" si="39"/>
        <v/>
      </c>
      <c r="AR220" s="19"/>
      <c r="AS220" s="29" t="e">
        <f t="shared" si="40"/>
        <v>#REF!</v>
      </c>
      <c r="AT220" s="19"/>
      <c r="AU220" s="29" t="str">
        <f t="shared" si="44"/>
        <v/>
      </c>
      <c r="AV220" s="19"/>
      <c r="AW220" s="29" t="str">
        <f t="shared" si="41"/>
        <v/>
      </c>
      <c r="AX220" s="19"/>
      <c r="AY220" s="29" t="e">
        <f t="shared" si="42"/>
        <v>#REF!</v>
      </c>
      <c r="AZ220" s="1"/>
      <c r="BD220" s="19"/>
      <c r="CA220" s="19"/>
      <c r="CB220" s="29" t="str">
        <f t="shared" si="47"/>
        <v/>
      </c>
      <c r="CC220" s="19"/>
      <c r="CD220" s="29" t="str">
        <f t="shared" si="48"/>
        <v/>
      </c>
      <c r="CE220" s="29"/>
    </row>
    <row r="221" spans="4:83">
      <c r="D221" s="37"/>
      <c r="E221" s="29" t="str">
        <f>IF(ISNA(VLOOKUP(D221,'Tổng hợp '!$B$25:$C$29,2,FALSE)),"",VLOOKUP(D221,'Tổng hợp '!$B$25:$C$29,2,FALSE))</f>
        <v/>
      </c>
      <c r="F221" s="37"/>
      <c r="G221" s="107" t="str">
        <f t="shared" si="45"/>
        <v/>
      </c>
      <c r="AF221" s="19"/>
      <c r="AG221" s="29" t="str">
        <f t="shared" si="37"/>
        <v/>
      </c>
      <c r="AH221" s="19"/>
      <c r="AI221" s="29" t="str">
        <f t="shared" si="38"/>
        <v/>
      </c>
      <c r="AJ221" s="19"/>
      <c r="AK221" s="29" t="str">
        <f>IF(ISNA(VLOOKUP(AJ221,TinhBenhVien!A:B,2,FALSE)),"",VLOOKUP(AJ221,TinhBenhVien!A:B,2,FALSE))</f>
        <v/>
      </c>
      <c r="AL221" s="19"/>
      <c r="AM221" s="29">
        <f t="shared" si="46"/>
        <v>0</v>
      </c>
      <c r="AN221" s="19"/>
      <c r="AO221" s="29" t="str">
        <f t="shared" si="43"/>
        <v/>
      </c>
      <c r="AP221" s="19"/>
      <c r="AQ221" s="29" t="str">
        <f t="shared" si="39"/>
        <v/>
      </c>
      <c r="AR221" s="19"/>
      <c r="AS221" s="29" t="e">
        <f t="shared" si="40"/>
        <v>#REF!</v>
      </c>
      <c r="AT221" s="19"/>
      <c r="AU221" s="29" t="str">
        <f t="shared" si="44"/>
        <v/>
      </c>
      <c r="AV221" s="19"/>
      <c r="AW221" s="29" t="str">
        <f t="shared" si="41"/>
        <v/>
      </c>
      <c r="AX221" s="19"/>
      <c r="AY221" s="29" t="e">
        <f t="shared" si="42"/>
        <v>#REF!</v>
      </c>
      <c r="AZ221" s="1"/>
      <c r="BD221" s="19"/>
      <c r="CA221" s="19"/>
      <c r="CB221" s="29" t="str">
        <f t="shared" si="47"/>
        <v/>
      </c>
      <c r="CC221" s="19"/>
      <c r="CD221" s="29" t="str">
        <f t="shared" si="48"/>
        <v/>
      </c>
      <c r="CE221" s="29"/>
    </row>
    <row r="222" spans="4:83">
      <c r="D222" s="37"/>
      <c r="E222" s="29" t="str">
        <f>IF(ISNA(VLOOKUP(D222,'Tổng hợp '!$B$25:$C$29,2,FALSE)),"",VLOOKUP(D222,'Tổng hợp '!$B$25:$C$29,2,FALSE))</f>
        <v/>
      </c>
      <c r="F222" s="37"/>
      <c r="G222" s="107" t="str">
        <f t="shared" si="45"/>
        <v/>
      </c>
      <c r="AF222" s="19"/>
      <c r="AG222" s="29" t="str">
        <f t="shared" si="37"/>
        <v/>
      </c>
      <c r="AH222" s="19"/>
      <c r="AI222" s="29" t="str">
        <f t="shared" si="38"/>
        <v/>
      </c>
      <c r="AJ222" s="19"/>
      <c r="AK222" s="29" t="str">
        <f>IF(ISNA(VLOOKUP(AJ222,TinhBenhVien!A:B,2,FALSE)),"",VLOOKUP(AJ222,TinhBenhVien!A:B,2,FALSE))</f>
        <v/>
      </c>
      <c r="AL222" s="19"/>
      <c r="AM222" s="29">
        <f t="shared" si="46"/>
        <v>0</v>
      </c>
      <c r="AN222" s="19"/>
      <c r="AO222" s="29" t="str">
        <f t="shared" si="43"/>
        <v/>
      </c>
      <c r="AP222" s="19"/>
      <c r="AQ222" s="29" t="str">
        <f t="shared" si="39"/>
        <v/>
      </c>
      <c r="AR222" s="19"/>
      <c r="AS222" s="29" t="e">
        <f t="shared" si="40"/>
        <v>#REF!</v>
      </c>
      <c r="AT222" s="19"/>
      <c r="AU222" s="29" t="str">
        <f t="shared" si="44"/>
        <v/>
      </c>
      <c r="AV222" s="19"/>
      <c r="AW222" s="29" t="str">
        <f t="shared" si="41"/>
        <v/>
      </c>
      <c r="AX222" s="19"/>
      <c r="AY222" s="29" t="e">
        <f t="shared" si="42"/>
        <v>#REF!</v>
      </c>
      <c r="AZ222" s="1"/>
      <c r="BD222" s="19"/>
      <c r="CA222" s="19"/>
      <c r="CB222" s="29" t="str">
        <f t="shared" si="47"/>
        <v/>
      </c>
      <c r="CC222" s="19"/>
      <c r="CD222" s="29" t="str">
        <f t="shared" si="48"/>
        <v/>
      </c>
      <c r="CE222" s="29"/>
    </row>
    <row r="223" spans="4:83">
      <c r="D223" s="37"/>
      <c r="E223" s="29" t="str">
        <f>IF(ISNA(VLOOKUP(D223,'Tổng hợp '!$B$25:$C$29,2,FALSE)),"",VLOOKUP(D223,'Tổng hợp '!$B$25:$C$29,2,FALSE))</f>
        <v/>
      </c>
      <c r="F223" s="37"/>
      <c r="G223" s="107" t="str">
        <f t="shared" si="45"/>
        <v/>
      </c>
      <c r="AF223" s="19"/>
      <c r="AG223" s="29" t="str">
        <f t="shared" si="37"/>
        <v/>
      </c>
      <c r="AH223" s="19"/>
      <c r="AI223" s="29" t="str">
        <f t="shared" si="38"/>
        <v/>
      </c>
      <c r="AJ223" s="19"/>
      <c r="AK223" s="29" t="str">
        <f>IF(ISNA(VLOOKUP(AJ223,TinhBenhVien!A:B,2,FALSE)),"",VLOOKUP(AJ223,TinhBenhVien!A:B,2,FALSE))</f>
        <v/>
      </c>
      <c r="AL223" s="19"/>
      <c r="AM223" s="29">
        <f t="shared" si="46"/>
        <v>0</v>
      </c>
      <c r="AN223" s="19"/>
      <c r="AO223" s="29" t="str">
        <f t="shared" si="43"/>
        <v/>
      </c>
      <c r="AP223" s="19"/>
      <c r="AQ223" s="29" t="str">
        <f t="shared" si="39"/>
        <v/>
      </c>
      <c r="AR223" s="19"/>
      <c r="AS223" s="29" t="e">
        <f t="shared" si="40"/>
        <v>#REF!</v>
      </c>
      <c r="AT223" s="19"/>
      <c r="AU223" s="29" t="str">
        <f t="shared" si="44"/>
        <v/>
      </c>
      <c r="AV223" s="19"/>
      <c r="AW223" s="29" t="str">
        <f t="shared" si="41"/>
        <v/>
      </c>
      <c r="AX223" s="19"/>
      <c r="AY223" s="29" t="e">
        <f t="shared" si="42"/>
        <v>#REF!</v>
      </c>
      <c r="AZ223" s="1"/>
      <c r="BD223" s="19"/>
      <c r="CA223" s="19"/>
      <c r="CB223" s="29" t="str">
        <f t="shared" si="47"/>
        <v/>
      </c>
      <c r="CC223" s="19"/>
      <c r="CD223" s="29" t="str">
        <f t="shared" si="48"/>
        <v/>
      </c>
      <c r="CE223" s="29"/>
    </row>
    <row r="224" spans="4:83">
      <c r="D224" s="37"/>
      <c r="E224" s="29" t="str">
        <f>IF(ISNA(VLOOKUP(D224,'Tổng hợp '!$B$25:$C$29,2,FALSE)),"",VLOOKUP(D224,'Tổng hợp '!$B$25:$C$29,2,FALSE))</f>
        <v/>
      </c>
      <c r="F224" s="37"/>
      <c r="G224" s="107" t="str">
        <f t="shared" si="45"/>
        <v/>
      </c>
      <c r="AF224" s="19"/>
      <c r="AG224" s="29" t="str">
        <f t="shared" si="37"/>
        <v/>
      </c>
      <c r="AH224" s="19"/>
      <c r="AI224" s="29" t="str">
        <f t="shared" si="38"/>
        <v/>
      </c>
      <c r="AJ224" s="19"/>
      <c r="AK224" s="29" t="str">
        <f>IF(ISNA(VLOOKUP(AJ224,TinhBenhVien!A:B,2,FALSE)),"",VLOOKUP(AJ224,TinhBenhVien!A:B,2,FALSE))</f>
        <v/>
      </c>
      <c r="AL224" s="19"/>
      <c r="AM224" s="29">
        <f t="shared" si="46"/>
        <v>0</v>
      </c>
      <c r="AN224" s="19"/>
      <c r="AO224" s="29" t="str">
        <f t="shared" si="43"/>
        <v/>
      </c>
      <c r="AP224" s="19"/>
      <c r="AQ224" s="29" t="str">
        <f t="shared" si="39"/>
        <v/>
      </c>
      <c r="AR224" s="19"/>
      <c r="AS224" s="29" t="e">
        <f t="shared" si="40"/>
        <v>#REF!</v>
      </c>
      <c r="AT224" s="19"/>
      <c r="AU224" s="29" t="str">
        <f t="shared" si="44"/>
        <v/>
      </c>
      <c r="AV224" s="19"/>
      <c r="AW224" s="29" t="str">
        <f t="shared" si="41"/>
        <v/>
      </c>
      <c r="AX224" s="19"/>
      <c r="AY224" s="29" t="e">
        <f t="shared" si="42"/>
        <v>#REF!</v>
      </c>
      <c r="AZ224" s="1"/>
      <c r="BD224" s="19"/>
      <c r="CA224" s="19"/>
      <c r="CB224" s="29" t="str">
        <f t="shared" si="47"/>
        <v/>
      </c>
      <c r="CC224" s="19"/>
      <c r="CD224" s="29" t="str">
        <f t="shared" si="48"/>
        <v/>
      </c>
      <c r="CE224" s="29"/>
    </row>
    <row r="225" spans="4:83">
      <c r="D225" s="37"/>
      <c r="E225" s="29" t="str">
        <f>IF(ISNA(VLOOKUP(D225,'Tổng hợp '!$B$25:$C$29,2,FALSE)),"",VLOOKUP(D225,'Tổng hợp '!$B$25:$C$29,2,FALSE))</f>
        <v/>
      </c>
      <c r="F225" s="37"/>
      <c r="G225" s="107" t="str">
        <f t="shared" si="45"/>
        <v/>
      </c>
      <c r="AF225" s="19"/>
      <c r="AG225" s="29" t="str">
        <f t="shared" si="37"/>
        <v/>
      </c>
      <c r="AH225" s="19"/>
      <c r="AI225" s="29" t="str">
        <f t="shared" si="38"/>
        <v/>
      </c>
      <c r="AJ225" s="19"/>
      <c r="AK225" s="29" t="str">
        <f>IF(ISNA(VLOOKUP(AJ225,TinhBenhVien!A:B,2,FALSE)),"",VLOOKUP(AJ225,TinhBenhVien!A:B,2,FALSE))</f>
        <v/>
      </c>
      <c r="AL225" s="19"/>
      <c r="AM225" s="29">
        <f t="shared" si="46"/>
        <v>0</v>
      </c>
      <c r="AN225" s="19"/>
      <c r="AO225" s="29" t="str">
        <f t="shared" si="43"/>
        <v/>
      </c>
      <c r="AP225" s="19"/>
      <c r="AQ225" s="29" t="str">
        <f t="shared" si="39"/>
        <v/>
      </c>
      <c r="AR225" s="19"/>
      <c r="AS225" s="29" t="e">
        <f t="shared" si="40"/>
        <v>#REF!</v>
      </c>
      <c r="AT225" s="19"/>
      <c r="AU225" s="29" t="str">
        <f t="shared" si="44"/>
        <v/>
      </c>
      <c r="AV225" s="19"/>
      <c r="AW225" s="29" t="str">
        <f t="shared" si="41"/>
        <v/>
      </c>
      <c r="AX225" s="19"/>
      <c r="AY225" s="29" t="e">
        <f t="shared" si="42"/>
        <v>#REF!</v>
      </c>
      <c r="AZ225" s="1"/>
      <c r="BD225" s="19"/>
      <c r="CA225" s="19"/>
      <c r="CB225" s="29" t="str">
        <f t="shared" si="47"/>
        <v/>
      </c>
      <c r="CC225" s="19"/>
      <c r="CD225" s="29" t="str">
        <f t="shared" si="48"/>
        <v/>
      </c>
      <c r="CE225" s="29"/>
    </row>
    <row r="226" spans="4:83">
      <c r="D226" s="37"/>
      <c r="E226" s="29" t="str">
        <f>IF(ISNA(VLOOKUP(D226,'Tổng hợp '!$B$25:$C$29,2,FALSE)),"",VLOOKUP(D226,'Tổng hợp '!$B$25:$C$29,2,FALSE))</f>
        <v/>
      </c>
      <c r="F226" s="37"/>
      <c r="G226" s="107" t="str">
        <f t="shared" si="45"/>
        <v/>
      </c>
      <c r="AF226" s="19"/>
      <c r="AG226" s="29" t="str">
        <f t="shared" si="37"/>
        <v/>
      </c>
      <c r="AH226" s="19"/>
      <c r="AI226" s="29" t="str">
        <f t="shared" si="38"/>
        <v/>
      </c>
      <c r="AJ226" s="19"/>
      <c r="AK226" s="29" t="str">
        <f>IF(ISNA(VLOOKUP(AJ226,TinhBenhVien!A:B,2,FALSE)),"",VLOOKUP(AJ226,TinhBenhVien!A:B,2,FALSE))</f>
        <v/>
      </c>
      <c r="AL226" s="19"/>
      <c r="AM226" s="29">
        <f t="shared" si="46"/>
        <v>0</v>
      </c>
      <c r="AN226" s="19"/>
      <c r="AO226" s="29" t="str">
        <f t="shared" si="43"/>
        <v/>
      </c>
      <c r="AP226" s="19"/>
      <c r="AQ226" s="29" t="str">
        <f t="shared" si="39"/>
        <v/>
      </c>
      <c r="AR226" s="19"/>
      <c r="AS226" s="29" t="e">
        <f t="shared" si="40"/>
        <v>#REF!</v>
      </c>
      <c r="AT226" s="19"/>
      <c r="AU226" s="29" t="str">
        <f t="shared" si="44"/>
        <v/>
      </c>
      <c r="AV226" s="19"/>
      <c r="AW226" s="29" t="str">
        <f t="shared" si="41"/>
        <v/>
      </c>
      <c r="AX226" s="19"/>
      <c r="AY226" s="29" t="e">
        <f t="shared" si="42"/>
        <v>#REF!</v>
      </c>
      <c r="AZ226" s="1"/>
      <c r="BD226" s="19"/>
      <c r="CA226" s="19"/>
      <c r="CB226" s="29" t="str">
        <f t="shared" si="47"/>
        <v/>
      </c>
      <c r="CC226" s="19"/>
      <c r="CD226" s="29" t="str">
        <f t="shared" si="48"/>
        <v/>
      </c>
      <c r="CE226" s="29"/>
    </row>
    <row r="227" spans="4:83">
      <c r="D227" s="37"/>
      <c r="E227" s="29" t="str">
        <f>IF(ISNA(VLOOKUP(D227,'Tổng hợp '!$B$25:$C$29,2,FALSE)),"",VLOOKUP(D227,'Tổng hợp '!$B$25:$C$29,2,FALSE))</f>
        <v/>
      </c>
      <c r="F227" s="37"/>
      <c r="G227" s="107" t="str">
        <f t="shared" si="45"/>
        <v/>
      </c>
      <c r="AF227" s="19"/>
      <c r="AG227" s="29" t="str">
        <f t="shared" si="37"/>
        <v/>
      </c>
      <c r="AH227" s="19"/>
      <c r="AI227" s="29" t="str">
        <f t="shared" si="38"/>
        <v/>
      </c>
      <c r="AJ227" s="19"/>
      <c r="AK227" s="29" t="str">
        <f>IF(ISNA(VLOOKUP(AJ227,TinhBenhVien!A:B,2,FALSE)),"",VLOOKUP(AJ227,TinhBenhVien!A:B,2,FALSE))</f>
        <v/>
      </c>
      <c r="AL227" s="19"/>
      <c r="AM227" s="29">
        <f t="shared" si="46"/>
        <v>0</v>
      </c>
      <c r="AN227" s="19"/>
      <c r="AO227" s="29" t="str">
        <f t="shared" si="43"/>
        <v/>
      </c>
      <c r="AP227" s="19"/>
      <c r="AQ227" s="29" t="str">
        <f t="shared" si="39"/>
        <v/>
      </c>
      <c r="AR227" s="19"/>
      <c r="AS227" s="29" t="e">
        <f t="shared" si="40"/>
        <v>#REF!</v>
      </c>
      <c r="AT227" s="19"/>
      <c r="AU227" s="29" t="str">
        <f t="shared" si="44"/>
        <v/>
      </c>
      <c r="AV227" s="19"/>
      <c r="AW227" s="29" t="str">
        <f t="shared" si="41"/>
        <v/>
      </c>
      <c r="AX227" s="19"/>
      <c r="AY227" s="29" t="e">
        <f t="shared" si="42"/>
        <v>#REF!</v>
      </c>
      <c r="AZ227" s="1"/>
      <c r="BD227" s="19"/>
      <c r="CA227" s="19"/>
      <c r="CB227" s="29" t="str">
        <f t="shared" si="47"/>
        <v/>
      </c>
      <c r="CC227" s="19"/>
      <c r="CD227" s="29" t="str">
        <f t="shared" si="48"/>
        <v/>
      </c>
      <c r="CE227" s="29"/>
    </row>
    <row r="228" spans="4:83">
      <c r="D228" s="37"/>
      <c r="E228" s="29" t="str">
        <f>IF(ISNA(VLOOKUP(D228,'Tổng hợp '!$B$25:$C$29,2,FALSE)),"",VLOOKUP(D228,'Tổng hợp '!$B$25:$C$29,2,FALSE))</f>
        <v/>
      </c>
      <c r="F228" s="37"/>
      <c r="G228" s="107" t="str">
        <f t="shared" si="45"/>
        <v/>
      </c>
      <c r="AF228" s="19"/>
      <c r="AG228" s="29" t="str">
        <f t="shared" si="37"/>
        <v/>
      </c>
      <c r="AH228" s="19"/>
      <c r="AI228" s="29" t="str">
        <f t="shared" si="38"/>
        <v/>
      </c>
      <c r="AJ228" s="19"/>
      <c r="AK228" s="29" t="str">
        <f>IF(ISNA(VLOOKUP(AJ228,TinhBenhVien!A:B,2,FALSE)),"",VLOOKUP(AJ228,TinhBenhVien!A:B,2,FALSE))</f>
        <v/>
      </c>
      <c r="AL228" s="19"/>
      <c r="AM228" s="29">
        <f t="shared" si="46"/>
        <v>0</v>
      </c>
      <c r="AN228" s="19"/>
      <c r="AO228" s="29" t="str">
        <f t="shared" si="43"/>
        <v/>
      </c>
      <c r="AP228" s="19"/>
      <c r="AQ228" s="29" t="str">
        <f t="shared" si="39"/>
        <v/>
      </c>
      <c r="AR228" s="19"/>
      <c r="AS228" s="29" t="e">
        <f t="shared" si="40"/>
        <v>#REF!</v>
      </c>
      <c r="AT228" s="19"/>
      <c r="AU228" s="29" t="str">
        <f t="shared" si="44"/>
        <v/>
      </c>
      <c r="AV228" s="19"/>
      <c r="AW228" s="29" t="str">
        <f t="shared" si="41"/>
        <v/>
      </c>
      <c r="AX228" s="19"/>
      <c r="AY228" s="29" t="e">
        <f t="shared" si="42"/>
        <v>#REF!</v>
      </c>
      <c r="AZ228" s="1"/>
      <c r="BD228" s="19"/>
      <c r="CA228" s="19"/>
      <c r="CB228" s="29" t="str">
        <f t="shared" si="47"/>
        <v/>
      </c>
      <c r="CC228" s="19"/>
      <c r="CD228" s="29" t="str">
        <f t="shared" si="48"/>
        <v/>
      </c>
      <c r="CE228" s="29"/>
    </row>
    <row r="229" spans="4:83">
      <c r="D229" s="37"/>
      <c r="E229" s="29" t="str">
        <f>IF(ISNA(VLOOKUP(D229,'Tổng hợp '!$B$25:$C$29,2,FALSE)),"",VLOOKUP(D229,'Tổng hợp '!$B$25:$C$29,2,FALSE))</f>
        <v/>
      </c>
      <c r="F229" s="37"/>
      <c r="G229" s="107" t="str">
        <f t="shared" si="45"/>
        <v/>
      </c>
      <c r="AF229" s="19"/>
      <c r="AG229" s="29" t="str">
        <f t="shared" si="37"/>
        <v/>
      </c>
      <c r="AH229" s="19"/>
      <c r="AI229" s="29" t="str">
        <f t="shared" si="38"/>
        <v/>
      </c>
      <c r="AJ229" s="19"/>
      <c r="AK229" s="29" t="str">
        <f>IF(ISNA(VLOOKUP(AJ229,TinhBenhVien!A:B,2,FALSE)),"",VLOOKUP(AJ229,TinhBenhVien!A:B,2,FALSE))</f>
        <v/>
      </c>
      <c r="AL229" s="19"/>
      <c r="AM229" s="29">
        <f t="shared" si="46"/>
        <v>0</v>
      </c>
      <c r="AN229" s="19"/>
      <c r="AO229" s="29" t="str">
        <f t="shared" si="43"/>
        <v/>
      </c>
      <c r="AP229" s="19"/>
      <c r="AQ229" s="29" t="str">
        <f t="shared" si="39"/>
        <v/>
      </c>
      <c r="AR229" s="19"/>
      <c r="AS229" s="29" t="e">
        <f t="shared" si="40"/>
        <v>#REF!</v>
      </c>
      <c r="AT229" s="19"/>
      <c r="AU229" s="29" t="str">
        <f t="shared" si="44"/>
        <v/>
      </c>
      <c r="AV229" s="19"/>
      <c r="AW229" s="29" t="str">
        <f t="shared" si="41"/>
        <v/>
      </c>
      <c r="AX229" s="19"/>
      <c r="AY229" s="29" t="e">
        <f t="shared" si="42"/>
        <v>#REF!</v>
      </c>
      <c r="AZ229" s="1"/>
      <c r="BD229" s="19"/>
      <c r="CA229" s="19"/>
      <c r="CB229" s="29" t="str">
        <f t="shared" si="47"/>
        <v/>
      </c>
      <c r="CC229" s="19"/>
      <c r="CD229" s="29" t="str">
        <f t="shared" si="48"/>
        <v/>
      </c>
      <c r="CE229" s="29"/>
    </row>
    <row r="230" spans="4:83">
      <c r="D230" s="37"/>
      <c r="E230" s="29" t="str">
        <f>IF(ISNA(VLOOKUP(D230,'Tổng hợp '!$B$25:$C$29,2,FALSE)),"",VLOOKUP(D230,'Tổng hợp '!$B$25:$C$29,2,FALSE))</f>
        <v/>
      </c>
      <c r="F230" s="37"/>
      <c r="G230" s="107" t="str">
        <f t="shared" si="45"/>
        <v/>
      </c>
      <c r="AF230" s="19"/>
      <c r="AG230" s="29" t="str">
        <f t="shared" si="37"/>
        <v/>
      </c>
      <c r="AH230" s="19"/>
      <c r="AI230" s="29" t="str">
        <f t="shared" si="38"/>
        <v/>
      </c>
      <c r="AJ230" s="19"/>
      <c r="AK230" s="29" t="str">
        <f>IF(ISNA(VLOOKUP(AJ230,TinhBenhVien!A:B,2,FALSE)),"",VLOOKUP(AJ230,TinhBenhVien!A:B,2,FALSE))</f>
        <v/>
      </c>
      <c r="AL230" s="19"/>
      <c r="AM230" s="29">
        <f t="shared" si="46"/>
        <v>0</v>
      </c>
      <c r="AN230" s="19"/>
      <c r="AO230" s="29" t="str">
        <f t="shared" si="43"/>
        <v/>
      </c>
      <c r="AP230" s="19"/>
      <c r="AQ230" s="29" t="str">
        <f t="shared" si="39"/>
        <v/>
      </c>
      <c r="AR230" s="19"/>
      <c r="AS230" s="29" t="e">
        <f t="shared" si="40"/>
        <v>#REF!</v>
      </c>
      <c r="AT230" s="19"/>
      <c r="AU230" s="29" t="str">
        <f t="shared" si="44"/>
        <v/>
      </c>
      <c r="AV230" s="19"/>
      <c r="AW230" s="29" t="str">
        <f t="shared" si="41"/>
        <v/>
      </c>
      <c r="AX230" s="19"/>
      <c r="AY230" s="29" t="e">
        <f t="shared" si="42"/>
        <v>#REF!</v>
      </c>
      <c r="AZ230" s="1"/>
      <c r="BD230" s="19"/>
      <c r="CA230" s="19"/>
      <c r="CB230" s="29" t="str">
        <f t="shared" si="47"/>
        <v/>
      </c>
      <c r="CC230" s="19"/>
      <c r="CD230" s="29" t="str">
        <f t="shared" si="48"/>
        <v/>
      </c>
      <c r="CE230" s="29"/>
    </row>
    <row r="231" spans="4:83">
      <c r="D231" s="37"/>
      <c r="E231" s="29" t="str">
        <f>IF(ISNA(VLOOKUP(D231,'Tổng hợp '!$B$25:$C$29,2,FALSE)),"",VLOOKUP(D231,'Tổng hợp '!$B$25:$C$29,2,FALSE))</f>
        <v/>
      </c>
      <c r="F231" s="37"/>
      <c r="G231" s="107" t="str">
        <f t="shared" si="45"/>
        <v/>
      </c>
      <c r="AF231" s="19"/>
      <c r="AG231" s="29" t="str">
        <f t="shared" si="37"/>
        <v/>
      </c>
      <c r="AH231" s="19"/>
      <c r="AI231" s="29" t="str">
        <f t="shared" si="38"/>
        <v/>
      </c>
      <c r="AJ231" s="19"/>
      <c r="AK231" s="29" t="str">
        <f>IF(ISNA(VLOOKUP(AJ231,TinhBenhVien!A:B,2,FALSE)),"",VLOOKUP(AJ231,TinhBenhVien!A:B,2,FALSE))</f>
        <v/>
      </c>
      <c r="AL231" s="19"/>
      <c r="AM231" s="29">
        <f t="shared" si="46"/>
        <v>0</v>
      </c>
      <c r="AN231" s="19"/>
      <c r="AO231" s="29" t="str">
        <f t="shared" si="43"/>
        <v/>
      </c>
      <c r="AP231" s="19"/>
      <c r="AQ231" s="29" t="str">
        <f t="shared" si="39"/>
        <v/>
      </c>
      <c r="AR231" s="19"/>
      <c r="AS231" s="29" t="e">
        <f t="shared" si="40"/>
        <v>#REF!</v>
      </c>
      <c r="AT231" s="19"/>
      <c r="AU231" s="29" t="str">
        <f t="shared" si="44"/>
        <v/>
      </c>
      <c r="AV231" s="19"/>
      <c r="AW231" s="29" t="str">
        <f t="shared" si="41"/>
        <v/>
      </c>
      <c r="AX231" s="19"/>
      <c r="AY231" s="29" t="e">
        <f t="shared" si="42"/>
        <v>#REF!</v>
      </c>
      <c r="AZ231" s="1"/>
      <c r="BD231" s="19"/>
      <c r="CA231" s="19"/>
      <c r="CB231" s="29" t="str">
        <f t="shared" si="47"/>
        <v/>
      </c>
      <c r="CC231" s="19"/>
      <c r="CD231" s="29" t="str">
        <f t="shared" si="48"/>
        <v/>
      </c>
      <c r="CE231" s="29"/>
    </row>
    <row r="232" spans="4:83">
      <c r="D232" s="37"/>
      <c r="E232" s="29" t="str">
        <f>IF(ISNA(VLOOKUP(D232,'Tổng hợp '!$B$25:$C$29,2,FALSE)),"",VLOOKUP(D232,'Tổng hợp '!$B$25:$C$29,2,FALSE))</f>
        <v/>
      </c>
      <c r="F232" s="37"/>
      <c r="G232" s="107" t="str">
        <f t="shared" si="45"/>
        <v/>
      </c>
      <c r="AF232" s="19"/>
      <c r="AG232" s="29" t="str">
        <f t="shared" si="37"/>
        <v/>
      </c>
      <c r="AH232" s="19"/>
      <c r="AI232" s="29" t="str">
        <f t="shared" si="38"/>
        <v/>
      </c>
      <c r="AJ232" s="19"/>
      <c r="AK232" s="29" t="str">
        <f>IF(ISNA(VLOOKUP(AJ232,TinhBenhVien!A:B,2,FALSE)),"",VLOOKUP(AJ232,TinhBenhVien!A:B,2,FALSE))</f>
        <v/>
      </c>
      <c r="AL232" s="19"/>
      <c r="AM232" s="29">
        <f t="shared" si="46"/>
        <v>0</v>
      </c>
      <c r="AN232" s="19"/>
      <c r="AO232" s="29" t="str">
        <f t="shared" si="43"/>
        <v/>
      </c>
      <c r="AP232" s="19"/>
      <c r="AQ232" s="29" t="str">
        <f t="shared" si="39"/>
        <v/>
      </c>
      <c r="AR232" s="19"/>
      <c r="AS232" s="29" t="e">
        <f t="shared" si="40"/>
        <v>#REF!</v>
      </c>
      <c r="AT232" s="19"/>
      <c r="AU232" s="29" t="str">
        <f t="shared" si="44"/>
        <v/>
      </c>
      <c r="AV232" s="19"/>
      <c r="AW232" s="29" t="str">
        <f t="shared" si="41"/>
        <v/>
      </c>
      <c r="AX232" s="19"/>
      <c r="AY232" s="29" t="e">
        <f t="shared" si="42"/>
        <v>#REF!</v>
      </c>
      <c r="AZ232" s="1"/>
      <c r="BD232" s="19"/>
      <c r="CA232" s="19"/>
      <c r="CB232" s="29" t="str">
        <f t="shared" si="47"/>
        <v/>
      </c>
      <c r="CC232" s="19"/>
      <c r="CD232" s="29" t="str">
        <f t="shared" si="48"/>
        <v/>
      </c>
      <c r="CE232" s="29"/>
    </row>
    <row r="233" spans="4:83">
      <c r="D233" s="37"/>
      <c r="E233" s="29" t="str">
        <f>IF(ISNA(VLOOKUP(D233,'Tổng hợp '!$B$25:$C$29,2,FALSE)),"",VLOOKUP(D233,'Tổng hợp '!$B$25:$C$29,2,FALSE))</f>
        <v/>
      </c>
      <c r="F233" s="37"/>
      <c r="G233" s="107" t="str">
        <f t="shared" si="45"/>
        <v/>
      </c>
      <c r="AF233" s="19"/>
      <c r="AG233" s="29" t="str">
        <f t="shared" si="37"/>
        <v/>
      </c>
      <c r="AH233" s="19"/>
      <c r="AI233" s="29" t="str">
        <f t="shared" si="38"/>
        <v/>
      </c>
      <c r="AJ233" s="19"/>
      <c r="AK233" s="29" t="str">
        <f>IF(ISNA(VLOOKUP(AJ233,TinhBenhVien!A:B,2,FALSE)),"",VLOOKUP(AJ233,TinhBenhVien!A:B,2,FALSE))</f>
        <v/>
      </c>
      <c r="AL233" s="19"/>
      <c r="AM233" s="29">
        <f t="shared" si="46"/>
        <v>0</v>
      </c>
      <c r="AN233" s="19"/>
      <c r="AO233" s="29" t="str">
        <f t="shared" si="43"/>
        <v/>
      </c>
      <c r="AP233" s="19"/>
      <c r="AQ233" s="29" t="str">
        <f t="shared" si="39"/>
        <v/>
      </c>
      <c r="AR233" s="19"/>
      <c r="AS233" s="29" t="e">
        <f t="shared" si="40"/>
        <v>#REF!</v>
      </c>
      <c r="AT233" s="19"/>
      <c r="AU233" s="29" t="str">
        <f t="shared" si="44"/>
        <v/>
      </c>
      <c r="AV233" s="19"/>
      <c r="AW233" s="29" t="str">
        <f t="shared" si="41"/>
        <v/>
      </c>
      <c r="AX233" s="19"/>
      <c r="AY233" s="29" t="e">
        <f t="shared" si="42"/>
        <v>#REF!</v>
      </c>
      <c r="AZ233" s="1"/>
      <c r="BD233" s="19"/>
      <c r="CA233" s="19"/>
      <c r="CB233" s="29" t="str">
        <f t="shared" si="47"/>
        <v/>
      </c>
      <c r="CC233" s="19"/>
      <c r="CD233" s="29" t="str">
        <f t="shared" si="48"/>
        <v/>
      </c>
      <c r="CE233" s="29"/>
    </row>
    <row r="234" spans="4:83">
      <c r="D234" s="37"/>
      <c r="E234" s="29" t="str">
        <f>IF(ISNA(VLOOKUP(D234,'Tổng hợp '!$B$25:$C$29,2,FALSE)),"",VLOOKUP(D234,'Tổng hợp '!$B$25:$C$29,2,FALSE))</f>
        <v/>
      </c>
      <c r="F234" s="37"/>
      <c r="G234" s="107" t="str">
        <f t="shared" si="45"/>
        <v/>
      </c>
      <c r="AF234" s="19"/>
      <c r="AG234" s="29" t="str">
        <f t="shared" si="37"/>
        <v/>
      </c>
      <c r="AH234" s="19"/>
      <c r="AI234" s="29" t="str">
        <f t="shared" si="38"/>
        <v/>
      </c>
      <c r="AJ234" s="19"/>
      <c r="AK234" s="29" t="str">
        <f>IF(ISNA(VLOOKUP(AJ234,TinhBenhVien!A:B,2,FALSE)),"",VLOOKUP(AJ234,TinhBenhVien!A:B,2,FALSE))</f>
        <v/>
      </c>
      <c r="AL234" s="19"/>
      <c r="AM234" s="29">
        <f t="shared" si="46"/>
        <v>0</v>
      </c>
      <c r="AN234" s="19"/>
      <c r="AO234" s="29" t="str">
        <f t="shared" si="43"/>
        <v/>
      </c>
      <c r="AP234" s="19"/>
      <c r="AQ234" s="29" t="str">
        <f t="shared" si="39"/>
        <v/>
      </c>
      <c r="AR234" s="19"/>
      <c r="AS234" s="29" t="e">
        <f t="shared" si="40"/>
        <v>#REF!</v>
      </c>
      <c r="AT234" s="19"/>
      <c r="AU234" s="29" t="str">
        <f t="shared" si="44"/>
        <v/>
      </c>
      <c r="AV234" s="19"/>
      <c r="AW234" s="29" t="str">
        <f t="shared" si="41"/>
        <v/>
      </c>
      <c r="AX234" s="19"/>
      <c r="AY234" s="29" t="e">
        <f t="shared" si="42"/>
        <v>#REF!</v>
      </c>
      <c r="AZ234" s="1"/>
      <c r="BD234" s="19"/>
      <c r="CA234" s="19"/>
      <c r="CB234" s="29" t="str">
        <f t="shared" si="47"/>
        <v/>
      </c>
      <c r="CC234" s="19"/>
      <c r="CD234" s="29" t="str">
        <f t="shared" si="48"/>
        <v/>
      </c>
      <c r="CE234" s="29"/>
    </row>
    <row r="235" spans="4:83">
      <c r="D235" s="37"/>
      <c r="E235" s="29" t="str">
        <f>IF(ISNA(VLOOKUP(D235,'Tổng hợp '!$B$25:$C$29,2,FALSE)),"",VLOOKUP(D235,'Tổng hợp '!$B$25:$C$29,2,FALSE))</f>
        <v/>
      </c>
      <c r="F235" s="37"/>
      <c r="G235" s="107" t="str">
        <f t="shared" si="45"/>
        <v/>
      </c>
      <c r="AF235" s="19"/>
      <c r="AG235" s="29" t="str">
        <f t="shared" si="37"/>
        <v/>
      </c>
      <c r="AH235" s="19"/>
      <c r="AI235" s="29" t="str">
        <f t="shared" si="38"/>
        <v/>
      </c>
      <c r="AJ235" s="19"/>
      <c r="AK235" s="29" t="str">
        <f>IF(ISNA(VLOOKUP(AJ235,TinhBenhVien!A:B,2,FALSE)),"",VLOOKUP(AJ235,TinhBenhVien!A:B,2,FALSE))</f>
        <v/>
      </c>
      <c r="AL235" s="19"/>
      <c r="AM235" s="29">
        <f t="shared" si="46"/>
        <v>0</v>
      </c>
      <c r="AN235" s="19"/>
      <c r="AO235" s="29" t="str">
        <f t="shared" si="43"/>
        <v/>
      </c>
      <c r="AP235" s="19"/>
      <c r="AQ235" s="29" t="str">
        <f t="shared" si="39"/>
        <v/>
      </c>
      <c r="AR235" s="19"/>
      <c r="AS235" s="29" t="e">
        <f t="shared" si="40"/>
        <v>#REF!</v>
      </c>
      <c r="AT235" s="19"/>
      <c r="AU235" s="29" t="str">
        <f t="shared" si="44"/>
        <v/>
      </c>
      <c r="AV235" s="19"/>
      <c r="AW235" s="29" t="str">
        <f t="shared" si="41"/>
        <v/>
      </c>
      <c r="AX235" s="19"/>
      <c r="AY235" s="29" t="e">
        <f t="shared" si="42"/>
        <v>#REF!</v>
      </c>
      <c r="AZ235" s="1"/>
      <c r="BD235" s="19"/>
      <c r="CA235" s="19"/>
      <c r="CB235" s="29" t="str">
        <f t="shared" si="47"/>
        <v/>
      </c>
      <c r="CC235" s="19"/>
      <c r="CD235" s="29" t="str">
        <f t="shared" si="48"/>
        <v/>
      </c>
      <c r="CE235" s="29"/>
    </row>
    <row r="236" spans="4:83">
      <c r="D236" s="37"/>
      <c r="E236" s="29" t="str">
        <f>IF(ISNA(VLOOKUP(D236,'Tổng hợp '!$B$25:$C$29,2,FALSE)),"",VLOOKUP(D236,'Tổng hợp '!$B$25:$C$29,2,FALSE))</f>
        <v/>
      </c>
      <c r="F236" s="37"/>
      <c r="G236" s="107" t="str">
        <f t="shared" si="45"/>
        <v/>
      </c>
      <c r="AF236" s="19"/>
      <c r="AG236" s="29" t="str">
        <f t="shared" si="37"/>
        <v/>
      </c>
      <c r="AH236" s="19"/>
      <c r="AI236" s="29" t="str">
        <f t="shared" si="38"/>
        <v/>
      </c>
      <c r="AJ236" s="19"/>
      <c r="AK236" s="29" t="str">
        <f>IF(ISNA(VLOOKUP(AJ236,TinhBenhVien!A:B,2,FALSE)),"",VLOOKUP(AJ236,TinhBenhVien!A:B,2,FALSE))</f>
        <v/>
      </c>
      <c r="AL236" s="19"/>
      <c r="AM236" s="29">
        <f t="shared" si="46"/>
        <v>0</v>
      </c>
      <c r="AN236" s="19"/>
      <c r="AO236" s="29" t="str">
        <f t="shared" si="43"/>
        <v/>
      </c>
      <c r="AP236" s="19"/>
      <c r="AQ236" s="29" t="str">
        <f t="shared" si="39"/>
        <v/>
      </c>
      <c r="AR236" s="19"/>
      <c r="AS236" s="29" t="e">
        <f t="shared" si="40"/>
        <v>#REF!</v>
      </c>
      <c r="AT236" s="19"/>
      <c r="AU236" s="29" t="str">
        <f t="shared" si="44"/>
        <v/>
      </c>
      <c r="AV236" s="19"/>
      <c r="AW236" s="29" t="str">
        <f t="shared" si="41"/>
        <v/>
      </c>
      <c r="AX236" s="19"/>
      <c r="AY236" s="29" t="e">
        <f t="shared" si="42"/>
        <v>#REF!</v>
      </c>
      <c r="AZ236" s="1"/>
      <c r="BD236" s="19"/>
      <c r="CA236" s="19"/>
      <c r="CB236" s="29" t="str">
        <f t="shared" si="47"/>
        <v/>
      </c>
      <c r="CC236" s="19"/>
      <c r="CD236" s="29" t="str">
        <f t="shared" si="48"/>
        <v/>
      </c>
      <c r="CE236" s="29"/>
    </row>
    <row r="237" spans="4:83">
      <c r="D237" s="37"/>
      <c r="E237" s="29" t="str">
        <f>IF(ISNA(VLOOKUP(D237,'Tổng hợp '!$B$25:$C$29,2,FALSE)),"",VLOOKUP(D237,'Tổng hợp '!$B$25:$C$29,2,FALSE))</f>
        <v/>
      </c>
      <c r="F237" s="37"/>
      <c r="G237" s="107" t="str">
        <f t="shared" si="45"/>
        <v/>
      </c>
      <c r="AF237" s="19"/>
      <c r="AG237" s="29" t="str">
        <f t="shared" si="37"/>
        <v/>
      </c>
      <c r="AH237" s="19"/>
      <c r="AI237" s="29" t="str">
        <f t="shared" si="38"/>
        <v/>
      </c>
      <c r="AJ237" s="19"/>
      <c r="AK237" s="29" t="str">
        <f>IF(ISNA(VLOOKUP(AJ237,TinhBenhVien!A:B,2,FALSE)),"",VLOOKUP(AJ237,TinhBenhVien!A:B,2,FALSE))</f>
        <v/>
      </c>
      <c r="AL237" s="19"/>
      <c r="AM237" s="29">
        <f t="shared" si="46"/>
        <v>0</v>
      </c>
      <c r="AN237" s="19"/>
      <c r="AO237" s="29" t="str">
        <f t="shared" si="43"/>
        <v/>
      </c>
      <c r="AP237" s="19"/>
      <c r="AQ237" s="29" t="str">
        <f t="shared" si="39"/>
        <v/>
      </c>
      <c r="AR237" s="19"/>
      <c r="AS237" s="29" t="e">
        <f t="shared" si="40"/>
        <v>#REF!</v>
      </c>
      <c r="AT237" s="19"/>
      <c r="AU237" s="29" t="str">
        <f t="shared" si="44"/>
        <v/>
      </c>
      <c r="AV237" s="19"/>
      <c r="AW237" s="29" t="str">
        <f t="shared" si="41"/>
        <v/>
      </c>
      <c r="AX237" s="19"/>
      <c r="AY237" s="29" t="e">
        <f t="shared" si="42"/>
        <v>#REF!</v>
      </c>
      <c r="AZ237" s="1"/>
      <c r="BD237" s="19"/>
      <c r="CA237" s="19"/>
      <c r="CB237" s="29" t="str">
        <f t="shared" si="47"/>
        <v/>
      </c>
      <c r="CC237" s="19"/>
      <c r="CD237" s="29" t="str">
        <f t="shared" si="48"/>
        <v/>
      </c>
      <c r="CE237" s="29"/>
    </row>
    <row r="238" spans="4:83">
      <c r="D238" s="37"/>
      <c r="E238" s="29" t="str">
        <f>IF(ISNA(VLOOKUP(D238,'Tổng hợp '!$B$25:$C$29,2,FALSE)),"",VLOOKUP(D238,'Tổng hợp '!$B$25:$C$29,2,FALSE))</f>
        <v/>
      </c>
      <c r="F238" s="37"/>
      <c r="G238" s="107" t="str">
        <f t="shared" si="45"/>
        <v/>
      </c>
      <c r="AF238" s="19"/>
      <c r="AG238" s="29" t="str">
        <f t="shared" si="37"/>
        <v/>
      </c>
      <c r="AH238" s="19"/>
      <c r="AI238" s="29" t="str">
        <f t="shared" si="38"/>
        <v/>
      </c>
      <c r="AJ238" s="19"/>
      <c r="AK238" s="29" t="str">
        <f>IF(ISNA(VLOOKUP(AJ238,TinhBenhVien!A:B,2,FALSE)),"",VLOOKUP(AJ238,TinhBenhVien!A:B,2,FALSE))</f>
        <v/>
      </c>
      <c r="AL238" s="19"/>
      <c r="AM238" s="29">
        <f t="shared" si="46"/>
        <v>0</v>
      </c>
      <c r="AN238" s="19"/>
      <c r="AO238" s="29" t="str">
        <f t="shared" si="43"/>
        <v/>
      </c>
      <c r="AP238" s="19"/>
      <c r="AQ238" s="29" t="str">
        <f t="shared" si="39"/>
        <v/>
      </c>
      <c r="AR238" s="19"/>
      <c r="AS238" s="29" t="e">
        <f t="shared" si="40"/>
        <v>#REF!</v>
      </c>
      <c r="AT238" s="19"/>
      <c r="AU238" s="29" t="str">
        <f t="shared" si="44"/>
        <v/>
      </c>
      <c r="AV238" s="19"/>
      <c r="AW238" s="29" t="str">
        <f t="shared" si="41"/>
        <v/>
      </c>
      <c r="AX238" s="19"/>
      <c r="AY238" s="29" t="e">
        <f t="shared" si="42"/>
        <v>#REF!</v>
      </c>
      <c r="AZ238" s="1"/>
      <c r="BD238" s="19"/>
      <c r="CA238" s="19"/>
      <c r="CB238" s="29" t="str">
        <f t="shared" si="47"/>
        <v/>
      </c>
      <c r="CC238" s="19"/>
      <c r="CD238" s="29" t="str">
        <f t="shared" si="48"/>
        <v/>
      </c>
      <c r="CE238" s="29"/>
    </row>
    <row r="239" spans="4:83">
      <c r="D239" s="37"/>
      <c r="E239" s="29" t="str">
        <f>IF(ISNA(VLOOKUP(D239,'Tổng hợp '!$B$25:$C$29,2,FALSE)),"",VLOOKUP(D239,'Tổng hợp '!$B$25:$C$29,2,FALSE))</f>
        <v/>
      </c>
      <c r="F239" s="37"/>
      <c r="G239" s="107" t="str">
        <f t="shared" si="45"/>
        <v/>
      </c>
      <c r="AF239" s="19"/>
      <c r="AG239" s="29" t="str">
        <f t="shared" ref="AG239:AG302" si="49">IF(ISNA(VLOOKUP(AF239,quocTich,2,FALSE)),"",VLOOKUP(AF239,quocTich,2,FALSE))</f>
        <v/>
      </c>
      <c r="AH239" s="19"/>
      <c r="AI239" s="29" t="str">
        <f t="shared" ref="AI239:AI302" si="50">IF(ISNA(VLOOKUP(AH239,danToc,2,FALSE)),"",VLOOKUP(AH239,danToc,2,FALSE))</f>
        <v/>
      </c>
      <c r="AJ239" s="19"/>
      <c r="AK239" s="29" t="str">
        <f>IF(ISNA(VLOOKUP(AJ239,TinhBenhVien!A:B,2,FALSE)),"",VLOOKUP(AJ239,TinhBenhVien!A:B,2,FALSE))</f>
        <v/>
      </c>
      <c r="AL239" s="19"/>
      <c r="AM239" s="29">
        <f t="shared" si="46"/>
        <v>0</v>
      </c>
      <c r="AN239" s="19"/>
      <c r="AO239" s="29" t="str">
        <f t="shared" si="43"/>
        <v/>
      </c>
      <c r="AP239" s="19"/>
      <c r="AQ239" s="29" t="str">
        <f t="shared" ref="AQ239:AQ302" si="51">IF(ISNA(VLOOKUP(AP239&amp;AO239,huyen,3,FALSE)),"",VLOOKUP(AP239&amp;AO239,huyen,3,FALSE))</f>
        <v/>
      </c>
      <c r="AR239" s="19"/>
      <c r="AS239" s="29" t="e">
        <f t="shared" ref="AS239:AS302" si="52">IF(ISNA(VLOOKUP(AR239&amp;AQ239,xa,3,FALSE)),"",VLOOKUP(AR239&amp;AQ239,xa,3,FALSE))</f>
        <v>#REF!</v>
      </c>
      <c r="AT239" s="19"/>
      <c r="AU239" s="29" t="str">
        <f t="shared" si="44"/>
        <v/>
      </c>
      <c r="AV239" s="19"/>
      <c r="AW239" s="29" t="str">
        <f t="shared" ref="AW239:AW302" si="53">IF(ISNA(VLOOKUP(AV239&amp;AU239,huyen,3,FALSE)),"",VLOOKUP(AV239&amp;AU239,huyen,3,FALSE))</f>
        <v/>
      </c>
      <c r="AX239" s="19"/>
      <c r="AY239" s="29" t="e">
        <f t="shared" ref="AY239:AY302" si="54">IF(ISNA(VLOOKUP(AX239&amp;AW239,xa,3,FALSE)),"",VLOOKUP(AX239&amp;AW239,xa,3,FALSE))</f>
        <v>#REF!</v>
      </c>
      <c r="AZ239" s="1"/>
      <c r="BD239" s="19"/>
      <c r="CA239" s="19"/>
      <c r="CB239" s="29" t="str">
        <f t="shared" si="47"/>
        <v/>
      </c>
      <c r="CC239" s="19"/>
      <c r="CD239" s="29" t="str">
        <f t="shared" si="48"/>
        <v/>
      </c>
      <c r="CE239" s="29"/>
    </row>
    <row r="240" spans="4:83">
      <c r="D240" s="37"/>
      <c r="E240" s="29" t="str">
        <f>IF(ISNA(VLOOKUP(D240,'Tổng hợp '!$B$25:$C$29,2,FALSE)),"",VLOOKUP(D240,'Tổng hợp '!$B$25:$C$29,2,FALSE))</f>
        <v/>
      </c>
      <c r="F240" s="37"/>
      <c r="G240" s="107" t="str">
        <f t="shared" si="45"/>
        <v/>
      </c>
      <c r="AF240" s="19"/>
      <c r="AG240" s="29" t="str">
        <f t="shared" si="49"/>
        <v/>
      </c>
      <c r="AH240" s="19"/>
      <c r="AI240" s="29" t="str">
        <f t="shared" si="50"/>
        <v/>
      </c>
      <c r="AJ240" s="19"/>
      <c r="AK240" s="29" t="str">
        <f>IF(ISNA(VLOOKUP(AJ240,TinhBenhVien!A:B,2,FALSE)),"",VLOOKUP(AJ240,TinhBenhVien!A:B,2,FALSE))</f>
        <v/>
      </c>
      <c r="AL240" s="19"/>
      <c r="AM240" s="29">
        <f t="shared" si="46"/>
        <v>0</v>
      </c>
      <c r="AN240" s="19"/>
      <c r="AO240" s="29" t="str">
        <f t="shared" ref="AO240:AO303" si="55">IF(ISNA(VLOOKUP(AN240,tinh,2,FALSE)),"",VLOOKUP(AN240,tinh,2,FALSE))</f>
        <v/>
      </c>
      <c r="AP240" s="19"/>
      <c r="AQ240" s="29" t="str">
        <f t="shared" si="51"/>
        <v/>
      </c>
      <c r="AR240" s="19"/>
      <c r="AS240" s="29" t="e">
        <f t="shared" si="52"/>
        <v>#REF!</v>
      </c>
      <c r="AT240" s="19"/>
      <c r="AU240" s="29" t="str">
        <f t="shared" ref="AU240:AU303" si="56">IF(ISNA(VLOOKUP(AT240,tinh,2,FALSE)),"",VLOOKUP(AT240,tinh,2,FALSE))</f>
        <v/>
      </c>
      <c r="AV240" s="19"/>
      <c r="AW240" s="29" t="str">
        <f t="shared" si="53"/>
        <v/>
      </c>
      <c r="AX240" s="19"/>
      <c r="AY240" s="29" t="e">
        <f t="shared" si="54"/>
        <v>#REF!</v>
      </c>
      <c r="AZ240" s="1"/>
      <c r="BD240" s="19"/>
      <c r="CA240" s="19"/>
      <c r="CB240" s="29" t="str">
        <f t="shared" si="47"/>
        <v/>
      </c>
      <c r="CC240" s="19"/>
      <c r="CD240" s="29" t="str">
        <f t="shared" si="48"/>
        <v/>
      </c>
      <c r="CE240" s="29"/>
    </row>
    <row r="241" spans="4:83">
      <c r="D241" s="37"/>
      <c r="E241" s="29" t="str">
        <f>IF(ISNA(VLOOKUP(D241,'Tổng hợp '!$B$25:$C$29,2,FALSE)),"",VLOOKUP(D241,'Tổng hợp '!$B$25:$C$29,2,FALSE))</f>
        <v/>
      </c>
      <c r="F241" s="37"/>
      <c r="G241" s="107" t="str">
        <f t="shared" si="45"/>
        <v/>
      </c>
      <c r="AF241" s="19"/>
      <c r="AG241" s="29" t="str">
        <f t="shared" si="49"/>
        <v/>
      </c>
      <c r="AH241" s="19"/>
      <c r="AI241" s="29" t="str">
        <f t="shared" si="50"/>
        <v/>
      </c>
      <c r="AJ241" s="19"/>
      <c r="AK241" s="29" t="str">
        <f>IF(ISNA(VLOOKUP(AJ241,TinhBenhVien!A:B,2,FALSE)),"",VLOOKUP(AJ241,TinhBenhVien!A:B,2,FALSE))</f>
        <v/>
      </c>
      <c r="AL241" s="19"/>
      <c r="AM241" s="29">
        <f t="shared" si="46"/>
        <v>0</v>
      </c>
      <c r="AN241" s="19"/>
      <c r="AO241" s="29" t="str">
        <f t="shared" si="55"/>
        <v/>
      </c>
      <c r="AP241" s="19"/>
      <c r="AQ241" s="29" t="str">
        <f t="shared" si="51"/>
        <v/>
      </c>
      <c r="AR241" s="19"/>
      <c r="AS241" s="29" t="e">
        <f t="shared" si="52"/>
        <v>#REF!</v>
      </c>
      <c r="AT241" s="19"/>
      <c r="AU241" s="29" t="str">
        <f t="shared" si="56"/>
        <v/>
      </c>
      <c r="AV241" s="19"/>
      <c r="AW241" s="29" t="str">
        <f t="shared" si="53"/>
        <v/>
      </c>
      <c r="AX241" s="19"/>
      <c r="AY241" s="29" t="e">
        <f t="shared" si="54"/>
        <v>#REF!</v>
      </c>
      <c r="AZ241" s="1"/>
      <c r="BD241" s="19"/>
      <c r="CA241" s="19"/>
      <c r="CB241" s="29" t="str">
        <f t="shared" si="47"/>
        <v/>
      </c>
      <c r="CC241" s="19"/>
      <c r="CD241" s="29" t="str">
        <f t="shared" si="48"/>
        <v/>
      </c>
      <c r="CE241" s="29"/>
    </row>
    <row r="242" spans="4:83">
      <c r="D242" s="37"/>
      <c r="E242" s="29" t="str">
        <f>IF(ISNA(VLOOKUP(D242,'Tổng hợp '!$B$25:$C$29,2,FALSE)),"",VLOOKUP(D242,'Tổng hợp '!$B$25:$C$29,2,FALSE))</f>
        <v/>
      </c>
      <c r="F242" s="37"/>
      <c r="G242" s="107" t="str">
        <f t="shared" si="45"/>
        <v/>
      </c>
      <c r="AF242" s="19"/>
      <c r="AG242" s="29" t="str">
        <f t="shared" si="49"/>
        <v/>
      </c>
      <c r="AH242" s="19"/>
      <c r="AI242" s="29" t="str">
        <f t="shared" si="50"/>
        <v/>
      </c>
      <c r="AJ242" s="19"/>
      <c r="AK242" s="29" t="str">
        <f>IF(ISNA(VLOOKUP(AJ242,TinhBenhVien!A:B,2,FALSE)),"",VLOOKUP(AJ242,TinhBenhVien!A:B,2,FALSE))</f>
        <v/>
      </c>
      <c r="AL242" s="19"/>
      <c r="AM242" s="29">
        <f t="shared" si="46"/>
        <v>0</v>
      </c>
      <c r="AN242" s="19"/>
      <c r="AO242" s="29" t="str">
        <f t="shared" si="55"/>
        <v/>
      </c>
      <c r="AP242" s="19"/>
      <c r="AQ242" s="29" t="str">
        <f t="shared" si="51"/>
        <v/>
      </c>
      <c r="AR242" s="19"/>
      <c r="AS242" s="29" t="e">
        <f t="shared" si="52"/>
        <v>#REF!</v>
      </c>
      <c r="AT242" s="19"/>
      <c r="AU242" s="29" t="str">
        <f t="shared" si="56"/>
        <v/>
      </c>
      <c r="AV242" s="19"/>
      <c r="AW242" s="29" t="str">
        <f t="shared" si="53"/>
        <v/>
      </c>
      <c r="AX242" s="19"/>
      <c r="AY242" s="29" t="e">
        <f t="shared" si="54"/>
        <v>#REF!</v>
      </c>
      <c r="AZ242" s="1"/>
      <c r="BD242" s="19"/>
      <c r="CA242" s="19"/>
      <c r="CB242" s="29" t="str">
        <f t="shared" si="47"/>
        <v/>
      </c>
      <c r="CC242" s="19"/>
      <c r="CD242" s="29" t="str">
        <f t="shared" si="48"/>
        <v/>
      </c>
      <c r="CE242" s="29"/>
    </row>
    <row r="243" spans="4:83">
      <c r="D243" s="37"/>
      <c r="E243" s="29" t="str">
        <f>IF(ISNA(VLOOKUP(D243,'Tổng hợp '!$B$25:$C$29,2,FALSE)),"",VLOOKUP(D243,'Tổng hợp '!$B$25:$C$29,2,FALSE))</f>
        <v/>
      </c>
      <c r="F243" s="37"/>
      <c r="G243" s="107" t="str">
        <f t="shared" si="45"/>
        <v/>
      </c>
      <c r="AF243" s="19"/>
      <c r="AG243" s="29" t="str">
        <f t="shared" si="49"/>
        <v/>
      </c>
      <c r="AH243" s="19"/>
      <c r="AI243" s="29" t="str">
        <f t="shared" si="50"/>
        <v/>
      </c>
      <c r="AJ243" s="19"/>
      <c r="AK243" s="29" t="str">
        <f>IF(ISNA(VLOOKUP(AJ243,TinhBenhVien!A:B,2,FALSE)),"",VLOOKUP(AJ243,TinhBenhVien!A:B,2,FALSE))</f>
        <v/>
      </c>
      <c r="AL243" s="19"/>
      <c r="AM243" s="29">
        <f t="shared" si="46"/>
        <v>0</v>
      </c>
      <c r="AN243" s="19"/>
      <c r="AO243" s="29" t="str">
        <f t="shared" si="55"/>
        <v/>
      </c>
      <c r="AP243" s="19"/>
      <c r="AQ243" s="29" t="str">
        <f t="shared" si="51"/>
        <v/>
      </c>
      <c r="AR243" s="19"/>
      <c r="AS243" s="29" t="e">
        <f t="shared" si="52"/>
        <v>#REF!</v>
      </c>
      <c r="AT243" s="19"/>
      <c r="AU243" s="29" t="str">
        <f t="shared" si="56"/>
        <v/>
      </c>
      <c r="AV243" s="19"/>
      <c r="AW243" s="29" t="str">
        <f t="shared" si="53"/>
        <v/>
      </c>
      <c r="AX243" s="19"/>
      <c r="AY243" s="29" t="e">
        <f t="shared" si="54"/>
        <v>#REF!</v>
      </c>
      <c r="AZ243" s="1"/>
      <c r="BD243" s="19"/>
      <c r="CA243" s="19"/>
      <c r="CB243" s="29" t="str">
        <f t="shared" si="47"/>
        <v/>
      </c>
      <c r="CC243" s="19"/>
      <c r="CD243" s="29" t="str">
        <f t="shared" si="48"/>
        <v/>
      </c>
      <c r="CE243" s="29"/>
    </row>
    <row r="244" spans="4:83">
      <c r="D244" s="37"/>
      <c r="E244" s="29" t="str">
        <f>IF(ISNA(VLOOKUP(D244,'Tổng hợp '!$B$25:$C$29,2,FALSE)),"",VLOOKUP(D244,'Tổng hợp '!$B$25:$C$29,2,FALSE))</f>
        <v/>
      </c>
      <c r="F244" s="37"/>
      <c r="G244" s="107" t="str">
        <f t="shared" si="45"/>
        <v/>
      </c>
      <c r="AF244" s="19"/>
      <c r="AG244" s="29" t="str">
        <f t="shared" si="49"/>
        <v/>
      </c>
      <c r="AH244" s="19"/>
      <c r="AI244" s="29" t="str">
        <f t="shared" si="50"/>
        <v/>
      </c>
      <c r="AJ244" s="19"/>
      <c r="AK244" s="29" t="str">
        <f>IF(ISNA(VLOOKUP(AJ244,TinhBenhVien!A:B,2,FALSE)),"",VLOOKUP(AJ244,TinhBenhVien!A:B,2,FALSE))</f>
        <v/>
      </c>
      <c r="AL244" s="19"/>
      <c r="AM244" s="29">
        <f t="shared" si="46"/>
        <v>0</v>
      </c>
      <c r="AN244" s="19"/>
      <c r="AO244" s="29" t="str">
        <f t="shared" si="55"/>
        <v/>
      </c>
      <c r="AP244" s="19"/>
      <c r="AQ244" s="29" t="str">
        <f t="shared" si="51"/>
        <v/>
      </c>
      <c r="AR244" s="19"/>
      <c r="AS244" s="29" t="e">
        <f t="shared" si="52"/>
        <v>#REF!</v>
      </c>
      <c r="AT244" s="19"/>
      <c r="AU244" s="29" t="str">
        <f t="shared" si="56"/>
        <v/>
      </c>
      <c r="AV244" s="19"/>
      <c r="AW244" s="29" t="str">
        <f t="shared" si="53"/>
        <v/>
      </c>
      <c r="AX244" s="19"/>
      <c r="AY244" s="29" t="e">
        <f t="shared" si="54"/>
        <v>#REF!</v>
      </c>
      <c r="AZ244" s="1"/>
      <c r="BD244" s="19"/>
      <c r="CA244" s="19"/>
      <c r="CB244" s="29" t="str">
        <f t="shared" si="47"/>
        <v/>
      </c>
      <c r="CC244" s="19"/>
      <c r="CD244" s="29" t="str">
        <f t="shared" si="48"/>
        <v/>
      </c>
      <c r="CE244" s="29"/>
    </row>
    <row r="245" spans="4:83">
      <c r="D245" s="37"/>
      <c r="E245" s="29" t="str">
        <f>IF(ISNA(VLOOKUP(D245,'Tổng hợp '!$B$25:$C$29,2,FALSE)),"",VLOOKUP(D245,'Tổng hợp '!$B$25:$C$29,2,FALSE))</f>
        <v/>
      </c>
      <c r="F245" s="37"/>
      <c r="G245" s="107" t="str">
        <f t="shared" si="45"/>
        <v/>
      </c>
      <c r="AF245" s="19"/>
      <c r="AG245" s="29" t="str">
        <f t="shared" si="49"/>
        <v/>
      </c>
      <c r="AH245" s="19"/>
      <c r="AI245" s="29" t="str">
        <f t="shared" si="50"/>
        <v/>
      </c>
      <c r="AJ245" s="19"/>
      <c r="AK245" s="29" t="str">
        <f>IF(ISNA(VLOOKUP(AJ245,TinhBenhVien!A:B,2,FALSE)),"",VLOOKUP(AJ245,TinhBenhVien!A:B,2,FALSE))</f>
        <v/>
      </c>
      <c r="AL245" s="19"/>
      <c r="AM245" s="29">
        <f t="shared" si="46"/>
        <v>0</v>
      </c>
      <c r="AN245" s="19"/>
      <c r="AO245" s="29" t="str">
        <f t="shared" si="55"/>
        <v/>
      </c>
      <c r="AP245" s="19"/>
      <c r="AQ245" s="29" t="str">
        <f t="shared" si="51"/>
        <v/>
      </c>
      <c r="AR245" s="19"/>
      <c r="AS245" s="29" t="e">
        <f t="shared" si="52"/>
        <v>#REF!</v>
      </c>
      <c r="AT245" s="19"/>
      <c r="AU245" s="29" t="str">
        <f t="shared" si="56"/>
        <v/>
      </c>
      <c r="AV245" s="19"/>
      <c r="AW245" s="29" t="str">
        <f t="shared" si="53"/>
        <v/>
      </c>
      <c r="AX245" s="19"/>
      <c r="AY245" s="29" t="e">
        <f t="shared" si="54"/>
        <v>#REF!</v>
      </c>
      <c r="AZ245" s="1"/>
      <c r="BD245" s="19"/>
      <c r="CA245" s="19"/>
      <c r="CB245" s="29" t="str">
        <f t="shared" si="47"/>
        <v/>
      </c>
      <c r="CC245" s="19"/>
      <c r="CD245" s="29" t="str">
        <f t="shared" si="48"/>
        <v/>
      </c>
      <c r="CE245" s="29"/>
    </row>
    <row r="246" spans="4:83">
      <c r="D246" s="37"/>
      <c r="E246" s="29" t="str">
        <f>IF(ISNA(VLOOKUP(D246,'Tổng hợp '!$B$25:$C$29,2,FALSE)),"",VLOOKUP(D246,'Tổng hợp '!$B$25:$C$29,2,FALSE))</f>
        <v/>
      </c>
      <c r="F246" s="37"/>
      <c r="G246" s="107" t="str">
        <f t="shared" si="45"/>
        <v/>
      </c>
      <c r="AF246" s="19"/>
      <c r="AG246" s="29" t="str">
        <f t="shared" si="49"/>
        <v/>
      </c>
      <c r="AH246" s="19"/>
      <c r="AI246" s="29" t="str">
        <f t="shared" si="50"/>
        <v/>
      </c>
      <c r="AJ246" s="19"/>
      <c r="AK246" s="29" t="str">
        <f>IF(ISNA(VLOOKUP(AJ246,TinhBenhVien!A:B,2,FALSE)),"",VLOOKUP(AJ246,TinhBenhVien!A:B,2,FALSE))</f>
        <v/>
      </c>
      <c r="AL246" s="19"/>
      <c r="AM246" s="29">
        <f t="shared" si="46"/>
        <v>0</v>
      </c>
      <c r="AN246" s="19"/>
      <c r="AO246" s="29" t="str">
        <f t="shared" si="55"/>
        <v/>
      </c>
      <c r="AP246" s="19"/>
      <c r="AQ246" s="29" t="str">
        <f t="shared" si="51"/>
        <v/>
      </c>
      <c r="AR246" s="19"/>
      <c r="AS246" s="29" t="e">
        <f t="shared" si="52"/>
        <v>#REF!</v>
      </c>
      <c r="AT246" s="19"/>
      <c r="AU246" s="29" t="str">
        <f t="shared" si="56"/>
        <v/>
      </c>
      <c r="AV246" s="19"/>
      <c r="AW246" s="29" t="str">
        <f t="shared" si="53"/>
        <v/>
      </c>
      <c r="AX246" s="19"/>
      <c r="AY246" s="29" t="e">
        <f t="shared" si="54"/>
        <v>#REF!</v>
      </c>
      <c r="AZ246" s="1"/>
      <c r="BD246" s="19"/>
      <c r="CA246" s="19"/>
      <c r="CB246" s="29" t="str">
        <f t="shared" si="47"/>
        <v/>
      </c>
      <c r="CC246" s="19"/>
      <c r="CD246" s="29" t="str">
        <f t="shared" si="48"/>
        <v/>
      </c>
      <c r="CE246" s="29"/>
    </row>
    <row r="247" spans="4:83">
      <c r="D247" s="37"/>
      <c r="E247" s="29" t="str">
        <f>IF(ISNA(VLOOKUP(D247,'Tổng hợp '!$B$25:$C$29,2,FALSE)),"",VLOOKUP(D247,'Tổng hợp '!$B$25:$C$29,2,FALSE))</f>
        <v/>
      </c>
      <c r="F247" s="37"/>
      <c r="G247" s="107" t="str">
        <f t="shared" si="45"/>
        <v/>
      </c>
      <c r="AF247" s="19"/>
      <c r="AG247" s="29" t="str">
        <f t="shared" si="49"/>
        <v/>
      </c>
      <c r="AH247" s="19"/>
      <c r="AI247" s="29" t="str">
        <f t="shared" si="50"/>
        <v/>
      </c>
      <c r="AJ247" s="19"/>
      <c r="AK247" s="29" t="str">
        <f>IF(ISNA(VLOOKUP(AJ247,TinhBenhVien!A:B,2,FALSE)),"",VLOOKUP(AJ247,TinhBenhVien!A:B,2,FALSE))</f>
        <v/>
      </c>
      <c r="AL247" s="19"/>
      <c r="AM247" s="29">
        <f t="shared" si="46"/>
        <v>0</v>
      </c>
      <c r="AN247" s="19"/>
      <c r="AO247" s="29" t="str">
        <f t="shared" si="55"/>
        <v/>
      </c>
      <c r="AP247" s="19"/>
      <c r="AQ247" s="29" t="str">
        <f t="shared" si="51"/>
        <v/>
      </c>
      <c r="AR247" s="19"/>
      <c r="AS247" s="29" t="e">
        <f t="shared" si="52"/>
        <v>#REF!</v>
      </c>
      <c r="AT247" s="19"/>
      <c r="AU247" s="29" t="str">
        <f t="shared" si="56"/>
        <v/>
      </c>
      <c r="AV247" s="19"/>
      <c r="AW247" s="29" t="str">
        <f t="shared" si="53"/>
        <v/>
      </c>
      <c r="AX247" s="19"/>
      <c r="AY247" s="29" t="e">
        <f t="shared" si="54"/>
        <v>#REF!</v>
      </c>
      <c r="AZ247" s="1"/>
      <c r="BD247" s="19"/>
      <c r="CA247" s="19"/>
      <c r="CB247" s="29" t="str">
        <f t="shared" si="47"/>
        <v/>
      </c>
      <c r="CC247" s="19"/>
      <c r="CD247" s="29" t="str">
        <f t="shared" si="48"/>
        <v/>
      </c>
      <c r="CE247" s="29"/>
    </row>
    <row r="248" spans="4:83">
      <c r="D248" s="37"/>
      <c r="E248" s="29" t="str">
        <f>IF(ISNA(VLOOKUP(D248,'Tổng hợp '!$B$25:$C$29,2,FALSE)),"",VLOOKUP(D248,'Tổng hợp '!$B$25:$C$29,2,FALSE))</f>
        <v/>
      </c>
      <c r="F248" s="37"/>
      <c r="G248" s="107" t="str">
        <f t="shared" si="45"/>
        <v/>
      </c>
      <c r="AF248" s="19"/>
      <c r="AG248" s="29" t="str">
        <f t="shared" si="49"/>
        <v/>
      </c>
      <c r="AH248" s="19"/>
      <c r="AI248" s="29" t="str">
        <f t="shared" si="50"/>
        <v/>
      </c>
      <c r="AJ248" s="19"/>
      <c r="AK248" s="29" t="str">
        <f>IF(ISNA(VLOOKUP(AJ248,TinhBenhVien!A:B,2,FALSE)),"",VLOOKUP(AJ248,TinhBenhVien!A:B,2,FALSE))</f>
        <v/>
      </c>
      <c r="AL248" s="19"/>
      <c r="AM248" s="29">
        <f t="shared" si="46"/>
        <v>0</v>
      </c>
      <c r="AN248" s="19"/>
      <c r="AO248" s="29" t="str">
        <f t="shared" si="55"/>
        <v/>
      </c>
      <c r="AP248" s="19"/>
      <c r="AQ248" s="29" t="str">
        <f t="shared" si="51"/>
        <v/>
      </c>
      <c r="AR248" s="19"/>
      <c r="AS248" s="29" t="e">
        <f t="shared" si="52"/>
        <v>#REF!</v>
      </c>
      <c r="AT248" s="19"/>
      <c r="AU248" s="29" t="str">
        <f t="shared" si="56"/>
        <v/>
      </c>
      <c r="AV248" s="19"/>
      <c r="AW248" s="29" t="str">
        <f t="shared" si="53"/>
        <v/>
      </c>
      <c r="AX248" s="19"/>
      <c r="AY248" s="29" t="e">
        <f t="shared" si="54"/>
        <v>#REF!</v>
      </c>
      <c r="AZ248" s="1"/>
      <c r="BD248" s="19"/>
      <c r="CA248" s="19"/>
      <c r="CB248" s="29" t="str">
        <f t="shared" si="47"/>
        <v/>
      </c>
      <c r="CC248" s="19"/>
      <c r="CD248" s="29" t="str">
        <f t="shared" si="48"/>
        <v/>
      </c>
      <c r="CE248" s="29"/>
    </row>
    <row r="249" spans="4:83">
      <c r="D249" s="37"/>
      <c r="E249" s="29" t="str">
        <f>IF(ISNA(VLOOKUP(D249,'Tổng hợp '!$B$25:$C$29,2,FALSE)),"",VLOOKUP(D249,'Tổng hợp '!$B$25:$C$29,2,FALSE))</f>
        <v/>
      </c>
      <c r="F249" s="37"/>
      <c r="G249" s="107" t="str">
        <f t="shared" ref="G249:G312" si="57">IF(ISNA(VLOOKUP(F249,phuong_an,2,FALSE)),"",VLOOKUP(F249,phuong_an,2,FALSE))</f>
        <v/>
      </c>
      <c r="AF249" s="19"/>
      <c r="AG249" s="29" t="str">
        <f t="shared" si="49"/>
        <v/>
      </c>
      <c r="AH249" s="19"/>
      <c r="AI249" s="29" t="str">
        <f t="shared" si="50"/>
        <v/>
      </c>
      <c r="AJ249" s="19"/>
      <c r="AK249" s="29" t="str">
        <f>IF(ISNA(VLOOKUP(AJ249,TinhBenhVien!A:B,2,FALSE)),"",VLOOKUP(AJ249,TinhBenhVien!A:B,2,FALSE))</f>
        <v/>
      </c>
      <c r="AL249" s="19"/>
      <c r="AM249" s="29">
        <f t="shared" ref="AM249:AM312" si="58">IF(ISNA(VLOOKUP(AL249&amp;AK249,benhVien,3,FALSE)),"",VLOOKUP(AL249&amp;AK249,benhVien,3,FALSE))</f>
        <v>0</v>
      </c>
      <c r="AN249" s="19"/>
      <c r="AO249" s="29" t="str">
        <f t="shared" si="55"/>
        <v/>
      </c>
      <c r="AP249" s="19"/>
      <c r="AQ249" s="29" t="str">
        <f t="shared" si="51"/>
        <v/>
      </c>
      <c r="AR249" s="19"/>
      <c r="AS249" s="29" t="e">
        <f t="shared" si="52"/>
        <v>#REF!</v>
      </c>
      <c r="AT249" s="19"/>
      <c r="AU249" s="29" t="str">
        <f t="shared" si="56"/>
        <v/>
      </c>
      <c r="AV249" s="19"/>
      <c r="AW249" s="29" t="str">
        <f t="shared" si="53"/>
        <v/>
      </c>
      <c r="AX249" s="19"/>
      <c r="AY249" s="29" t="e">
        <f t="shared" si="54"/>
        <v>#REF!</v>
      </c>
      <c r="AZ249" s="1"/>
      <c r="BD249" s="19"/>
      <c r="CA249" s="19"/>
      <c r="CB249" s="29" t="str">
        <f t="shared" si="47"/>
        <v/>
      </c>
      <c r="CC249" s="19"/>
      <c r="CD249" s="29" t="str">
        <f t="shared" si="48"/>
        <v/>
      </c>
      <c r="CE249" s="29"/>
    </row>
    <row r="250" spans="4:83">
      <c r="D250" s="37"/>
      <c r="E250" s="29" t="str">
        <f>IF(ISNA(VLOOKUP(D250,'Tổng hợp '!$B$25:$C$29,2,FALSE)),"",VLOOKUP(D250,'Tổng hợp '!$B$25:$C$29,2,FALSE))</f>
        <v/>
      </c>
      <c r="F250" s="37"/>
      <c r="G250" s="107" t="str">
        <f t="shared" si="57"/>
        <v/>
      </c>
      <c r="AF250" s="19"/>
      <c r="AG250" s="29" t="str">
        <f t="shared" si="49"/>
        <v/>
      </c>
      <c r="AH250" s="19"/>
      <c r="AI250" s="29" t="str">
        <f t="shared" si="50"/>
        <v/>
      </c>
      <c r="AJ250" s="19"/>
      <c r="AK250" s="29" t="str">
        <f>IF(ISNA(VLOOKUP(AJ250,TinhBenhVien!A:B,2,FALSE)),"",VLOOKUP(AJ250,TinhBenhVien!A:B,2,FALSE))</f>
        <v/>
      </c>
      <c r="AL250" s="19"/>
      <c r="AM250" s="29">
        <f t="shared" si="58"/>
        <v>0</v>
      </c>
      <c r="AN250" s="19"/>
      <c r="AO250" s="29" t="str">
        <f t="shared" si="55"/>
        <v/>
      </c>
      <c r="AP250" s="19"/>
      <c r="AQ250" s="29" t="str">
        <f t="shared" si="51"/>
        <v/>
      </c>
      <c r="AR250" s="19"/>
      <c r="AS250" s="29" t="e">
        <f t="shared" si="52"/>
        <v>#REF!</v>
      </c>
      <c r="AT250" s="19"/>
      <c r="AU250" s="29" t="str">
        <f t="shared" si="56"/>
        <v/>
      </c>
      <c r="AV250" s="19"/>
      <c r="AW250" s="29" t="str">
        <f t="shared" si="53"/>
        <v/>
      </c>
      <c r="AX250" s="19"/>
      <c r="AY250" s="29" t="e">
        <f t="shared" si="54"/>
        <v>#REF!</v>
      </c>
      <c r="AZ250" s="1"/>
      <c r="BD250" s="19"/>
      <c r="CA250" s="19"/>
      <c r="CB250" s="29" t="str">
        <f t="shared" si="47"/>
        <v/>
      </c>
      <c r="CC250" s="19"/>
      <c r="CD250" s="29" t="str">
        <f t="shared" si="48"/>
        <v/>
      </c>
      <c r="CE250" s="29"/>
    </row>
    <row r="251" spans="4:83">
      <c r="D251" s="37"/>
      <c r="E251" s="29" t="str">
        <f>IF(ISNA(VLOOKUP(D251,'Tổng hợp '!$B$25:$C$29,2,FALSE)),"",VLOOKUP(D251,'Tổng hợp '!$B$25:$C$29,2,FALSE))</f>
        <v/>
      </c>
      <c r="F251" s="37"/>
      <c r="G251" s="107" t="str">
        <f t="shared" si="57"/>
        <v/>
      </c>
      <c r="AF251" s="19"/>
      <c r="AG251" s="29" t="str">
        <f t="shared" si="49"/>
        <v/>
      </c>
      <c r="AH251" s="19"/>
      <c r="AI251" s="29" t="str">
        <f t="shared" si="50"/>
        <v/>
      </c>
      <c r="AJ251" s="19"/>
      <c r="AK251" s="29" t="str">
        <f>IF(ISNA(VLOOKUP(AJ251,TinhBenhVien!A:B,2,FALSE)),"",VLOOKUP(AJ251,TinhBenhVien!A:B,2,FALSE))</f>
        <v/>
      </c>
      <c r="AL251" s="19"/>
      <c r="AM251" s="29">
        <f t="shared" si="58"/>
        <v>0</v>
      </c>
      <c r="AN251" s="19"/>
      <c r="AO251" s="29" t="str">
        <f t="shared" si="55"/>
        <v/>
      </c>
      <c r="AP251" s="19"/>
      <c r="AQ251" s="29" t="str">
        <f t="shared" si="51"/>
        <v/>
      </c>
      <c r="AR251" s="19"/>
      <c r="AS251" s="29" t="e">
        <f t="shared" si="52"/>
        <v>#REF!</v>
      </c>
      <c r="AT251" s="19"/>
      <c r="AU251" s="29" t="str">
        <f t="shared" si="56"/>
        <v/>
      </c>
      <c r="AV251" s="19"/>
      <c r="AW251" s="29" t="str">
        <f t="shared" si="53"/>
        <v/>
      </c>
      <c r="AX251" s="19"/>
      <c r="AY251" s="29" t="e">
        <f t="shared" si="54"/>
        <v>#REF!</v>
      </c>
      <c r="AZ251" s="1"/>
      <c r="BD251" s="19"/>
      <c r="CA251" s="19"/>
      <c r="CB251" s="29" t="str">
        <f t="shared" si="47"/>
        <v/>
      </c>
      <c r="CC251" s="19"/>
      <c r="CD251" s="29" t="str">
        <f t="shared" si="48"/>
        <v/>
      </c>
      <c r="CE251" s="29"/>
    </row>
    <row r="252" spans="4:83">
      <c r="D252" s="37"/>
      <c r="E252" s="29" t="str">
        <f>IF(ISNA(VLOOKUP(D252,'Tổng hợp '!$B$25:$C$29,2,FALSE)),"",VLOOKUP(D252,'Tổng hợp '!$B$25:$C$29,2,FALSE))</f>
        <v/>
      </c>
      <c r="F252" s="37"/>
      <c r="G252" s="107" t="str">
        <f t="shared" si="57"/>
        <v/>
      </c>
      <c r="AF252" s="19"/>
      <c r="AG252" s="29" t="str">
        <f t="shared" si="49"/>
        <v/>
      </c>
      <c r="AH252" s="19"/>
      <c r="AI252" s="29" t="str">
        <f t="shared" si="50"/>
        <v/>
      </c>
      <c r="AJ252" s="19"/>
      <c r="AK252" s="29" t="str">
        <f>IF(ISNA(VLOOKUP(AJ252,TinhBenhVien!A:B,2,FALSE)),"",VLOOKUP(AJ252,TinhBenhVien!A:B,2,FALSE))</f>
        <v/>
      </c>
      <c r="AL252" s="19"/>
      <c r="AM252" s="29">
        <f t="shared" si="58"/>
        <v>0</v>
      </c>
      <c r="AN252" s="19"/>
      <c r="AO252" s="29" t="str">
        <f t="shared" si="55"/>
        <v/>
      </c>
      <c r="AP252" s="19"/>
      <c r="AQ252" s="29" t="str">
        <f t="shared" si="51"/>
        <v/>
      </c>
      <c r="AR252" s="19"/>
      <c r="AS252" s="29" t="e">
        <f t="shared" si="52"/>
        <v>#REF!</v>
      </c>
      <c r="AT252" s="19"/>
      <c r="AU252" s="29" t="str">
        <f t="shared" si="56"/>
        <v/>
      </c>
      <c r="AV252" s="19"/>
      <c r="AW252" s="29" t="str">
        <f t="shared" si="53"/>
        <v/>
      </c>
      <c r="AX252" s="19"/>
      <c r="AY252" s="29" t="e">
        <f t="shared" si="54"/>
        <v>#REF!</v>
      </c>
      <c r="AZ252" s="1"/>
      <c r="BD252" s="19"/>
      <c r="CA252" s="19"/>
      <c r="CB252" s="29" t="str">
        <f t="shared" si="47"/>
        <v/>
      </c>
      <c r="CC252" s="19"/>
      <c r="CD252" s="29" t="str">
        <f t="shared" si="48"/>
        <v/>
      </c>
      <c r="CE252" s="29"/>
    </row>
    <row r="253" spans="4:83">
      <c r="D253" s="37"/>
      <c r="E253" s="29" t="str">
        <f>IF(ISNA(VLOOKUP(D253,'Tổng hợp '!$B$25:$C$29,2,FALSE)),"",VLOOKUP(D253,'Tổng hợp '!$B$25:$C$29,2,FALSE))</f>
        <v/>
      </c>
      <c r="F253" s="37"/>
      <c r="G253" s="107" t="str">
        <f t="shared" si="57"/>
        <v/>
      </c>
      <c r="AF253" s="19"/>
      <c r="AG253" s="29" t="str">
        <f t="shared" si="49"/>
        <v/>
      </c>
      <c r="AH253" s="19"/>
      <c r="AI253" s="29" t="str">
        <f t="shared" si="50"/>
        <v/>
      </c>
      <c r="AJ253" s="19"/>
      <c r="AK253" s="29" t="str">
        <f>IF(ISNA(VLOOKUP(AJ253,TinhBenhVien!A:B,2,FALSE)),"",VLOOKUP(AJ253,TinhBenhVien!A:B,2,FALSE))</f>
        <v/>
      </c>
      <c r="AL253" s="19"/>
      <c r="AM253" s="29">
        <f t="shared" si="58"/>
        <v>0</v>
      </c>
      <c r="AN253" s="19"/>
      <c r="AO253" s="29" t="str">
        <f t="shared" si="55"/>
        <v/>
      </c>
      <c r="AP253" s="19"/>
      <c r="AQ253" s="29" t="str">
        <f t="shared" si="51"/>
        <v/>
      </c>
      <c r="AR253" s="19"/>
      <c r="AS253" s="29" t="e">
        <f t="shared" si="52"/>
        <v>#REF!</v>
      </c>
      <c r="AT253" s="19"/>
      <c r="AU253" s="29" t="str">
        <f t="shared" si="56"/>
        <v/>
      </c>
      <c r="AV253" s="19"/>
      <c r="AW253" s="29" t="str">
        <f t="shared" si="53"/>
        <v/>
      </c>
      <c r="AX253" s="19"/>
      <c r="AY253" s="29" t="e">
        <f t="shared" si="54"/>
        <v>#REF!</v>
      </c>
      <c r="AZ253" s="1"/>
      <c r="BD253" s="19"/>
      <c r="CA253" s="19"/>
      <c r="CB253" s="29" t="str">
        <f t="shared" si="47"/>
        <v/>
      </c>
      <c r="CC253" s="19"/>
      <c r="CD253" s="29" t="str">
        <f t="shared" si="48"/>
        <v/>
      </c>
      <c r="CE253" s="29"/>
    </row>
    <row r="254" spans="4:83">
      <c r="D254" s="37"/>
      <c r="E254" s="29" t="str">
        <f>IF(ISNA(VLOOKUP(D254,'Tổng hợp '!$B$25:$C$29,2,FALSE)),"",VLOOKUP(D254,'Tổng hợp '!$B$25:$C$29,2,FALSE))</f>
        <v/>
      </c>
      <c r="F254" s="37"/>
      <c r="G254" s="107" t="str">
        <f t="shared" si="57"/>
        <v/>
      </c>
      <c r="AF254" s="19"/>
      <c r="AG254" s="29" t="str">
        <f t="shared" si="49"/>
        <v/>
      </c>
      <c r="AH254" s="19"/>
      <c r="AI254" s="29" t="str">
        <f t="shared" si="50"/>
        <v/>
      </c>
      <c r="AJ254" s="19"/>
      <c r="AK254" s="29" t="str">
        <f>IF(ISNA(VLOOKUP(AJ254,TinhBenhVien!A:B,2,FALSE)),"",VLOOKUP(AJ254,TinhBenhVien!A:B,2,FALSE))</f>
        <v/>
      </c>
      <c r="AL254" s="19"/>
      <c r="AM254" s="29">
        <f t="shared" si="58"/>
        <v>0</v>
      </c>
      <c r="AN254" s="19"/>
      <c r="AO254" s="29" t="str">
        <f t="shared" si="55"/>
        <v/>
      </c>
      <c r="AP254" s="19"/>
      <c r="AQ254" s="29" t="str">
        <f t="shared" si="51"/>
        <v/>
      </c>
      <c r="AR254" s="19"/>
      <c r="AS254" s="29" t="e">
        <f t="shared" si="52"/>
        <v>#REF!</v>
      </c>
      <c r="AT254" s="19"/>
      <c r="AU254" s="29" t="str">
        <f t="shared" si="56"/>
        <v/>
      </c>
      <c r="AV254" s="19"/>
      <c r="AW254" s="29" t="str">
        <f t="shared" si="53"/>
        <v/>
      </c>
      <c r="AX254" s="19"/>
      <c r="AY254" s="29" t="e">
        <f t="shared" si="54"/>
        <v>#REF!</v>
      </c>
      <c r="AZ254" s="1"/>
      <c r="BD254" s="19"/>
      <c r="CA254" s="19"/>
      <c r="CB254" s="29" t="str">
        <f t="shared" si="47"/>
        <v/>
      </c>
      <c r="CC254" s="19"/>
      <c r="CD254" s="29" t="str">
        <f t="shared" si="48"/>
        <v/>
      </c>
      <c r="CE254" s="29"/>
    </row>
    <row r="255" spans="4:83">
      <c r="D255" s="37"/>
      <c r="E255" s="29" t="str">
        <f>IF(ISNA(VLOOKUP(D255,'Tổng hợp '!$B$25:$C$29,2,FALSE)),"",VLOOKUP(D255,'Tổng hợp '!$B$25:$C$29,2,FALSE))</f>
        <v/>
      </c>
      <c r="F255" s="37"/>
      <c r="G255" s="107" t="str">
        <f t="shared" si="57"/>
        <v/>
      </c>
      <c r="AF255" s="19"/>
      <c r="AG255" s="29" t="str">
        <f t="shared" si="49"/>
        <v/>
      </c>
      <c r="AH255" s="19"/>
      <c r="AI255" s="29" t="str">
        <f t="shared" si="50"/>
        <v/>
      </c>
      <c r="AJ255" s="19"/>
      <c r="AK255" s="29" t="str">
        <f>IF(ISNA(VLOOKUP(AJ255,TinhBenhVien!A:B,2,FALSE)),"",VLOOKUP(AJ255,TinhBenhVien!A:B,2,FALSE))</f>
        <v/>
      </c>
      <c r="AL255" s="19"/>
      <c r="AM255" s="29">
        <f t="shared" si="58"/>
        <v>0</v>
      </c>
      <c r="AN255" s="19"/>
      <c r="AO255" s="29" t="str">
        <f t="shared" si="55"/>
        <v/>
      </c>
      <c r="AP255" s="19"/>
      <c r="AQ255" s="29" t="str">
        <f t="shared" si="51"/>
        <v/>
      </c>
      <c r="AR255" s="19"/>
      <c r="AS255" s="29" t="e">
        <f t="shared" si="52"/>
        <v>#REF!</v>
      </c>
      <c r="AT255" s="19"/>
      <c r="AU255" s="29" t="str">
        <f t="shared" si="56"/>
        <v/>
      </c>
      <c r="AV255" s="19"/>
      <c r="AW255" s="29" t="str">
        <f t="shared" si="53"/>
        <v/>
      </c>
      <c r="AX255" s="19"/>
      <c r="AY255" s="29" t="e">
        <f t="shared" si="54"/>
        <v>#REF!</v>
      </c>
      <c r="AZ255" s="1"/>
      <c r="BD255" s="19"/>
      <c r="CA255" s="19"/>
      <c r="CB255" s="29" t="str">
        <f t="shared" si="47"/>
        <v/>
      </c>
      <c r="CC255" s="19"/>
      <c r="CD255" s="29" t="str">
        <f t="shared" si="48"/>
        <v/>
      </c>
      <c r="CE255" s="29"/>
    </row>
    <row r="256" spans="4:83">
      <c r="D256" s="37"/>
      <c r="E256" s="29" t="str">
        <f>IF(ISNA(VLOOKUP(D256,'Tổng hợp '!$B$25:$C$29,2,FALSE)),"",VLOOKUP(D256,'Tổng hợp '!$B$25:$C$29,2,FALSE))</f>
        <v/>
      </c>
      <c r="F256" s="37"/>
      <c r="G256" s="107" t="str">
        <f t="shared" si="57"/>
        <v/>
      </c>
      <c r="AF256" s="19"/>
      <c r="AG256" s="29" t="str">
        <f t="shared" si="49"/>
        <v/>
      </c>
      <c r="AH256" s="19"/>
      <c r="AI256" s="29" t="str">
        <f t="shared" si="50"/>
        <v/>
      </c>
      <c r="AJ256" s="19"/>
      <c r="AK256" s="29" t="str">
        <f>IF(ISNA(VLOOKUP(AJ256,TinhBenhVien!A:B,2,FALSE)),"",VLOOKUP(AJ256,TinhBenhVien!A:B,2,FALSE))</f>
        <v/>
      </c>
      <c r="AL256" s="19"/>
      <c r="AM256" s="29">
        <f t="shared" si="58"/>
        <v>0</v>
      </c>
      <c r="AN256" s="19"/>
      <c r="AO256" s="29" t="str">
        <f t="shared" si="55"/>
        <v/>
      </c>
      <c r="AP256" s="19"/>
      <c r="AQ256" s="29" t="str">
        <f t="shared" si="51"/>
        <v/>
      </c>
      <c r="AR256" s="19"/>
      <c r="AS256" s="29" t="e">
        <f t="shared" si="52"/>
        <v>#REF!</v>
      </c>
      <c r="AT256" s="19"/>
      <c r="AU256" s="29" t="str">
        <f t="shared" si="56"/>
        <v/>
      </c>
      <c r="AV256" s="19"/>
      <c r="AW256" s="29" t="str">
        <f t="shared" si="53"/>
        <v/>
      </c>
      <c r="AX256" s="19"/>
      <c r="AY256" s="29" t="e">
        <f t="shared" si="54"/>
        <v>#REF!</v>
      </c>
      <c r="AZ256" s="1"/>
      <c r="BD256" s="19"/>
      <c r="CA256" s="19"/>
      <c r="CB256" s="29" t="str">
        <f t="shared" si="47"/>
        <v/>
      </c>
      <c r="CC256" s="19"/>
      <c r="CD256" s="29" t="str">
        <f t="shared" si="48"/>
        <v/>
      </c>
      <c r="CE256" s="29"/>
    </row>
    <row r="257" spans="4:83">
      <c r="D257" s="37"/>
      <c r="E257" s="29" t="str">
        <f>IF(ISNA(VLOOKUP(D257,'Tổng hợp '!$B$25:$C$29,2,FALSE)),"",VLOOKUP(D257,'Tổng hợp '!$B$25:$C$29,2,FALSE))</f>
        <v/>
      </c>
      <c r="F257" s="37"/>
      <c r="G257" s="107" t="str">
        <f t="shared" si="57"/>
        <v/>
      </c>
      <c r="AF257" s="19"/>
      <c r="AG257" s="29" t="str">
        <f t="shared" si="49"/>
        <v/>
      </c>
      <c r="AH257" s="19"/>
      <c r="AI257" s="29" t="str">
        <f t="shared" si="50"/>
        <v/>
      </c>
      <c r="AJ257" s="19"/>
      <c r="AK257" s="29" t="str">
        <f>IF(ISNA(VLOOKUP(AJ257,TinhBenhVien!A:B,2,FALSE)),"",VLOOKUP(AJ257,TinhBenhVien!A:B,2,FALSE))</f>
        <v/>
      </c>
      <c r="AL257" s="19"/>
      <c r="AM257" s="29">
        <f t="shared" si="58"/>
        <v>0</v>
      </c>
      <c r="AN257" s="19"/>
      <c r="AO257" s="29" t="str">
        <f t="shared" si="55"/>
        <v/>
      </c>
      <c r="AP257" s="19"/>
      <c r="AQ257" s="29" t="str">
        <f t="shared" si="51"/>
        <v/>
      </c>
      <c r="AR257" s="19"/>
      <c r="AS257" s="29" t="e">
        <f t="shared" si="52"/>
        <v>#REF!</v>
      </c>
      <c r="AT257" s="19"/>
      <c r="AU257" s="29" t="str">
        <f t="shared" si="56"/>
        <v/>
      </c>
      <c r="AV257" s="19"/>
      <c r="AW257" s="29" t="str">
        <f t="shared" si="53"/>
        <v/>
      </c>
      <c r="AX257" s="19"/>
      <c r="AY257" s="29" t="e">
        <f t="shared" si="54"/>
        <v>#REF!</v>
      </c>
      <c r="AZ257" s="1"/>
      <c r="BD257" s="19"/>
      <c r="CA257" s="19"/>
      <c r="CB257" s="29" t="str">
        <f t="shared" si="47"/>
        <v/>
      </c>
      <c r="CC257" s="19"/>
      <c r="CD257" s="29" t="str">
        <f t="shared" si="48"/>
        <v/>
      </c>
      <c r="CE257" s="29"/>
    </row>
    <row r="258" spans="4:83">
      <c r="D258" s="37"/>
      <c r="E258" s="29" t="str">
        <f>IF(ISNA(VLOOKUP(D258,'Tổng hợp '!$B$25:$C$29,2,FALSE)),"",VLOOKUP(D258,'Tổng hợp '!$B$25:$C$29,2,FALSE))</f>
        <v/>
      </c>
      <c r="F258" s="37"/>
      <c r="G258" s="107" t="str">
        <f t="shared" si="57"/>
        <v/>
      </c>
      <c r="AF258" s="19"/>
      <c r="AG258" s="29" t="str">
        <f t="shared" si="49"/>
        <v/>
      </c>
      <c r="AH258" s="19"/>
      <c r="AI258" s="29" t="str">
        <f t="shared" si="50"/>
        <v/>
      </c>
      <c r="AJ258" s="19"/>
      <c r="AK258" s="29" t="str">
        <f>IF(ISNA(VLOOKUP(AJ258,TinhBenhVien!A:B,2,FALSE)),"",VLOOKUP(AJ258,TinhBenhVien!A:B,2,FALSE))</f>
        <v/>
      </c>
      <c r="AL258" s="19"/>
      <c r="AM258" s="29">
        <f t="shared" si="58"/>
        <v>0</v>
      </c>
      <c r="AN258" s="19"/>
      <c r="AO258" s="29" t="str">
        <f t="shared" si="55"/>
        <v/>
      </c>
      <c r="AP258" s="19"/>
      <c r="AQ258" s="29" t="str">
        <f t="shared" si="51"/>
        <v/>
      </c>
      <c r="AR258" s="19"/>
      <c r="AS258" s="29" t="e">
        <f t="shared" si="52"/>
        <v>#REF!</v>
      </c>
      <c r="AT258" s="19"/>
      <c r="AU258" s="29" t="str">
        <f t="shared" si="56"/>
        <v/>
      </c>
      <c r="AV258" s="19"/>
      <c r="AW258" s="29" t="str">
        <f t="shared" si="53"/>
        <v/>
      </c>
      <c r="AX258" s="19"/>
      <c r="AY258" s="29" t="e">
        <f t="shared" si="54"/>
        <v>#REF!</v>
      </c>
      <c r="AZ258" s="1"/>
      <c r="BD258" s="19"/>
      <c r="CA258" s="19"/>
      <c r="CB258" s="29" t="str">
        <f t="shared" si="47"/>
        <v/>
      </c>
      <c r="CC258" s="19"/>
      <c r="CD258" s="29" t="str">
        <f t="shared" si="48"/>
        <v/>
      </c>
      <c r="CE258" s="29"/>
    </row>
    <row r="259" spans="4:83">
      <c r="D259" s="37"/>
      <c r="E259" s="29" t="str">
        <f>IF(ISNA(VLOOKUP(D259,'Tổng hợp '!$B$25:$C$29,2,FALSE)),"",VLOOKUP(D259,'Tổng hợp '!$B$25:$C$29,2,FALSE))</f>
        <v/>
      </c>
      <c r="F259" s="37"/>
      <c r="G259" s="107" t="str">
        <f t="shared" si="57"/>
        <v/>
      </c>
      <c r="AF259" s="19"/>
      <c r="AG259" s="29" t="str">
        <f t="shared" si="49"/>
        <v/>
      </c>
      <c r="AH259" s="19"/>
      <c r="AI259" s="29" t="str">
        <f t="shared" si="50"/>
        <v/>
      </c>
      <c r="AJ259" s="19"/>
      <c r="AK259" s="29" t="str">
        <f>IF(ISNA(VLOOKUP(AJ259,TinhBenhVien!A:B,2,FALSE)),"",VLOOKUP(AJ259,TinhBenhVien!A:B,2,FALSE))</f>
        <v/>
      </c>
      <c r="AL259" s="19"/>
      <c r="AM259" s="29">
        <f t="shared" si="58"/>
        <v>0</v>
      </c>
      <c r="AN259" s="19"/>
      <c r="AO259" s="29" t="str">
        <f t="shared" si="55"/>
        <v/>
      </c>
      <c r="AP259" s="19"/>
      <c r="AQ259" s="29" t="str">
        <f t="shared" si="51"/>
        <v/>
      </c>
      <c r="AR259" s="19"/>
      <c r="AS259" s="29" t="e">
        <f t="shared" si="52"/>
        <v>#REF!</v>
      </c>
      <c r="AT259" s="19"/>
      <c r="AU259" s="29" t="str">
        <f t="shared" si="56"/>
        <v/>
      </c>
      <c r="AV259" s="19"/>
      <c r="AW259" s="29" t="str">
        <f t="shared" si="53"/>
        <v/>
      </c>
      <c r="AX259" s="19"/>
      <c r="AY259" s="29" t="e">
        <f t="shared" si="54"/>
        <v>#REF!</v>
      </c>
      <c r="AZ259" s="1"/>
      <c r="BD259" s="19"/>
      <c r="CA259" s="19"/>
      <c r="CB259" s="29" t="str">
        <f t="shared" si="47"/>
        <v/>
      </c>
      <c r="CC259" s="19"/>
      <c r="CD259" s="29" t="str">
        <f t="shared" si="48"/>
        <v/>
      </c>
      <c r="CE259" s="29"/>
    </row>
    <row r="260" spans="4:83">
      <c r="D260" s="37"/>
      <c r="E260" s="29" t="str">
        <f>IF(ISNA(VLOOKUP(D260,'Tổng hợp '!$B$25:$C$29,2,FALSE)),"",VLOOKUP(D260,'Tổng hợp '!$B$25:$C$29,2,FALSE))</f>
        <v/>
      </c>
      <c r="F260" s="37"/>
      <c r="G260" s="107" t="str">
        <f t="shared" si="57"/>
        <v/>
      </c>
      <c r="AF260" s="19"/>
      <c r="AG260" s="29" t="str">
        <f t="shared" si="49"/>
        <v/>
      </c>
      <c r="AH260" s="19"/>
      <c r="AI260" s="29" t="str">
        <f t="shared" si="50"/>
        <v/>
      </c>
      <c r="AJ260" s="19"/>
      <c r="AK260" s="29" t="str">
        <f>IF(ISNA(VLOOKUP(AJ260,TinhBenhVien!A:B,2,FALSE)),"",VLOOKUP(AJ260,TinhBenhVien!A:B,2,FALSE))</f>
        <v/>
      </c>
      <c r="AL260" s="19"/>
      <c r="AM260" s="29">
        <f t="shared" si="58"/>
        <v>0</v>
      </c>
      <c r="AN260" s="19"/>
      <c r="AO260" s="29" t="str">
        <f t="shared" si="55"/>
        <v/>
      </c>
      <c r="AP260" s="19"/>
      <c r="AQ260" s="29" t="str">
        <f t="shared" si="51"/>
        <v/>
      </c>
      <c r="AR260" s="19"/>
      <c r="AS260" s="29" t="e">
        <f t="shared" si="52"/>
        <v>#REF!</v>
      </c>
      <c r="AT260" s="19"/>
      <c r="AU260" s="29" t="str">
        <f t="shared" si="56"/>
        <v/>
      </c>
      <c r="AV260" s="19"/>
      <c r="AW260" s="29" t="str">
        <f t="shared" si="53"/>
        <v/>
      </c>
      <c r="AX260" s="19"/>
      <c r="AY260" s="29" t="e">
        <f t="shared" si="54"/>
        <v>#REF!</v>
      </c>
      <c r="AZ260" s="1"/>
      <c r="BD260" s="19"/>
      <c r="CA260" s="19"/>
      <c r="CB260" s="29" t="str">
        <f t="shared" ref="CB260:CB323" si="59">IF(ISNA(VLOOKUP(CA260,tinh,2,FALSE)),"",VLOOKUP(CA260,tinh,2,FALSE))</f>
        <v/>
      </c>
      <c r="CC260" s="19"/>
      <c r="CD260" s="29" t="str">
        <f t="shared" ref="CD260:CD323" si="60">IF(ISNA(VLOOKUP(CC260&amp;CB260,huyen,3,FALSE)),"",VLOOKUP(CC260&amp;CB260,huyen,3,FALSE))</f>
        <v/>
      </c>
      <c r="CE260" s="29"/>
    </row>
    <row r="261" spans="4:83">
      <c r="D261" s="37"/>
      <c r="E261" s="29" t="str">
        <f>IF(ISNA(VLOOKUP(D261,'Tổng hợp '!$B$25:$C$29,2,FALSE)),"",VLOOKUP(D261,'Tổng hợp '!$B$25:$C$29,2,FALSE))</f>
        <v/>
      </c>
      <c r="F261" s="37"/>
      <c r="G261" s="107" t="str">
        <f t="shared" si="57"/>
        <v/>
      </c>
      <c r="AF261" s="19"/>
      <c r="AG261" s="29" t="str">
        <f t="shared" si="49"/>
        <v/>
      </c>
      <c r="AH261" s="19"/>
      <c r="AI261" s="29" t="str">
        <f t="shared" si="50"/>
        <v/>
      </c>
      <c r="AJ261" s="19"/>
      <c r="AK261" s="29" t="str">
        <f>IF(ISNA(VLOOKUP(AJ261,TinhBenhVien!A:B,2,FALSE)),"",VLOOKUP(AJ261,TinhBenhVien!A:B,2,FALSE))</f>
        <v/>
      </c>
      <c r="AL261" s="19"/>
      <c r="AM261" s="29">
        <f t="shared" si="58"/>
        <v>0</v>
      </c>
      <c r="AN261" s="19"/>
      <c r="AO261" s="29" t="str">
        <f t="shared" si="55"/>
        <v/>
      </c>
      <c r="AP261" s="19"/>
      <c r="AQ261" s="29" t="str">
        <f t="shared" si="51"/>
        <v/>
      </c>
      <c r="AR261" s="19"/>
      <c r="AS261" s="29" t="e">
        <f t="shared" si="52"/>
        <v>#REF!</v>
      </c>
      <c r="AT261" s="19"/>
      <c r="AU261" s="29" t="str">
        <f t="shared" si="56"/>
        <v/>
      </c>
      <c r="AV261" s="19"/>
      <c r="AW261" s="29" t="str">
        <f t="shared" si="53"/>
        <v/>
      </c>
      <c r="AX261" s="19"/>
      <c r="AY261" s="29" t="e">
        <f t="shared" si="54"/>
        <v>#REF!</v>
      </c>
      <c r="AZ261" s="1"/>
      <c r="BD261" s="19"/>
      <c r="CA261" s="19"/>
      <c r="CB261" s="29" t="str">
        <f t="shared" si="59"/>
        <v/>
      </c>
      <c r="CC261" s="19"/>
      <c r="CD261" s="29" t="str">
        <f t="shared" si="60"/>
        <v/>
      </c>
      <c r="CE261" s="29"/>
    </row>
    <row r="262" spans="4:83">
      <c r="D262" s="37"/>
      <c r="E262" s="29" t="str">
        <f>IF(ISNA(VLOOKUP(D262,'Tổng hợp '!$B$25:$C$29,2,FALSE)),"",VLOOKUP(D262,'Tổng hợp '!$B$25:$C$29,2,FALSE))</f>
        <v/>
      </c>
      <c r="F262" s="37"/>
      <c r="G262" s="107" t="str">
        <f t="shared" si="57"/>
        <v/>
      </c>
      <c r="AF262" s="19"/>
      <c r="AG262" s="29" t="str">
        <f t="shared" si="49"/>
        <v/>
      </c>
      <c r="AH262" s="19"/>
      <c r="AI262" s="29" t="str">
        <f t="shared" si="50"/>
        <v/>
      </c>
      <c r="AJ262" s="19"/>
      <c r="AK262" s="29" t="str">
        <f>IF(ISNA(VLOOKUP(AJ262,TinhBenhVien!A:B,2,FALSE)),"",VLOOKUP(AJ262,TinhBenhVien!A:B,2,FALSE))</f>
        <v/>
      </c>
      <c r="AL262" s="19"/>
      <c r="AM262" s="29">
        <f t="shared" si="58"/>
        <v>0</v>
      </c>
      <c r="AN262" s="19"/>
      <c r="AO262" s="29" t="str">
        <f t="shared" si="55"/>
        <v/>
      </c>
      <c r="AP262" s="19"/>
      <c r="AQ262" s="29" t="str">
        <f t="shared" si="51"/>
        <v/>
      </c>
      <c r="AR262" s="19"/>
      <c r="AS262" s="29" t="e">
        <f t="shared" si="52"/>
        <v>#REF!</v>
      </c>
      <c r="AT262" s="19"/>
      <c r="AU262" s="29" t="str">
        <f t="shared" si="56"/>
        <v/>
      </c>
      <c r="AV262" s="19"/>
      <c r="AW262" s="29" t="str">
        <f t="shared" si="53"/>
        <v/>
      </c>
      <c r="AX262" s="19"/>
      <c r="AY262" s="29" t="e">
        <f t="shared" si="54"/>
        <v>#REF!</v>
      </c>
      <c r="AZ262" s="1"/>
      <c r="BD262" s="19"/>
      <c r="CA262" s="19"/>
      <c r="CB262" s="29" t="str">
        <f t="shared" si="59"/>
        <v/>
      </c>
      <c r="CC262" s="19"/>
      <c r="CD262" s="29" t="str">
        <f t="shared" si="60"/>
        <v/>
      </c>
      <c r="CE262" s="29"/>
    </row>
    <row r="263" spans="4:83">
      <c r="D263" s="37"/>
      <c r="E263" s="29" t="str">
        <f>IF(ISNA(VLOOKUP(D263,'Tổng hợp '!$B$25:$C$29,2,FALSE)),"",VLOOKUP(D263,'Tổng hợp '!$B$25:$C$29,2,FALSE))</f>
        <v/>
      </c>
      <c r="F263" s="37"/>
      <c r="G263" s="107" t="str">
        <f t="shared" si="57"/>
        <v/>
      </c>
      <c r="AF263" s="19"/>
      <c r="AG263" s="29" t="str">
        <f t="shared" si="49"/>
        <v/>
      </c>
      <c r="AH263" s="19"/>
      <c r="AI263" s="29" t="str">
        <f t="shared" si="50"/>
        <v/>
      </c>
      <c r="AJ263" s="19"/>
      <c r="AK263" s="29" t="str">
        <f>IF(ISNA(VLOOKUP(AJ263,TinhBenhVien!A:B,2,FALSE)),"",VLOOKUP(AJ263,TinhBenhVien!A:B,2,FALSE))</f>
        <v/>
      </c>
      <c r="AL263" s="19"/>
      <c r="AM263" s="29">
        <f t="shared" si="58"/>
        <v>0</v>
      </c>
      <c r="AN263" s="19"/>
      <c r="AO263" s="29" t="str">
        <f t="shared" si="55"/>
        <v/>
      </c>
      <c r="AP263" s="19"/>
      <c r="AQ263" s="29" t="str">
        <f t="shared" si="51"/>
        <v/>
      </c>
      <c r="AR263" s="19"/>
      <c r="AS263" s="29" t="e">
        <f t="shared" si="52"/>
        <v>#REF!</v>
      </c>
      <c r="AT263" s="19"/>
      <c r="AU263" s="29" t="str">
        <f t="shared" si="56"/>
        <v/>
      </c>
      <c r="AV263" s="19"/>
      <c r="AW263" s="29" t="str">
        <f t="shared" si="53"/>
        <v/>
      </c>
      <c r="AX263" s="19"/>
      <c r="AY263" s="29" t="e">
        <f t="shared" si="54"/>
        <v>#REF!</v>
      </c>
      <c r="AZ263" s="1"/>
      <c r="BD263" s="19"/>
      <c r="CA263" s="19"/>
      <c r="CB263" s="29" t="str">
        <f t="shared" si="59"/>
        <v/>
      </c>
      <c r="CC263" s="19"/>
      <c r="CD263" s="29" t="str">
        <f t="shared" si="60"/>
        <v/>
      </c>
      <c r="CE263" s="29"/>
    </row>
    <row r="264" spans="4:83">
      <c r="D264" s="37"/>
      <c r="E264" s="29" t="str">
        <f>IF(ISNA(VLOOKUP(D264,'Tổng hợp '!$B$25:$C$29,2,FALSE)),"",VLOOKUP(D264,'Tổng hợp '!$B$25:$C$29,2,FALSE))</f>
        <v/>
      </c>
      <c r="F264" s="37"/>
      <c r="G264" s="107" t="str">
        <f t="shared" si="57"/>
        <v/>
      </c>
      <c r="AF264" s="19"/>
      <c r="AG264" s="29" t="str">
        <f t="shared" si="49"/>
        <v/>
      </c>
      <c r="AH264" s="19"/>
      <c r="AI264" s="29" t="str">
        <f t="shared" si="50"/>
        <v/>
      </c>
      <c r="AJ264" s="19"/>
      <c r="AK264" s="29" t="str">
        <f>IF(ISNA(VLOOKUP(AJ264,TinhBenhVien!A:B,2,FALSE)),"",VLOOKUP(AJ264,TinhBenhVien!A:B,2,FALSE))</f>
        <v/>
      </c>
      <c r="AL264" s="19"/>
      <c r="AM264" s="29">
        <f t="shared" si="58"/>
        <v>0</v>
      </c>
      <c r="AN264" s="19"/>
      <c r="AO264" s="29" t="str">
        <f t="shared" si="55"/>
        <v/>
      </c>
      <c r="AP264" s="19"/>
      <c r="AQ264" s="29" t="str">
        <f t="shared" si="51"/>
        <v/>
      </c>
      <c r="AR264" s="19"/>
      <c r="AS264" s="29" t="e">
        <f t="shared" si="52"/>
        <v>#REF!</v>
      </c>
      <c r="AT264" s="19"/>
      <c r="AU264" s="29" t="str">
        <f t="shared" si="56"/>
        <v/>
      </c>
      <c r="AV264" s="19"/>
      <c r="AW264" s="29" t="str">
        <f t="shared" si="53"/>
        <v/>
      </c>
      <c r="AX264" s="19"/>
      <c r="AY264" s="29" t="e">
        <f t="shared" si="54"/>
        <v>#REF!</v>
      </c>
      <c r="AZ264" s="1"/>
      <c r="BD264" s="19"/>
      <c r="CA264" s="19"/>
      <c r="CB264" s="29" t="str">
        <f t="shared" si="59"/>
        <v/>
      </c>
      <c r="CC264" s="19"/>
      <c r="CD264" s="29" t="str">
        <f t="shared" si="60"/>
        <v/>
      </c>
      <c r="CE264" s="29"/>
    </row>
    <row r="265" spans="4:83">
      <c r="D265" s="37"/>
      <c r="E265" s="29" t="str">
        <f>IF(ISNA(VLOOKUP(D265,'Tổng hợp '!$B$25:$C$29,2,FALSE)),"",VLOOKUP(D265,'Tổng hợp '!$B$25:$C$29,2,FALSE))</f>
        <v/>
      </c>
      <c r="F265" s="37"/>
      <c r="G265" s="107" t="str">
        <f t="shared" si="57"/>
        <v/>
      </c>
      <c r="AF265" s="19"/>
      <c r="AG265" s="29" t="str">
        <f t="shared" si="49"/>
        <v/>
      </c>
      <c r="AH265" s="19"/>
      <c r="AI265" s="29" t="str">
        <f t="shared" si="50"/>
        <v/>
      </c>
      <c r="AJ265" s="19"/>
      <c r="AK265" s="29" t="str">
        <f>IF(ISNA(VLOOKUP(AJ265,TinhBenhVien!A:B,2,FALSE)),"",VLOOKUP(AJ265,TinhBenhVien!A:B,2,FALSE))</f>
        <v/>
      </c>
      <c r="AL265" s="19"/>
      <c r="AM265" s="29">
        <f t="shared" si="58"/>
        <v>0</v>
      </c>
      <c r="AN265" s="19"/>
      <c r="AO265" s="29" t="str">
        <f t="shared" si="55"/>
        <v/>
      </c>
      <c r="AP265" s="19"/>
      <c r="AQ265" s="29" t="str">
        <f t="shared" si="51"/>
        <v/>
      </c>
      <c r="AR265" s="19"/>
      <c r="AS265" s="29" t="e">
        <f t="shared" si="52"/>
        <v>#REF!</v>
      </c>
      <c r="AT265" s="19"/>
      <c r="AU265" s="29" t="str">
        <f t="shared" si="56"/>
        <v/>
      </c>
      <c r="AV265" s="19"/>
      <c r="AW265" s="29" t="str">
        <f t="shared" si="53"/>
        <v/>
      </c>
      <c r="AX265" s="19"/>
      <c r="AY265" s="29" t="e">
        <f t="shared" si="54"/>
        <v>#REF!</v>
      </c>
      <c r="AZ265" s="1"/>
      <c r="BD265" s="19"/>
      <c r="CA265" s="19"/>
      <c r="CB265" s="29" t="str">
        <f t="shared" si="59"/>
        <v/>
      </c>
      <c r="CC265" s="19"/>
      <c r="CD265" s="29" t="str">
        <f t="shared" si="60"/>
        <v/>
      </c>
      <c r="CE265" s="29"/>
    </row>
    <row r="266" spans="4:83">
      <c r="D266" s="37"/>
      <c r="E266" s="29" t="str">
        <f>IF(ISNA(VLOOKUP(D266,'Tổng hợp '!$B$25:$C$29,2,FALSE)),"",VLOOKUP(D266,'Tổng hợp '!$B$25:$C$29,2,FALSE))</f>
        <v/>
      </c>
      <c r="F266" s="37"/>
      <c r="G266" s="107" t="str">
        <f t="shared" si="57"/>
        <v/>
      </c>
      <c r="AF266" s="19"/>
      <c r="AG266" s="29" t="str">
        <f t="shared" si="49"/>
        <v/>
      </c>
      <c r="AH266" s="19"/>
      <c r="AI266" s="29" t="str">
        <f t="shared" si="50"/>
        <v/>
      </c>
      <c r="AJ266" s="19"/>
      <c r="AK266" s="29" t="str">
        <f>IF(ISNA(VLOOKUP(AJ266,TinhBenhVien!A:B,2,FALSE)),"",VLOOKUP(AJ266,TinhBenhVien!A:B,2,FALSE))</f>
        <v/>
      </c>
      <c r="AL266" s="19"/>
      <c r="AM266" s="29">
        <f t="shared" si="58"/>
        <v>0</v>
      </c>
      <c r="AN266" s="19"/>
      <c r="AO266" s="29" t="str">
        <f t="shared" si="55"/>
        <v/>
      </c>
      <c r="AP266" s="19"/>
      <c r="AQ266" s="29" t="str">
        <f t="shared" si="51"/>
        <v/>
      </c>
      <c r="AR266" s="19"/>
      <c r="AS266" s="29" t="e">
        <f t="shared" si="52"/>
        <v>#REF!</v>
      </c>
      <c r="AT266" s="19"/>
      <c r="AU266" s="29" t="str">
        <f t="shared" si="56"/>
        <v/>
      </c>
      <c r="AV266" s="19"/>
      <c r="AW266" s="29" t="str">
        <f t="shared" si="53"/>
        <v/>
      </c>
      <c r="AX266" s="19"/>
      <c r="AY266" s="29" t="e">
        <f t="shared" si="54"/>
        <v>#REF!</v>
      </c>
      <c r="AZ266" s="1"/>
      <c r="BD266" s="19"/>
      <c r="CA266" s="19"/>
      <c r="CB266" s="29" t="str">
        <f t="shared" si="59"/>
        <v/>
      </c>
      <c r="CC266" s="19"/>
      <c r="CD266" s="29" t="str">
        <f t="shared" si="60"/>
        <v/>
      </c>
      <c r="CE266" s="29"/>
    </row>
    <row r="267" spans="4:83">
      <c r="D267" s="37"/>
      <c r="E267" s="29" t="str">
        <f>IF(ISNA(VLOOKUP(D267,'Tổng hợp '!$B$25:$C$29,2,FALSE)),"",VLOOKUP(D267,'Tổng hợp '!$B$25:$C$29,2,FALSE))</f>
        <v/>
      </c>
      <c r="F267" s="37"/>
      <c r="G267" s="107" t="str">
        <f t="shared" si="57"/>
        <v/>
      </c>
      <c r="AF267" s="19"/>
      <c r="AG267" s="29" t="str">
        <f t="shared" si="49"/>
        <v/>
      </c>
      <c r="AH267" s="19"/>
      <c r="AI267" s="29" t="str">
        <f t="shared" si="50"/>
        <v/>
      </c>
      <c r="AJ267" s="19"/>
      <c r="AK267" s="29" t="str">
        <f>IF(ISNA(VLOOKUP(AJ267,TinhBenhVien!A:B,2,FALSE)),"",VLOOKUP(AJ267,TinhBenhVien!A:B,2,FALSE))</f>
        <v/>
      </c>
      <c r="AL267" s="19"/>
      <c r="AM267" s="29">
        <f t="shared" si="58"/>
        <v>0</v>
      </c>
      <c r="AN267" s="19"/>
      <c r="AO267" s="29" t="str">
        <f t="shared" si="55"/>
        <v/>
      </c>
      <c r="AP267" s="19"/>
      <c r="AQ267" s="29" t="str">
        <f t="shared" si="51"/>
        <v/>
      </c>
      <c r="AR267" s="19"/>
      <c r="AS267" s="29" t="e">
        <f t="shared" si="52"/>
        <v>#REF!</v>
      </c>
      <c r="AT267" s="19"/>
      <c r="AU267" s="29" t="str">
        <f t="shared" si="56"/>
        <v/>
      </c>
      <c r="AV267" s="19"/>
      <c r="AW267" s="29" t="str">
        <f t="shared" si="53"/>
        <v/>
      </c>
      <c r="AX267" s="19"/>
      <c r="AY267" s="29" t="e">
        <f t="shared" si="54"/>
        <v>#REF!</v>
      </c>
      <c r="AZ267" s="1"/>
      <c r="BD267" s="19"/>
      <c r="CA267" s="19"/>
      <c r="CB267" s="29" t="str">
        <f t="shared" si="59"/>
        <v/>
      </c>
      <c r="CC267" s="19"/>
      <c r="CD267" s="29" t="str">
        <f t="shared" si="60"/>
        <v/>
      </c>
      <c r="CE267" s="29"/>
    </row>
    <row r="268" spans="4:83">
      <c r="D268" s="37"/>
      <c r="E268" s="29" t="str">
        <f>IF(ISNA(VLOOKUP(D268,'Tổng hợp '!$B$25:$C$29,2,FALSE)),"",VLOOKUP(D268,'Tổng hợp '!$B$25:$C$29,2,FALSE))</f>
        <v/>
      </c>
      <c r="F268" s="37"/>
      <c r="G268" s="107" t="str">
        <f t="shared" si="57"/>
        <v/>
      </c>
      <c r="AF268" s="19"/>
      <c r="AG268" s="29" t="str">
        <f t="shared" si="49"/>
        <v/>
      </c>
      <c r="AH268" s="19"/>
      <c r="AI268" s="29" t="str">
        <f t="shared" si="50"/>
        <v/>
      </c>
      <c r="AJ268" s="19"/>
      <c r="AK268" s="29" t="str">
        <f>IF(ISNA(VLOOKUP(AJ268,TinhBenhVien!A:B,2,FALSE)),"",VLOOKUP(AJ268,TinhBenhVien!A:B,2,FALSE))</f>
        <v/>
      </c>
      <c r="AL268" s="19"/>
      <c r="AM268" s="29">
        <f t="shared" si="58"/>
        <v>0</v>
      </c>
      <c r="AN268" s="19"/>
      <c r="AO268" s="29" t="str">
        <f t="shared" si="55"/>
        <v/>
      </c>
      <c r="AP268" s="19"/>
      <c r="AQ268" s="29" t="str">
        <f t="shared" si="51"/>
        <v/>
      </c>
      <c r="AR268" s="19"/>
      <c r="AS268" s="29" t="e">
        <f t="shared" si="52"/>
        <v>#REF!</v>
      </c>
      <c r="AT268" s="19"/>
      <c r="AU268" s="29" t="str">
        <f t="shared" si="56"/>
        <v/>
      </c>
      <c r="AV268" s="19"/>
      <c r="AW268" s="29" t="str">
        <f t="shared" si="53"/>
        <v/>
      </c>
      <c r="AX268" s="19"/>
      <c r="AY268" s="29" t="e">
        <f t="shared" si="54"/>
        <v>#REF!</v>
      </c>
      <c r="AZ268" s="1"/>
      <c r="BD268" s="19"/>
      <c r="CA268" s="19"/>
      <c r="CB268" s="29" t="str">
        <f t="shared" si="59"/>
        <v/>
      </c>
      <c r="CC268" s="19"/>
      <c r="CD268" s="29" t="str">
        <f t="shared" si="60"/>
        <v/>
      </c>
      <c r="CE268" s="29"/>
    </row>
    <row r="269" spans="4:83">
      <c r="D269" s="37"/>
      <c r="E269" s="29" t="str">
        <f>IF(ISNA(VLOOKUP(D269,'Tổng hợp '!$B$25:$C$29,2,FALSE)),"",VLOOKUP(D269,'Tổng hợp '!$B$25:$C$29,2,FALSE))</f>
        <v/>
      </c>
      <c r="F269" s="37"/>
      <c r="G269" s="107" t="str">
        <f t="shared" si="57"/>
        <v/>
      </c>
      <c r="AF269" s="19"/>
      <c r="AG269" s="29" t="str">
        <f t="shared" si="49"/>
        <v/>
      </c>
      <c r="AH269" s="19"/>
      <c r="AI269" s="29" t="str">
        <f t="shared" si="50"/>
        <v/>
      </c>
      <c r="AJ269" s="19"/>
      <c r="AK269" s="29" t="str">
        <f>IF(ISNA(VLOOKUP(AJ269,TinhBenhVien!A:B,2,FALSE)),"",VLOOKUP(AJ269,TinhBenhVien!A:B,2,FALSE))</f>
        <v/>
      </c>
      <c r="AL269" s="19"/>
      <c r="AM269" s="29">
        <f t="shared" si="58"/>
        <v>0</v>
      </c>
      <c r="AN269" s="19"/>
      <c r="AO269" s="29" t="str">
        <f t="shared" si="55"/>
        <v/>
      </c>
      <c r="AP269" s="19"/>
      <c r="AQ269" s="29" t="str">
        <f t="shared" si="51"/>
        <v/>
      </c>
      <c r="AR269" s="19"/>
      <c r="AS269" s="29" t="e">
        <f t="shared" si="52"/>
        <v>#REF!</v>
      </c>
      <c r="AT269" s="19"/>
      <c r="AU269" s="29" t="str">
        <f t="shared" si="56"/>
        <v/>
      </c>
      <c r="AV269" s="19"/>
      <c r="AW269" s="29" t="str">
        <f t="shared" si="53"/>
        <v/>
      </c>
      <c r="AX269" s="19"/>
      <c r="AY269" s="29" t="e">
        <f t="shared" si="54"/>
        <v>#REF!</v>
      </c>
      <c r="AZ269" s="1"/>
      <c r="BD269" s="19"/>
      <c r="CA269" s="19"/>
      <c r="CB269" s="29" t="str">
        <f t="shared" si="59"/>
        <v/>
      </c>
      <c r="CC269" s="19"/>
      <c r="CD269" s="29" t="str">
        <f t="shared" si="60"/>
        <v/>
      </c>
      <c r="CE269" s="29"/>
    </row>
    <row r="270" spans="4:83">
      <c r="D270" s="37"/>
      <c r="E270" s="29" t="str">
        <f>IF(ISNA(VLOOKUP(D270,'Tổng hợp '!$B$25:$C$29,2,FALSE)),"",VLOOKUP(D270,'Tổng hợp '!$B$25:$C$29,2,FALSE))</f>
        <v/>
      </c>
      <c r="F270" s="37"/>
      <c r="G270" s="107" t="str">
        <f t="shared" si="57"/>
        <v/>
      </c>
      <c r="AF270" s="19"/>
      <c r="AG270" s="29" t="str">
        <f t="shared" si="49"/>
        <v/>
      </c>
      <c r="AH270" s="19"/>
      <c r="AI270" s="29" t="str">
        <f t="shared" si="50"/>
        <v/>
      </c>
      <c r="AJ270" s="19"/>
      <c r="AK270" s="29" t="str">
        <f>IF(ISNA(VLOOKUP(AJ270,TinhBenhVien!A:B,2,FALSE)),"",VLOOKUP(AJ270,TinhBenhVien!A:B,2,FALSE))</f>
        <v/>
      </c>
      <c r="AL270" s="19"/>
      <c r="AM270" s="29">
        <f t="shared" si="58"/>
        <v>0</v>
      </c>
      <c r="AN270" s="19"/>
      <c r="AO270" s="29" t="str">
        <f t="shared" si="55"/>
        <v/>
      </c>
      <c r="AP270" s="19"/>
      <c r="AQ270" s="29" t="str">
        <f t="shared" si="51"/>
        <v/>
      </c>
      <c r="AR270" s="19"/>
      <c r="AS270" s="29" t="e">
        <f t="shared" si="52"/>
        <v>#REF!</v>
      </c>
      <c r="AT270" s="19"/>
      <c r="AU270" s="29" t="str">
        <f t="shared" si="56"/>
        <v/>
      </c>
      <c r="AV270" s="19"/>
      <c r="AW270" s="29" t="str">
        <f t="shared" si="53"/>
        <v/>
      </c>
      <c r="AX270" s="19"/>
      <c r="AY270" s="29" t="e">
        <f t="shared" si="54"/>
        <v>#REF!</v>
      </c>
      <c r="AZ270" s="1"/>
      <c r="BD270" s="19"/>
      <c r="CA270" s="19"/>
      <c r="CB270" s="29" t="str">
        <f t="shared" si="59"/>
        <v/>
      </c>
      <c r="CC270" s="19"/>
      <c r="CD270" s="29" t="str">
        <f t="shared" si="60"/>
        <v/>
      </c>
      <c r="CE270" s="29"/>
    </row>
    <row r="271" spans="4:83">
      <c r="D271" s="37"/>
      <c r="E271" s="29" t="str">
        <f>IF(ISNA(VLOOKUP(D271,'Tổng hợp '!$B$25:$C$29,2,FALSE)),"",VLOOKUP(D271,'Tổng hợp '!$B$25:$C$29,2,FALSE))</f>
        <v/>
      </c>
      <c r="F271" s="37"/>
      <c r="G271" s="107" t="str">
        <f t="shared" si="57"/>
        <v/>
      </c>
      <c r="AF271" s="19"/>
      <c r="AG271" s="29" t="str">
        <f t="shared" si="49"/>
        <v/>
      </c>
      <c r="AH271" s="19"/>
      <c r="AI271" s="29" t="str">
        <f t="shared" si="50"/>
        <v/>
      </c>
      <c r="AJ271" s="19"/>
      <c r="AK271" s="29" t="str">
        <f>IF(ISNA(VLOOKUP(AJ271,TinhBenhVien!A:B,2,FALSE)),"",VLOOKUP(AJ271,TinhBenhVien!A:B,2,FALSE))</f>
        <v/>
      </c>
      <c r="AL271" s="19"/>
      <c r="AM271" s="29">
        <f t="shared" si="58"/>
        <v>0</v>
      </c>
      <c r="AN271" s="19"/>
      <c r="AO271" s="29" t="str">
        <f t="shared" si="55"/>
        <v/>
      </c>
      <c r="AP271" s="19"/>
      <c r="AQ271" s="29" t="str">
        <f t="shared" si="51"/>
        <v/>
      </c>
      <c r="AR271" s="19"/>
      <c r="AS271" s="29" t="e">
        <f t="shared" si="52"/>
        <v>#REF!</v>
      </c>
      <c r="AT271" s="19"/>
      <c r="AU271" s="29" t="str">
        <f t="shared" si="56"/>
        <v/>
      </c>
      <c r="AV271" s="19"/>
      <c r="AW271" s="29" t="str">
        <f t="shared" si="53"/>
        <v/>
      </c>
      <c r="AX271" s="19"/>
      <c r="AY271" s="29" t="e">
        <f t="shared" si="54"/>
        <v>#REF!</v>
      </c>
      <c r="AZ271" s="1"/>
      <c r="BD271" s="19"/>
      <c r="CA271" s="19"/>
      <c r="CB271" s="29" t="str">
        <f t="shared" si="59"/>
        <v/>
      </c>
      <c r="CC271" s="19"/>
      <c r="CD271" s="29" t="str">
        <f t="shared" si="60"/>
        <v/>
      </c>
      <c r="CE271" s="29"/>
    </row>
    <row r="272" spans="4:83">
      <c r="D272" s="37"/>
      <c r="E272" s="29" t="str">
        <f>IF(ISNA(VLOOKUP(D272,'Tổng hợp '!$B$25:$C$29,2,FALSE)),"",VLOOKUP(D272,'Tổng hợp '!$B$25:$C$29,2,FALSE))</f>
        <v/>
      </c>
      <c r="F272" s="37"/>
      <c r="G272" s="107" t="str">
        <f t="shared" si="57"/>
        <v/>
      </c>
      <c r="AF272" s="19"/>
      <c r="AG272" s="29" t="str">
        <f t="shared" si="49"/>
        <v/>
      </c>
      <c r="AH272" s="19"/>
      <c r="AI272" s="29" t="str">
        <f t="shared" si="50"/>
        <v/>
      </c>
      <c r="AJ272" s="19"/>
      <c r="AK272" s="29" t="str">
        <f>IF(ISNA(VLOOKUP(AJ272,TinhBenhVien!A:B,2,FALSE)),"",VLOOKUP(AJ272,TinhBenhVien!A:B,2,FALSE))</f>
        <v/>
      </c>
      <c r="AL272" s="19"/>
      <c r="AM272" s="29">
        <f t="shared" si="58"/>
        <v>0</v>
      </c>
      <c r="AN272" s="19"/>
      <c r="AO272" s="29" t="str">
        <f t="shared" si="55"/>
        <v/>
      </c>
      <c r="AP272" s="19"/>
      <c r="AQ272" s="29" t="str">
        <f t="shared" si="51"/>
        <v/>
      </c>
      <c r="AR272" s="19"/>
      <c r="AS272" s="29" t="e">
        <f t="shared" si="52"/>
        <v>#REF!</v>
      </c>
      <c r="AT272" s="19"/>
      <c r="AU272" s="29" t="str">
        <f t="shared" si="56"/>
        <v/>
      </c>
      <c r="AV272" s="19"/>
      <c r="AW272" s="29" t="str">
        <f t="shared" si="53"/>
        <v/>
      </c>
      <c r="AX272" s="19"/>
      <c r="AY272" s="29" t="e">
        <f t="shared" si="54"/>
        <v>#REF!</v>
      </c>
      <c r="AZ272" s="1"/>
      <c r="BD272" s="19"/>
      <c r="CA272" s="19"/>
      <c r="CB272" s="29" t="str">
        <f t="shared" si="59"/>
        <v/>
      </c>
      <c r="CC272" s="19"/>
      <c r="CD272" s="29" t="str">
        <f t="shared" si="60"/>
        <v/>
      </c>
      <c r="CE272" s="29"/>
    </row>
    <row r="273" spans="4:83">
      <c r="D273" s="37"/>
      <c r="E273" s="29" t="str">
        <f>IF(ISNA(VLOOKUP(D273,'Tổng hợp '!$B$25:$C$29,2,FALSE)),"",VLOOKUP(D273,'Tổng hợp '!$B$25:$C$29,2,FALSE))</f>
        <v/>
      </c>
      <c r="F273" s="37"/>
      <c r="G273" s="107" t="str">
        <f t="shared" si="57"/>
        <v/>
      </c>
      <c r="AF273" s="19"/>
      <c r="AG273" s="29" t="str">
        <f t="shared" si="49"/>
        <v/>
      </c>
      <c r="AH273" s="19"/>
      <c r="AI273" s="29" t="str">
        <f t="shared" si="50"/>
        <v/>
      </c>
      <c r="AJ273" s="19"/>
      <c r="AK273" s="29" t="str">
        <f>IF(ISNA(VLOOKUP(AJ273,TinhBenhVien!A:B,2,FALSE)),"",VLOOKUP(AJ273,TinhBenhVien!A:B,2,FALSE))</f>
        <v/>
      </c>
      <c r="AL273" s="19"/>
      <c r="AM273" s="29">
        <f t="shared" si="58"/>
        <v>0</v>
      </c>
      <c r="AN273" s="19"/>
      <c r="AO273" s="29" t="str">
        <f t="shared" si="55"/>
        <v/>
      </c>
      <c r="AP273" s="19"/>
      <c r="AQ273" s="29" t="str">
        <f t="shared" si="51"/>
        <v/>
      </c>
      <c r="AR273" s="19"/>
      <c r="AS273" s="29" t="e">
        <f t="shared" si="52"/>
        <v>#REF!</v>
      </c>
      <c r="AT273" s="19"/>
      <c r="AU273" s="29" t="str">
        <f t="shared" si="56"/>
        <v/>
      </c>
      <c r="AV273" s="19"/>
      <c r="AW273" s="29" t="str">
        <f t="shared" si="53"/>
        <v/>
      </c>
      <c r="AX273" s="19"/>
      <c r="AY273" s="29" t="e">
        <f t="shared" si="54"/>
        <v>#REF!</v>
      </c>
      <c r="AZ273" s="1"/>
      <c r="BD273" s="19"/>
      <c r="CA273" s="19"/>
      <c r="CB273" s="29" t="str">
        <f t="shared" si="59"/>
        <v/>
      </c>
      <c r="CC273" s="19"/>
      <c r="CD273" s="29" t="str">
        <f t="shared" si="60"/>
        <v/>
      </c>
      <c r="CE273" s="29"/>
    </row>
    <row r="274" spans="4:83">
      <c r="D274" s="37"/>
      <c r="E274" s="29" t="str">
        <f>IF(ISNA(VLOOKUP(D274,'Tổng hợp '!$B$25:$C$29,2,FALSE)),"",VLOOKUP(D274,'Tổng hợp '!$B$25:$C$29,2,FALSE))</f>
        <v/>
      </c>
      <c r="F274" s="37"/>
      <c r="G274" s="107" t="str">
        <f t="shared" si="57"/>
        <v/>
      </c>
      <c r="AF274" s="19"/>
      <c r="AG274" s="29" t="str">
        <f t="shared" si="49"/>
        <v/>
      </c>
      <c r="AH274" s="19"/>
      <c r="AI274" s="29" t="str">
        <f t="shared" si="50"/>
        <v/>
      </c>
      <c r="AJ274" s="19"/>
      <c r="AK274" s="29" t="str">
        <f>IF(ISNA(VLOOKUP(AJ274,TinhBenhVien!A:B,2,FALSE)),"",VLOOKUP(AJ274,TinhBenhVien!A:B,2,FALSE))</f>
        <v/>
      </c>
      <c r="AL274" s="19"/>
      <c r="AM274" s="29">
        <f t="shared" si="58"/>
        <v>0</v>
      </c>
      <c r="AN274" s="19"/>
      <c r="AO274" s="29" t="str">
        <f t="shared" si="55"/>
        <v/>
      </c>
      <c r="AP274" s="19"/>
      <c r="AQ274" s="29" t="str">
        <f t="shared" si="51"/>
        <v/>
      </c>
      <c r="AR274" s="19"/>
      <c r="AS274" s="29" t="e">
        <f t="shared" si="52"/>
        <v>#REF!</v>
      </c>
      <c r="AT274" s="19"/>
      <c r="AU274" s="29" t="str">
        <f t="shared" si="56"/>
        <v/>
      </c>
      <c r="AV274" s="19"/>
      <c r="AW274" s="29" t="str">
        <f t="shared" si="53"/>
        <v/>
      </c>
      <c r="AX274" s="19"/>
      <c r="AY274" s="29" t="e">
        <f t="shared" si="54"/>
        <v>#REF!</v>
      </c>
      <c r="AZ274" s="1"/>
      <c r="BD274" s="19"/>
      <c r="CA274" s="19"/>
      <c r="CB274" s="29" t="str">
        <f t="shared" si="59"/>
        <v/>
      </c>
      <c r="CC274" s="19"/>
      <c r="CD274" s="29" t="str">
        <f t="shared" si="60"/>
        <v/>
      </c>
      <c r="CE274" s="29"/>
    </row>
    <row r="275" spans="4:83">
      <c r="D275" s="37"/>
      <c r="E275" s="29" t="str">
        <f>IF(ISNA(VLOOKUP(D275,'Tổng hợp '!$B$25:$C$29,2,FALSE)),"",VLOOKUP(D275,'Tổng hợp '!$B$25:$C$29,2,FALSE))</f>
        <v/>
      </c>
      <c r="F275" s="37"/>
      <c r="G275" s="107" t="str">
        <f t="shared" si="57"/>
        <v/>
      </c>
      <c r="AF275" s="19"/>
      <c r="AG275" s="29" t="str">
        <f t="shared" si="49"/>
        <v/>
      </c>
      <c r="AH275" s="19"/>
      <c r="AI275" s="29" t="str">
        <f t="shared" si="50"/>
        <v/>
      </c>
      <c r="AJ275" s="19"/>
      <c r="AK275" s="29" t="str">
        <f>IF(ISNA(VLOOKUP(AJ275,TinhBenhVien!A:B,2,FALSE)),"",VLOOKUP(AJ275,TinhBenhVien!A:B,2,FALSE))</f>
        <v/>
      </c>
      <c r="AL275" s="19"/>
      <c r="AM275" s="29">
        <f t="shared" si="58"/>
        <v>0</v>
      </c>
      <c r="AN275" s="19"/>
      <c r="AO275" s="29" t="str">
        <f t="shared" si="55"/>
        <v/>
      </c>
      <c r="AP275" s="19"/>
      <c r="AQ275" s="29" t="str">
        <f t="shared" si="51"/>
        <v/>
      </c>
      <c r="AR275" s="19"/>
      <c r="AS275" s="29" t="e">
        <f t="shared" si="52"/>
        <v>#REF!</v>
      </c>
      <c r="AT275" s="19"/>
      <c r="AU275" s="29" t="str">
        <f t="shared" si="56"/>
        <v/>
      </c>
      <c r="AV275" s="19"/>
      <c r="AW275" s="29" t="str">
        <f t="shared" si="53"/>
        <v/>
      </c>
      <c r="AX275" s="19"/>
      <c r="AY275" s="29" t="e">
        <f t="shared" si="54"/>
        <v>#REF!</v>
      </c>
      <c r="AZ275" s="1"/>
      <c r="BD275" s="19"/>
      <c r="CA275" s="19"/>
      <c r="CB275" s="29" t="str">
        <f t="shared" si="59"/>
        <v/>
      </c>
      <c r="CC275" s="19"/>
      <c r="CD275" s="29" t="str">
        <f t="shared" si="60"/>
        <v/>
      </c>
      <c r="CE275" s="29"/>
    </row>
    <row r="276" spans="4:83">
      <c r="D276" s="37"/>
      <c r="E276" s="29" t="str">
        <f>IF(ISNA(VLOOKUP(D276,'Tổng hợp '!$B$25:$C$29,2,FALSE)),"",VLOOKUP(D276,'Tổng hợp '!$B$25:$C$29,2,FALSE))</f>
        <v/>
      </c>
      <c r="F276" s="37"/>
      <c r="G276" s="107" t="str">
        <f t="shared" si="57"/>
        <v/>
      </c>
      <c r="AF276" s="19"/>
      <c r="AG276" s="29" t="str">
        <f t="shared" si="49"/>
        <v/>
      </c>
      <c r="AH276" s="19"/>
      <c r="AI276" s="29" t="str">
        <f t="shared" si="50"/>
        <v/>
      </c>
      <c r="AJ276" s="19"/>
      <c r="AK276" s="29" t="str">
        <f>IF(ISNA(VLOOKUP(AJ276,TinhBenhVien!A:B,2,FALSE)),"",VLOOKUP(AJ276,TinhBenhVien!A:B,2,FALSE))</f>
        <v/>
      </c>
      <c r="AL276" s="19"/>
      <c r="AM276" s="29">
        <f t="shared" si="58"/>
        <v>0</v>
      </c>
      <c r="AN276" s="19"/>
      <c r="AO276" s="29" t="str">
        <f t="shared" si="55"/>
        <v/>
      </c>
      <c r="AP276" s="19"/>
      <c r="AQ276" s="29" t="str">
        <f t="shared" si="51"/>
        <v/>
      </c>
      <c r="AR276" s="19"/>
      <c r="AS276" s="29" t="e">
        <f t="shared" si="52"/>
        <v>#REF!</v>
      </c>
      <c r="AT276" s="19"/>
      <c r="AU276" s="29" t="str">
        <f t="shared" si="56"/>
        <v/>
      </c>
      <c r="AV276" s="19"/>
      <c r="AW276" s="29" t="str">
        <f t="shared" si="53"/>
        <v/>
      </c>
      <c r="AX276" s="19"/>
      <c r="AY276" s="29" t="e">
        <f t="shared" si="54"/>
        <v>#REF!</v>
      </c>
      <c r="AZ276" s="1"/>
      <c r="BD276" s="19"/>
      <c r="CA276" s="19"/>
      <c r="CB276" s="29" t="str">
        <f t="shared" si="59"/>
        <v/>
      </c>
      <c r="CC276" s="19"/>
      <c r="CD276" s="29" t="str">
        <f t="shared" si="60"/>
        <v/>
      </c>
      <c r="CE276" s="29"/>
    </row>
    <row r="277" spans="4:83">
      <c r="D277" s="37"/>
      <c r="E277" s="29" t="str">
        <f>IF(ISNA(VLOOKUP(D277,'Tổng hợp '!$B$25:$C$29,2,FALSE)),"",VLOOKUP(D277,'Tổng hợp '!$B$25:$C$29,2,FALSE))</f>
        <v/>
      </c>
      <c r="F277" s="37"/>
      <c r="G277" s="107" t="str">
        <f t="shared" si="57"/>
        <v/>
      </c>
      <c r="AF277" s="19"/>
      <c r="AG277" s="29" t="str">
        <f t="shared" si="49"/>
        <v/>
      </c>
      <c r="AH277" s="19"/>
      <c r="AI277" s="29" t="str">
        <f t="shared" si="50"/>
        <v/>
      </c>
      <c r="AJ277" s="19"/>
      <c r="AK277" s="29" t="str">
        <f>IF(ISNA(VLOOKUP(AJ277,TinhBenhVien!A:B,2,FALSE)),"",VLOOKUP(AJ277,TinhBenhVien!A:B,2,FALSE))</f>
        <v/>
      </c>
      <c r="AL277" s="19"/>
      <c r="AM277" s="29">
        <f t="shared" si="58"/>
        <v>0</v>
      </c>
      <c r="AN277" s="19"/>
      <c r="AO277" s="29" t="str">
        <f t="shared" si="55"/>
        <v/>
      </c>
      <c r="AP277" s="19"/>
      <c r="AQ277" s="29" t="str">
        <f t="shared" si="51"/>
        <v/>
      </c>
      <c r="AR277" s="19"/>
      <c r="AS277" s="29" t="e">
        <f t="shared" si="52"/>
        <v>#REF!</v>
      </c>
      <c r="AT277" s="19"/>
      <c r="AU277" s="29" t="str">
        <f t="shared" si="56"/>
        <v/>
      </c>
      <c r="AV277" s="19"/>
      <c r="AW277" s="29" t="str">
        <f t="shared" si="53"/>
        <v/>
      </c>
      <c r="AX277" s="19"/>
      <c r="AY277" s="29" t="e">
        <f t="shared" si="54"/>
        <v>#REF!</v>
      </c>
      <c r="AZ277" s="1"/>
      <c r="BD277" s="19"/>
      <c r="CA277" s="19"/>
      <c r="CB277" s="29" t="str">
        <f t="shared" si="59"/>
        <v/>
      </c>
      <c r="CC277" s="19"/>
      <c r="CD277" s="29" t="str">
        <f t="shared" si="60"/>
        <v/>
      </c>
      <c r="CE277" s="29"/>
    </row>
    <row r="278" spans="4:83">
      <c r="D278" s="37"/>
      <c r="E278" s="29" t="str">
        <f>IF(ISNA(VLOOKUP(D278,'Tổng hợp '!$B$25:$C$29,2,FALSE)),"",VLOOKUP(D278,'Tổng hợp '!$B$25:$C$29,2,FALSE))</f>
        <v/>
      </c>
      <c r="F278" s="37"/>
      <c r="G278" s="107" t="str">
        <f t="shared" si="57"/>
        <v/>
      </c>
      <c r="AF278" s="19"/>
      <c r="AG278" s="29" t="str">
        <f t="shared" si="49"/>
        <v/>
      </c>
      <c r="AH278" s="19"/>
      <c r="AI278" s="29" t="str">
        <f t="shared" si="50"/>
        <v/>
      </c>
      <c r="AJ278" s="19"/>
      <c r="AK278" s="29" t="str">
        <f>IF(ISNA(VLOOKUP(AJ278,TinhBenhVien!A:B,2,FALSE)),"",VLOOKUP(AJ278,TinhBenhVien!A:B,2,FALSE))</f>
        <v/>
      </c>
      <c r="AL278" s="19"/>
      <c r="AM278" s="29">
        <f t="shared" si="58"/>
        <v>0</v>
      </c>
      <c r="AN278" s="19"/>
      <c r="AO278" s="29" t="str">
        <f t="shared" si="55"/>
        <v/>
      </c>
      <c r="AP278" s="19"/>
      <c r="AQ278" s="29" t="str">
        <f t="shared" si="51"/>
        <v/>
      </c>
      <c r="AR278" s="19"/>
      <c r="AS278" s="29" t="e">
        <f t="shared" si="52"/>
        <v>#REF!</v>
      </c>
      <c r="AT278" s="19"/>
      <c r="AU278" s="29" t="str">
        <f t="shared" si="56"/>
        <v/>
      </c>
      <c r="AV278" s="19"/>
      <c r="AW278" s="29" t="str">
        <f t="shared" si="53"/>
        <v/>
      </c>
      <c r="AX278" s="19"/>
      <c r="AY278" s="29" t="e">
        <f t="shared" si="54"/>
        <v>#REF!</v>
      </c>
      <c r="AZ278" s="1"/>
      <c r="BD278" s="19"/>
      <c r="CA278" s="19"/>
      <c r="CB278" s="29" t="str">
        <f t="shared" si="59"/>
        <v/>
      </c>
      <c r="CC278" s="19"/>
      <c r="CD278" s="29" t="str">
        <f t="shared" si="60"/>
        <v/>
      </c>
      <c r="CE278" s="29"/>
    </row>
    <row r="279" spans="4:83">
      <c r="D279" s="37"/>
      <c r="E279" s="29" t="str">
        <f>IF(ISNA(VLOOKUP(D279,'Tổng hợp '!$B$25:$C$29,2,FALSE)),"",VLOOKUP(D279,'Tổng hợp '!$B$25:$C$29,2,FALSE))</f>
        <v/>
      </c>
      <c r="F279" s="37"/>
      <c r="G279" s="107" t="str">
        <f t="shared" si="57"/>
        <v/>
      </c>
      <c r="AF279" s="19"/>
      <c r="AG279" s="29" t="str">
        <f t="shared" si="49"/>
        <v/>
      </c>
      <c r="AH279" s="19"/>
      <c r="AI279" s="29" t="str">
        <f t="shared" si="50"/>
        <v/>
      </c>
      <c r="AJ279" s="19"/>
      <c r="AK279" s="29" t="str">
        <f>IF(ISNA(VLOOKUP(AJ279,TinhBenhVien!A:B,2,FALSE)),"",VLOOKUP(AJ279,TinhBenhVien!A:B,2,FALSE))</f>
        <v/>
      </c>
      <c r="AL279" s="19"/>
      <c r="AM279" s="29">
        <f t="shared" si="58"/>
        <v>0</v>
      </c>
      <c r="AN279" s="19"/>
      <c r="AO279" s="29" t="str">
        <f t="shared" si="55"/>
        <v/>
      </c>
      <c r="AP279" s="19"/>
      <c r="AQ279" s="29" t="str">
        <f t="shared" si="51"/>
        <v/>
      </c>
      <c r="AR279" s="19"/>
      <c r="AS279" s="29" t="e">
        <f t="shared" si="52"/>
        <v>#REF!</v>
      </c>
      <c r="AT279" s="19"/>
      <c r="AU279" s="29" t="str">
        <f t="shared" si="56"/>
        <v/>
      </c>
      <c r="AV279" s="19"/>
      <c r="AW279" s="29" t="str">
        <f t="shared" si="53"/>
        <v/>
      </c>
      <c r="AX279" s="19"/>
      <c r="AY279" s="29" t="e">
        <f t="shared" si="54"/>
        <v>#REF!</v>
      </c>
      <c r="AZ279" s="1"/>
      <c r="BD279" s="19"/>
      <c r="CA279" s="19"/>
      <c r="CB279" s="29" t="str">
        <f t="shared" si="59"/>
        <v/>
      </c>
      <c r="CC279" s="19"/>
      <c r="CD279" s="29" t="str">
        <f t="shared" si="60"/>
        <v/>
      </c>
      <c r="CE279" s="29"/>
    </row>
    <row r="280" spans="4:83">
      <c r="D280" s="37"/>
      <c r="E280" s="29" t="str">
        <f>IF(ISNA(VLOOKUP(D280,'Tổng hợp '!$B$25:$C$29,2,FALSE)),"",VLOOKUP(D280,'Tổng hợp '!$B$25:$C$29,2,FALSE))</f>
        <v/>
      </c>
      <c r="F280" s="37"/>
      <c r="G280" s="107" t="str">
        <f t="shared" si="57"/>
        <v/>
      </c>
      <c r="AF280" s="19"/>
      <c r="AG280" s="29" t="str">
        <f t="shared" si="49"/>
        <v/>
      </c>
      <c r="AH280" s="19"/>
      <c r="AI280" s="29" t="str">
        <f t="shared" si="50"/>
        <v/>
      </c>
      <c r="AJ280" s="19"/>
      <c r="AK280" s="29" t="str">
        <f>IF(ISNA(VLOOKUP(AJ280,TinhBenhVien!A:B,2,FALSE)),"",VLOOKUP(AJ280,TinhBenhVien!A:B,2,FALSE))</f>
        <v/>
      </c>
      <c r="AL280" s="19"/>
      <c r="AM280" s="29">
        <f t="shared" si="58"/>
        <v>0</v>
      </c>
      <c r="AN280" s="19"/>
      <c r="AO280" s="29" t="str">
        <f t="shared" si="55"/>
        <v/>
      </c>
      <c r="AP280" s="19"/>
      <c r="AQ280" s="29" t="str">
        <f t="shared" si="51"/>
        <v/>
      </c>
      <c r="AR280" s="19"/>
      <c r="AS280" s="29" t="e">
        <f t="shared" si="52"/>
        <v>#REF!</v>
      </c>
      <c r="AT280" s="19"/>
      <c r="AU280" s="29" t="str">
        <f t="shared" si="56"/>
        <v/>
      </c>
      <c r="AV280" s="19"/>
      <c r="AW280" s="29" t="str">
        <f t="shared" si="53"/>
        <v/>
      </c>
      <c r="AX280" s="19"/>
      <c r="AY280" s="29" t="e">
        <f t="shared" si="54"/>
        <v>#REF!</v>
      </c>
      <c r="AZ280" s="1"/>
      <c r="BD280" s="19"/>
      <c r="CA280" s="19"/>
      <c r="CB280" s="29" t="str">
        <f t="shared" si="59"/>
        <v/>
      </c>
      <c r="CC280" s="19"/>
      <c r="CD280" s="29" t="str">
        <f t="shared" si="60"/>
        <v/>
      </c>
      <c r="CE280" s="29"/>
    </row>
    <row r="281" spans="4:83">
      <c r="D281" s="37"/>
      <c r="E281" s="29" t="str">
        <f>IF(ISNA(VLOOKUP(D281,'Tổng hợp '!$B$25:$C$29,2,FALSE)),"",VLOOKUP(D281,'Tổng hợp '!$B$25:$C$29,2,FALSE))</f>
        <v/>
      </c>
      <c r="F281" s="37"/>
      <c r="G281" s="107" t="str">
        <f t="shared" si="57"/>
        <v/>
      </c>
      <c r="AF281" s="19"/>
      <c r="AG281" s="29" t="str">
        <f t="shared" si="49"/>
        <v/>
      </c>
      <c r="AH281" s="19"/>
      <c r="AI281" s="29" t="str">
        <f t="shared" si="50"/>
        <v/>
      </c>
      <c r="AJ281" s="19"/>
      <c r="AK281" s="29" t="str">
        <f>IF(ISNA(VLOOKUP(AJ281,TinhBenhVien!A:B,2,FALSE)),"",VLOOKUP(AJ281,TinhBenhVien!A:B,2,FALSE))</f>
        <v/>
      </c>
      <c r="AL281" s="19"/>
      <c r="AM281" s="29">
        <f t="shared" si="58"/>
        <v>0</v>
      </c>
      <c r="AN281" s="19"/>
      <c r="AO281" s="29" t="str">
        <f t="shared" si="55"/>
        <v/>
      </c>
      <c r="AP281" s="19"/>
      <c r="AQ281" s="29" t="str">
        <f t="shared" si="51"/>
        <v/>
      </c>
      <c r="AR281" s="19"/>
      <c r="AS281" s="29" t="e">
        <f t="shared" si="52"/>
        <v>#REF!</v>
      </c>
      <c r="AT281" s="19"/>
      <c r="AU281" s="29" t="str">
        <f t="shared" si="56"/>
        <v/>
      </c>
      <c r="AV281" s="19"/>
      <c r="AW281" s="29" t="str">
        <f t="shared" si="53"/>
        <v/>
      </c>
      <c r="AX281" s="19"/>
      <c r="AY281" s="29" t="e">
        <f t="shared" si="54"/>
        <v>#REF!</v>
      </c>
      <c r="AZ281" s="1"/>
      <c r="BD281" s="19"/>
      <c r="CA281" s="19"/>
      <c r="CB281" s="29" t="str">
        <f t="shared" si="59"/>
        <v/>
      </c>
      <c r="CC281" s="19"/>
      <c r="CD281" s="29" t="str">
        <f t="shared" si="60"/>
        <v/>
      </c>
      <c r="CE281" s="29"/>
    </row>
    <row r="282" spans="4:83">
      <c r="D282" s="37"/>
      <c r="E282" s="29" t="str">
        <f>IF(ISNA(VLOOKUP(D282,'Tổng hợp '!$B$25:$C$29,2,FALSE)),"",VLOOKUP(D282,'Tổng hợp '!$B$25:$C$29,2,FALSE))</f>
        <v/>
      </c>
      <c r="F282" s="37"/>
      <c r="G282" s="107" t="str">
        <f t="shared" si="57"/>
        <v/>
      </c>
      <c r="AF282" s="19"/>
      <c r="AG282" s="29" t="str">
        <f t="shared" si="49"/>
        <v/>
      </c>
      <c r="AH282" s="19"/>
      <c r="AI282" s="29" t="str">
        <f t="shared" si="50"/>
        <v/>
      </c>
      <c r="AJ282" s="19"/>
      <c r="AK282" s="29" t="str">
        <f>IF(ISNA(VLOOKUP(AJ282,TinhBenhVien!A:B,2,FALSE)),"",VLOOKUP(AJ282,TinhBenhVien!A:B,2,FALSE))</f>
        <v/>
      </c>
      <c r="AL282" s="19"/>
      <c r="AM282" s="29">
        <f t="shared" si="58"/>
        <v>0</v>
      </c>
      <c r="AN282" s="19"/>
      <c r="AO282" s="29" t="str">
        <f t="shared" si="55"/>
        <v/>
      </c>
      <c r="AP282" s="19"/>
      <c r="AQ282" s="29" t="str">
        <f t="shared" si="51"/>
        <v/>
      </c>
      <c r="AR282" s="19"/>
      <c r="AS282" s="29" t="e">
        <f t="shared" si="52"/>
        <v>#REF!</v>
      </c>
      <c r="AT282" s="19"/>
      <c r="AU282" s="29" t="str">
        <f t="shared" si="56"/>
        <v/>
      </c>
      <c r="AV282" s="19"/>
      <c r="AW282" s="29" t="str">
        <f t="shared" si="53"/>
        <v/>
      </c>
      <c r="AX282" s="19"/>
      <c r="AY282" s="29" t="e">
        <f t="shared" si="54"/>
        <v>#REF!</v>
      </c>
      <c r="AZ282" s="1"/>
      <c r="BD282" s="19"/>
      <c r="CA282" s="19"/>
      <c r="CB282" s="29" t="str">
        <f t="shared" si="59"/>
        <v/>
      </c>
      <c r="CC282" s="19"/>
      <c r="CD282" s="29" t="str">
        <f t="shared" si="60"/>
        <v/>
      </c>
      <c r="CE282" s="29"/>
    </row>
    <row r="283" spans="4:83">
      <c r="D283" s="37"/>
      <c r="E283" s="29" t="str">
        <f>IF(ISNA(VLOOKUP(D283,'Tổng hợp '!$B$25:$C$29,2,FALSE)),"",VLOOKUP(D283,'Tổng hợp '!$B$25:$C$29,2,FALSE))</f>
        <v/>
      </c>
      <c r="F283" s="37"/>
      <c r="G283" s="107" t="str">
        <f t="shared" si="57"/>
        <v/>
      </c>
      <c r="AF283" s="19"/>
      <c r="AG283" s="29" t="str">
        <f t="shared" si="49"/>
        <v/>
      </c>
      <c r="AH283" s="19"/>
      <c r="AI283" s="29" t="str">
        <f t="shared" si="50"/>
        <v/>
      </c>
      <c r="AJ283" s="19"/>
      <c r="AK283" s="29" t="str">
        <f>IF(ISNA(VLOOKUP(AJ283,TinhBenhVien!A:B,2,FALSE)),"",VLOOKUP(AJ283,TinhBenhVien!A:B,2,FALSE))</f>
        <v/>
      </c>
      <c r="AL283" s="19"/>
      <c r="AM283" s="29">
        <f t="shared" si="58"/>
        <v>0</v>
      </c>
      <c r="AN283" s="19"/>
      <c r="AO283" s="29" t="str">
        <f t="shared" si="55"/>
        <v/>
      </c>
      <c r="AP283" s="19"/>
      <c r="AQ283" s="29" t="str">
        <f t="shared" si="51"/>
        <v/>
      </c>
      <c r="AR283" s="19"/>
      <c r="AS283" s="29" t="e">
        <f t="shared" si="52"/>
        <v>#REF!</v>
      </c>
      <c r="AT283" s="19"/>
      <c r="AU283" s="29" t="str">
        <f t="shared" si="56"/>
        <v/>
      </c>
      <c r="AV283" s="19"/>
      <c r="AW283" s="29" t="str">
        <f t="shared" si="53"/>
        <v/>
      </c>
      <c r="AX283" s="19"/>
      <c r="AY283" s="29" t="e">
        <f t="shared" si="54"/>
        <v>#REF!</v>
      </c>
      <c r="AZ283" s="1"/>
      <c r="BD283" s="19"/>
      <c r="CA283" s="19"/>
      <c r="CB283" s="29" t="str">
        <f t="shared" si="59"/>
        <v/>
      </c>
      <c r="CC283" s="19"/>
      <c r="CD283" s="29" t="str">
        <f t="shared" si="60"/>
        <v/>
      </c>
      <c r="CE283" s="29"/>
    </row>
    <row r="284" spans="4:83">
      <c r="D284" s="37"/>
      <c r="E284" s="29" t="str">
        <f>IF(ISNA(VLOOKUP(D284,'Tổng hợp '!$B$25:$C$29,2,FALSE)),"",VLOOKUP(D284,'Tổng hợp '!$B$25:$C$29,2,FALSE))</f>
        <v/>
      </c>
      <c r="F284" s="37"/>
      <c r="G284" s="107" t="str">
        <f t="shared" si="57"/>
        <v/>
      </c>
      <c r="AF284" s="19"/>
      <c r="AG284" s="29" t="str">
        <f t="shared" si="49"/>
        <v/>
      </c>
      <c r="AH284" s="19"/>
      <c r="AI284" s="29" t="str">
        <f t="shared" si="50"/>
        <v/>
      </c>
      <c r="AJ284" s="19"/>
      <c r="AK284" s="29" t="str">
        <f>IF(ISNA(VLOOKUP(AJ284,TinhBenhVien!A:B,2,FALSE)),"",VLOOKUP(AJ284,TinhBenhVien!A:B,2,FALSE))</f>
        <v/>
      </c>
      <c r="AL284" s="19"/>
      <c r="AM284" s="29">
        <f t="shared" si="58"/>
        <v>0</v>
      </c>
      <c r="AN284" s="19"/>
      <c r="AO284" s="29" t="str">
        <f t="shared" si="55"/>
        <v/>
      </c>
      <c r="AP284" s="19"/>
      <c r="AQ284" s="29" t="str">
        <f t="shared" si="51"/>
        <v/>
      </c>
      <c r="AR284" s="19"/>
      <c r="AS284" s="29" t="e">
        <f t="shared" si="52"/>
        <v>#REF!</v>
      </c>
      <c r="AT284" s="19"/>
      <c r="AU284" s="29" t="str">
        <f t="shared" si="56"/>
        <v/>
      </c>
      <c r="AV284" s="19"/>
      <c r="AW284" s="29" t="str">
        <f t="shared" si="53"/>
        <v/>
      </c>
      <c r="AX284" s="19"/>
      <c r="AY284" s="29" t="e">
        <f t="shared" si="54"/>
        <v>#REF!</v>
      </c>
      <c r="AZ284" s="1"/>
      <c r="BD284" s="19"/>
      <c r="CA284" s="19"/>
      <c r="CB284" s="29" t="str">
        <f t="shared" si="59"/>
        <v/>
      </c>
      <c r="CC284" s="19"/>
      <c r="CD284" s="29" t="str">
        <f t="shared" si="60"/>
        <v/>
      </c>
      <c r="CE284" s="29"/>
    </row>
    <row r="285" spans="4:83">
      <c r="D285" s="37"/>
      <c r="E285" s="29" t="str">
        <f>IF(ISNA(VLOOKUP(D285,'Tổng hợp '!$B$25:$C$29,2,FALSE)),"",VLOOKUP(D285,'Tổng hợp '!$B$25:$C$29,2,FALSE))</f>
        <v/>
      </c>
      <c r="F285" s="37"/>
      <c r="G285" s="107" t="str">
        <f t="shared" si="57"/>
        <v/>
      </c>
      <c r="AF285" s="19"/>
      <c r="AG285" s="29" t="str">
        <f t="shared" si="49"/>
        <v/>
      </c>
      <c r="AH285" s="19"/>
      <c r="AI285" s="29" t="str">
        <f t="shared" si="50"/>
        <v/>
      </c>
      <c r="AJ285" s="19"/>
      <c r="AK285" s="29" t="str">
        <f>IF(ISNA(VLOOKUP(AJ285,TinhBenhVien!A:B,2,FALSE)),"",VLOOKUP(AJ285,TinhBenhVien!A:B,2,FALSE))</f>
        <v/>
      </c>
      <c r="AL285" s="19"/>
      <c r="AM285" s="29">
        <f t="shared" si="58"/>
        <v>0</v>
      </c>
      <c r="AN285" s="19"/>
      <c r="AO285" s="29" t="str">
        <f t="shared" si="55"/>
        <v/>
      </c>
      <c r="AP285" s="19"/>
      <c r="AQ285" s="29" t="str">
        <f t="shared" si="51"/>
        <v/>
      </c>
      <c r="AR285" s="19"/>
      <c r="AS285" s="29" t="e">
        <f t="shared" si="52"/>
        <v>#REF!</v>
      </c>
      <c r="AT285" s="19"/>
      <c r="AU285" s="29" t="str">
        <f t="shared" si="56"/>
        <v/>
      </c>
      <c r="AV285" s="19"/>
      <c r="AW285" s="29" t="str">
        <f t="shared" si="53"/>
        <v/>
      </c>
      <c r="AX285" s="19"/>
      <c r="AY285" s="29" t="e">
        <f t="shared" si="54"/>
        <v>#REF!</v>
      </c>
      <c r="AZ285" s="1"/>
      <c r="BD285" s="19"/>
      <c r="CA285" s="19"/>
      <c r="CB285" s="29" t="str">
        <f t="shared" si="59"/>
        <v/>
      </c>
      <c r="CC285" s="19"/>
      <c r="CD285" s="29" t="str">
        <f t="shared" si="60"/>
        <v/>
      </c>
      <c r="CE285" s="29"/>
    </row>
    <row r="286" spans="4:83">
      <c r="D286" s="37"/>
      <c r="E286" s="29" t="str">
        <f>IF(ISNA(VLOOKUP(D286,'Tổng hợp '!$B$25:$C$29,2,FALSE)),"",VLOOKUP(D286,'Tổng hợp '!$B$25:$C$29,2,FALSE))</f>
        <v/>
      </c>
      <c r="F286" s="37"/>
      <c r="G286" s="107" t="str">
        <f t="shared" si="57"/>
        <v/>
      </c>
      <c r="AF286" s="19"/>
      <c r="AG286" s="29" t="str">
        <f t="shared" si="49"/>
        <v/>
      </c>
      <c r="AH286" s="19"/>
      <c r="AI286" s="29" t="str">
        <f t="shared" si="50"/>
        <v/>
      </c>
      <c r="AJ286" s="19"/>
      <c r="AK286" s="29" t="str">
        <f>IF(ISNA(VLOOKUP(AJ286,TinhBenhVien!A:B,2,FALSE)),"",VLOOKUP(AJ286,TinhBenhVien!A:B,2,FALSE))</f>
        <v/>
      </c>
      <c r="AL286" s="19"/>
      <c r="AM286" s="29">
        <f t="shared" si="58"/>
        <v>0</v>
      </c>
      <c r="AN286" s="19"/>
      <c r="AO286" s="29" t="str">
        <f t="shared" si="55"/>
        <v/>
      </c>
      <c r="AP286" s="19"/>
      <c r="AQ286" s="29" t="str">
        <f t="shared" si="51"/>
        <v/>
      </c>
      <c r="AR286" s="19"/>
      <c r="AS286" s="29" t="e">
        <f t="shared" si="52"/>
        <v>#REF!</v>
      </c>
      <c r="AT286" s="19"/>
      <c r="AU286" s="29" t="str">
        <f t="shared" si="56"/>
        <v/>
      </c>
      <c r="AV286" s="19"/>
      <c r="AW286" s="29" t="str">
        <f t="shared" si="53"/>
        <v/>
      </c>
      <c r="AX286" s="19"/>
      <c r="AY286" s="29" t="e">
        <f t="shared" si="54"/>
        <v>#REF!</v>
      </c>
      <c r="AZ286" s="1"/>
      <c r="BD286" s="19"/>
      <c r="CA286" s="19"/>
      <c r="CB286" s="29" t="str">
        <f t="shared" si="59"/>
        <v/>
      </c>
      <c r="CC286" s="19"/>
      <c r="CD286" s="29" t="str">
        <f t="shared" si="60"/>
        <v/>
      </c>
      <c r="CE286" s="29"/>
    </row>
    <row r="287" spans="4:83">
      <c r="D287" s="37"/>
      <c r="E287" s="29" t="str">
        <f>IF(ISNA(VLOOKUP(D287,'Tổng hợp '!$B$25:$C$29,2,FALSE)),"",VLOOKUP(D287,'Tổng hợp '!$B$25:$C$29,2,FALSE))</f>
        <v/>
      </c>
      <c r="F287" s="37"/>
      <c r="G287" s="107" t="str">
        <f t="shared" si="57"/>
        <v/>
      </c>
      <c r="AF287" s="19"/>
      <c r="AG287" s="29" t="str">
        <f t="shared" si="49"/>
        <v/>
      </c>
      <c r="AH287" s="19"/>
      <c r="AI287" s="29" t="str">
        <f t="shared" si="50"/>
        <v/>
      </c>
      <c r="AJ287" s="19"/>
      <c r="AK287" s="29" t="str">
        <f>IF(ISNA(VLOOKUP(AJ287,TinhBenhVien!A:B,2,FALSE)),"",VLOOKUP(AJ287,TinhBenhVien!A:B,2,FALSE))</f>
        <v/>
      </c>
      <c r="AL287" s="19"/>
      <c r="AM287" s="29">
        <f t="shared" si="58"/>
        <v>0</v>
      </c>
      <c r="AN287" s="19"/>
      <c r="AO287" s="29" t="str">
        <f t="shared" si="55"/>
        <v/>
      </c>
      <c r="AP287" s="19"/>
      <c r="AQ287" s="29" t="str">
        <f t="shared" si="51"/>
        <v/>
      </c>
      <c r="AR287" s="19"/>
      <c r="AS287" s="29" t="e">
        <f t="shared" si="52"/>
        <v>#REF!</v>
      </c>
      <c r="AT287" s="19"/>
      <c r="AU287" s="29" t="str">
        <f t="shared" si="56"/>
        <v/>
      </c>
      <c r="AV287" s="19"/>
      <c r="AW287" s="29" t="str">
        <f t="shared" si="53"/>
        <v/>
      </c>
      <c r="AX287" s="19"/>
      <c r="AY287" s="29" t="e">
        <f t="shared" si="54"/>
        <v>#REF!</v>
      </c>
      <c r="AZ287" s="1"/>
      <c r="BD287" s="19"/>
      <c r="CA287" s="19"/>
      <c r="CB287" s="29" t="str">
        <f t="shared" si="59"/>
        <v/>
      </c>
      <c r="CC287" s="19"/>
      <c r="CD287" s="29" t="str">
        <f t="shared" si="60"/>
        <v/>
      </c>
      <c r="CE287" s="29"/>
    </row>
    <row r="288" spans="4:83">
      <c r="D288" s="37"/>
      <c r="E288" s="29" t="str">
        <f>IF(ISNA(VLOOKUP(D288,'Tổng hợp '!$B$25:$C$29,2,FALSE)),"",VLOOKUP(D288,'Tổng hợp '!$B$25:$C$29,2,FALSE))</f>
        <v/>
      </c>
      <c r="F288" s="37"/>
      <c r="G288" s="107" t="str">
        <f t="shared" si="57"/>
        <v/>
      </c>
      <c r="AF288" s="19"/>
      <c r="AG288" s="29" t="str">
        <f t="shared" si="49"/>
        <v/>
      </c>
      <c r="AH288" s="19"/>
      <c r="AI288" s="29" t="str">
        <f t="shared" si="50"/>
        <v/>
      </c>
      <c r="AJ288" s="19"/>
      <c r="AK288" s="29" t="str">
        <f>IF(ISNA(VLOOKUP(AJ288,TinhBenhVien!A:B,2,FALSE)),"",VLOOKUP(AJ288,TinhBenhVien!A:B,2,FALSE))</f>
        <v/>
      </c>
      <c r="AL288" s="19"/>
      <c r="AM288" s="29">
        <f t="shared" si="58"/>
        <v>0</v>
      </c>
      <c r="AN288" s="19"/>
      <c r="AO288" s="29" t="str">
        <f t="shared" si="55"/>
        <v/>
      </c>
      <c r="AP288" s="19"/>
      <c r="AQ288" s="29" t="str">
        <f t="shared" si="51"/>
        <v/>
      </c>
      <c r="AR288" s="19"/>
      <c r="AS288" s="29" t="e">
        <f t="shared" si="52"/>
        <v>#REF!</v>
      </c>
      <c r="AT288" s="19"/>
      <c r="AU288" s="29" t="str">
        <f t="shared" si="56"/>
        <v/>
      </c>
      <c r="AV288" s="19"/>
      <c r="AW288" s="29" t="str">
        <f t="shared" si="53"/>
        <v/>
      </c>
      <c r="AX288" s="19"/>
      <c r="AY288" s="29" t="e">
        <f t="shared" si="54"/>
        <v>#REF!</v>
      </c>
      <c r="AZ288" s="1"/>
      <c r="BD288" s="19"/>
      <c r="CA288" s="19"/>
      <c r="CB288" s="29" t="str">
        <f t="shared" si="59"/>
        <v/>
      </c>
      <c r="CC288" s="19"/>
      <c r="CD288" s="29" t="str">
        <f t="shared" si="60"/>
        <v/>
      </c>
      <c r="CE288" s="29"/>
    </row>
    <row r="289" spans="4:83">
      <c r="D289" s="37"/>
      <c r="E289" s="29" t="str">
        <f>IF(ISNA(VLOOKUP(D289,'Tổng hợp '!$B$25:$C$29,2,FALSE)),"",VLOOKUP(D289,'Tổng hợp '!$B$25:$C$29,2,FALSE))</f>
        <v/>
      </c>
      <c r="F289" s="37"/>
      <c r="G289" s="107" t="str">
        <f t="shared" si="57"/>
        <v/>
      </c>
      <c r="AF289" s="19"/>
      <c r="AG289" s="29" t="str">
        <f t="shared" si="49"/>
        <v/>
      </c>
      <c r="AH289" s="19"/>
      <c r="AI289" s="29" t="str">
        <f t="shared" si="50"/>
        <v/>
      </c>
      <c r="AJ289" s="19"/>
      <c r="AK289" s="29" t="str">
        <f>IF(ISNA(VLOOKUP(AJ289,TinhBenhVien!A:B,2,FALSE)),"",VLOOKUP(AJ289,TinhBenhVien!A:B,2,FALSE))</f>
        <v/>
      </c>
      <c r="AL289" s="19"/>
      <c r="AM289" s="29">
        <f t="shared" si="58"/>
        <v>0</v>
      </c>
      <c r="AN289" s="19"/>
      <c r="AO289" s="29" t="str">
        <f t="shared" si="55"/>
        <v/>
      </c>
      <c r="AP289" s="19"/>
      <c r="AQ289" s="29" t="str">
        <f t="shared" si="51"/>
        <v/>
      </c>
      <c r="AR289" s="19"/>
      <c r="AS289" s="29" t="e">
        <f t="shared" si="52"/>
        <v>#REF!</v>
      </c>
      <c r="AT289" s="19"/>
      <c r="AU289" s="29" t="str">
        <f t="shared" si="56"/>
        <v/>
      </c>
      <c r="AV289" s="19"/>
      <c r="AW289" s="29" t="str">
        <f t="shared" si="53"/>
        <v/>
      </c>
      <c r="AX289" s="19"/>
      <c r="AY289" s="29" t="e">
        <f t="shared" si="54"/>
        <v>#REF!</v>
      </c>
      <c r="AZ289" s="1"/>
      <c r="BD289" s="19"/>
      <c r="CA289" s="19"/>
      <c r="CB289" s="29" t="str">
        <f t="shared" si="59"/>
        <v/>
      </c>
      <c r="CC289" s="19"/>
      <c r="CD289" s="29" t="str">
        <f t="shared" si="60"/>
        <v/>
      </c>
      <c r="CE289" s="29"/>
    </row>
    <row r="290" spans="4:83">
      <c r="D290" s="37"/>
      <c r="E290" s="29" t="str">
        <f>IF(ISNA(VLOOKUP(D290,'Tổng hợp '!$B$25:$C$29,2,FALSE)),"",VLOOKUP(D290,'Tổng hợp '!$B$25:$C$29,2,FALSE))</f>
        <v/>
      </c>
      <c r="F290" s="37"/>
      <c r="G290" s="107" t="str">
        <f t="shared" si="57"/>
        <v/>
      </c>
      <c r="AF290" s="19"/>
      <c r="AG290" s="29" t="str">
        <f t="shared" si="49"/>
        <v/>
      </c>
      <c r="AH290" s="19"/>
      <c r="AI290" s="29" t="str">
        <f t="shared" si="50"/>
        <v/>
      </c>
      <c r="AJ290" s="19"/>
      <c r="AK290" s="29" t="str">
        <f>IF(ISNA(VLOOKUP(AJ290,TinhBenhVien!A:B,2,FALSE)),"",VLOOKUP(AJ290,TinhBenhVien!A:B,2,FALSE))</f>
        <v/>
      </c>
      <c r="AL290" s="19"/>
      <c r="AM290" s="29">
        <f t="shared" si="58"/>
        <v>0</v>
      </c>
      <c r="AN290" s="19"/>
      <c r="AO290" s="29" t="str">
        <f t="shared" si="55"/>
        <v/>
      </c>
      <c r="AP290" s="19"/>
      <c r="AQ290" s="29" t="str">
        <f t="shared" si="51"/>
        <v/>
      </c>
      <c r="AR290" s="19"/>
      <c r="AS290" s="29" t="e">
        <f t="shared" si="52"/>
        <v>#REF!</v>
      </c>
      <c r="AT290" s="19"/>
      <c r="AU290" s="29" t="str">
        <f t="shared" si="56"/>
        <v/>
      </c>
      <c r="AV290" s="19"/>
      <c r="AW290" s="29" t="str">
        <f t="shared" si="53"/>
        <v/>
      </c>
      <c r="AX290" s="19"/>
      <c r="AY290" s="29" t="e">
        <f t="shared" si="54"/>
        <v>#REF!</v>
      </c>
      <c r="AZ290" s="1"/>
      <c r="BD290" s="19"/>
      <c r="CA290" s="19"/>
      <c r="CB290" s="29" t="str">
        <f t="shared" si="59"/>
        <v/>
      </c>
      <c r="CC290" s="19"/>
      <c r="CD290" s="29" t="str">
        <f t="shared" si="60"/>
        <v/>
      </c>
      <c r="CE290" s="29"/>
    </row>
    <row r="291" spans="4:83">
      <c r="D291" s="37"/>
      <c r="E291" s="29" t="str">
        <f>IF(ISNA(VLOOKUP(D291,'Tổng hợp '!$B$25:$C$29,2,FALSE)),"",VLOOKUP(D291,'Tổng hợp '!$B$25:$C$29,2,FALSE))</f>
        <v/>
      </c>
      <c r="F291" s="37"/>
      <c r="G291" s="107" t="str">
        <f t="shared" si="57"/>
        <v/>
      </c>
      <c r="AF291" s="19"/>
      <c r="AG291" s="29" t="str">
        <f t="shared" si="49"/>
        <v/>
      </c>
      <c r="AH291" s="19"/>
      <c r="AI291" s="29" t="str">
        <f t="shared" si="50"/>
        <v/>
      </c>
      <c r="AJ291" s="19"/>
      <c r="AK291" s="29" t="str">
        <f>IF(ISNA(VLOOKUP(AJ291,TinhBenhVien!A:B,2,FALSE)),"",VLOOKUP(AJ291,TinhBenhVien!A:B,2,FALSE))</f>
        <v/>
      </c>
      <c r="AL291" s="19"/>
      <c r="AM291" s="29">
        <f t="shared" si="58"/>
        <v>0</v>
      </c>
      <c r="AN291" s="19"/>
      <c r="AO291" s="29" t="str">
        <f t="shared" si="55"/>
        <v/>
      </c>
      <c r="AP291" s="19"/>
      <c r="AQ291" s="29" t="str">
        <f t="shared" si="51"/>
        <v/>
      </c>
      <c r="AR291" s="19"/>
      <c r="AS291" s="29" t="e">
        <f t="shared" si="52"/>
        <v>#REF!</v>
      </c>
      <c r="AT291" s="19"/>
      <c r="AU291" s="29" t="str">
        <f t="shared" si="56"/>
        <v/>
      </c>
      <c r="AV291" s="19"/>
      <c r="AW291" s="29" t="str">
        <f t="shared" si="53"/>
        <v/>
      </c>
      <c r="AX291" s="19"/>
      <c r="AY291" s="29" t="e">
        <f t="shared" si="54"/>
        <v>#REF!</v>
      </c>
      <c r="AZ291" s="1"/>
      <c r="BD291" s="19"/>
      <c r="CA291" s="19"/>
      <c r="CB291" s="29" t="str">
        <f t="shared" si="59"/>
        <v/>
      </c>
      <c r="CC291" s="19"/>
      <c r="CD291" s="29" t="str">
        <f t="shared" si="60"/>
        <v/>
      </c>
      <c r="CE291" s="29"/>
    </row>
    <row r="292" spans="4:83">
      <c r="D292" s="37"/>
      <c r="E292" s="29" t="str">
        <f>IF(ISNA(VLOOKUP(D292,'Tổng hợp '!$B$25:$C$29,2,FALSE)),"",VLOOKUP(D292,'Tổng hợp '!$B$25:$C$29,2,FALSE))</f>
        <v/>
      </c>
      <c r="F292" s="37"/>
      <c r="G292" s="107" t="str">
        <f t="shared" si="57"/>
        <v/>
      </c>
      <c r="AF292" s="19"/>
      <c r="AG292" s="29" t="str">
        <f t="shared" si="49"/>
        <v/>
      </c>
      <c r="AH292" s="19"/>
      <c r="AI292" s="29" t="str">
        <f t="shared" si="50"/>
        <v/>
      </c>
      <c r="AJ292" s="19"/>
      <c r="AK292" s="29" t="str">
        <f>IF(ISNA(VLOOKUP(AJ292,TinhBenhVien!A:B,2,FALSE)),"",VLOOKUP(AJ292,TinhBenhVien!A:B,2,FALSE))</f>
        <v/>
      </c>
      <c r="AL292" s="19"/>
      <c r="AM292" s="29">
        <f t="shared" si="58"/>
        <v>0</v>
      </c>
      <c r="AN292" s="19"/>
      <c r="AO292" s="29" t="str">
        <f t="shared" si="55"/>
        <v/>
      </c>
      <c r="AP292" s="19"/>
      <c r="AQ292" s="29" t="str">
        <f t="shared" si="51"/>
        <v/>
      </c>
      <c r="AR292" s="19"/>
      <c r="AS292" s="29" t="e">
        <f t="shared" si="52"/>
        <v>#REF!</v>
      </c>
      <c r="AT292" s="19"/>
      <c r="AU292" s="29" t="str">
        <f t="shared" si="56"/>
        <v/>
      </c>
      <c r="AV292" s="19"/>
      <c r="AW292" s="29" t="str">
        <f t="shared" si="53"/>
        <v/>
      </c>
      <c r="AX292" s="19"/>
      <c r="AY292" s="29" t="e">
        <f t="shared" si="54"/>
        <v>#REF!</v>
      </c>
      <c r="AZ292" s="1"/>
      <c r="BD292" s="19"/>
      <c r="CA292" s="19"/>
      <c r="CB292" s="29" t="str">
        <f t="shared" si="59"/>
        <v/>
      </c>
      <c r="CC292" s="19"/>
      <c r="CD292" s="29" t="str">
        <f t="shared" si="60"/>
        <v/>
      </c>
      <c r="CE292" s="29"/>
    </row>
    <row r="293" spans="4:83">
      <c r="D293" s="37"/>
      <c r="E293" s="29" t="str">
        <f>IF(ISNA(VLOOKUP(D293,'Tổng hợp '!$B$25:$C$29,2,FALSE)),"",VLOOKUP(D293,'Tổng hợp '!$B$25:$C$29,2,FALSE))</f>
        <v/>
      </c>
      <c r="F293" s="37"/>
      <c r="G293" s="107" t="str">
        <f t="shared" si="57"/>
        <v/>
      </c>
      <c r="AF293" s="19"/>
      <c r="AG293" s="29" t="str">
        <f t="shared" si="49"/>
        <v/>
      </c>
      <c r="AH293" s="19"/>
      <c r="AI293" s="29" t="str">
        <f t="shared" si="50"/>
        <v/>
      </c>
      <c r="AJ293" s="19"/>
      <c r="AK293" s="29" t="str">
        <f>IF(ISNA(VLOOKUP(AJ293,TinhBenhVien!A:B,2,FALSE)),"",VLOOKUP(AJ293,TinhBenhVien!A:B,2,FALSE))</f>
        <v/>
      </c>
      <c r="AL293" s="19"/>
      <c r="AM293" s="29">
        <f t="shared" si="58"/>
        <v>0</v>
      </c>
      <c r="AN293" s="19"/>
      <c r="AO293" s="29" t="str">
        <f t="shared" si="55"/>
        <v/>
      </c>
      <c r="AP293" s="19"/>
      <c r="AQ293" s="29" t="str">
        <f t="shared" si="51"/>
        <v/>
      </c>
      <c r="AR293" s="19"/>
      <c r="AS293" s="29" t="e">
        <f t="shared" si="52"/>
        <v>#REF!</v>
      </c>
      <c r="AT293" s="19"/>
      <c r="AU293" s="29" t="str">
        <f t="shared" si="56"/>
        <v/>
      </c>
      <c r="AV293" s="19"/>
      <c r="AW293" s="29" t="str">
        <f t="shared" si="53"/>
        <v/>
      </c>
      <c r="AX293" s="19"/>
      <c r="AY293" s="29" t="e">
        <f t="shared" si="54"/>
        <v>#REF!</v>
      </c>
      <c r="AZ293" s="1"/>
      <c r="BD293" s="19"/>
      <c r="CA293" s="19"/>
      <c r="CB293" s="29" t="str">
        <f t="shared" si="59"/>
        <v/>
      </c>
      <c r="CC293" s="19"/>
      <c r="CD293" s="29" t="str">
        <f t="shared" si="60"/>
        <v/>
      </c>
      <c r="CE293" s="29"/>
    </row>
    <row r="294" spans="4:83">
      <c r="D294" s="37"/>
      <c r="E294" s="29" t="str">
        <f>IF(ISNA(VLOOKUP(D294,'Tổng hợp '!$B$25:$C$29,2,FALSE)),"",VLOOKUP(D294,'Tổng hợp '!$B$25:$C$29,2,FALSE))</f>
        <v/>
      </c>
      <c r="F294" s="37"/>
      <c r="G294" s="107" t="str">
        <f t="shared" si="57"/>
        <v/>
      </c>
      <c r="AF294" s="19"/>
      <c r="AG294" s="29" t="str">
        <f t="shared" si="49"/>
        <v/>
      </c>
      <c r="AH294" s="19"/>
      <c r="AI294" s="29" t="str">
        <f t="shared" si="50"/>
        <v/>
      </c>
      <c r="AJ294" s="19"/>
      <c r="AK294" s="29" t="str">
        <f>IF(ISNA(VLOOKUP(AJ294,TinhBenhVien!A:B,2,FALSE)),"",VLOOKUP(AJ294,TinhBenhVien!A:B,2,FALSE))</f>
        <v/>
      </c>
      <c r="AL294" s="19"/>
      <c r="AM294" s="29">
        <f t="shared" si="58"/>
        <v>0</v>
      </c>
      <c r="AN294" s="19"/>
      <c r="AO294" s="29" t="str">
        <f t="shared" si="55"/>
        <v/>
      </c>
      <c r="AP294" s="19"/>
      <c r="AQ294" s="29" t="str">
        <f t="shared" si="51"/>
        <v/>
      </c>
      <c r="AR294" s="19"/>
      <c r="AS294" s="29" t="e">
        <f t="shared" si="52"/>
        <v>#REF!</v>
      </c>
      <c r="AT294" s="19"/>
      <c r="AU294" s="29" t="str">
        <f t="shared" si="56"/>
        <v/>
      </c>
      <c r="AV294" s="19"/>
      <c r="AW294" s="29" t="str">
        <f t="shared" si="53"/>
        <v/>
      </c>
      <c r="AX294" s="19"/>
      <c r="AY294" s="29" t="e">
        <f t="shared" si="54"/>
        <v>#REF!</v>
      </c>
      <c r="AZ294" s="1"/>
      <c r="BD294" s="19"/>
      <c r="CA294" s="19"/>
      <c r="CB294" s="29" t="str">
        <f t="shared" si="59"/>
        <v/>
      </c>
      <c r="CC294" s="19"/>
      <c r="CD294" s="29" t="str">
        <f t="shared" si="60"/>
        <v/>
      </c>
      <c r="CE294" s="29"/>
    </row>
    <row r="295" spans="4:83">
      <c r="D295" s="37"/>
      <c r="E295" s="29" t="str">
        <f>IF(ISNA(VLOOKUP(D295,'Tổng hợp '!$B$25:$C$29,2,FALSE)),"",VLOOKUP(D295,'Tổng hợp '!$B$25:$C$29,2,FALSE))</f>
        <v/>
      </c>
      <c r="F295" s="37"/>
      <c r="G295" s="107" t="str">
        <f t="shared" si="57"/>
        <v/>
      </c>
      <c r="AF295" s="19"/>
      <c r="AG295" s="29" t="str">
        <f t="shared" si="49"/>
        <v/>
      </c>
      <c r="AH295" s="19"/>
      <c r="AI295" s="29" t="str">
        <f t="shared" si="50"/>
        <v/>
      </c>
      <c r="AJ295" s="19"/>
      <c r="AK295" s="29" t="str">
        <f>IF(ISNA(VLOOKUP(AJ295,TinhBenhVien!A:B,2,FALSE)),"",VLOOKUP(AJ295,TinhBenhVien!A:B,2,FALSE))</f>
        <v/>
      </c>
      <c r="AL295" s="19"/>
      <c r="AM295" s="29">
        <f t="shared" si="58"/>
        <v>0</v>
      </c>
      <c r="AN295" s="19"/>
      <c r="AO295" s="29" t="str">
        <f t="shared" si="55"/>
        <v/>
      </c>
      <c r="AP295" s="19"/>
      <c r="AQ295" s="29" t="str">
        <f t="shared" si="51"/>
        <v/>
      </c>
      <c r="AR295" s="19"/>
      <c r="AS295" s="29" t="e">
        <f t="shared" si="52"/>
        <v>#REF!</v>
      </c>
      <c r="AT295" s="19"/>
      <c r="AU295" s="29" t="str">
        <f t="shared" si="56"/>
        <v/>
      </c>
      <c r="AV295" s="19"/>
      <c r="AW295" s="29" t="str">
        <f t="shared" si="53"/>
        <v/>
      </c>
      <c r="AX295" s="19"/>
      <c r="AY295" s="29" t="e">
        <f t="shared" si="54"/>
        <v>#REF!</v>
      </c>
      <c r="AZ295" s="1"/>
      <c r="BD295" s="19"/>
      <c r="CA295" s="19"/>
      <c r="CB295" s="29" t="str">
        <f t="shared" si="59"/>
        <v/>
      </c>
      <c r="CC295" s="19"/>
      <c r="CD295" s="29" t="str">
        <f t="shared" si="60"/>
        <v/>
      </c>
      <c r="CE295" s="29"/>
    </row>
    <row r="296" spans="4:83">
      <c r="D296" s="37"/>
      <c r="E296" s="29" t="str">
        <f>IF(ISNA(VLOOKUP(D296,'Tổng hợp '!$B$25:$C$29,2,FALSE)),"",VLOOKUP(D296,'Tổng hợp '!$B$25:$C$29,2,FALSE))</f>
        <v/>
      </c>
      <c r="F296" s="37"/>
      <c r="G296" s="107" t="str">
        <f t="shared" si="57"/>
        <v/>
      </c>
      <c r="AF296" s="19"/>
      <c r="AG296" s="29" t="str">
        <f t="shared" si="49"/>
        <v/>
      </c>
      <c r="AH296" s="19"/>
      <c r="AI296" s="29" t="str">
        <f t="shared" si="50"/>
        <v/>
      </c>
      <c r="AJ296" s="19"/>
      <c r="AK296" s="29" t="str">
        <f>IF(ISNA(VLOOKUP(AJ296,TinhBenhVien!A:B,2,FALSE)),"",VLOOKUP(AJ296,TinhBenhVien!A:B,2,FALSE))</f>
        <v/>
      </c>
      <c r="AL296" s="19"/>
      <c r="AM296" s="29">
        <f t="shared" si="58"/>
        <v>0</v>
      </c>
      <c r="AN296" s="19"/>
      <c r="AO296" s="29" t="str">
        <f t="shared" si="55"/>
        <v/>
      </c>
      <c r="AP296" s="19"/>
      <c r="AQ296" s="29" t="str">
        <f t="shared" si="51"/>
        <v/>
      </c>
      <c r="AR296" s="19"/>
      <c r="AS296" s="29" t="e">
        <f t="shared" si="52"/>
        <v>#REF!</v>
      </c>
      <c r="AT296" s="19"/>
      <c r="AU296" s="29" t="str">
        <f t="shared" si="56"/>
        <v/>
      </c>
      <c r="AV296" s="19"/>
      <c r="AW296" s="29" t="str">
        <f t="shared" si="53"/>
        <v/>
      </c>
      <c r="AX296" s="19"/>
      <c r="AY296" s="29" t="e">
        <f t="shared" si="54"/>
        <v>#REF!</v>
      </c>
      <c r="AZ296" s="1"/>
      <c r="BD296" s="19"/>
      <c r="CA296" s="19"/>
      <c r="CB296" s="29" t="str">
        <f t="shared" si="59"/>
        <v/>
      </c>
      <c r="CC296" s="19"/>
      <c r="CD296" s="29" t="str">
        <f t="shared" si="60"/>
        <v/>
      </c>
      <c r="CE296" s="29"/>
    </row>
    <row r="297" spans="4:83">
      <c r="D297" s="37"/>
      <c r="E297" s="29" t="str">
        <f>IF(ISNA(VLOOKUP(D297,'Tổng hợp '!$B$25:$C$29,2,FALSE)),"",VLOOKUP(D297,'Tổng hợp '!$B$25:$C$29,2,FALSE))</f>
        <v/>
      </c>
      <c r="F297" s="37"/>
      <c r="G297" s="107" t="str">
        <f t="shared" si="57"/>
        <v/>
      </c>
      <c r="AF297" s="19"/>
      <c r="AG297" s="29" t="str">
        <f t="shared" si="49"/>
        <v/>
      </c>
      <c r="AH297" s="19"/>
      <c r="AI297" s="29" t="str">
        <f t="shared" si="50"/>
        <v/>
      </c>
      <c r="AJ297" s="19"/>
      <c r="AK297" s="29" t="str">
        <f>IF(ISNA(VLOOKUP(AJ297,TinhBenhVien!A:B,2,FALSE)),"",VLOOKUP(AJ297,TinhBenhVien!A:B,2,FALSE))</f>
        <v/>
      </c>
      <c r="AL297" s="19"/>
      <c r="AM297" s="29">
        <f t="shared" si="58"/>
        <v>0</v>
      </c>
      <c r="AN297" s="19"/>
      <c r="AO297" s="29" t="str">
        <f t="shared" si="55"/>
        <v/>
      </c>
      <c r="AP297" s="19"/>
      <c r="AQ297" s="29" t="str">
        <f t="shared" si="51"/>
        <v/>
      </c>
      <c r="AR297" s="19"/>
      <c r="AS297" s="29" t="e">
        <f t="shared" si="52"/>
        <v>#REF!</v>
      </c>
      <c r="AT297" s="19"/>
      <c r="AU297" s="29" t="str">
        <f t="shared" si="56"/>
        <v/>
      </c>
      <c r="AV297" s="19"/>
      <c r="AW297" s="29" t="str">
        <f t="shared" si="53"/>
        <v/>
      </c>
      <c r="AX297" s="19"/>
      <c r="AY297" s="29" t="e">
        <f t="shared" si="54"/>
        <v>#REF!</v>
      </c>
      <c r="AZ297" s="1"/>
      <c r="BD297" s="19"/>
      <c r="CA297" s="19"/>
      <c r="CB297" s="29" t="str">
        <f t="shared" si="59"/>
        <v/>
      </c>
      <c r="CC297" s="19"/>
      <c r="CD297" s="29" t="str">
        <f t="shared" si="60"/>
        <v/>
      </c>
      <c r="CE297" s="29"/>
    </row>
    <row r="298" spans="4:83">
      <c r="D298" s="37"/>
      <c r="E298" s="29" t="str">
        <f>IF(ISNA(VLOOKUP(D298,'Tổng hợp '!$B$25:$C$29,2,FALSE)),"",VLOOKUP(D298,'Tổng hợp '!$B$25:$C$29,2,FALSE))</f>
        <v/>
      </c>
      <c r="F298" s="37"/>
      <c r="G298" s="107" t="str">
        <f t="shared" si="57"/>
        <v/>
      </c>
      <c r="AF298" s="19"/>
      <c r="AG298" s="29" t="str">
        <f t="shared" si="49"/>
        <v/>
      </c>
      <c r="AH298" s="19"/>
      <c r="AI298" s="29" t="str">
        <f t="shared" si="50"/>
        <v/>
      </c>
      <c r="AJ298" s="19"/>
      <c r="AK298" s="29" t="str">
        <f>IF(ISNA(VLOOKUP(AJ298,TinhBenhVien!A:B,2,FALSE)),"",VLOOKUP(AJ298,TinhBenhVien!A:B,2,FALSE))</f>
        <v/>
      </c>
      <c r="AL298" s="19"/>
      <c r="AM298" s="29">
        <f t="shared" si="58"/>
        <v>0</v>
      </c>
      <c r="AN298" s="19"/>
      <c r="AO298" s="29" t="str">
        <f t="shared" si="55"/>
        <v/>
      </c>
      <c r="AP298" s="19"/>
      <c r="AQ298" s="29" t="str">
        <f t="shared" si="51"/>
        <v/>
      </c>
      <c r="AR298" s="19"/>
      <c r="AS298" s="29" t="e">
        <f t="shared" si="52"/>
        <v>#REF!</v>
      </c>
      <c r="AT298" s="19"/>
      <c r="AU298" s="29" t="str">
        <f t="shared" si="56"/>
        <v/>
      </c>
      <c r="AV298" s="19"/>
      <c r="AW298" s="29" t="str">
        <f t="shared" si="53"/>
        <v/>
      </c>
      <c r="AX298" s="19"/>
      <c r="AY298" s="29" t="e">
        <f t="shared" si="54"/>
        <v>#REF!</v>
      </c>
      <c r="AZ298" s="1"/>
      <c r="BD298" s="19"/>
      <c r="CA298" s="19"/>
      <c r="CB298" s="29" t="str">
        <f t="shared" si="59"/>
        <v/>
      </c>
      <c r="CC298" s="19"/>
      <c r="CD298" s="29" t="str">
        <f t="shared" si="60"/>
        <v/>
      </c>
      <c r="CE298" s="29"/>
    </row>
    <row r="299" spans="4:83">
      <c r="D299" s="37"/>
      <c r="E299" s="29" t="str">
        <f>IF(ISNA(VLOOKUP(D299,'Tổng hợp '!$B$25:$C$29,2,FALSE)),"",VLOOKUP(D299,'Tổng hợp '!$B$25:$C$29,2,FALSE))</f>
        <v/>
      </c>
      <c r="F299" s="37"/>
      <c r="G299" s="107" t="str">
        <f t="shared" si="57"/>
        <v/>
      </c>
      <c r="AF299" s="19"/>
      <c r="AG299" s="29" t="str">
        <f t="shared" si="49"/>
        <v/>
      </c>
      <c r="AH299" s="19"/>
      <c r="AI299" s="29" t="str">
        <f t="shared" si="50"/>
        <v/>
      </c>
      <c r="AJ299" s="19"/>
      <c r="AK299" s="29" t="str">
        <f>IF(ISNA(VLOOKUP(AJ299,TinhBenhVien!A:B,2,FALSE)),"",VLOOKUP(AJ299,TinhBenhVien!A:B,2,FALSE))</f>
        <v/>
      </c>
      <c r="AL299" s="19"/>
      <c r="AM299" s="29">
        <f t="shared" si="58"/>
        <v>0</v>
      </c>
      <c r="AN299" s="19"/>
      <c r="AO299" s="29" t="str">
        <f t="shared" si="55"/>
        <v/>
      </c>
      <c r="AP299" s="19"/>
      <c r="AQ299" s="29" t="str">
        <f t="shared" si="51"/>
        <v/>
      </c>
      <c r="AR299" s="19"/>
      <c r="AS299" s="29" t="e">
        <f t="shared" si="52"/>
        <v>#REF!</v>
      </c>
      <c r="AT299" s="19"/>
      <c r="AU299" s="29" t="str">
        <f t="shared" si="56"/>
        <v/>
      </c>
      <c r="AV299" s="19"/>
      <c r="AW299" s="29" t="str">
        <f t="shared" si="53"/>
        <v/>
      </c>
      <c r="AX299" s="19"/>
      <c r="AY299" s="29" t="e">
        <f t="shared" si="54"/>
        <v>#REF!</v>
      </c>
      <c r="AZ299" s="1"/>
      <c r="BD299" s="19"/>
      <c r="CA299" s="19"/>
      <c r="CB299" s="29" t="str">
        <f t="shared" si="59"/>
        <v/>
      </c>
      <c r="CC299" s="19"/>
      <c r="CD299" s="29" t="str">
        <f t="shared" si="60"/>
        <v/>
      </c>
      <c r="CE299" s="29"/>
    </row>
    <row r="300" spans="4:83">
      <c r="D300" s="37"/>
      <c r="E300" s="29" t="str">
        <f>IF(ISNA(VLOOKUP(D300,'Tổng hợp '!$B$25:$C$29,2,FALSE)),"",VLOOKUP(D300,'Tổng hợp '!$B$25:$C$29,2,FALSE))</f>
        <v/>
      </c>
      <c r="F300" s="37"/>
      <c r="G300" s="107" t="str">
        <f t="shared" si="57"/>
        <v/>
      </c>
      <c r="AF300" s="19"/>
      <c r="AG300" s="29" t="str">
        <f t="shared" si="49"/>
        <v/>
      </c>
      <c r="AH300" s="19"/>
      <c r="AI300" s="29" t="str">
        <f t="shared" si="50"/>
        <v/>
      </c>
      <c r="AJ300" s="19"/>
      <c r="AK300" s="29" t="str">
        <f>IF(ISNA(VLOOKUP(AJ300,TinhBenhVien!A:B,2,FALSE)),"",VLOOKUP(AJ300,TinhBenhVien!A:B,2,FALSE))</f>
        <v/>
      </c>
      <c r="AL300" s="19"/>
      <c r="AM300" s="29">
        <f t="shared" si="58"/>
        <v>0</v>
      </c>
      <c r="AN300" s="19"/>
      <c r="AO300" s="29" t="str">
        <f t="shared" si="55"/>
        <v/>
      </c>
      <c r="AP300" s="19"/>
      <c r="AQ300" s="29" t="str">
        <f t="shared" si="51"/>
        <v/>
      </c>
      <c r="AR300" s="19"/>
      <c r="AS300" s="29" t="e">
        <f t="shared" si="52"/>
        <v>#REF!</v>
      </c>
      <c r="AT300" s="19"/>
      <c r="AU300" s="29" t="str">
        <f t="shared" si="56"/>
        <v/>
      </c>
      <c r="AV300" s="19"/>
      <c r="AW300" s="29" t="str">
        <f t="shared" si="53"/>
        <v/>
      </c>
      <c r="AX300" s="19"/>
      <c r="AY300" s="29" t="e">
        <f t="shared" si="54"/>
        <v>#REF!</v>
      </c>
      <c r="AZ300" s="1"/>
      <c r="BD300" s="19"/>
      <c r="CA300" s="19"/>
      <c r="CB300" s="29" t="str">
        <f t="shared" si="59"/>
        <v/>
      </c>
      <c r="CC300" s="19"/>
      <c r="CD300" s="29" t="str">
        <f t="shared" si="60"/>
        <v/>
      </c>
      <c r="CE300" s="29"/>
    </row>
    <row r="301" spans="4:83">
      <c r="D301" s="37"/>
      <c r="E301" s="29" t="str">
        <f>IF(ISNA(VLOOKUP(D301,'Tổng hợp '!$B$25:$C$29,2,FALSE)),"",VLOOKUP(D301,'Tổng hợp '!$B$25:$C$29,2,FALSE))</f>
        <v/>
      </c>
      <c r="F301" s="37"/>
      <c r="G301" s="107" t="str">
        <f t="shared" si="57"/>
        <v/>
      </c>
      <c r="AF301" s="19"/>
      <c r="AG301" s="29" t="str">
        <f t="shared" si="49"/>
        <v/>
      </c>
      <c r="AH301" s="19"/>
      <c r="AI301" s="29" t="str">
        <f t="shared" si="50"/>
        <v/>
      </c>
      <c r="AJ301" s="19"/>
      <c r="AK301" s="29" t="str">
        <f>IF(ISNA(VLOOKUP(AJ301,TinhBenhVien!A:B,2,FALSE)),"",VLOOKUP(AJ301,TinhBenhVien!A:B,2,FALSE))</f>
        <v/>
      </c>
      <c r="AL301" s="19"/>
      <c r="AM301" s="29">
        <f t="shared" si="58"/>
        <v>0</v>
      </c>
      <c r="AN301" s="19"/>
      <c r="AO301" s="29" t="str">
        <f t="shared" si="55"/>
        <v/>
      </c>
      <c r="AP301" s="19"/>
      <c r="AQ301" s="29" t="str">
        <f t="shared" si="51"/>
        <v/>
      </c>
      <c r="AR301" s="19"/>
      <c r="AS301" s="29" t="e">
        <f t="shared" si="52"/>
        <v>#REF!</v>
      </c>
      <c r="AT301" s="19"/>
      <c r="AU301" s="29" t="str">
        <f t="shared" si="56"/>
        <v/>
      </c>
      <c r="AV301" s="19"/>
      <c r="AW301" s="29" t="str">
        <f t="shared" si="53"/>
        <v/>
      </c>
      <c r="AX301" s="19"/>
      <c r="AY301" s="29" t="e">
        <f t="shared" si="54"/>
        <v>#REF!</v>
      </c>
      <c r="AZ301" s="1"/>
      <c r="BD301" s="19"/>
      <c r="CA301" s="19"/>
      <c r="CB301" s="29" t="str">
        <f t="shared" si="59"/>
        <v/>
      </c>
      <c r="CC301" s="19"/>
      <c r="CD301" s="29" t="str">
        <f t="shared" si="60"/>
        <v/>
      </c>
      <c r="CE301" s="29"/>
    </row>
    <row r="302" spans="4:83">
      <c r="D302" s="37"/>
      <c r="E302" s="29" t="str">
        <f>IF(ISNA(VLOOKUP(D302,'Tổng hợp '!$B$25:$C$29,2,FALSE)),"",VLOOKUP(D302,'Tổng hợp '!$B$25:$C$29,2,FALSE))</f>
        <v/>
      </c>
      <c r="F302" s="37"/>
      <c r="G302" s="107" t="str">
        <f t="shared" si="57"/>
        <v/>
      </c>
      <c r="AF302" s="19"/>
      <c r="AG302" s="29" t="str">
        <f t="shared" si="49"/>
        <v/>
      </c>
      <c r="AH302" s="19"/>
      <c r="AI302" s="29" t="str">
        <f t="shared" si="50"/>
        <v/>
      </c>
      <c r="AJ302" s="19"/>
      <c r="AK302" s="29" t="str">
        <f>IF(ISNA(VLOOKUP(AJ302,TinhBenhVien!A:B,2,FALSE)),"",VLOOKUP(AJ302,TinhBenhVien!A:B,2,FALSE))</f>
        <v/>
      </c>
      <c r="AL302" s="19"/>
      <c r="AM302" s="29">
        <f t="shared" si="58"/>
        <v>0</v>
      </c>
      <c r="AN302" s="19"/>
      <c r="AO302" s="29" t="str">
        <f t="shared" si="55"/>
        <v/>
      </c>
      <c r="AP302" s="19"/>
      <c r="AQ302" s="29" t="str">
        <f t="shared" si="51"/>
        <v/>
      </c>
      <c r="AR302" s="19"/>
      <c r="AS302" s="29" t="e">
        <f t="shared" si="52"/>
        <v>#REF!</v>
      </c>
      <c r="AT302" s="19"/>
      <c r="AU302" s="29" t="str">
        <f t="shared" si="56"/>
        <v/>
      </c>
      <c r="AV302" s="19"/>
      <c r="AW302" s="29" t="str">
        <f t="shared" si="53"/>
        <v/>
      </c>
      <c r="AX302" s="19"/>
      <c r="AY302" s="29" t="e">
        <f t="shared" si="54"/>
        <v>#REF!</v>
      </c>
      <c r="AZ302" s="1"/>
      <c r="BD302" s="19"/>
      <c r="CA302" s="19"/>
      <c r="CB302" s="29" t="str">
        <f t="shared" si="59"/>
        <v/>
      </c>
      <c r="CC302" s="19"/>
      <c r="CD302" s="29" t="str">
        <f t="shared" si="60"/>
        <v/>
      </c>
      <c r="CE302" s="29"/>
    </row>
    <row r="303" spans="4:83">
      <c r="D303" s="37"/>
      <c r="E303" s="29" t="str">
        <f>IF(ISNA(VLOOKUP(D303,'Tổng hợp '!$B$25:$C$29,2,FALSE)),"",VLOOKUP(D303,'Tổng hợp '!$B$25:$C$29,2,FALSE))</f>
        <v/>
      </c>
      <c r="F303" s="37"/>
      <c r="G303" s="107" t="str">
        <f t="shared" si="57"/>
        <v/>
      </c>
      <c r="AF303" s="19"/>
      <c r="AG303" s="29" t="str">
        <f t="shared" ref="AG303:AG366" si="61">IF(ISNA(VLOOKUP(AF303,quocTich,2,FALSE)),"",VLOOKUP(AF303,quocTich,2,FALSE))</f>
        <v/>
      </c>
      <c r="AH303" s="19"/>
      <c r="AI303" s="29" t="str">
        <f t="shared" ref="AI303:AI366" si="62">IF(ISNA(VLOOKUP(AH303,danToc,2,FALSE)),"",VLOOKUP(AH303,danToc,2,FALSE))</f>
        <v/>
      </c>
      <c r="AJ303" s="19"/>
      <c r="AK303" s="29" t="str">
        <f>IF(ISNA(VLOOKUP(AJ303,TinhBenhVien!A:B,2,FALSE)),"",VLOOKUP(AJ303,TinhBenhVien!A:B,2,FALSE))</f>
        <v/>
      </c>
      <c r="AL303" s="19"/>
      <c r="AM303" s="29">
        <f t="shared" si="58"/>
        <v>0</v>
      </c>
      <c r="AN303" s="19"/>
      <c r="AO303" s="29" t="str">
        <f t="shared" si="55"/>
        <v/>
      </c>
      <c r="AP303" s="19"/>
      <c r="AQ303" s="29" t="str">
        <f t="shared" ref="AQ303:AQ366" si="63">IF(ISNA(VLOOKUP(AP303&amp;AO303,huyen,3,FALSE)),"",VLOOKUP(AP303&amp;AO303,huyen,3,FALSE))</f>
        <v/>
      </c>
      <c r="AR303" s="19"/>
      <c r="AS303" s="29" t="e">
        <f t="shared" ref="AS303:AS366" si="64">IF(ISNA(VLOOKUP(AR303&amp;AQ303,xa,3,FALSE)),"",VLOOKUP(AR303&amp;AQ303,xa,3,FALSE))</f>
        <v>#REF!</v>
      </c>
      <c r="AT303" s="19"/>
      <c r="AU303" s="29" t="str">
        <f t="shared" si="56"/>
        <v/>
      </c>
      <c r="AV303" s="19"/>
      <c r="AW303" s="29" t="str">
        <f t="shared" ref="AW303:AW366" si="65">IF(ISNA(VLOOKUP(AV303&amp;AU303,huyen,3,FALSE)),"",VLOOKUP(AV303&amp;AU303,huyen,3,FALSE))</f>
        <v/>
      </c>
      <c r="AX303" s="19"/>
      <c r="AY303" s="29" t="e">
        <f t="shared" ref="AY303:AY366" si="66">IF(ISNA(VLOOKUP(AX303&amp;AW303,xa,3,FALSE)),"",VLOOKUP(AX303&amp;AW303,xa,3,FALSE))</f>
        <v>#REF!</v>
      </c>
      <c r="AZ303" s="1"/>
      <c r="BD303" s="19"/>
      <c r="CA303" s="19"/>
      <c r="CB303" s="29" t="str">
        <f t="shared" si="59"/>
        <v/>
      </c>
      <c r="CC303" s="19"/>
      <c r="CD303" s="29" t="str">
        <f t="shared" si="60"/>
        <v/>
      </c>
      <c r="CE303" s="29"/>
    </row>
    <row r="304" spans="4:83">
      <c r="D304" s="37"/>
      <c r="E304" s="29" t="str">
        <f>IF(ISNA(VLOOKUP(D304,'Tổng hợp '!$B$25:$C$29,2,FALSE)),"",VLOOKUP(D304,'Tổng hợp '!$B$25:$C$29,2,FALSE))</f>
        <v/>
      </c>
      <c r="F304" s="37"/>
      <c r="G304" s="107" t="str">
        <f t="shared" si="57"/>
        <v/>
      </c>
      <c r="AF304" s="19"/>
      <c r="AG304" s="29" t="str">
        <f t="shared" si="61"/>
        <v/>
      </c>
      <c r="AH304" s="19"/>
      <c r="AI304" s="29" t="str">
        <f t="shared" si="62"/>
        <v/>
      </c>
      <c r="AJ304" s="19"/>
      <c r="AK304" s="29" t="str">
        <f>IF(ISNA(VLOOKUP(AJ304,TinhBenhVien!A:B,2,FALSE)),"",VLOOKUP(AJ304,TinhBenhVien!A:B,2,FALSE))</f>
        <v/>
      </c>
      <c r="AL304" s="19"/>
      <c r="AM304" s="29">
        <f t="shared" si="58"/>
        <v>0</v>
      </c>
      <c r="AN304" s="19"/>
      <c r="AO304" s="29" t="str">
        <f t="shared" ref="AO304:AO367" si="67">IF(ISNA(VLOOKUP(AN304,tinh,2,FALSE)),"",VLOOKUP(AN304,tinh,2,FALSE))</f>
        <v/>
      </c>
      <c r="AP304" s="19"/>
      <c r="AQ304" s="29" t="str">
        <f t="shared" si="63"/>
        <v/>
      </c>
      <c r="AR304" s="19"/>
      <c r="AS304" s="29" t="e">
        <f t="shared" si="64"/>
        <v>#REF!</v>
      </c>
      <c r="AT304" s="19"/>
      <c r="AU304" s="29" t="str">
        <f t="shared" ref="AU304:AU367" si="68">IF(ISNA(VLOOKUP(AT304,tinh,2,FALSE)),"",VLOOKUP(AT304,tinh,2,FALSE))</f>
        <v/>
      </c>
      <c r="AV304" s="19"/>
      <c r="AW304" s="29" t="str">
        <f t="shared" si="65"/>
        <v/>
      </c>
      <c r="AX304" s="19"/>
      <c r="AY304" s="29" t="e">
        <f t="shared" si="66"/>
        <v>#REF!</v>
      </c>
      <c r="AZ304" s="1"/>
      <c r="BD304" s="19"/>
      <c r="CA304" s="19"/>
      <c r="CB304" s="29" t="str">
        <f t="shared" si="59"/>
        <v/>
      </c>
      <c r="CC304" s="19"/>
      <c r="CD304" s="29" t="str">
        <f t="shared" si="60"/>
        <v/>
      </c>
      <c r="CE304" s="29"/>
    </row>
    <row r="305" spans="4:83">
      <c r="D305" s="37"/>
      <c r="E305" s="29" t="str">
        <f>IF(ISNA(VLOOKUP(D305,'Tổng hợp '!$B$25:$C$29,2,FALSE)),"",VLOOKUP(D305,'Tổng hợp '!$B$25:$C$29,2,FALSE))</f>
        <v/>
      </c>
      <c r="F305" s="37"/>
      <c r="G305" s="107" t="str">
        <f t="shared" si="57"/>
        <v/>
      </c>
      <c r="AF305" s="19"/>
      <c r="AG305" s="29" t="str">
        <f t="shared" si="61"/>
        <v/>
      </c>
      <c r="AH305" s="19"/>
      <c r="AI305" s="29" t="str">
        <f t="shared" si="62"/>
        <v/>
      </c>
      <c r="AJ305" s="19"/>
      <c r="AK305" s="29" t="str">
        <f>IF(ISNA(VLOOKUP(AJ305,TinhBenhVien!A:B,2,FALSE)),"",VLOOKUP(AJ305,TinhBenhVien!A:B,2,FALSE))</f>
        <v/>
      </c>
      <c r="AL305" s="19"/>
      <c r="AM305" s="29">
        <f t="shared" si="58"/>
        <v>0</v>
      </c>
      <c r="AN305" s="19"/>
      <c r="AO305" s="29" t="str">
        <f t="shared" si="67"/>
        <v/>
      </c>
      <c r="AP305" s="19"/>
      <c r="AQ305" s="29" t="str">
        <f t="shared" si="63"/>
        <v/>
      </c>
      <c r="AR305" s="19"/>
      <c r="AS305" s="29" t="e">
        <f t="shared" si="64"/>
        <v>#REF!</v>
      </c>
      <c r="AT305" s="19"/>
      <c r="AU305" s="29" t="str">
        <f t="shared" si="68"/>
        <v/>
      </c>
      <c r="AV305" s="19"/>
      <c r="AW305" s="29" t="str">
        <f t="shared" si="65"/>
        <v/>
      </c>
      <c r="AX305" s="19"/>
      <c r="AY305" s="29" t="e">
        <f t="shared" si="66"/>
        <v>#REF!</v>
      </c>
      <c r="AZ305" s="1"/>
      <c r="BD305" s="19"/>
      <c r="CA305" s="19"/>
      <c r="CB305" s="29" t="str">
        <f t="shared" si="59"/>
        <v/>
      </c>
      <c r="CC305" s="19"/>
      <c r="CD305" s="29" t="str">
        <f t="shared" si="60"/>
        <v/>
      </c>
      <c r="CE305" s="29"/>
    </row>
    <row r="306" spans="4:83">
      <c r="D306" s="37"/>
      <c r="E306" s="29" t="str">
        <f>IF(ISNA(VLOOKUP(D306,'Tổng hợp '!$B$25:$C$29,2,FALSE)),"",VLOOKUP(D306,'Tổng hợp '!$B$25:$C$29,2,FALSE))</f>
        <v/>
      </c>
      <c r="F306" s="37"/>
      <c r="G306" s="107" t="str">
        <f t="shared" si="57"/>
        <v/>
      </c>
      <c r="AF306" s="19"/>
      <c r="AG306" s="29" t="str">
        <f t="shared" si="61"/>
        <v/>
      </c>
      <c r="AH306" s="19"/>
      <c r="AI306" s="29" t="str">
        <f t="shared" si="62"/>
        <v/>
      </c>
      <c r="AJ306" s="19"/>
      <c r="AK306" s="29" t="str">
        <f>IF(ISNA(VLOOKUP(AJ306,TinhBenhVien!A:B,2,FALSE)),"",VLOOKUP(AJ306,TinhBenhVien!A:B,2,FALSE))</f>
        <v/>
      </c>
      <c r="AL306" s="19"/>
      <c r="AM306" s="29">
        <f t="shared" si="58"/>
        <v>0</v>
      </c>
      <c r="AN306" s="19"/>
      <c r="AO306" s="29" t="str">
        <f t="shared" si="67"/>
        <v/>
      </c>
      <c r="AP306" s="19"/>
      <c r="AQ306" s="29" t="str">
        <f t="shared" si="63"/>
        <v/>
      </c>
      <c r="AR306" s="19"/>
      <c r="AS306" s="29" t="e">
        <f t="shared" si="64"/>
        <v>#REF!</v>
      </c>
      <c r="AT306" s="19"/>
      <c r="AU306" s="29" t="str">
        <f t="shared" si="68"/>
        <v/>
      </c>
      <c r="AV306" s="19"/>
      <c r="AW306" s="29" t="str">
        <f t="shared" si="65"/>
        <v/>
      </c>
      <c r="AX306" s="19"/>
      <c r="AY306" s="29" t="e">
        <f t="shared" si="66"/>
        <v>#REF!</v>
      </c>
      <c r="AZ306" s="1"/>
      <c r="BD306" s="19"/>
      <c r="CA306" s="19"/>
      <c r="CB306" s="29" t="str">
        <f t="shared" si="59"/>
        <v/>
      </c>
      <c r="CC306" s="19"/>
      <c r="CD306" s="29" t="str">
        <f t="shared" si="60"/>
        <v/>
      </c>
      <c r="CE306" s="29"/>
    </row>
    <row r="307" spans="4:83">
      <c r="D307" s="37"/>
      <c r="E307" s="29" t="str">
        <f>IF(ISNA(VLOOKUP(D307,'Tổng hợp '!$B$25:$C$29,2,FALSE)),"",VLOOKUP(D307,'Tổng hợp '!$B$25:$C$29,2,FALSE))</f>
        <v/>
      </c>
      <c r="F307" s="37"/>
      <c r="G307" s="107" t="str">
        <f t="shared" si="57"/>
        <v/>
      </c>
      <c r="AF307" s="19"/>
      <c r="AG307" s="29" t="str">
        <f t="shared" si="61"/>
        <v/>
      </c>
      <c r="AH307" s="19"/>
      <c r="AI307" s="29" t="str">
        <f t="shared" si="62"/>
        <v/>
      </c>
      <c r="AJ307" s="19"/>
      <c r="AK307" s="29" t="str">
        <f>IF(ISNA(VLOOKUP(AJ307,TinhBenhVien!A:B,2,FALSE)),"",VLOOKUP(AJ307,TinhBenhVien!A:B,2,FALSE))</f>
        <v/>
      </c>
      <c r="AL307" s="19"/>
      <c r="AM307" s="29">
        <f t="shared" si="58"/>
        <v>0</v>
      </c>
      <c r="AN307" s="19"/>
      <c r="AO307" s="29" t="str">
        <f t="shared" si="67"/>
        <v/>
      </c>
      <c r="AP307" s="19"/>
      <c r="AQ307" s="29" t="str">
        <f t="shared" si="63"/>
        <v/>
      </c>
      <c r="AR307" s="19"/>
      <c r="AS307" s="29" t="e">
        <f t="shared" si="64"/>
        <v>#REF!</v>
      </c>
      <c r="AT307" s="19"/>
      <c r="AU307" s="29" t="str">
        <f t="shared" si="68"/>
        <v/>
      </c>
      <c r="AV307" s="19"/>
      <c r="AW307" s="29" t="str">
        <f t="shared" si="65"/>
        <v/>
      </c>
      <c r="AX307" s="19"/>
      <c r="AY307" s="29" t="e">
        <f t="shared" si="66"/>
        <v>#REF!</v>
      </c>
      <c r="AZ307" s="1"/>
      <c r="BD307" s="19"/>
      <c r="CA307" s="19"/>
      <c r="CB307" s="29" t="str">
        <f t="shared" si="59"/>
        <v/>
      </c>
      <c r="CC307" s="19"/>
      <c r="CD307" s="29" t="str">
        <f t="shared" si="60"/>
        <v/>
      </c>
      <c r="CE307" s="29"/>
    </row>
    <row r="308" spans="4:83">
      <c r="D308" s="37"/>
      <c r="E308" s="29" t="str">
        <f>IF(ISNA(VLOOKUP(D308,'Tổng hợp '!$B$25:$C$29,2,FALSE)),"",VLOOKUP(D308,'Tổng hợp '!$B$25:$C$29,2,FALSE))</f>
        <v/>
      </c>
      <c r="F308" s="37"/>
      <c r="G308" s="107" t="str">
        <f t="shared" si="57"/>
        <v/>
      </c>
      <c r="AF308" s="19"/>
      <c r="AG308" s="29" t="str">
        <f t="shared" si="61"/>
        <v/>
      </c>
      <c r="AH308" s="19"/>
      <c r="AI308" s="29" t="str">
        <f t="shared" si="62"/>
        <v/>
      </c>
      <c r="AJ308" s="19"/>
      <c r="AK308" s="29" t="str">
        <f>IF(ISNA(VLOOKUP(AJ308,TinhBenhVien!A:B,2,FALSE)),"",VLOOKUP(AJ308,TinhBenhVien!A:B,2,FALSE))</f>
        <v/>
      </c>
      <c r="AL308" s="19"/>
      <c r="AM308" s="29">
        <f t="shared" si="58"/>
        <v>0</v>
      </c>
      <c r="AN308" s="19"/>
      <c r="AO308" s="29" t="str">
        <f t="shared" si="67"/>
        <v/>
      </c>
      <c r="AP308" s="19"/>
      <c r="AQ308" s="29" t="str">
        <f t="shared" si="63"/>
        <v/>
      </c>
      <c r="AR308" s="19"/>
      <c r="AS308" s="29" t="e">
        <f t="shared" si="64"/>
        <v>#REF!</v>
      </c>
      <c r="AT308" s="19"/>
      <c r="AU308" s="29" t="str">
        <f t="shared" si="68"/>
        <v/>
      </c>
      <c r="AV308" s="19"/>
      <c r="AW308" s="29" t="str">
        <f t="shared" si="65"/>
        <v/>
      </c>
      <c r="AX308" s="19"/>
      <c r="AY308" s="29" t="e">
        <f t="shared" si="66"/>
        <v>#REF!</v>
      </c>
      <c r="AZ308" s="1"/>
      <c r="BD308" s="19"/>
      <c r="CA308" s="19"/>
      <c r="CB308" s="29" t="str">
        <f t="shared" si="59"/>
        <v/>
      </c>
      <c r="CC308" s="19"/>
      <c r="CD308" s="29" t="str">
        <f t="shared" si="60"/>
        <v/>
      </c>
      <c r="CE308" s="29"/>
    </row>
    <row r="309" spans="4:83">
      <c r="D309" s="37"/>
      <c r="E309" s="29" t="str">
        <f>IF(ISNA(VLOOKUP(D309,'Tổng hợp '!$B$25:$C$29,2,FALSE)),"",VLOOKUP(D309,'Tổng hợp '!$B$25:$C$29,2,FALSE))</f>
        <v/>
      </c>
      <c r="F309" s="37"/>
      <c r="G309" s="107" t="str">
        <f t="shared" si="57"/>
        <v/>
      </c>
      <c r="AF309" s="19"/>
      <c r="AG309" s="29" t="str">
        <f t="shared" si="61"/>
        <v/>
      </c>
      <c r="AH309" s="19"/>
      <c r="AI309" s="29" t="str">
        <f t="shared" si="62"/>
        <v/>
      </c>
      <c r="AJ309" s="19"/>
      <c r="AK309" s="29" t="str">
        <f>IF(ISNA(VLOOKUP(AJ309,TinhBenhVien!A:B,2,FALSE)),"",VLOOKUP(AJ309,TinhBenhVien!A:B,2,FALSE))</f>
        <v/>
      </c>
      <c r="AL309" s="19"/>
      <c r="AM309" s="29">
        <f t="shared" si="58"/>
        <v>0</v>
      </c>
      <c r="AN309" s="19"/>
      <c r="AO309" s="29" t="str">
        <f t="shared" si="67"/>
        <v/>
      </c>
      <c r="AP309" s="19"/>
      <c r="AQ309" s="29" t="str">
        <f t="shared" si="63"/>
        <v/>
      </c>
      <c r="AR309" s="19"/>
      <c r="AS309" s="29" t="e">
        <f t="shared" si="64"/>
        <v>#REF!</v>
      </c>
      <c r="AT309" s="19"/>
      <c r="AU309" s="29" t="str">
        <f t="shared" si="68"/>
        <v/>
      </c>
      <c r="AV309" s="19"/>
      <c r="AW309" s="29" t="str">
        <f t="shared" si="65"/>
        <v/>
      </c>
      <c r="AX309" s="19"/>
      <c r="AY309" s="29" t="e">
        <f t="shared" si="66"/>
        <v>#REF!</v>
      </c>
      <c r="AZ309" s="1"/>
      <c r="BD309" s="19"/>
      <c r="CA309" s="19"/>
      <c r="CB309" s="29" t="str">
        <f t="shared" si="59"/>
        <v/>
      </c>
      <c r="CC309" s="19"/>
      <c r="CD309" s="29" t="str">
        <f t="shared" si="60"/>
        <v/>
      </c>
      <c r="CE309" s="29"/>
    </row>
    <row r="310" spans="4:83">
      <c r="D310" s="37"/>
      <c r="E310" s="29" t="str">
        <f>IF(ISNA(VLOOKUP(D310,'Tổng hợp '!$B$25:$C$29,2,FALSE)),"",VLOOKUP(D310,'Tổng hợp '!$B$25:$C$29,2,FALSE))</f>
        <v/>
      </c>
      <c r="F310" s="37"/>
      <c r="G310" s="107" t="str">
        <f t="shared" si="57"/>
        <v/>
      </c>
      <c r="AF310" s="19"/>
      <c r="AG310" s="29" t="str">
        <f t="shared" si="61"/>
        <v/>
      </c>
      <c r="AH310" s="19"/>
      <c r="AI310" s="29" t="str">
        <f t="shared" si="62"/>
        <v/>
      </c>
      <c r="AJ310" s="19"/>
      <c r="AK310" s="29" t="str">
        <f>IF(ISNA(VLOOKUP(AJ310,TinhBenhVien!A:B,2,FALSE)),"",VLOOKUP(AJ310,TinhBenhVien!A:B,2,FALSE))</f>
        <v/>
      </c>
      <c r="AL310" s="19"/>
      <c r="AM310" s="29">
        <f t="shared" si="58"/>
        <v>0</v>
      </c>
      <c r="AN310" s="19"/>
      <c r="AO310" s="29" t="str">
        <f t="shared" si="67"/>
        <v/>
      </c>
      <c r="AP310" s="19"/>
      <c r="AQ310" s="29" t="str">
        <f t="shared" si="63"/>
        <v/>
      </c>
      <c r="AR310" s="19"/>
      <c r="AS310" s="29" t="e">
        <f t="shared" si="64"/>
        <v>#REF!</v>
      </c>
      <c r="AT310" s="19"/>
      <c r="AU310" s="29" t="str">
        <f t="shared" si="68"/>
        <v/>
      </c>
      <c r="AV310" s="19"/>
      <c r="AW310" s="29" t="str">
        <f t="shared" si="65"/>
        <v/>
      </c>
      <c r="AX310" s="19"/>
      <c r="AY310" s="29" t="e">
        <f t="shared" si="66"/>
        <v>#REF!</v>
      </c>
      <c r="AZ310" s="1"/>
      <c r="BD310" s="19"/>
      <c r="CA310" s="19"/>
      <c r="CB310" s="29" t="str">
        <f t="shared" si="59"/>
        <v/>
      </c>
      <c r="CC310" s="19"/>
      <c r="CD310" s="29" t="str">
        <f t="shared" si="60"/>
        <v/>
      </c>
      <c r="CE310" s="29"/>
    </row>
    <row r="311" spans="4:83">
      <c r="D311" s="37"/>
      <c r="E311" s="29" t="str">
        <f>IF(ISNA(VLOOKUP(D311,'Tổng hợp '!$B$25:$C$29,2,FALSE)),"",VLOOKUP(D311,'Tổng hợp '!$B$25:$C$29,2,FALSE))</f>
        <v/>
      </c>
      <c r="F311" s="37"/>
      <c r="G311" s="107" t="str">
        <f t="shared" si="57"/>
        <v/>
      </c>
      <c r="AF311" s="19"/>
      <c r="AG311" s="29" t="str">
        <f t="shared" si="61"/>
        <v/>
      </c>
      <c r="AH311" s="19"/>
      <c r="AI311" s="29" t="str">
        <f t="shared" si="62"/>
        <v/>
      </c>
      <c r="AJ311" s="19"/>
      <c r="AK311" s="29" t="str">
        <f>IF(ISNA(VLOOKUP(AJ311,TinhBenhVien!A:B,2,FALSE)),"",VLOOKUP(AJ311,TinhBenhVien!A:B,2,FALSE))</f>
        <v/>
      </c>
      <c r="AL311" s="19"/>
      <c r="AM311" s="29">
        <f t="shared" si="58"/>
        <v>0</v>
      </c>
      <c r="AN311" s="19"/>
      <c r="AO311" s="29" t="str">
        <f t="shared" si="67"/>
        <v/>
      </c>
      <c r="AP311" s="19"/>
      <c r="AQ311" s="29" t="str">
        <f t="shared" si="63"/>
        <v/>
      </c>
      <c r="AR311" s="19"/>
      <c r="AS311" s="29" t="e">
        <f t="shared" si="64"/>
        <v>#REF!</v>
      </c>
      <c r="AT311" s="19"/>
      <c r="AU311" s="29" t="str">
        <f t="shared" si="68"/>
        <v/>
      </c>
      <c r="AV311" s="19"/>
      <c r="AW311" s="29" t="str">
        <f t="shared" si="65"/>
        <v/>
      </c>
      <c r="AX311" s="19"/>
      <c r="AY311" s="29" t="e">
        <f t="shared" si="66"/>
        <v>#REF!</v>
      </c>
      <c r="AZ311" s="1"/>
      <c r="BD311" s="19"/>
      <c r="CA311" s="19"/>
      <c r="CB311" s="29" t="str">
        <f t="shared" si="59"/>
        <v/>
      </c>
      <c r="CC311" s="19"/>
      <c r="CD311" s="29" t="str">
        <f t="shared" si="60"/>
        <v/>
      </c>
      <c r="CE311" s="29"/>
    </row>
    <row r="312" spans="4:83">
      <c r="D312" s="37"/>
      <c r="E312" s="29" t="str">
        <f>IF(ISNA(VLOOKUP(D312,'Tổng hợp '!$B$25:$C$29,2,FALSE)),"",VLOOKUP(D312,'Tổng hợp '!$B$25:$C$29,2,FALSE))</f>
        <v/>
      </c>
      <c r="F312" s="37"/>
      <c r="G312" s="107" t="str">
        <f t="shared" si="57"/>
        <v/>
      </c>
      <c r="AF312" s="19"/>
      <c r="AG312" s="29" t="str">
        <f t="shared" si="61"/>
        <v/>
      </c>
      <c r="AH312" s="19"/>
      <c r="AI312" s="29" t="str">
        <f t="shared" si="62"/>
        <v/>
      </c>
      <c r="AJ312" s="19"/>
      <c r="AK312" s="29" t="str">
        <f>IF(ISNA(VLOOKUP(AJ312,TinhBenhVien!A:B,2,FALSE)),"",VLOOKUP(AJ312,TinhBenhVien!A:B,2,FALSE))</f>
        <v/>
      </c>
      <c r="AL312" s="19"/>
      <c r="AM312" s="29">
        <f t="shared" si="58"/>
        <v>0</v>
      </c>
      <c r="AN312" s="19"/>
      <c r="AO312" s="29" t="str">
        <f t="shared" si="67"/>
        <v/>
      </c>
      <c r="AP312" s="19"/>
      <c r="AQ312" s="29" t="str">
        <f t="shared" si="63"/>
        <v/>
      </c>
      <c r="AR312" s="19"/>
      <c r="AS312" s="29" t="e">
        <f t="shared" si="64"/>
        <v>#REF!</v>
      </c>
      <c r="AT312" s="19"/>
      <c r="AU312" s="29" t="str">
        <f t="shared" si="68"/>
        <v/>
      </c>
      <c r="AV312" s="19"/>
      <c r="AW312" s="29" t="str">
        <f t="shared" si="65"/>
        <v/>
      </c>
      <c r="AX312" s="19"/>
      <c r="AY312" s="29" t="e">
        <f t="shared" si="66"/>
        <v>#REF!</v>
      </c>
      <c r="AZ312" s="1"/>
      <c r="BD312" s="19"/>
      <c r="CA312" s="19"/>
      <c r="CB312" s="29" t="str">
        <f t="shared" si="59"/>
        <v/>
      </c>
      <c r="CC312" s="19"/>
      <c r="CD312" s="29" t="str">
        <f t="shared" si="60"/>
        <v/>
      </c>
      <c r="CE312" s="29"/>
    </row>
    <row r="313" spans="4:83">
      <c r="D313" s="37"/>
      <c r="E313" s="29" t="str">
        <f>IF(ISNA(VLOOKUP(D313,'Tổng hợp '!$B$25:$C$29,2,FALSE)),"",VLOOKUP(D313,'Tổng hợp '!$B$25:$C$29,2,FALSE))</f>
        <v/>
      </c>
      <c r="F313" s="37"/>
      <c r="G313" s="107" t="str">
        <f t="shared" ref="G313:G376" si="69">IF(ISNA(VLOOKUP(F313,phuong_an,2,FALSE)),"",VLOOKUP(F313,phuong_an,2,FALSE))</f>
        <v/>
      </c>
      <c r="AF313" s="19"/>
      <c r="AG313" s="29" t="str">
        <f t="shared" si="61"/>
        <v/>
      </c>
      <c r="AH313" s="19"/>
      <c r="AI313" s="29" t="str">
        <f t="shared" si="62"/>
        <v/>
      </c>
      <c r="AJ313" s="19"/>
      <c r="AK313" s="29" t="str">
        <f>IF(ISNA(VLOOKUP(AJ313,TinhBenhVien!A:B,2,FALSE)),"",VLOOKUP(AJ313,TinhBenhVien!A:B,2,FALSE))</f>
        <v/>
      </c>
      <c r="AL313" s="19"/>
      <c r="AM313" s="29">
        <f t="shared" ref="AM313:AM376" si="70">IF(ISNA(VLOOKUP(AL313&amp;AK313,benhVien,3,FALSE)),"",VLOOKUP(AL313&amp;AK313,benhVien,3,FALSE))</f>
        <v>0</v>
      </c>
      <c r="AN313" s="19"/>
      <c r="AO313" s="29" t="str">
        <f t="shared" si="67"/>
        <v/>
      </c>
      <c r="AP313" s="19"/>
      <c r="AQ313" s="29" t="str">
        <f t="shared" si="63"/>
        <v/>
      </c>
      <c r="AR313" s="19"/>
      <c r="AS313" s="29" t="e">
        <f t="shared" si="64"/>
        <v>#REF!</v>
      </c>
      <c r="AT313" s="19"/>
      <c r="AU313" s="29" t="str">
        <f t="shared" si="68"/>
        <v/>
      </c>
      <c r="AV313" s="19"/>
      <c r="AW313" s="29" t="str">
        <f t="shared" si="65"/>
        <v/>
      </c>
      <c r="AX313" s="19"/>
      <c r="AY313" s="29" t="e">
        <f t="shared" si="66"/>
        <v>#REF!</v>
      </c>
      <c r="AZ313" s="1"/>
      <c r="BD313" s="19"/>
      <c r="CA313" s="19"/>
      <c r="CB313" s="29" t="str">
        <f t="shared" si="59"/>
        <v/>
      </c>
      <c r="CC313" s="19"/>
      <c r="CD313" s="29" t="str">
        <f t="shared" si="60"/>
        <v/>
      </c>
      <c r="CE313" s="29"/>
    </row>
    <row r="314" spans="4:83">
      <c r="D314" s="37"/>
      <c r="E314" s="29" t="str">
        <f>IF(ISNA(VLOOKUP(D314,'Tổng hợp '!$B$25:$C$29,2,FALSE)),"",VLOOKUP(D314,'Tổng hợp '!$B$25:$C$29,2,FALSE))</f>
        <v/>
      </c>
      <c r="F314" s="37"/>
      <c r="G314" s="107" t="str">
        <f t="shared" si="69"/>
        <v/>
      </c>
      <c r="AF314" s="19"/>
      <c r="AG314" s="29" t="str">
        <f t="shared" si="61"/>
        <v/>
      </c>
      <c r="AH314" s="19"/>
      <c r="AI314" s="29" t="str">
        <f t="shared" si="62"/>
        <v/>
      </c>
      <c r="AJ314" s="19"/>
      <c r="AK314" s="29" t="str">
        <f>IF(ISNA(VLOOKUP(AJ314,TinhBenhVien!A:B,2,FALSE)),"",VLOOKUP(AJ314,TinhBenhVien!A:B,2,FALSE))</f>
        <v/>
      </c>
      <c r="AL314" s="19"/>
      <c r="AM314" s="29">
        <f t="shared" si="70"/>
        <v>0</v>
      </c>
      <c r="AN314" s="19"/>
      <c r="AO314" s="29" t="str">
        <f t="shared" si="67"/>
        <v/>
      </c>
      <c r="AP314" s="19"/>
      <c r="AQ314" s="29" t="str">
        <f t="shared" si="63"/>
        <v/>
      </c>
      <c r="AR314" s="19"/>
      <c r="AS314" s="29" t="e">
        <f t="shared" si="64"/>
        <v>#REF!</v>
      </c>
      <c r="AT314" s="19"/>
      <c r="AU314" s="29" t="str">
        <f t="shared" si="68"/>
        <v/>
      </c>
      <c r="AV314" s="19"/>
      <c r="AW314" s="29" t="str">
        <f t="shared" si="65"/>
        <v/>
      </c>
      <c r="AX314" s="19"/>
      <c r="AY314" s="29" t="e">
        <f t="shared" si="66"/>
        <v>#REF!</v>
      </c>
      <c r="AZ314" s="1"/>
      <c r="BD314" s="19"/>
      <c r="CA314" s="19"/>
      <c r="CB314" s="29" t="str">
        <f t="shared" si="59"/>
        <v/>
      </c>
      <c r="CC314" s="19"/>
      <c r="CD314" s="29" t="str">
        <f t="shared" si="60"/>
        <v/>
      </c>
      <c r="CE314" s="29"/>
    </row>
    <row r="315" spans="4:83">
      <c r="D315" s="37"/>
      <c r="E315" s="29" t="str">
        <f>IF(ISNA(VLOOKUP(D315,'Tổng hợp '!$B$25:$C$29,2,FALSE)),"",VLOOKUP(D315,'Tổng hợp '!$B$25:$C$29,2,FALSE))</f>
        <v/>
      </c>
      <c r="F315" s="37"/>
      <c r="G315" s="107" t="str">
        <f t="shared" si="69"/>
        <v/>
      </c>
      <c r="AF315" s="19"/>
      <c r="AG315" s="29" t="str">
        <f t="shared" si="61"/>
        <v/>
      </c>
      <c r="AH315" s="19"/>
      <c r="AI315" s="29" t="str">
        <f t="shared" si="62"/>
        <v/>
      </c>
      <c r="AJ315" s="19"/>
      <c r="AK315" s="29" t="str">
        <f>IF(ISNA(VLOOKUP(AJ315,TinhBenhVien!A:B,2,FALSE)),"",VLOOKUP(AJ315,TinhBenhVien!A:B,2,FALSE))</f>
        <v/>
      </c>
      <c r="AL315" s="19"/>
      <c r="AM315" s="29">
        <f t="shared" si="70"/>
        <v>0</v>
      </c>
      <c r="AN315" s="19"/>
      <c r="AO315" s="29" t="str">
        <f t="shared" si="67"/>
        <v/>
      </c>
      <c r="AP315" s="19"/>
      <c r="AQ315" s="29" t="str">
        <f t="shared" si="63"/>
        <v/>
      </c>
      <c r="AR315" s="19"/>
      <c r="AS315" s="29" t="e">
        <f t="shared" si="64"/>
        <v>#REF!</v>
      </c>
      <c r="AT315" s="19"/>
      <c r="AU315" s="29" t="str">
        <f t="shared" si="68"/>
        <v/>
      </c>
      <c r="AV315" s="19"/>
      <c r="AW315" s="29" t="str">
        <f t="shared" si="65"/>
        <v/>
      </c>
      <c r="AX315" s="19"/>
      <c r="AY315" s="29" t="e">
        <f t="shared" si="66"/>
        <v>#REF!</v>
      </c>
      <c r="AZ315" s="1"/>
      <c r="BD315" s="19"/>
      <c r="CA315" s="19"/>
      <c r="CB315" s="29" t="str">
        <f t="shared" si="59"/>
        <v/>
      </c>
      <c r="CC315" s="19"/>
      <c r="CD315" s="29" t="str">
        <f t="shared" si="60"/>
        <v/>
      </c>
      <c r="CE315" s="29"/>
    </row>
    <row r="316" spans="4:83">
      <c r="D316" s="37"/>
      <c r="E316" s="29" t="str">
        <f>IF(ISNA(VLOOKUP(D316,'Tổng hợp '!$B$25:$C$29,2,FALSE)),"",VLOOKUP(D316,'Tổng hợp '!$B$25:$C$29,2,FALSE))</f>
        <v/>
      </c>
      <c r="F316" s="37"/>
      <c r="G316" s="107" t="str">
        <f t="shared" si="69"/>
        <v/>
      </c>
      <c r="AF316" s="19"/>
      <c r="AG316" s="29" t="str">
        <f t="shared" si="61"/>
        <v/>
      </c>
      <c r="AH316" s="19"/>
      <c r="AI316" s="29" t="str">
        <f t="shared" si="62"/>
        <v/>
      </c>
      <c r="AJ316" s="19"/>
      <c r="AK316" s="29" t="str">
        <f>IF(ISNA(VLOOKUP(AJ316,TinhBenhVien!A:B,2,FALSE)),"",VLOOKUP(AJ316,TinhBenhVien!A:B,2,FALSE))</f>
        <v/>
      </c>
      <c r="AL316" s="19"/>
      <c r="AM316" s="29">
        <f t="shared" si="70"/>
        <v>0</v>
      </c>
      <c r="AN316" s="19"/>
      <c r="AO316" s="29" t="str">
        <f t="shared" si="67"/>
        <v/>
      </c>
      <c r="AP316" s="19"/>
      <c r="AQ316" s="29" t="str">
        <f t="shared" si="63"/>
        <v/>
      </c>
      <c r="AR316" s="19"/>
      <c r="AS316" s="29" t="e">
        <f t="shared" si="64"/>
        <v>#REF!</v>
      </c>
      <c r="AT316" s="19"/>
      <c r="AU316" s="29" t="str">
        <f t="shared" si="68"/>
        <v/>
      </c>
      <c r="AV316" s="19"/>
      <c r="AW316" s="29" t="str">
        <f t="shared" si="65"/>
        <v/>
      </c>
      <c r="AX316" s="19"/>
      <c r="AY316" s="29" t="e">
        <f t="shared" si="66"/>
        <v>#REF!</v>
      </c>
      <c r="AZ316" s="1"/>
      <c r="BD316" s="19"/>
      <c r="CA316" s="19"/>
      <c r="CB316" s="29" t="str">
        <f t="shared" si="59"/>
        <v/>
      </c>
      <c r="CC316" s="19"/>
      <c r="CD316" s="29" t="str">
        <f t="shared" si="60"/>
        <v/>
      </c>
      <c r="CE316" s="29"/>
    </row>
    <row r="317" spans="4:83">
      <c r="D317" s="37"/>
      <c r="E317" s="29" t="str">
        <f>IF(ISNA(VLOOKUP(D317,'Tổng hợp '!$B$25:$C$29,2,FALSE)),"",VLOOKUP(D317,'Tổng hợp '!$B$25:$C$29,2,FALSE))</f>
        <v/>
      </c>
      <c r="F317" s="37"/>
      <c r="G317" s="107" t="str">
        <f t="shared" si="69"/>
        <v/>
      </c>
      <c r="AF317" s="19"/>
      <c r="AG317" s="29" t="str">
        <f t="shared" si="61"/>
        <v/>
      </c>
      <c r="AH317" s="19"/>
      <c r="AI317" s="29" t="str">
        <f t="shared" si="62"/>
        <v/>
      </c>
      <c r="AJ317" s="19"/>
      <c r="AK317" s="29" t="str">
        <f>IF(ISNA(VLOOKUP(AJ317,TinhBenhVien!A:B,2,FALSE)),"",VLOOKUP(AJ317,TinhBenhVien!A:B,2,FALSE))</f>
        <v/>
      </c>
      <c r="AL317" s="19"/>
      <c r="AM317" s="29">
        <f t="shared" si="70"/>
        <v>0</v>
      </c>
      <c r="AN317" s="19"/>
      <c r="AO317" s="29" t="str">
        <f t="shared" si="67"/>
        <v/>
      </c>
      <c r="AP317" s="19"/>
      <c r="AQ317" s="29" t="str">
        <f t="shared" si="63"/>
        <v/>
      </c>
      <c r="AR317" s="19"/>
      <c r="AS317" s="29" t="e">
        <f t="shared" si="64"/>
        <v>#REF!</v>
      </c>
      <c r="AT317" s="19"/>
      <c r="AU317" s="29" t="str">
        <f t="shared" si="68"/>
        <v/>
      </c>
      <c r="AV317" s="19"/>
      <c r="AW317" s="29" t="str">
        <f t="shared" si="65"/>
        <v/>
      </c>
      <c r="AX317" s="19"/>
      <c r="AY317" s="29" t="e">
        <f t="shared" si="66"/>
        <v>#REF!</v>
      </c>
      <c r="AZ317" s="1"/>
      <c r="BD317" s="19"/>
      <c r="CA317" s="19"/>
      <c r="CB317" s="29" t="str">
        <f t="shared" si="59"/>
        <v/>
      </c>
      <c r="CC317" s="19"/>
      <c r="CD317" s="29" t="str">
        <f t="shared" si="60"/>
        <v/>
      </c>
      <c r="CE317" s="29"/>
    </row>
    <row r="318" spans="4:83">
      <c r="D318" s="37"/>
      <c r="E318" s="29" t="str">
        <f>IF(ISNA(VLOOKUP(D318,'Tổng hợp '!$B$25:$C$29,2,FALSE)),"",VLOOKUP(D318,'Tổng hợp '!$B$25:$C$29,2,FALSE))</f>
        <v/>
      </c>
      <c r="F318" s="37"/>
      <c r="G318" s="107" t="str">
        <f t="shared" si="69"/>
        <v/>
      </c>
      <c r="AF318" s="19"/>
      <c r="AG318" s="29" t="str">
        <f t="shared" si="61"/>
        <v/>
      </c>
      <c r="AH318" s="19"/>
      <c r="AI318" s="29" t="str">
        <f t="shared" si="62"/>
        <v/>
      </c>
      <c r="AJ318" s="19"/>
      <c r="AK318" s="29" t="str">
        <f>IF(ISNA(VLOOKUP(AJ318,TinhBenhVien!A:B,2,FALSE)),"",VLOOKUP(AJ318,TinhBenhVien!A:B,2,FALSE))</f>
        <v/>
      </c>
      <c r="AL318" s="19"/>
      <c r="AM318" s="29">
        <f t="shared" si="70"/>
        <v>0</v>
      </c>
      <c r="AN318" s="19"/>
      <c r="AO318" s="29" t="str">
        <f t="shared" si="67"/>
        <v/>
      </c>
      <c r="AP318" s="19"/>
      <c r="AQ318" s="29" t="str">
        <f t="shared" si="63"/>
        <v/>
      </c>
      <c r="AR318" s="19"/>
      <c r="AS318" s="29" t="e">
        <f t="shared" si="64"/>
        <v>#REF!</v>
      </c>
      <c r="AT318" s="19"/>
      <c r="AU318" s="29" t="str">
        <f t="shared" si="68"/>
        <v/>
      </c>
      <c r="AV318" s="19"/>
      <c r="AW318" s="29" t="str">
        <f t="shared" si="65"/>
        <v/>
      </c>
      <c r="AX318" s="19"/>
      <c r="AY318" s="29" t="e">
        <f t="shared" si="66"/>
        <v>#REF!</v>
      </c>
      <c r="AZ318" s="1"/>
      <c r="BD318" s="19"/>
      <c r="CA318" s="19"/>
      <c r="CB318" s="29" t="str">
        <f t="shared" si="59"/>
        <v/>
      </c>
      <c r="CC318" s="19"/>
      <c r="CD318" s="29" t="str">
        <f t="shared" si="60"/>
        <v/>
      </c>
      <c r="CE318" s="29"/>
    </row>
    <row r="319" spans="4:83">
      <c r="D319" s="37"/>
      <c r="E319" s="29" t="str">
        <f>IF(ISNA(VLOOKUP(D319,'Tổng hợp '!$B$25:$C$29,2,FALSE)),"",VLOOKUP(D319,'Tổng hợp '!$B$25:$C$29,2,FALSE))</f>
        <v/>
      </c>
      <c r="F319" s="37"/>
      <c r="G319" s="107" t="str">
        <f t="shared" si="69"/>
        <v/>
      </c>
      <c r="AF319" s="19"/>
      <c r="AG319" s="29" t="str">
        <f t="shared" si="61"/>
        <v/>
      </c>
      <c r="AH319" s="19"/>
      <c r="AI319" s="29" t="str">
        <f t="shared" si="62"/>
        <v/>
      </c>
      <c r="AJ319" s="19"/>
      <c r="AK319" s="29" t="str">
        <f>IF(ISNA(VLOOKUP(AJ319,TinhBenhVien!A:B,2,FALSE)),"",VLOOKUP(AJ319,TinhBenhVien!A:B,2,FALSE))</f>
        <v/>
      </c>
      <c r="AL319" s="19"/>
      <c r="AM319" s="29">
        <f t="shared" si="70"/>
        <v>0</v>
      </c>
      <c r="AN319" s="19"/>
      <c r="AO319" s="29" t="str">
        <f t="shared" si="67"/>
        <v/>
      </c>
      <c r="AP319" s="19"/>
      <c r="AQ319" s="29" t="str">
        <f t="shared" si="63"/>
        <v/>
      </c>
      <c r="AR319" s="19"/>
      <c r="AS319" s="29" t="e">
        <f t="shared" si="64"/>
        <v>#REF!</v>
      </c>
      <c r="AT319" s="19"/>
      <c r="AU319" s="29" t="str">
        <f t="shared" si="68"/>
        <v/>
      </c>
      <c r="AV319" s="19"/>
      <c r="AW319" s="29" t="str">
        <f t="shared" si="65"/>
        <v/>
      </c>
      <c r="AX319" s="19"/>
      <c r="AY319" s="29" t="e">
        <f t="shared" si="66"/>
        <v>#REF!</v>
      </c>
      <c r="AZ319" s="1"/>
      <c r="BD319" s="19"/>
      <c r="CA319" s="19"/>
      <c r="CB319" s="29" t="str">
        <f t="shared" si="59"/>
        <v/>
      </c>
      <c r="CC319" s="19"/>
      <c r="CD319" s="29" t="str">
        <f t="shared" si="60"/>
        <v/>
      </c>
      <c r="CE319" s="29"/>
    </row>
    <row r="320" spans="4:83">
      <c r="D320" s="37"/>
      <c r="E320" s="29" t="str">
        <f>IF(ISNA(VLOOKUP(D320,'Tổng hợp '!$B$25:$C$29,2,FALSE)),"",VLOOKUP(D320,'Tổng hợp '!$B$25:$C$29,2,FALSE))</f>
        <v/>
      </c>
      <c r="F320" s="37"/>
      <c r="G320" s="107" t="str">
        <f t="shared" si="69"/>
        <v/>
      </c>
      <c r="AF320" s="19"/>
      <c r="AG320" s="29" t="str">
        <f t="shared" si="61"/>
        <v/>
      </c>
      <c r="AH320" s="19"/>
      <c r="AI320" s="29" t="str">
        <f t="shared" si="62"/>
        <v/>
      </c>
      <c r="AJ320" s="19"/>
      <c r="AK320" s="29" t="str">
        <f>IF(ISNA(VLOOKUP(AJ320,TinhBenhVien!A:B,2,FALSE)),"",VLOOKUP(AJ320,TinhBenhVien!A:B,2,FALSE))</f>
        <v/>
      </c>
      <c r="AL320" s="19"/>
      <c r="AM320" s="29">
        <f t="shared" si="70"/>
        <v>0</v>
      </c>
      <c r="AN320" s="19"/>
      <c r="AO320" s="29" t="str">
        <f t="shared" si="67"/>
        <v/>
      </c>
      <c r="AP320" s="19"/>
      <c r="AQ320" s="29" t="str">
        <f t="shared" si="63"/>
        <v/>
      </c>
      <c r="AR320" s="19"/>
      <c r="AS320" s="29" t="e">
        <f t="shared" si="64"/>
        <v>#REF!</v>
      </c>
      <c r="AT320" s="19"/>
      <c r="AU320" s="29" t="str">
        <f t="shared" si="68"/>
        <v/>
      </c>
      <c r="AV320" s="19"/>
      <c r="AW320" s="29" t="str">
        <f t="shared" si="65"/>
        <v/>
      </c>
      <c r="AX320" s="19"/>
      <c r="AY320" s="29" t="e">
        <f t="shared" si="66"/>
        <v>#REF!</v>
      </c>
      <c r="AZ320" s="1"/>
      <c r="BD320" s="19"/>
      <c r="CA320" s="19"/>
      <c r="CB320" s="29" t="str">
        <f t="shared" si="59"/>
        <v/>
      </c>
      <c r="CC320" s="19"/>
      <c r="CD320" s="29" t="str">
        <f t="shared" si="60"/>
        <v/>
      </c>
      <c r="CE320" s="29"/>
    </row>
    <row r="321" spans="4:83">
      <c r="D321" s="37"/>
      <c r="E321" s="29" t="str">
        <f>IF(ISNA(VLOOKUP(D321,'Tổng hợp '!$B$25:$C$29,2,FALSE)),"",VLOOKUP(D321,'Tổng hợp '!$B$25:$C$29,2,FALSE))</f>
        <v/>
      </c>
      <c r="F321" s="37"/>
      <c r="G321" s="107" t="str">
        <f t="shared" si="69"/>
        <v/>
      </c>
      <c r="AF321" s="19"/>
      <c r="AG321" s="29" t="str">
        <f t="shared" si="61"/>
        <v/>
      </c>
      <c r="AH321" s="19"/>
      <c r="AI321" s="29" t="str">
        <f t="shared" si="62"/>
        <v/>
      </c>
      <c r="AJ321" s="19"/>
      <c r="AK321" s="29" t="str">
        <f>IF(ISNA(VLOOKUP(AJ321,TinhBenhVien!A:B,2,FALSE)),"",VLOOKUP(AJ321,TinhBenhVien!A:B,2,FALSE))</f>
        <v/>
      </c>
      <c r="AL321" s="19"/>
      <c r="AM321" s="29">
        <f t="shared" si="70"/>
        <v>0</v>
      </c>
      <c r="AN321" s="19"/>
      <c r="AO321" s="29" t="str">
        <f t="shared" si="67"/>
        <v/>
      </c>
      <c r="AP321" s="19"/>
      <c r="AQ321" s="29" t="str">
        <f t="shared" si="63"/>
        <v/>
      </c>
      <c r="AR321" s="19"/>
      <c r="AS321" s="29" t="e">
        <f t="shared" si="64"/>
        <v>#REF!</v>
      </c>
      <c r="AT321" s="19"/>
      <c r="AU321" s="29" t="str">
        <f t="shared" si="68"/>
        <v/>
      </c>
      <c r="AV321" s="19"/>
      <c r="AW321" s="29" t="str">
        <f t="shared" si="65"/>
        <v/>
      </c>
      <c r="AX321" s="19"/>
      <c r="AY321" s="29" t="e">
        <f t="shared" si="66"/>
        <v>#REF!</v>
      </c>
      <c r="AZ321" s="1"/>
      <c r="BD321" s="19"/>
      <c r="CA321" s="19"/>
      <c r="CB321" s="29" t="str">
        <f t="shared" si="59"/>
        <v/>
      </c>
      <c r="CC321" s="19"/>
      <c r="CD321" s="29" t="str">
        <f t="shared" si="60"/>
        <v/>
      </c>
      <c r="CE321" s="29"/>
    </row>
    <row r="322" spans="4:83">
      <c r="D322" s="37"/>
      <c r="E322" s="29" t="str">
        <f>IF(ISNA(VLOOKUP(D322,'Tổng hợp '!$B$25:$C$29,2,FALSE)),"",VLOOKUP(D322,'Tổng hợp '!$B$25:$C$29,2,FALSE))</f>
        <v/>
      </c>
      <c r="F322" s="37"/>
      <c r="G322" s="107" t="str">
        <f t="shared" si="69"/>
        <v/>
      </c>
      <c r="AF322" s="19"/>
      <c r="AG322" s="29" t="str">
        <f t="shared" si="61"/>
        <v/>
      </c>
      <c r="AH322" s="19"/>
      <c r="AI322" s="29" t="str">
        <f t="shared" si="62"/>
        <v/>
      </c>
      <c r="AJ322" s="19"/>
      <c r="AK322" s="29" t="str">
        <f>IF(ISNA(VLOOKUP(AJ322,TinhBenhVien!A:B,2,FALSE)),"",VLOOKUP(AJ322,TinhBenhVien!A:B,2,FALSE))</f>
        <v/>
      </c>
      <c r="AL322" s="19"/>
      <c r="AM322" s="29">
        <f t="shared" si="70"/>
        <v>0</v>
      </c>
      <c r="AN322" s="19"/>
      <c r="AO322" s="29" t="str">
        <f t="shared" si="67"/>
        <v/>
      </c>
      <c r="AP322" s="19"/>
      <c r="AQ322" s="29" t="str">
        <f t="shared" si="63"/>
        <v/>
      </c>
      <c r="AR322" s="19"/>
      <c r="AS322" s="29" t="e">
        <f t="shared" si="64"/>
        <v>#REF!</v>
      </c>
      <c r="AT322" s="19"/>
      <c r="AU322" s="29" t="str">
        <f t="shared" si="68"/>
        <v/>
      </c>
      <c r="AV322" s="19"/>
      <c r="AW322" s="29" t="str">
        <f t="shared" si="65"/>
        <v/>
      </c>
      <c r="AX322" s="19"/>
      <c r="AY322" s="29" t="e">
        <f t="shared" si="66"/>
        <v>#REF!</v>
      </c>
      <c r="AZ322" s="1"/>
      <c r="BD322" s="19"/>
      <c r="CA322" s="19"/>
      <c r="CB322" s="29" t="str">
        <f t="shared" si="59"/>
        <v/>
      </c>
      <c r="CC322" s="19"/>
      <c r="CD322" s="29" t="str">
        <f t="shared" si="60"/>
        <v/>
      </c>
      <c r="CE322" s="29"/>
    </row>
    <row r="323" spans="4:83">
      <c r="D323" s="37"/>
      <c r="E323" s="29" t="str">
        <f>IF(ISNA(VLOOKUP(D323,'Tổng hợp '!$B$25:$C$29,2,FALSE)),"",VLOOKUP(D323,'Tổng hợp '!$B$25:$C$29,2,FALSE))</f>
        <v/>
      </c>
      <c r="F323" s="37"/>
      <c r="G323" s="107" t="str">
        <f t="shared" si="69"/>
        <v/>
      </c>
      <c r="AF323" s="19"/>
      <c r="AG323" s="29" t="str">
        <f t="shared" si="61"/>
        <v/>
      </c>
      <c r="AH323" s="19"/>
      <c r="AI323" s="29" t="str">
        <f t="shared" si="62"/>
        <v/>
      </c>
      <c r="AJ323" s="19"/>
      <c r="AK323" s="29" t="str">
        <f>IF(ISNA(VLOOKUP(AJ323,TinhBenhVien!A:B,2,FALSE)),"",VLOOKUP(AJ323,TinhBenhVien!A:B,2,FALSE))</f>
        <v/>
      </c>
      <c r="AL323" s="19"/>
      <c r="AM323" s="29">
        <f t="shared" si="70"/>
        <v>0</v>
      </c>
      <c r="AN323" s="19"/>
      <c r="AO323" s="29" t="str">
        <f t="shared" si="67"/>
        <v/>
      </c>
      <c r="AP323" s="19"/>
      <c r="AQ323" s="29" t="str">
        <f t="shared" si="63"/>
        <v/>
      </c>
      <c r="AR323" s="19"/>
      <c r="AS323" s="29" t="e">
        <f t="shared" si="64"/>
        <v>#REF!</v>
      </c>
      <c r="AT323" s="19"/>
      <c r="AU323" s="29" t="str">
        <f t="shared" si="68"/>
        <v/>
      </c>
      <c r="AV323" s="19"/>
      <c r="AW323" s="29" t="str">
        <f t="shared" si="65"/>
        <v/>
      </c>
      <c r="AX323" s="19"/>
      <c r="AY323" s="29" t="e">
        <f t="shared" si="66"/>
        <v>#REF!</v>
      </c>
      <c r="AZ323" s="1"/>
      <c r="BD323" s="19"/>
      <c r="CA323" s="19"/>
      <c r="CB323" s="29" t="str">
        <f t="shared" si="59"/>
        <v/>
      </c>
      <c r="CC323" s="19"/>
      <c r="CD323" s="29" t="str">
        <f t="shared" si="60"/>
        <v/>
      </c>
      <c r="CE323" s="29"/>
    </row>
    <row r="324" spans="4:83">
      <c r="D324" s="37"/>
      <c r="E324" s="29" t="str">
        <f>IF(ISNA(VLOOKUP(D324,'Tổng hợp '!$B$25:$C$29,2,FALSE)),"",VLOOKUP(D324,'Tổng hợp '!$B$25:$C$29,2,FALSE))</f>
        <v/>
      </c>
      <c r="F324" s="37"/>
      <c r="G324" s="107" t="str">
        <f t="shared" si="69"/>
        <v/>
      </c>
      <c r="AF324" s="19"/>
      <c r="AG324" s="29" t="str">
        <f t="shared" si="61"/>
        <v/>
      </c>
      <c r="AH324" s="19"/>
      <c r="AI324" s="29" t="str">
        <f t="shared" si="62"/>
        <v/>
      </c>
      <c r="AJ324" s="19"/>
      <c r="AK324" s="29" t="str">
        <f>IF(ISNA(VLOOKUP(AJ324,TinhBenhVien!A:B,2,FALSE)),"",VLOOKUP(AJ324,TinhBenhVien!A:B,2,FALSE))</f>
        <v/>
      </c>
      <c r="AL324" s="19"/>
      <c r="AM324" s="29">
        <f t="shared" si="70"/>
        <v>0</v>
      </c>
      <c r="AN324" s="19"/>
      <c r="AO324" s="29" t="str">
        <f t="shared" si="67"/>
        <v/>
      </c>
      <c r="AP324" s="19"/>
      <c r="AQ324" s="29" t="str">
        <f t="shared" si="63"/>
        <v/>
      </c>
      <c r="AR324" s="19"/>
      <c r="AS324" s="29" t="e">
        <f t="shared" si="64"/>
        <v>#REF!</v>
      </c>
      <c r="AT324" s="19"/>
      <c r="AU324" s="29" t="str">
        <f t="shared" si="68"/>
        <v/>
      </c>
      <c r="AV324" s="19"/>
      <c r="AW324" s="29" t="str">
        <f t="shared" si="65"/>
        <v/>
      </c>
      <c r="AX324" s="19"/>
      <c r="AY324" s="29" t="e">
        <f t="shared" si="66"/>
        <v>#REF!</v>
      </c>
      <c r="AZ324" s="1"/>
      <c r="BD324" s="19"/>
      <c r="CA324" s="19"/>
      <c r="CB324" s="29" t="str">
        <f t="shared" ref="CB324:CB387" si="71">IF(ISNA(VLOOKUP(CA324,tinh,2,FALSE)),"",VLOOKUP(CA324,tinh,2,FALSE))</f>
        <v/>
      </c>
      <c r="CC324" s="19"/>
      <c r="CD324" s="29" t="str">
        <f t="shared" ref="CD324:CD387" si="72">IF(ISNA(VLOOKUP(CC324&amp;CB324,huyen,3,FALSE)),"",VLOOKUP(CC324&amp;CB324,huyen,3,FALSE))</f>
        <v/>
      </c>
      <c r="CE324" s="29"/>
    </row>
    <row r="325" spans="4:83">
      <c r="D325" s="37"/>
      <c r="E325" s="29" t="str">
        <f>IF(ISNA(VLOOKUP(D325,'Tổng hợp '!$B$25:$C$29,2,FALSE)),"",VLOOKUP(D325,'Tổng hợp '!$B$25:$C$29,2,FALSE))</f>
        <v/>
      </c>
      <c r="F325" s="37"/>
      <c r="G325" s="107" t="str">
        <f t="shared" si="69"/>
        <v/>
      </c>
      <c r="AF325" s="19"/>
      <c r="AG325" s="29" t="str">
        <f t="shared" si="61"/>
        <v/>
      </c>
      <c r="AH325" s="19"/>
      <c r="AI325" s="29" t="str">
        <f t="shared" si="62"/>
        <v/>
      </c>
      <c r="AJ325" s="19"/>
      <c r="AK325" s="29" t="str">
        <f>IF(ISNA(VLOOKUP(AJ325,TinhBenhVien!A:B,2,FALSE)),"",VLOOKUP(AJ325,TinhBenhVien!A:B,2,FALSE))</f>
        <v/>
      </c>
      <c r="AL325" s="19"/>
      <c r="AM325" s="29">
        <f t="shared" si="70"/>
        <v>0</v>
      </c>
      <c r="AN325" s="19"/>
      <c r="AO325" s="29" t="str">
        <f t="shared" si="67"/>
        <v/>
      </c>
      <c r="AP325" s="19"/>
      <c r="AQ325" s="29" t="str">
        <f t="shared" si="63"/>
        <v/>
      </c>
      <c r="AR325" s="19"/>
      <c r="AS325" s="29" t="e">
        <f t="shared" si="64"/>
        <v>#REF!</v>
      </c>
      <c r="AT325" s="19"/>
      <c r="AU325" s="29" t="str">
        <f t="shared" si="68"/>
        <v/>
      </c>
      <c r="AV325" s="19"/>
      <c r="AW325" s="29" t="str">
        <f t="shared" si="65"/>
        <v/>
      </c>
      <c r="AX325" s="19"/>
      <c r="AY325" s="29" t="e">
        <f t="shared" si="66"/>
        <v>#REF!</v>
      </c>
      <c r="AZ325" s="1"/>
      <c r="BD325" s="19"/>
      <c r="CA325" s="19"/>
      <c r="CB325" s="29" t="str">
        <f t="shared" si="71"/>
        <v/>
      </c>
      <c r="CC325" s="19"/>
      <c r="CD325" s="29" t="str">
        <f t="shared" si="72"/>
        <v/>
      </c>
      <c r="CE325" s="29"/>
    </row>
    <row r="326" spans="4:83">
      <c r="D326" s="37"/>
      <c r="E326" s="29" t="str">
        <f>IF(ISNA(VLOOKUP(D326,'Tổng hợp '!$B$25:$C$29,2,FALSE)),"",VLOOKUP(D326,'Tổng hợp '!$B$25:$C$29,2,FALSE))</f>
        <v/>
      </c>
      <c r="F326" s="37"/>
      <c r="G326" s="107" t="str">
        <f t="shared" si="69"/>
        <v/>
      </c>
      <c r="AF326" s="19"/>
      <c r="AG326" s="29" t="str">
        <f t="shared" si="61"/>
        <v/>
      </c>
      <c r="AH326" s="19"/>
      <c r="AI326" s="29" t="str">
        <f t="shared" si="62"/>
        <v/>
      </c>
      <c r="AJ326" s="19"/>
      <c r="AK326" s="29" t="str">
        <f>IF(ISNA(VLOOKUP(AJ326,TinhBenhVien!A:B,2,FALSE)),"",VLOOKUP(AJ326,TinhBenhVien!A:B,2,FALSE))</f>
        <v/>
      </c>
      <c r="AL326" s="19"/>
      <c r="AM326" s="29">
        <f t="shared" si="70"/>
        <v>0</v>
      </c>
      <c r="AN326" s="19"/>
      <c r="AO326" s="29" t="str">
        <f t="shared" si="67"/>
        <v/>
      </c>
      <c r="AP326" s="19"/>
      <c r="AQ326" s="29" t="str">
        <f t="shared" si="63"/>
        <v/>
      </c>
      <c r="AR326" s="19"/>
      <c r="AS326" s="29" t="e">
        <f t="shared" si="64"/>
        <v>#REF!</v>
      </c>
      <c r="AT326" s="19"/>
      <c r="AU326" s="29" t="str">
        <f t="shared" si="68"/>
        <v/>
      </c>
      <c r="AV326" s="19"/>
      <c r="AW326" s="29" t="str">
        <f t="shared" si="65"/>
        <v/>
      </c>
      <c r="AX326" s="19"/>
      <c r="AY326" s="29" t="e">
        <f t="shared" si="66"/>
        <v>#REF!</v>
      </c>
      <c r="AZ326" s="1"/>
      <c r="BD326" s="19"/>
      <c r="CA326" s="19"/>
      <c r="CB326" s="29" t="str">
        <f t="shared" si="71"/>
        <v/>
      </c>
      <c r="CC326" s="19"/>
      <c r="CD326" s="29" t="str">
        <f t="shared" si="72"/>
        <v/>
      </c>
      <c r="CE326" s="29"/>
    </row>
    <row r="327" spans="4:83">
      <c r="D327" s="37"/>
      <c r="E327" s="29" t="str">
        <f>IF(ISNA(VLOOKUP(D327,'Tổng hợp '!$B$25:$C$29,2,FALSE)),"",VLOOKUP(D327,'Tổng hợp '!$B$25:$C$29,2,FALSE))</f>
        <v/>
      </c>
      <c r="F327" s="37"/>
      <c r="G327" s="107" t="str">
        <f t="shared" si="69"/>
        <v/>
      </c>
      <c r="AF327" s="19"/>
      <c r="AG327" s="29" t="str">
        <f t="shared" si="61"/>
        <v/>
      </c>
      <c r="AH327" s="19"/>
      <c r="AI327" s="29" t="str">
        <f t="shared" si="62"/>
        <v/>
      </c>
      <c r="AJ327" s="19"/>
      <c r="AK327" s="29" t="str">
        <f>IF(ISNA(VLOOKUP(AJ327,TinhBenhVien!A:B,2,FALSE)),"",VLOOKUP(AJ327,TinhBenhVien!A:B,2,FALSE))</f>
        <v/>
      </c>
      <c r="AL327" s="19"/>
      <c r="AM327" s="29">
        <f t="shared" si="70"/>
        <v>0</v>
      </c>
      <c r="AN327" s="19"/>
      <c r="AO327" s="29" t="str">
        <f t="shared" si="67"/>
        <v/>
      </c>
      <c r="AP327" s="19"/>
      <c r="AQ327" s="29" t="str">
        <f t="shared" si="63"/>
        <v/>
      </c>
      <c r="AR327" s="19"/>
      <c r="AS327" s="29" t="e">
        <f t="shared" si="64"/>
        <v>#REF!</v>
      </c>
      <c r="AT327" s="19"/>
      <c r="AU327" s="29" t="str">
        <f t="shared" si="68"/>
        <v/>
      </c>
      <c r="AV327" s="19"/>
      <c r="AW327" s="29" t="str">
        <f t="shared" si="65"/>
        <v/>
      </c>
      <c r="AX327" s="19"/>
      <c r="AY327" s="29" t="e">
        <f t="shared" si="66"/>
        <v>#REF!</v>
      </c>
      <c r="AZ327" s="1"/>
      <c r="BD327" s="19"/>
      <c r="CA327" s="19"/>
      <c r="CB327" s="29" t="str">
        <f t="shared" si="71"/>
        <v/>
      </c>
      <c r="CC327" s="19"/>
      <c r="CD327" s="29" t="str">
        <f t="shared" si="72"/>
        <v/>
      </c>
      <c r="CE327" s="29"/>
    </row>
    <row r="328" spans="4:83">
      <c r="D328" s="37"/>
      <c r="E328" s="29" t="str">
        <f>IF(ISNA(VLOOKUP(D328,'Tổng hợp '!$B$25:$C$29,2,FALSE)),"",VLOOKUP(D328,'Tổng hợp '!$B$25:$C$29,2,FALSE))</f>
        <v/>
      </c>
      <c r="F328" s="37"/>
      <c r="G328" s="107" t="str">
        <f t="shared" si="69"/>
        <v/>
      </c>
      <c r="AF328" s="19"/>
      <c r="AG328" s="29" t="str">
        <f t="shared" si="61"/>
        <v/>
      </c>
      <c r="AH328" s="19"/>
      <c r="AI328" s="29" t="str">
        <f t="shared" si="62"/>
        <v/>
      </c>
      <c r="AJ328" s="19"/>
      <c r="AK328" s="29" t="str">
        <f>IF(ISNA(VLOOKUP(AJ328,TinhBenhVien!A:B,2,FALSE)),"",VLOOKUP(AJ328,TinhBenhVien!A:B,2,FALSE))</f>
        <v/>
      </c>
      <c r="AL328" s="19"/>
      <c r="AM328" s="29">
        <f t="shared" si="70"/>
        <v>0</v>
      </c>
      <c r="AN328" s="19"/>
      <c r="AO328" s="29" t="str">
        <f t="shared" si="67"/>
        <v/>
      </c>
      <c r="AP328" s="19"/>
      <c r="AQ328" s="29" t="str">
        <f t="shared" si="63"/>
        <v/>
      </c>
      <c r="AR328" s="19"/>
      <c r="AS328" s="29" t="e">
        <f t="shared" si="64"/>
        <v>#REF!</v>
      </c>
      <c r="AT328" s="19"/>
      <c r="AU328" s="29" t="str">
        <f t="shared" si="68"/>
        <v/>
      </c>
      <c r="AV328" s="19"/>
      <c r="AW328" s="29" t="str">
        <f t="shared" si="65"/>
        <v/>
      </c>
      <c r="AX328" s="19"/>
      <c r="AY328" s="29" t="e">
        <f t="shared" si="66"/>
        <v>#REF!</v>
      </c>
      <c r="AZ328" s="1"/>
      <c r="BD328" s="19"/>
      <c r="CA328" s="19"/>
      <c r="CB328" s="29" t="str">
        <f t="shared" si="71"/>
        <v/>
      </c>
      <c r="CC328" s="19"/>
      <c r="CD328" s="29" t="str">
        <f t="shared" si="72"/>
        <v/>
      </c>
      <c r="CE328" s="29"/>
    </row>
    <row r="329" spans="4:83">
      <c r="D329" s="37"/>
      <c r="E329" s="29" t="str">
        <f>IF(ISNA(VLOOKUP(D329,'Tổng hợp '!$B$25:$C$29,2,FALSE)),"",VLOOKUP(D329,'Tổng hợp '!$B$25:$C$29,2,FALSE))</f>
        <v/>
      </c>
      <c r="F329" s="37"/>
      <c r="G329" s="107" t="str">
        <f t="shared" si="69"/>
        <v/>
      </c>
      <c r="AF329" s="19"/>
      <c r="AG329" s="29" t="str">
        <f t="shared" si="61"/>
        <v/>
      </c>
      <c r="AH329" s="19"/>
      <c r="AI329" s="29" t="str">
        <f t="shared" si="62"/>
        <v/>
      </c>
      <c r="AJ329" s="19"/>
      <c r="AK329" s="29" t="str">
        <f>IF(ISNA(VLOOKUP(AJ329,TinhBenhVien!A:B,2,FALSE)),"",VLOOKUP(AJ329,TinhBenhVien!A:B,2,FALSE))</f>
        <v/>
      </c>
      <c r="AL329" s="19"/>
      <c r="AM329" s="29">
        <f t="shared" si="70"/>
        <v>0</v>
      </c>
      <c r="AN329" s="19"/>
      <c r="AO329" s="29" t="str">
        <f t="shared" si="67"/>
        <v/>
      </c>
      <c r="AP329" s="19"/>
      <c r="AQ329" s="29" t="str">
        <f t="shared" si="63"/>
        <v/>
      </c>
      <c r="AR329" s="19"/>
      <c r="AS329" s="29" t="e">
        <f t="shared" si="64"/>
        <v>#REF!</v>
      </c>
      <c r="AT329" s="19"/>
      <c r="AU329" s="29" t="str">
        <f t="shared" si="68"/>
        <v/>
      </c>
      <c r="AV329" s="19"/>
      <c r="AW329" s="29" t="str">
        <f t="shared" si="65"/>
        <v/>
      </c>
      <c r="AX329" s="19"/>
      <c r="AY329" s="29" t="e">
        <f t="shared" si="66"/>
        <v>#REF!</v>
      </c>
      <c r="AZ329" s="1"/>
      <c r="BD329" s="19"/>
      <c r="CA329" s="19"/>
      <c r="CB329" s="29" t="str">
        <f t="shared" si="71"/>
        <v/>
      </c>
      <c r="CC329" s="19"/>
      <c r="CD329" s="29" t="str">
        <f t="shared" si="72"/>
        <v/>
      </c>
      <c r="CE329" s="29"/>
    </row>
    <row r="330" spans="4:83">
      <c r="D330" s="37"/>
      <c r="E330" s="29" t="str">
        <f>IF(ISNA(VLOOKUP(D330,'Tổng hợp '!$B$25:$C$29,2,FALSE)),"",VLOOKUP(D330,'Tổng hợp '!$B$25:$C$29,2,FALSE))</f>
        <v/>
      </c>
      <c r="F330" s="37"/>
      <c r="G330" s="107" t="str">
        <f t="shared" si="69"/>
        <v/>
      </c>
      <c r="AF330" s="19"/>
      <c r="AG330" s="29" t="str">
        <f t="shared" si="61"/>
        <v/>
      </c>
      <c r="AH330" s="19"/>
      <c r="AI330" s="29" t="str">
        <f t="shared" si="62"/>
        <v/>
      </c>
      <c r="AJ330" s="19"/>
      <c r="AK330" s="29" t="str">
        <f>IF(ISNA(VLOOKUP(AJ330,TinhBenhVien!A:B,2,FALSE)),"",VLOOKUP(AJ330,TinhBenhVien!A:B,2,FALSE))</f>
        <v/>
      </c>
      <c r="AL330" s="19"/>
      <c r="AM330" s="29">
        <f t="shared" si="70"/>
        <v>0</v>
      </c>
      <c r="AN330" s="19"/>
      <c r="AO330" s="29" t="str">
        <f t="shared" si="67"/>
        <v/>
      </c>
      <c r="AP330" s="19"/>
      <c r="AQ330" s="29" t="str">
        <f t="shared" si="63"/>
        <v/>
      </c>
      <c r="AR330" s="19"/>
      <c r="AS330" s="29" t="e">
        <f t="shared" si="64"/>
        <v>#REF!</v>
      </c>
      <c r="AT330" s="19"/>
      <c r="AU330" s="29" t="str">
        <f t="shared" si="68"/>
        <v/>
      </c>
      <c r="AV330" s="19"/>
      <c r="AW330" s="29" t="str">
        <f t="shared" si="65"/>
        <v/>
      </c>
      <c r="AX330" s="19"/>
      <c r="AY330" s="29" t="e">
        <f t="shared" si="66"/>
        <v>#REF!</v>
      </c>
      <c r="AZ330" s="1"/>
      <c r="BD330" s="19"/>
      <c r="CA330" s="19"/>
      <c r="CB330" s="29" t="str">
        <f t="shared" si="71"/>
        <v/>
      </c>
      <c r="CC330" s="19"/>
      <c r="CD330" s="29" t="str">
        <f t="shared" si="72"/>
        <v/>
      </c>
      <c r="CE330" s="29"/>
    </row>
    <row r="331" spans="4:83">
      <c r="D331" s="37"/>
      <c r="E331" s="29" t="str">
        <f>IF(ISNA(VLOOKUP(D331,'Tổng hợp '!$B$25:$C$29,2,FALSE)),"",VLOOKUP(D331,'Tổng hợp '!$B$25:$C$29,2,FALSE))</f>
        <v/>
      </c>
      <c r="F331" s="37"/>
      <c r="G331" s="107" t="str">
        <f t="shared" si="69"/>
        <v/>
      </c>
      <c r="AF331" s="19"/>
      <c r="AG331" s="29" t="str">
        <f t="shared" si="61"/>
        <v/>
      </c>
      <c r="AH331" s="19"/>
      <c r="AI331" s="29" t="str">
        <f t="shared" si="62"/>
        <v/>
      </c>
      <c r="AJ331" s="19"/>
      <c r="AK331" s="29" t="str">
        <f>IF(ISNA(VLOOKUP(AJ331,TinhBenhVien!A:B,2,FALSE)),"",VLOOKUP(AJ331,TinhBenhVien!A:B,2,FALSE))</f>
        <v/>
      </c>
      <c r="AL331" s="19"/>
      <c r="AM331" s="29">
        <f t="shared" si="70"/>
        <v>0</v>
      </c>
      <c r="AN331" s="19"/>
      <c r="AO331" s="29" t="str">
        <f t="shared" si="67"/>
        <v/>
      </c>
      <c r="AP331" s="19"/>
      <c r="AQ331" s="29" t="str">
        <f t="shared" si="63"/>
        <v/>
      </c>
      <c r="AR331" s="19"/>
      <c r="AS331" s="29" t="e">
        <f t="shared" si="64"/>
        <v>#REF!</v>
      </c>
      <c r="AT331" s="19"/>
      <c r="AU331" s="29" t="str">
        <f t="shared" si="68"/>
        <v/>
      </c>
      <c r="AV331" s="19"/>
      <c r="AW331" s="29" t="str">
        <f t="shared" si="65"/>
        <v/>
      </c>
      <c r="AX331" s="19"/>
      <c r="AY331" s="29" t="e">
        <f t="shared" si="66"/>
        <v>#REF!</v>
      </c>
      <c r="AZ331" s="1"/>
      <c r="BD331" s="19"/>
      <c r="CA331" s="19"/>
      <c r="CB331" s="29" t="str">
        <f t="shared" si="71"/>
        <v/>
      </c>
      <c r="CC331" s="19"/>
      <c r="CD331" s="29" t="str">
        <f t="shared" si="72"/>
        <v/>
      </c>
      <c r="CE331" s="29"/>
    </row>
    <row r="332" spans="4:83">
      <c r="D332" s="37"/>
      <c r="E332" s="29" t="str">
        <f>IF(ISNA(VLOOKUP(D332,'Tổng hợp '!$B$25:$C$29,2,FALSE)),"",VLOOKUP(D332,'Tổng hợp '!$B$25:$C$29,2,FALSE))</f>
        <v/>
      </c>
      <c r="F332" s="37"/>
      <c r="G332" s="107" t="str">
        <f t="shared" si="69"/>
        <v/>
      </c>
      <c r="AF332" s="19"/>
      <c r="AG332" s="29" t="str">
        <f t="shared" si="61"/>
        <v/>
      </c>
      <c r="AH332" s="19"/>
      <c r="AI332" s="29" t="str">
        <f t="shared" si="62"/>
        <v/>
      </c>
      <c r="AJ332" s="19"/>
      <c r="AK332" s="29" t="str">
        <f>IF(ISNA(VLOOKUP(AJ332,TinhBenhVien!A:B,2,FALSE)),"",VLOOKUP(AJ332,TinhBenhVien!A:B,2,FALSE))</f>
        <v/>
      </c>
      <c r="AL332" s="19"/>
      <c r="AM332" s="29">
        <f t="shared" si="70"/>
        <v>0</v>
      </c>
      <c r="AN332" s="19"/>
      <c r="AO332" s="29" t="str">
        <f t="shared" si="67"/>
        <v/>
      </c>
      <c r="AP332" s="19"/>
      <c r="AQ332" s="29" t="str">
        <f t="shared" si="63"/>
        <v/>
      </c>
      <c r="AR332" s="19"/>
      <c r="AS332" s="29" t="e">
        <f t="shared" si="64"/>
        <v>#REF!</v>
      </c>
      <c r="AT332" s="19"/>
      <c r="AU332" s="29" t="str">
        <f t="shared" si="68"/>
        <v/>
      </c>
      <c r="AV332" s="19"/>
      <c r="AW332" s="29" t="str">
        <f t="shared" si="65"/>
        <v/>
      </c>
      <c r="AX332" s="19"/>
      <c r="AY332" s="29" t="e">
        <f t="shared" si="66"/>
        <v>#REF!</v>
      </c>
      <c r="AZ332" s="1"/>
      <c r="BD332" s="19"/>
      <c r="CA332" s="19"/>
      <c r="CB332" s="29" t="str">
        <f t="shared" si="71"/>
        <v/>
      </c>
      <c r="CC332" s="19"/>
      <c r="CD332" s="29" t="str">
        <f t="shared" si="72"/>
        <v/>
      </c>
      <c r="CE332" s="29"/>
    </row>
    <row r="333" spans="4:83">
      <c r="D333" s="37"/>
      <c r="E333" s="29" t="str">
        <f>IF(ISNA(VLOOKUP(D333,'Tổng hợp '!$B$25:$C$29,2,FALSE)),"",VLOOKUP(D333,'Tổng hợp '!$B$25:$C$29,2,FALSE))</f>
        <v/>
      </c>
      <c r="F333" s="37"/>
      <c r="G333" s="107" t="str">
        <f t="shared" si="69"/>
        <v/>
      </c>
      <c r="AF333" s="19"/>
      <c r="AG333" s="29" t="str">
        <f t="shared" si="61"/>
        <v/>
      </c>
      <c r="AH333" s="19"/>
      <c r="AI333" s="29" t="str">
        <f t="shared" si="62"/>
        <v/>
      </c>
      <c r="AJ333" s="19"/>
      <c r="AK333" s="29" t="str">
        <f>IF(ISNA(VLOOKUP(AJ333,TinhBenhVien!A:B,2,FALSE)),"",VLOOKUP(AJ333,TinhBenhVien!A:B,2,FALSE))</f>
        <v/>
      </c>
      <c r="AL333" s="19"/>
      <c r="AM333" s="29">
        <f t="shared" si="70"/>
        <v>0</v>
      </c>
      <c r="AN333" s="19"/>
      <c r="AO333" s="29" t="str">
        <f t="shared" si="67"/>
        <v/>
      </c>
      <c r="AP333" s="19"/>
      <c r="AQ333" s="29" t="str">
        <f t="shared" si="63"/>
        <v/>
      </c>
      <c r="AR333" s="19"/>
      <c r="AS333" s="29" t="e">
        <f t="shared" si="64"/>
        <v>#REF!</v>
      </c>
      <c r="AT333" s="19"/>
      <c r="AU333" s="29" t="str">
        <f t="shared" si="68"/>
        <v/>
      </c>
      <c r="AV333" s="19"/>
      <c r="AW333" s="29" t="str">
        <f t="shared" si="65"/>
        <v/>
      </c>
      <c r="AX333" s="19"/>
      <c r="AY333" s="29" t="e">
        <f t="shared" si="66"/>
        <v>#REF!</v>
      </c>
      <c r="AZ333" s="1"/>
      <c r="BD333" s="19"/>
      <c r="CA333" s="19"/>
      <c r="CB333" s="29" t="str">
        <f t="shared" si="71"/>
        <v/>
      </c>
      <c r="CC333" s="19"/>
      <c r="CD333" s="29" t="str">
        <f t="shared" si="72"/>
        <v/>
      </c>
      <c r="CE333" s="29"/>
    </row>
    <row r="334" spans="4:83">
      <c r="D334" s="37"/>
      <c r="E334" s="29" t="str">
        <f>IF(ISNA(VLOOKUP(D334,'Tổng hợp '!$B$25:$C$29,2,FALSE)),"",VLOOKUP(D334,'Tổng hợp '!$B$25:$C$29,2,FALSE))</f>
        <v/>
      </c>
      <c r="F334" s="37"/>
      <c r="G334" s="107" t="str">
        <f t="shared" si="69"/>
        <v/>
      </c>
      <c r="AF334" s="19"/>
      <c r="AG334" s="29" t="str">
        <f t="shared" si="61"/>
        <v/>
      </c>
      <c r="AH334" s="19"/>
      <c r="AI334" s="29" t="str">
        <f t="shared" si="62"/>
        <v/>
      </c>
      <c r="AJ334" s="19"/>
      <c r="AK334" s="29" t="str">
        <f>IF(ISNA(VLOOKUP(AJ334,TinhBenhVien!A:B,2,FALSE)),"",VLOOKUP(AJ334,TinhBenhVien!A:B,2,FALSE))</f>
        <v/>
      </c>
      <c r="AL334" s="19"/>
      <c r="AM334" s="29">
        <f t="shared" si="70"/>
        <v>0</v>
      </c>
      <c r="AN334" s="19"/>
      <c r="AO334" s="29" t="str">
        <f t="shared" si="67"/>
        <v/>
      </c>
      <c r="AP334" s="19"/>
      <c r="AQ334" s="29" t="str">
        <f t="shared" si="63"/>
        <v/>
      </c>
      <c r="AR334" s="19"/>
      <c r="AS334" s="29" t="e">
        <f t="shared" si="64"/>
        <v>#REF!</v>
      </c>
      <c r="AT334" s="19"/>
      <c r="AU334" s="29" t="str">
        <f t="shared" si="68"/>
        <v/>
      </c>
      <c r="AV334" s="19"/>
      <c r="AW334" s="29" t="str">
        <f t="shared" si="65"/>
        <v/>
      </c>
      <c r="AX334" s="19"/>
      <c r="AY334" s="29" t="e">
        <f t="shared" si="66"/>
        <v>#REF!</v>
      </c>
      <c r="AZ334" s="1"/>
      <c r="BD334" s="19"/>
      <c r="CA334" s="19"/>
      <c r="CB334" s="29" t="str">
        <f t="shared" si="71"/>
        <v/>
      </c>
      <c r="CC334" s="19"/>
      <c r="CD334" s="29" t="str">
        <f t="shared" si="72"/>
        <v/>
      </c>
      <c r="CE334" s="29"/>
    </row>
    <row r="335" spans="4:83">
      <c r="D335" s="37"/>
      <c r="E335" s="29" t="str">
        <f>IF(ISNA(VLOOKUP(D335,'Tổng hợp '!$B$25:$C$29,2,FALSE)),"",VLOOKUP(D335,'Tổng hợp '!$B$25:$C$29,2,FALSE))</f>
        <v/>
      </c>
      <c r="F335" s="37"/>
      <c r="G335" s="107" t="str">
        <f t="shared" si="69"/>
        <v/>
      </c>
      <c r="AF335" s="19"/>
      <c r="AG335" s="29" t="str">
        <f t="shared" si="61"/>
        <v/>
      </c>
      <c r="AH335" s="19"/>
      <c r="AI335" s="29" t="str">
        <f t="shared" si="62"/>
        <v/>
      </c>
      <c r="AJ335" s="19"/>
      <c r="AK335" s="29" t="str">
        <f>IF(ISNA(VLOOKUP(AJ335,TinhBenhVien!A:B,2,FALSE)),"",VLOOKUP(AJ335,TinhBenhVien!A:B,2,FALSE))</f>
        <v/>
      </c>
      <c r="AL335" s="19"/>
      <c r="AM335" s="29">
        <f t="shared" si="70"/>
        <v>0</v>
      </c>
      <c r="AN335" s="19"/>
      <c r="AO335" s="29" t="str">
        <f t="shared" si="67"/>
        <v/>
      </c>
      <c r="AP335" s="19"/>
      <c r="AQ335" s="29" t="str">
        <f t="shared" si="63"/>
        <v/>
      </c>
      <c r="AR335" s="19"/>
      <c r="AS335" s="29" t="e">
        <f t="shared" si="64"/>
        <v>#REF!</v>
      </c>
      <c r="AT335" s="19"/>
      <c r="AU335" s="29" t="str">
        <f t="shared" si="68"/>
        <v/>
      </c>
      <c r="AV335" s="19"/>
      <c r="AW335" s="29" t="str">
        <f t="shared" si="65"/>
        <v/>
      </c>
      <c r="AX335" s="19"/>
      <c r="AY335" s="29" t="e">
        <f t="shared" si="66"/>
        <v>#REF!</v>
      </c>
      <c r="AZ335" s="1"/>
      <c r="BD335" s="19"/>
      <c r="CA335" s="19"/>
      <c r="CB335" s="29" t="str">
        <f t="shared" si="71"/>
        <v/>
      </c>
      <c r="CC335" s="19"/>
      <c r="CD335" s="29" t="str">
        <f t="shared" si="72"/>
        <v/>
      </c>
      <c r="CE335" s="29"/>
    </row>
    <row r="336" spans="4:83">
      <c r="D336" s="37"/>
      <c r="E336" s="29" t="str">
        <f>IF(ISNA(VLOOKUP(D336,'Tổng hợp '!$B$25:$C$29,2,FALSE)),"",VLOOKUP(D336,'Tổng hợp '!$B$25:$C$29,2,FALSE))</f>
        <v/>
      </c>
      <c r="F336" s="37"/>
      <c r="G336" s="107" t="str">
        <f t="shared" si="69"/>
        <v/>
      </c>
      <c r="AF336" s="19"/>
      <c r="AG336" s="29" t="str">
        <f t="shared" si="61"/>
        <v/>
      </c>
      <c r="AH336" s="19"/>
      <c r="AI336" s="29" t="str">
        <f t="shared" si="62"/>
        <v/>
      </c>
      <c r="AJ336" s="19"/>
      <c r="AK336" s="29" t="str">
        <f>IF(ISNA(VLOOKUP(AJ336,TinhBenhVien!A:B,2,FALSE)),"",VLOOKUP(AJ336,TinhBenhVien!A:B,2,FALSE))</f>
        <v/>
      </c>
      <c r="AL336" s="19"/>
      <c r="AM336" s="29">
        <f t="shared" si="70"/>
        <v>0</v>
      </c>
      <c r="AN336" s="19"/>
      <c r="AO336" s="29" t="str">
        <f t="shared" si="67"/>
        <v/>
      </c>
      <c r="AP336" s="19"/>
      <c r="AQ336" s="29" t="str">
        <f t="shared" si="63"/>
        <v/>
      </c>
      <c r="AR336" s="19"/>
      <c r="AS336" s="29" t="e">
        <f t="shared" si="64"/>
        <v>#REF!</v>
      </c>
      <c r="AT336" s="19"/>
      <c r="AU336" s="29" t="str">
        <f t="shared" si="68"/>
        <v/>
      </c>
      <c r="AV336" s="19"/>
      <c r="AW336" s="29" t="str">
        <f t="shared" si="65"/>
        <v/>
      </c>
      <c r="AX336" s="19"/>
      <c r="AY336" s="29" t="e">
        <f t="shared" si="66"/>
        <v>#REF!</v>
      </c>
      <c r="AZ336" s="1"/>
      <c r="BD336" s="19"/>
      <c r="CA336" s="19"/>
      <c r="CB336" s="29" t="str">
        <f t="shared" si="71"/>
        <v/>
      </c>
      <c r="CC336" s="19"/>
      <c r="CD336" s="29" t="str">
        <f t="shared" si="72"/>
        <v/>
      </c>
      <c r="CE336" s="29"/>
    </row>
    <row r="337" spans="4:83">
      <c r="D337" s="37"/>
      <c r="E337" s="29" t="str">
        <f>IF(ISNA(VLOOKUP(D337,'Tổng hợp '!$B$25:$C$29,2,FALSE)),"",VLOOKUP(D337,'Tổng hợp '!$B$25:$C$29,2,FALSE))</f>
        <v/>
      </c>
      <c r="F337" s="37"/>
      <c r="G337" s="107" t="str">
        <f t="shared" si="69"/>
        <v/>
      </c>
      <c r="AF337" s="19"/>
      <c r="AG337" s="29" t="str">
        <f t="shared" si="61"/>
        <v/>
      </c>
      <c r="AH337" s="19"/>
      <c r="AI337" s="29" t="str">
        <f t="shared" si="62"/>
        <v/>
      </c>
      <c r="AJ337" s="19"/>
      <c r="AK337" s="29" t="str">
        <f>IF(ISNA(VLOOKUP(AJ337,TinhBenhVien!A:B,2,FALSE)),"",VLOOKUP(AJ337,TinhBenhVien!A:B,2,FALSE))</f>
        <v/>
      </c>
      <c r="AL337" s="19"/>
      <c r="AM337" s="29">
        <f t="shared" si="70"/>
        <v>0</v>
      </c>
      <c r="AN337" s="19"/>
      <c r="AO337" s="29" t="str">
        <f t="shared" si="67"/>
        <v/>
      </c>
      <c r="AP337" s="19"/>
      <c r="AQ337" s="29" t="str">
        <f t="shared" si="63"/>
        <v/>
      </c>
      <c r="AR337" s="19"/>
      <c r="AS337" s="29" t="e">
        <f t="shared" si="64"/>
        <v>#REF!</v>
      </c>
      <c r="AT337" s="19"/>
      <c r="AU337" s="29" t="str">
        <f t="shared" si="68"/>
        <v/>
      </c>
      <c r="AV337" s="19"/>
      <c r="AW337" s="29" t="str">
        <f t="shared" si="65"/>
        <v/>
      </c>
      <c r="AX337" s="19"/>
      <c r="AY337" s="29" t="e">
        <f t="shared" si="66"/>
        <v>#REF!</v>
      </c>
      <c r="AZ337" s="1"/>
      <c r="BD337" s="19"/>
      <c r="CA337" s="19"/>
      <c r="CB337" s="29" t="str">
        <f t="shared" si="71"/>
        <v/>
      </c>
      <c r="CC337" s="19"/>
      <c r="CD337" s="29" t="str">
        <f t="shared" si="72"/>
        <v/>
      </c>
      <c r="CE337" s="29"/>
    </row>
    <row r="338" spans="4:83">
      <c r="D338" s="37"/>
      <c r="E338" s="29" t="str">
        <f>IF(ISNA(VLOOKUP(D338,'Tổng hợp '!$B$25:$C$29,2,FALSE)),"",VLOOKUP(D338,'Tổng hợp '!$B$25:$C$29,2,FALSE))</f>
        <v/>
      </c>
      <c r="F338" s="37"/>
      <c r="G338" s="107" t="str">
        <f t="shared" si="69"/>
        <v/>
      </c>
      <c r="AF338" s="19"/>
      <c r="AG338" s="29" t="str">
        <f t="shared" si="61"/>
        <v/>
      </c>
      <c r="AH338" s="19"/>
      <c r="AI338" s="29" t="str">
        <f t="shared" si="62"/>
        <v/>
      </c>
      <c r="AJ338" s="19"/>
      <c r="AK338" s="29" t="str">
        <f>IF(ISNA(VLOOKUP(AJ338,TinhBenhVien!A:B,2,FALSE)),"",VLOOKUP(AJ338,TinhBenhVien!A:B,2,FALSE))</f>
        <v/>
      </c>
      <c r="AL338" s="19"/>
      <c r="AM338" s="29">
        <f t="shared" si="70"/>
        <v>0</v>
      </c>
      <c r="AN338" s="19"/>
      <c r="AO338" s="29" t="str">
        <f t="shared" si="67"/>
        <v/>
      </c>
      <c r="AP338" s="19"/>
      <c r="AQ338" s="29" t="str">
        <f t="shared" si="63"/>
        <v/>
      </c>
      <c r="AR338" s="19"/>
      <c r="AS338" s="29" t="e">
        <f t="shared" si="64"/>
        <v>#REF!</v>
      </c>
      <c r="AT338" s="19"/>
      <c r="AU338" s="29" t="str">
        <f t="shared" si="68"/>
        <v/>
      </c>
      <c r="AV338" s="19"/>
      <c r="AW338" s="29" t="str">
        <f t="shared" si="65"/>
        <v/>
      </c>
      <c r="AX338" s="19"/>
      <c r="AY338" s="29" t="e">
        <f t="shared" si="66"/>
        <v>#REF!</v>
      </c>
      <c r="AZ338" s="1"/>
      <c r="BD338" s="19"/>
      <c r="CA338" s="19"/>
      <c r="CB338" s="29" t="str">
        <f t="shared" si="71"/>
        <v/>
      </c>
      <c r="CC338" s="19"/>
      <c r="CD338" s="29" t="str">
        <f t="shared" si="72"/>
        <v/>
      </c>
      <c r="CE338" s="29"/>
    </row>
    <row r="339" spans="4:83">
      <c r="D339" s="37"/>
      <c r="E339" s="29" t="str">
        <f>IF(ISNA(VLOOKUP(D339,'Tổng hợp '!$B$25:$C$29,2,FALSE)),"",VLOOKUP(D339,'Tổng hợp '!$B$25:$C$29,2,FALSE))</f>
        <v/>
      </c>
      <c r="F339" s="37"/>
      <c r="G339" s="107" t="str">
        <f t="shared" si="69"/>
        <v/>
      </c>
      <c r="AF339" s="19"/>
      <c r="AG339" s="29" t="str">
        <f t="shared" si="61"/>
        <v/>
      </c>
      <c r="AH339" s="19"/>
      <c r="AI339" s="29" t="str">
        <f t="shared" si="62"/>
        <v/>
      </c>
      <c r="AJ339" s="19"/>
      <c r="AK339" s="29" t="str">
        <f>IF(ISNA(VLOOKUP(AJ339,TinhBenhVien!A:B,2,FALSE)),"",VLOOKUP(AJ339,TinhBenhVien!A:B,2,FALSE))</f>
        <v/>
      </c>
      <c r="AL339" s="19"/>
      <c r="AM339" s="29">
        <f t="shared" si="70"/>
        <v>0</v>
      </c>
      <c r="AN339" s="19"/>
      <c r="AO339" s="29" t="str">
        <f t="shared" si="67"/>
        <v/>
      </c>
      <c r="AP339" s="19"/>
      <c r="AQ339" s="29" t="str">
        <f t="shared" si="63"/>
        <v/>
      </c>
      <c r="AR339" s="19"/>
      <c r="AS339" s="29" t="e">
        <f t="shared" si="64"/>
        <v>#REF!</v>
      </c>
      <c r="AT339" s="19"/>
      <c r="AU339" s="29" t="str">
        <f t="shared" si="68"/>
        <v/>
      </c>
      <c r="AV339" s="19"/>
      <c r="AW339" s="29" t="str">
        <f t="shared" si="65"/>
        <v/>
      </c>
      <c r="AX339" s="19"/>
      <c r="AY339" s="29" t="e">
        <f t="shared" si="66"/>
        <v>#REF!</v>
      </c>
      <c r="AZ339" s="1"/>
      <c r="BD339" s="19"/>
      <c r="CA339" s="19"/>
      <c r="CB339" s="29" t="str">
        <f t="shared" si="71"/>
        <v/>
      </c>
      <c r="CC339" s="19"/>
      <c r="CD339" s="29" t="str">
        <f t="shared" si="72"/>
        <v/>
      </c>
      <c r="CE339" s="29"/>
    </row>
    <row r="340" spans="4:83">
      <c r="D340" s="37"/>
      <c r="E340" s="29" t="str">
        <f>IF(ISNA(VLOOKUP(D340,'Tổng hợp '!$B$25:$C$29,2,FALSE)),"",VLOOKUP(D340,'Tổng hợp '!$B$25:$C$29,2,FALSE))</f>
        <v/>
      </c>
      <c r="F340" s="37"/>
      <c r="G340" s="107" t="str">
        <f t="shared" si="69"/>
        <v/>
      </c>
      <c r="AF340" s="19"/>
      <c r="AG340" s="29" t="str">
        <f t="shared" si="61"/>
        <v/>
      </c>
      <c r="AH340" s="19"/>
      <c r="AI340" s="29" t="str">
        <f t="shared" si="62"/>
        <v/>
      </c>
      <c r="AJ340" s="19"/>
      <c r="AK340" s="29" t="str">
        <f>IF(ISNA(VLOOKUP(AJ340,TinhBenhVien!A:B,2,FALSE)),"",VLOOKUP(AJ340,TinhBenhVien!A:B,2,FALSE))</f>
        <v/>
      </c>
      <c r="AL340" s="19"/>
      <c r="AM340" s="29">
        <f t="shared" si="70"/>
        <v>0</v>
      </c>
      <c r="AN340" s="19"/>
      <c r="AO340" s="29" t="str">
        <f t="shared" si="67"/>
        <v/>
      </c>
      <c r="AP340" s="19"/>
      <c r="AQ340" s="29" t="str">
        <f t="shared" si="63"/>
        <v/>
      </c>
      <c r="AR340" s="19"/>
      <c r="AS340" s="29" t="e">
        <f t="shared" si="64"/>
        <v>#REF!</v>
      </c>
      <c r="AT340" s="19"/>
      <c r="AU340" s="29" t="str">
        <f t="shared" si="68"/>
        <v/>
      </c>
      <c r="AV340" s="19"/>
      <c r="AW340" s="29" t="str">
        <f t="shared" si="65"/>
        <v/>
      </c>
      <c r="AX340" s="19"/>
      <c r="AY340" s="29" t="e">
        <f t="shared" si="66"/>
        <v>#REF!</v>
      </c>
      <c r="AZ340" s="1"/>
      <c r="BD340" s="19"/>
      <c r="CA340" s="19"/>
      <c r="CB340" s="29" t="str">
        <f t="shared" si="71"/>
        <v/>
      </c>
      <c r="CC340" s="19"/>
      <c r="CD340" s="29" t="str">
        <f t="shared" si="72"/>
        <v/>
      </c>
      <c r="CE340" s="29"/>
    </row>
    <row r="341" spans="4:83">
      <c r="D341" s="37"/>
      <c r="E341" s="29" t="str">
        <f>IF(ISNA(VLOOKUP(D341,'Tổng hợp '!$B$25:$C$29,2,FALSE)),"",VLOOKUP(D341,'Tổng hợp '!$B$25:$C$29,2,FALSE))</f>
        <v/>
      </c>
      <c r="F341" s="37"/>
      <c r="G341" s="107" t="str">
        <f t="shared" si="69"/>
        <v/>
      </c>
      <c r="AF341" s="19"/>
      <c r="AG341" s="29" t="str">
        <f t="shared" si="61"/>
        <v/>
      </c>
      <c r="AH341" s="19"/>
      <c r="AI341" s="29" t="str">
        <f t="shared" si="62"/>
        <v/>
      </c>
      <c r="AJ341" s="19"/>
      <c r="AK341" s="29" t="str">
        <f>IF(ISNA(VLOOKUP(AJ341,TinhBenhVien!A:B,2,FALSE)),"",VLOOKUP(AJ341,TinhBenhVien!A:B,2,FALSE))</f>
        <v/>
      </c>
      <c r="AL341" s="19"/>
      <c r="AM341" s="29">
        <f t="shared" si="70"/>
        <v>0</v>
      </c>
      <c r="AN341" s="19"/>
      <c r="AO341" s="29" t="str">
        <f t="shared" si="67"/>
        <v/>
      </c>
      <c r="AP341" s="19"/>
      <c r="AQ341" s="29" t="str">
        <f t="shared" si="63"/>
        <v/>
      </c>
      <c r="AR341" s="19"/>
      <c r="AS341" s="29" t="e">
        <f t="shared" si="64"/>
        <v>#REF!</v>
      </c>
      <c r="AT341" s="19"/>
      <c r="AU341" s="29" t="str">
        <f t="shared" si="68"/>
        <v/>
      </c>
      <c r="AV341" s="19"/>
      <c r="AW341" s="29" t="str">
        <f t="shared" si="65"/>
        <v/>
      </c>
      <c r="AX341" s="19"/>
      <c r="AY341" s="29" t="e">
        <f t="shared" si="66"/>
        <v>#REF!</v>
      </c>
      <c r="AZ341" s="1"/>
      <c r="BD341" s="19"/>
      <c r="CA341" s="19"/>
      <c r="CB341" s="29" t="str">
        <f t="shared" si="71"/>
        <v/>
      </c>
      <c r="CC341" s="19"/>
      <c r="CD341" s="29" t="str">
        <f t="shared" si="72"/>
        <v/>
      </c>
      <c r="CE341" s="29"/>
    </row>
    <row r="342" spans="4:83">
      <c r="D342" s="37"/>
      <c r="E342" s="29" t="str">
        <f>IF(ISNA(VLOOKUP(D342,'Tổng hợp '!$B$25:$C$29,2,FALSE)),"",VLOOKUP(D342,'Tổng hợp '!$B$25:$C$29,2,FALSE))</f>
        <v/>
      </c>
      <c r="F342" s="37"/>
      <c r="G342" s="107" t="str">
        <f t="shared" si="69"/>
        <v/>
      </c>
      <c r="AF342" s="19"/>
      <c r="AG342" s="29" t="str">
        <f t="shared" si="61"/>
        <v/>
      </c>
      <c r="AH342" s="19"/>
      <c r="AI342" s="29" t="str">
        <f t="shared" si="62"/>
        <v/>
      </c>
      <c r="AJ342" s="19"/>
      <c r="AK342" s="29" t="str">
        <f>IF(ISNA(VLOOKUP(AJ342,TinhBenhVien!A:B,2,FALSE)),"",VLOOKUP(AJ342,TinhBenhVien!A:B,2,FALSE))</f>
        <v/>
      </c>
      <c r="AL342" s="19"/>
      <c r="AM342" s="29">
        <f t="shared" si="70"/>
        <v>0</v>
      </c>
      <c r="AN342" s="19"/>
      <c r="AO342" s="29" t="str">
        <f t="shared" si="67"/>
        <v/>
      </c>
      <c r="AP342" s="19"/>
      <c r="AQ342" s="29" t="str">
        <f t="shared" si="63"/>
        <v/>
      </c>
      <c r="AR342" s="19"/>
      <c r="AS342" s="29" t="e">
        <f t="shared" si="64"/>
        <v>#REF!</v>
      </c>
      <c r="AT342" s="19"/>
      <c r="AU342" s="29" t="str">
        <f t="shared" si="68"/>
        <v/>
      </c>
      <c r="AV342" s="19"/>
      <c r="AW342" s="29" t="str">
        <f t="shared" si="65"/>
        <v/>
      </c>
      <c r="AX342" s="19"/>
      <c r="AY342" s="29" t="e">
        <f t="shared" si="66"/>
        <v>#REF!</v>
      </c>
      <c r="AZ342" s="1"/>
      <c r="BD342" s="19"/>
      <c r="CA342" s="19"/>
      <c r="CB342" s="29" t="str">
        <f t="shared" si="71"/>
        <v/>
      </c>
      <c r="CC342" s="19"/>
      <c r="CD342" s="29" t="str">
        <f t="shared" si="72"/>
        <v/>
      </c>
      <c r="CE342" s="29"/>
    </row>
    <row r="343" spans="4:83">
      <c r="D343" s="37"/>
      <c r="E343" s="29" t="str">
        <f>IF(ISNA(VLOOKUP(D343,'Tổng hợp '!$B$25:$C$29,2,FALSE)),"",VLOOKUP(D343,'Tổng hợp '!$B$25:$C$29,2,FALSE))</f>
        <v/>
      </c>
      <c r="F343" s="37"/>
      <c r="G343" s="107" t="str">
        <f t="shared" si="69"/>
        <v/>
      </c>
      <c r="AF343" s="19"/>
      <c r="AG343" s="29" t="str">
        <f t="shared" si="61"/>
        <v/>
      </c>
      <c r="AH343" s="19"/>
      <c r="AI343" s="29" t="str">
        <f t="shared" si="62"/>
        <v/>
      </c>
      <c r="AJ343" s="19"/>
      <c r="AK343" s="29" t="str">
        <f>IF(ISNA(VLOOKUP(AJ343,TinhBenhVien!A:B,2,FALSE)),"",VLOOKUP(AJ343,TinhBenhVien!A:B,2,FALSE))</f>
        <v/>
      </c>
      <c r="AL343" s="19"/>
      <c r="AM343" s="29">
        <f t="shared" si="70"/>
        <v>0</v>
      </c>
      <c r="AN343" s="19"/>
      <c r="AO343" s="29" t="str">
        <f t="shared" si="67"/>
        <v/>
      </c>
      <c r="AP343" s="19"/>
      <c r="AQ343" s="29" t="str">
        <f t="shared" si="63"/>
        <v/>
      </c>
      <c r="AR343" s="19"/>
      <c r="AS343" s="29" t="e">
        <f t="shared" si="64"/>
        <v>#REF!</v>
      </c>
      <c r="AT343" s="19"/>
      <c r="AU343" s="29" t="str">
        <f t="shared" si="68"/>
        <v/>
      </c>
      <c r="AV343" s="19"/>
      <c r="AW343" s="29" t="str">
        <f t="shared" si="65"/>
        <v/>
      </c>
      <c r="AX343" s="19"/>
      <c r="AY343" s="29" t="e">
        <f t="shared" si="66"/>
        <v>#REF!</v>
      </c>
      <c r="AZ343" s="1"/>
      <c r="BD343" s="19"/>
      <c r="CA343" s="19"/>
      <c r="CB343" s="29" t="str">
        <f t="shared" si="71"/>
        <v/>
      </c>
      <c r="CC343" s="19"/>
      <c r="CD343" s="29" t="str">
        <f t="shared" si="72"/>
        <v/>
      </c>
      <c r="CE343" s="29"/>
    </row>
    <row r="344" spans="4:83">
      <c r="D344" s="37"/>
      <c r="E344" s="29" t="str">
        <f>IF(ISNA(VLOOKUP(D344,'Tổng hợp '!$B$25:$C$29,2,FALSE)),"",VLOOKUP(D344,'Tổng hợp '!$B$25:$C$29,2,FALSE))</f>
        <v/>
      </c>
      <c r="F344" s="37"/>
      <c r="G344" s="107" t="str">
        <f t="shared" si="69"/>
        <v/>
      </c>
      <c r="AF344" s="19"/>
      <c r="AG344" s="29" t="str">
        <f t="shared" si="61"/>
        <v/>
      </c>
      <c r="AH344" s="19"/>
      <c r="AI344" s="29" t="str">
        <f t="shared" si="62"/>
        <v/>
      </c>
      <c r="AJ344" s="19"/>
      <c r="AK344" s="29" t="str">
        <f>IF(ISNA(VLOOKUP(AJ344,TinhBenhVien!A:B,2,FALSE)),"",VLOOKUP(AJ344,TinhBenhVien!A:B,2,FALSE))</f>
        <v/>
      </c>
      <c r="AL344" s="19"/>
      <c r="AM344" s="29">
        <f t="shared" si="70"/>
        <v>0</v>
      </c>
      <c r="AN344" s="19"/>
      <c r="AO344" s="29" t="str">
        <f t="shared" si="67"/>
        <v/>
      </c>
      <c r="AP344" s="19"/>
      <c r="AQ344" s="29" t="str">
        <f t="shared" si="63"/>
        <v/>
      </c>
      <c r="AR344" s="19"/>
      <c r="AS344" s="29" t="e">
        <f t="shared" si="64"/>
        <v>#REF!</v>
      </c>
      <c r="AT344" s="19"/>
      <c r="AU344" s="29" t="str">
        <f t="shared" si="68"/>
        <v/>
      </c>
      <c r="AV344" s="19"/>
      <c r="AW344" s="29" t="str">
        <f t="shared" si="65"/>
        <v/>
      </c>
      <c r="AX344" s="19"/>
      <c r="AY344" s="29" t="e">
        <f t="shared" si="66"/>
        <v>#REF!</v>
      </c>
      <c r="AZ344" s="1"/>
      <c r="BD344" s="19"/>
      <c r="CA344" s="19"/>
      <c r="CB344" s="29" t="str">
        <f t="shared" si="71"/>
        <v/>
      </c>
      <c r="CC344" s="19"/>
      <c r="CD344" s="29" t="str">
        <f t="shared" si="72"/>
        <v/>
      </c>
      <c r="CE344" s="29"/>
    </row>
    <row r="345" spans="4:83">
      <c r="D345" s="37"/>
      <c r="E345" s="29" t="str">
        <f>IF(ISNA(VLOOKUP(D345,'Tổng hợp '!$B$25:$C$29,2,FALSE)),"",VLOOKUP(D345,'Tổng hợp '!$B$25:$C$29,2,FALSE))</f>
        <v/>
      </c>
      <c r="F345" s="37"/>
      <c r="G345" s="107" t="str">
        <f t="shared" si="69"/>
        <v/>
      </c>
      <c r="AF345" s="19"/>
      <c r="AG345" s="29" t="str">
        <f t="shared" si="61"/>
        <v/>
      </c>
      <c r="AH345" s="19"/>
      <c r="AI345" s="29" t="str">
        <f t="shared" si="62"/>
        <v/>
      </c>
      <c r="AJ345" s="19"/>
      <c r="AK345" s="29" t="str">
        <f>IF(ISNA(VLOOKUP(AJ345,TinhBenhVien!A:B,2,FALSE)),"",VLOOKUP(AJ345,TinhBenhVien!A:B,2,FALSE))</f>
        <v/>
      </c>
      <c r="AL345" s="19"/>
      <c r="AM345" s="29">
        <f t="shared" si="70"/>
        <v>0</v>
      </c>
      <c r="AN345" s="19"/>
      <c r="AO345" s="29" t="str">
        <f t="shared" si="67"/>
        <v/>
      </c>
      <c r="AP345" s="19"/>
      <c r="AQ345" s="29" t="str">
        <f t="shared" si="63"/>
        <v/>
      </c>
      <c r="AR345" s="19"/>
      <c r="AS345" s="29" t="e">
        <f t="shared" si="64"/>
        <v>#REF!</v>
      </c>
      <c r="AT345" s="19"/>
      <c r="AU345" s="29" t="str">
        <f t="shared" si="68"/>
        <v/>
      </c>
      <c r="AV345" s="19"/>
      <c r="AW345" s="29" t="str">
        <f t="shared" si="65"/>
        <v/>
      </c>
      <c r="AX345" s="19"/>
      <c r="AY345" s="29" t="e">
        <f t="shared" si="66"/>
        <v>#REF!</v>
      </c>
      <c r="AZ345" s="1"/>
      <c r="BD345" s="19"/>
      <c r="CA345" s="19"/>
      <c r="CB345" s="29" t="str">
        <f t="shared" si="71"/>
        <v/>
      </c>
      <c r="CC345" s="19"/>
      <c r="CD345" s="29" t="str">
        <f t="shared" si="72"/>
        <v/>
      </c>
      <c r="CE345" s="29"/>
    </row>
    <row r="346" spans="4:83">
      <c r="D346" s="37"/>
      <c r="E346" s="29" t="str">
        <f>IF(ISNA(VLOOKUP(D346,'Tổng hợp '!$B$25:$C$29,2,FALSE)),"",VLOOKUP(D346,'Tổng hợp '!$B$25:$C$29,2,FALSE))</f>
        <v/>
      </c>
      <c r="F346" s="37"/>
      <c r="G346" s="107" t="str">
        <f t="shared" si="69"/>
        <v/>
      </c>
      <c r="AF346" s="19"/>
      <c r="AG346" s="29" t="str">
        <f t="shared" si="61"/>
        <v/>
      </c>
      <c r="AH346" s="19"/>
      <c r="AI346" s="29" t="str">
        <f t="shared" si="62"/>
        <v/>
      </c>
      <c r="AJ346" s="19"/>
      <c r="AK346" s="29" t="str">
        <f>IF(ISNA(VLOOKUP(AJ346,TinhBenhVien!A:B,2,FALSE)),"",VLOOKUP(AJ346,TinhBenhVien!A:B,2,FALSE))</f>
        <v/>
      </c>
      <c r="AL346" s="19"/>
      <c r="AM346" s="29">
        <f t="shared" si="70"/>
        <v>0</v>
      </c>
      <c r="AN346" s="19"/>
      <c r="AO346" s="29" t="str">
        <f t="shared" si="67"/>
        <v/>
      </c>
      <c r="AP346" s="19"/>
      <c r="AQ346" s="29" t="str">
        <f t="shared" si="63"/>
        <v/>
      </c>
      <c r="AR346" s="19"/>
      <c r="AS346" s="29" t="e">
        <f t="shared" si="64"/>
        <v>#REF!</v>
      </c>
      <c r="AT346" s="19"/>
      <c r="AU346" s="29" t="str">
        <f t="shared" si="68"/>
        <v/>
      </c>
      <c r="AV346" s="19"/>
      <c r="AW346" s="29" t="str">
        <f t="shared" si="65"/>
        <v/>
      </c>
      <c r="AX346" s="19"/>
      <c r="AY346" s="29" t="e">
        <f t="shared" si="66"/>
        <v>#REF!</v>
      </c>
      <c r="AZ346" s="1"/>
      <c r="BD346" s="19"/>
      <c r="CA346" s="19"/>
      <c r="CB346" s="29" t="str">
        <f t="shared" si="71"/>
        <v/>
      </c>
      <c r="CC346" s="19"/>
      <c r="CD346" s="29" t="str">
        <f t="shared" si="72"/>
        <v/>
      </c>
      <c r="CE346" s="29"/>
    </row>
    <row r="347" spans="4:83">
      <c r="D347" s="37"/>
      <c r="E347" s="29" t="str">
        <f>IF(ISNA(VLOOKUP(D347,'Tổng hợp '!$B$25:$C$29,2,FALSE)),"",VLOOKUP(D347,'Tổng hợp '!$B$25:$C$29,2,FALSE))</f>
        <v/>
      </c>
      <c r="F347" s="37"/>
      <c r="G347" s="107" t="str">
        <f t="shared" si="69"/>
        <v/>
      </c>
      <c r="AF347" s="19"/>
      <c r="AG347" s="29" t="str">
        <f t="shared" si="61"/>
        <v/>
      </c>
      <c r="AH347" s="19"/>
      <c r="AI347" s="29" t="str">
        <f t="shared" si="62"/>
        <v/>
      </c>
      <c r="AJ347" s="19"/>
      <c r="AK347" s="29" t="str">
        <f>IF(ISNA(VLOOKUP(AJ347,TinhBenhVien!A:B,2,FALSE)),"",VLOOKUP(AJ347,TinhBenhVien!A:B,2,FALSE))</f>
        <v/>
      </c>
      <c r="AL347" s="19"/>
      <c r="AM347" s="29">
        <f t="shared" si="70"/>
        <v>0</v>
      </c>
      <c r="AN347" s="19"/>
      <c r="AO347" s="29" t="str">
        <f t="shared" si="67"/>
        <v/>
      </c>
      <c r="AP347" s="19"/>
      <c r="AQ347" s="29" t="str">
        <f t="shared" si="63"/>
        <v/>
      </c>
      <c r="AR347" s="19"/>
      <c r="AS347" s="29" t="e">
        <f t="shared" si="64"/>
        <v>#REF!</v>
      </c>
      <c r="AT347" s="19"/>
      <c r="AU347" s="29" t="str">
        <f t="shared" si="68"/>
        <v/>
      </c>
      <c r="AV347" s="19"/>
      <c r="AW347" s="29" t="str">
        <f t="shared" si="65"/>
        <v/>
      </c>
      <c r="AX347" s="19"/>
      <c r="AY347" s="29" t="e">
        <f t="shared" si="66"/>
        <v>#REF!</v>
      </c>
      <c r="AZ347" s="1"/>
      <c r="BD347" s="19"/>
      <c r="CA347" s="19"/>
      <c r="CB347" s="29" t="str">
        <f t="shared" si="71"/>
        <v/>
      </c>
      <c r="CC347" s="19"/>
      <c r="CD347" s="29" t="str">
        <f t="shared" si="72"/>
        <v/>
      </c>
      <c r="CE347" s="29"/>
    </row>
    <row r="348" spans="4:83">
      <c r="D348" s="37"/>
      <c r="E348" s="29" t="str">
        <f>IF(ISNA(VLOOKUP(D348,'Tổng hợp '!$B$25:$C$29,2,FALSE)),"",VLOOKUP(D348,'Tổng hợp '!$B$25:$C$29,2,FALSE))</f>
        <v/>
      </c>
      <c r="F348" s="37"/>
      <c r="G348" s="107" t="str">
        <f t="shared" si="69"/>
        <v/>
      </c>
      <c r="AF348" s="19"/>
      <c r="AG348" s="29" t="str">
        <f t="shared" si="61"/>
        <v/>
      </c>
      <c r="AH348" s="19"/>
      <c r="AI348" s="29" t="str">
        <f t="shared" si="62"/>
        <v/>
      </c>
      <c r="AJ348" s="19"/>
      <c r="AK348" s="29" t="str">
        <f>IF(ISNA(VLOOKUP(AJ348,TinhBenhVien!A:B,2,FALSE)),"",VLOOKUP(AJ348,TinhBenhVien!A:B,2,FALSE))</f>
        <v/>
      </c>
      <c r="AL348" s="19"/>
      <c r="AM348" s="29">
        <f t="shared" si="70"/>
        <v>0</v>
      </c>
      <c r="AN348" s="19"/>
      <c r="AO348" s="29" t="str">
        <f t="shared" si="67"/>
        <v/>
      </c>
      <c r="AP348" s="19"/>
      <c r="AQ348" s="29" t="str">
        <f t="shared" si="63"/>
        <v/>
      </c>
      <c r="AR348" s="19"/>
      <c r="AS348" s="29" t="e">
        <f t="shared" si="64"/>
        <v>#REF!</v>
      </c>
      <c r="AT348" s="19"/>
      <c r="AU348" s="29" t="str">
        <f t="shared" si="68"/>
        <v/>
      </c>
      <c r="AV348" s="19"/>
      <c r="AW348" s="29" t="str">
        <f t="shared" si="65"/>
        <v/>
      </c>
      <c r="AX348" s="19"/>
      <c r="AY348" s="29" t="e">
        <f t="shared" si="66"/>
        <v>#REF!</v>
      </c>
      <c r="AZ348" s="1"/>
      <c r="BD348" s="19"/>
      <c r="CA348" s="19"/>
      <c r="CB348" s="29" t="str">
        <f t="shared" si="71"/>
        <v/>
      </c>
      <c r="CC348" s="19"/>
      <c r="CD348" s="29" t="str">
        <f t="shared" si="72"/>
        <v/>
      </c>
      <c r="CE348" s="29"/>
    </row>
    <row r="349" spans="4:83">
      <c r="D349" s="37"/>
      <c r="E349" s="29" t="str">
        <f>IF(ISNA(VLOOKUP(D349,'Tổng hợp '!$B$25:$C$29,2,FALSE)),"",VLOOKUP(D349,'Tổng hợp '!$B$25:$C$29,2,FALSE))</f>
        <v/>
      </c>
      <c r="F349" s="37"/>
      <c r="G349" s="107" t="str">
        <f t="shared" si="69"/>
        <v/>
      </c>
      <c r="AF349" s="19"/>
      <c r="AG349" s="29" t="str">
        <f t="shared" si="61"/>
        <v/>
      </c>
      <c r="AH349" s="19"/>
      <c r="AI349" s="29" t="str">
        <f t="shared" si="62"/>
        <v/>
      </c>
      <c r="AJ349" s="19"/>
      <c r="AK349" s="29" t="str">
        <f>IF(ISNA(VLOOKUP(AJ349,TinhBenhVien!A:B,2,FALSE)),"",VLOOKUP(AJ349,TinhBenhVien!A:B,2,FALSE))</f>
        <v/>
      </c>
      <c r="AL349" s="19"/>
      <c r="AM349" s="29">
        <f t="shared" si="70"/>
        <v>0</v>
      </c>
      <c r="AN349" s="19"/>
      <c r="AO349" s="29" t="str">
        <f t="shared" si="67"/>
        <v/>
      </c>
      <c r="AP349" s="19"/>
      <c r="AQ349" s="29" t="str">
        <f t="shared" si="63"/>
        <v/>
      </c>
      <c r="AR349" s="19"/>
      <c r="AS349" s="29" t="e">
        <f t="shared" si="64"/>
        <v>#REF!</v>
      </c>
      <c r="AT349" s="19"/>
      <c r="AU349" s="29" t="str">
        <f t="shared" si="68"/>
        <v/>
      </c>
      <c r="AV349" s="19"/>
      <c r="AW349" s="29" t="str">
        <f t="shared" si="65"/>
        <v/>
      </c>
      <c r="AX349" s="19"/>
      <c r="AY349" s="29" t="e">
        <f t="shared" si="66"/>
        <v>#REF!</v>
      </c>
      <c r="AZ349" s="1"/>
      <c r="BD349" s="19"/>
      <c r="CA349" s="19"/>
      <c r="CB349" s="29" t="str">
        <f t="shared" si="71"/>
        <v/>
      </c>
      <c r="CC349" s="19"/>
      <c r="CD349" s="29" t="str">
        <f t="shared" si="72"/>
        <v/>
      </c>
      <c r="CE349" s="29"/>
    </row>
    <row r="350" spans="4:83">
      <c r="D350" s="37"/>
      <c r="E350" s="29" t="str">
        <f>IF(ISNA(VLOOKUP(D350,'Tổng hợp '!$B$25:$C$29,2,FALSE)),"",VLOOKUP(D350,'Tổng hợp '!$B$25:$C$29,2,FALSE))</f>
        <v/>
      </c>
      <c r="F350" s="37"/>
      <c r="G350" s="107" t="str">
        <f t="shared" si="69"/>
        <v/>
      </c>
      <c r="AF350" s="19"/>
      <c r="AG350" s="29" t="str">
        <f t="shared" si="61"/>
        <v/>
      </c>
      <c r="AH350" s="19"/>
      <c r="AI350" s="29" t="str">
        <f t="shared" si="62"/>
        <v/>
      </c>
      <c r="AJ350" s="19"/>
      <c r="AK350" s="29" t="str">
        <f>IF(ISNA(VLOOKUP(AJ350,TinhBenhVien!A:B,2,FALSE)),"",VLOOKUP(AJ350,TinhBenhVien!A:B,2,FALSE))</f>
        <v/>
      </c>
      <c r="AL350" s="19"/>
      <c r="AM350" s="29">
        <f t="shared" si="70"/>
        <v>0</v>
      </c>
      <c r="AN350" s="19"/>
      <c r="AO350" s="29" t="str">
        <f t="shared" si="67"/>
        <v/>
      </c>
      <c r="AP350" s="19"/>
      <c r="AQ350" s="29" t="str">
        <f t="shared" si="63"/>
        <v/>
      </c>
      <c r="AR350" s="19"/>
      <c r="AS350" s="29" t="e">
        <f t="shared" si="64"/>
        <v>#REF!</v>
      </c>
      <c r="AT350" s="19"/>
      <c r="AU350" s="29" t="str">
        <f t="shared" si="68"/>
        <v/>
      </c>
      <c r="AV350" s="19"/>
      <c r="AW350" s="29" t="str">
        <f t="shared" si="65"/>
        <v/>
      </c>
      <c r="AX350" s="19"/>
      <c r="AY350" s="29" t="e">
        <f t="shared" si="66"/>
        <v>#REF!</v>
      </c>
      <c r="AZ350" s="1"/>
      <c r="BD350" s="19"/>
      <c r="CA350" s="19"/>
      <c r="CB350" s="29" t="str">
        <f t="shared" si="71"/>
        <v/>
      </c>
      <c r="CC350" s="19"/>
      <c r="CD350" s="29" t="str">
        <f t="shared" si="72"/>
        <v/>
      </c>
      <c r="CE350" s="29"/>
    </row>
    <row r="351" spans="4:83">
      <c r="D351" s="37"/>
      <c r="E351" s="29" t="str">
        <f>IF(ISNA(VLOOKUP(D351,'Tổng hợp '!$B$25:$C$29,2,FALSE)),"",VLOOKUP(D351,'Tổng hợp '!$B$25:$C$29,2,FALSE))</f>
        <v/>
      </c>
      <c r="F351" s="37"/>
      <c r="G351" s="107" t="str">
        <f t="shared" si="69"/>
        <v/>
      </c>
      <c r="AF351" s="19"/>
      <c r="AG351" s="29" t="str">
        <f t="shared" si="61"/>
        <v/>
      </c>
      <c r="AH351" s="19"/>
      <c r="AI351" s="29" t="str">
        <f t="shared" si="62"/>
        <v/>
      </c>
      <c r="AJ351" s="19"/>
      <c r="AK351" s="29" t="str">
        <f>IF(ISNA(VLOOKUP(AJ351,TinhBenhVien!A:B,2,FALSE)),"",VLOOKUP(AJ351,TinhBenhVien!A:B,2,FALSE))</f>
        <v/>
      </c>
      <c r="AL351" s="19"/>
      <c r="AM351" s="29">
        <f t="shared" si="70"/>
        <v>0</v>
      </c>
      <c r="AN351" s="19"/>
      <c r="AO351" s="29" t="str">
        <f t="shared" si="67"/>
        <v/>
      </c>
      <c r="AP351" s="19"/>
      <c r="AQ351" s="29" t="str">
        <f t="shared" si="63"/>
        <v/>
      </c>
      <c r="AR351" s="19"/>
      <c r="AS351" s="29" t="e">
        <f t="shared" si="64"/>
        <v>#REF!</v>
      </c>
      <c r="AT351" s="19"/>
      <c r="AU351" s="29" t="str">
        <f t="shared" si="68"/>
        <v/>
      </c>
      <c r="AV351" s="19"/>
      <c r="AW351" s="29" t="str">
        <f t="shared" si="65"/>
        <v/>
      </c>
      <c r="AX351" s="19"/>
      <c r="AY351" s="29" t="e">
        <f t="shared" si="66"/>
        <v>#REF!</v>
      </c>
      <c r="AZ351" s="1"/>
      <c r="BD351" s="19"/>
      <c r="CA351" s="19"/>
      <c r="CB351" s="29" t="str">
        <f t="shared" si="71"/>
        <v/>
      </c>
      <c r="CC351" s="19"/>
      <c r="CD351" s="29" t="str">
        <f t="shared" si="72"/>
        <v/>
      </c>
      <c r="CE351" s="29"/>
    </row>
    <row r="352" spans="4:83">
      <c r="D352" s="37"/>
      <c r="E352" s="29" t="str">
        <f>IF(ISNA(VLOOKUP(D352,'Tổng hợp '!$B$25:$C$29,2,FALSE)),"",VLOOKUP(D352,'Tổng hợp '!$B$25:$C$29,2,FALSE))</f>
        <v/>
      </c>
      <c r="F352" s="37"/>
      <c r="G352" s="107" t="str">
        <f t="shared" si="69"/>
        <v/>
      </c>
      <c r="AF352" s="19"/>
      <c r="AG352" s="29" t="str">
        <f t="shared" si="61"/>
        <v/>
      </c>
      <c r="AH352" s="19"/>
      <c r="AI352" s="29" t="str">
        <f t="shared" si="62"/>
        <v/>
      </c>
      <c r="AJ352" s="19"/>
      <c r="AK352" s="29" t="str">
        <f>IF(ISNA(VLOOKUP(AJ352,TinhBenhVien!A:B,2,FALSE)),"",VLOOKUP(AJ352,TinhBenhVien!A:B,2,FALSE))</f>
        <v/>
      </c>
      <c r="AL352" s="19"/>
      <c r="AM352" s="29">
        <f t="shared" si="70"/>
        <v>0</v>
      </c>
      <c r="AN352" s="19"/>
      <c r="AO352" s="29" t="str">
        <f t="shared" si="67"/>
        <v/>
      </c>
      <c r="AP352" s="19"/>
      <c r="AQ352" s="29" t="str">
        <f t="shared" si="63"/>
        <v/>
      </c>
      <c r="AR352" s="19"/>
      <c r="AS352" s="29" t="e">
        <f t="shared" si="64"/>
        <v>#REF!</v>
      </c>
      <c r="AT352" s="19"/>
      <c r="AU352" s="29" t="str">
        <f t="shared" si="68"/>
        <v/>
      </c>
      <c r="AV352" s="19"/>
      <c r="AW352" s="29" t="str">
        <f t="shared" si="65"/>
        <v/>
      </c>
      <c r="AX352" s="19"/>
      <c r="AY352" s="29" t="e">
        <f t="shared" si="66"/>
        <v>#REF!</v>
      </c>
      <c r="AZ352" s="1"/>
      <c r="BD352" s="19"/>
      <c r="CA352" s="19"/>
      <c r="CB352" s="29" t="str">
        <f t="shared" si="71"/>
        <v/>
      </c>
      <c r="CC352" s="19"/>
      <c r="CD352" s="29" t="str">
        <f t="shared" si="72"/>
        <v/>
      </c>
      <c r="CE352" s="29"/>
    </row>
    <row r="353" spans="4:83">
      <c r="D353" s="37"/>
      <c r="E353" s="29" t="str">
        <f>IF(ISNA(VLOOKUP(D353,'Tổng hợp '!$B$25:$C$29,2,FALSE)),"",VLOOKUP(D353,'Tổng hợp '!$B$25:$C$29,2,FALSE))</f>
        <v/>
      </c>
      <c r="F353" s="37"/>
      <c r="G353" s="107" t="str">
        <f t="shared" si="69"/>
        <v/>
      </c>
      <c r="AF353" s="19"/>
      <c r="AG353" s="29" t="str">
        <f t="shared" si="61"/>
        <v/>
      </c>
      <c r="AH353" s="19"/>
      <c r="AI353" s="29" t="str">
        <f t="shared" si="62"/>
        <v/>
      </c>
      <c r="AJ353" s="19"/>
      <c r="AK353" s="29" t="str">
        <f>IF(ISNA(VLOOKUP(AJ353,TinhBenhVien!A:B,2,FALSE)),"",VLOOKUP(AJ353,TinhBenhVien!A:B,2,FALSE))</f>
        <v/>
      </c>
      <c r="AL353" s="19"/>
      <c r="AM353" s="29">
        <f t="shared" si="70"/>
        <v>0</v>
      </c>
      <c r="AN353" s="19"/>
      <c r="AO353" s="29" t="str">
        <f t="shared" si="67"/>
        <v/>
      </c>
      <c r="AP353" s="19"/>
      <c r="AQ353" s="29" t="str">
        <f t="shared" si="63"/>
        <v/>
      </c>
      <c r="AR353" s="19"/>
      <c r="AS353" s="29" t="e">
        <f t="shared" si="64"/>
        <v>#REF!</v>
      </c>
      <c r="AT353" s="19"/>
      <c r="AU353" s="29" t="str">
        <f t="shared" si="68"/>
        <v/>
      </c>
      <c r="AV353" s="19"/>
      <c r="AW353" s="29" t="str">
        <f t="shared" si="65"/>
        <v/>
      </c>
      <c r="AX353" s="19"/>
      <c r="AY353" s="29" t="e">
        <f t="shared" si="66"/>
        <v>#REF!</v>
      </c>
      <c r="AZ353" s="1"/>
      <c r="BD353" s="19"/>
      <c r="CA353" s="19"/>
      <c r="CB353" s="29" t="str">
        <f t="shared" si="71"/>
        <v/>
      </c>
      <c r="CC353" s="19"/>
      <c r="CD353" s="29" t="str">
        <f t="shared" si="72"/>
        <v/>
      </c>
      <c r="CE353" s="29"/>
    </row>
    <row r="354" spans="4:83">
      <c r="D354" s="37"/>
      <c r="E354" s="29" t="str">
        <f>IF(ISNA(VLOOKUP(D354,'Tổng hợp '!$B$25:$C$29,2,FALSE)),"",VLOOKUP(D354,'Tổng hợp '!$B$25:$C$29,2,FALSE))</f>
        <v/>
      </c>
      <c r="F354" s="37"/>
      <c r="G354" s="107" t="str">
        <f t="shared" si="69"/>
        <v/>
      </c>
      <c r="AF354" s="19"/>
      <c r="AG354" s="29" t="str">
        <f t="shared" si="61"/>
        <v/>
      </c>
      <c r="AH354" s="19"/>
      <c r="AI354" s="29" t="str">
        <f t="shared" si="62"/>
        <v/>
      </c>
      <c r="AJ354" s="19"/>
      <c r="AK354" s="29" t="str">
        <f>IF(ISNA(VLOOKUP(AJ354,TinhBenhVien!A:B,2,FALSE)),"",VLOOKUP(AJ354,TinhBenhVien!A:B,2,FALSE))</f>
        <v/>
      </c>
      <c r="AL354" s="19"/>
      <c r="AM354" s="29">
        <f t="shared" si="70"/>
        <v>0</v>
      </c>
      <c r="AN354" s="19"/>
      <c r="AO354" s="29" t="str">
        <f t="shared" si="67"/>
        <v/>
      </c>
      <c r="AP354" s="19"/>
      <c r="AQ354" s="29" t="str">
        <f t="shared" si="63"/>
        <v/>
      </c>
      <c r="AR354" s="19"/>
      <c r="AS354" s="29" t="e">
        <f t="shared" si="64"/>
        <v>#REF!</v>
      </c>
      <c r="AT354" s="19"/>
      <c r="AU354" s="29" t="str">
        <f t="shared" si="68"/>
        <v/>
      </c>
      <c r="AV354" s="19"/>
      <c r="AW354" s="29" t="str">
        <f t="shared" si="65"/>
        <v/>
      </c>
      <c r="AX354" s="19"/>
      <c r="AY354" s="29" t="e">
        <f t="shared" si="66"/>
        <v>#REF!</v>
      </c>
      <c r="AZ354" s="1"/>
      <c r="BD354" s="19"/>
      <c r="CA354" s="19"/>
      <c r="CB354" s="29" t="str">
        <f t="shared" si="71"/>
        <v/>
      </c>
      <c r="CC354" s="19"/>
      <c r="CD354" s="29" t="str">
        <f t="shared" si="72"/>
        <v/>
      </c>
      <c r="CE354" s="29"/>
    </row>
    <row r="355" spans="4:83">
      <c r="D355" s="37"/>
      <c r="E355" s="29" t="str">
        <f>IF(ISNA(VLOOKUP(D355,'Tổng hợp '!$B$25:$C$29,2,FALSE)),"",VLOOKUP(D355,'Tổng hợp '!$B$25:$C$29,2,FALSE))</f>
        <v/>
      </c>
      <c r="F355" s="37"/>
      <c r="G355" s="107" t="str">
        <f t="shared" si="69"/>
        <v/>
      </c>
      <c r="AF355" s="19"/>
      <c r="AG355" s="29" t="str">
        <f t="shared" si="61"/>
        <v/>
      </c>
      <c r="AH355" s="19"/>
      <c r="AI355" s="29" t="str">
        <f t="shared" si="62"/>
        <v/>
      </c>
      <c r="AJ355" s="19"/>
      <c r="AK355" s="29" t="str">
        <f>IF(ISNA(VLOOKUP(AJ355,TinhBenhVien!A:B,2,FALSE)),"",VLOOKUP(AJ355,TinhBenhVien!A:B,2,FALSE))</f>
        <v/>
      </c>
      <c r="AL355" s="19"/>
      <c r="AM355" s="29">
        <f t="shared" si="70"/>
        <v>0</v>
      </c>
      <c r="AN355" s="19"/>
      <c r="AO355" s="29" t="str">
        <f t="shared" si="67"/>
        <v/>
      </c>
      <c r="AP355" s="19"/>
      <c r="AQ355" s="29" t="str">
        <f t="shared" si="63"/>
        <v/>
      </c>
      <c r="AR355" s="19"/>
      <c r="AS355" s="29" t="e">
        <f t="shared" si="64"/>
        <v>#REF!</v>
      </c>
      <c r="AT355" s="19"/>
      <c r="AU355" s="29" t="str">
        <f t="shared" si="68"/>
        <v/>
      </c>
      <c r="AV355" s="19"/>
      <c r="AW355" s="29" t="str">
        <f t="shared" si="65"/>
        <v/>
      </c>
      <c r="AX355" s="19"/>
      <c r="AY355" s="29" t="e">
        <f t="shared" si="66"/>
        <v>#REF!</v>
      </c>
      <c r="AZ355" s="1"/>
      <c r="BD355" s="19"/>
      <c r="CA355" s="19"/>
      <c r="CB355" s="29" t="str">
        <f t="shared" si="71"/>
        <v/>
      </c>
      <c r="CC355" s="19"/>
      <c r="CD355" s="29" t="str">
        <f t="shared" si="72"/>
        <v/>
      </c>
      <c r="CE355" s="29"/>
    </row>
    <row r="356" spans="4:83">
      <c r="D356" s="37"/>
      <c r="E356" s="29" t="str">
        <f>IF(ISNA(VLOOKUP(D356,'Tổng hợp '!$B$25:$C$29,2,FALSE)),"",VLOOKUP(D356,'Tổng hợp '!$B$25:$C$29,2,FALSE))</f>
        <v/>
      </c>
      <c r="F356" s="37"/>
      <c r="G356" s="107" t="str">
        <f t="shared" si="69"/>
        <v/>
      </c>
      <c r="AF356" s="19"/>
      <c r="AG356" s="29" t="str">
        <f t="shared" si="61"/>
        <v/>
      </c>
      <c r="AH356" s="19"/>
      <c r="AI356" s="29" t="str">
        <f t="shared" si="62"/>
        <v/>
      </c>
      <c r="AJ356" s="19"/>
      <c r="AK356" s="29" t="str">
        <f>IF(ISNA(VLOOKUP(AJ356,TinhBenhVien!A:B,2,FALSE)),"",VLOOKUP(AJ356,TinhBenhVien!A:B,2,FALSE))</f>
        <v/>
      </c>
      <c r="AL356" s="19"/>
      <c r="AM356" s="29">
        <f t="shared" si="70"/>
        <v>0</v>
      </c>
      <c r="AN356" s="19"/>
      <c r="AO356" s="29" t="str">
        <f t="shared" si="67"/>
        <v/>
      </c>
      <c r="AP356" s="19"/>
      <c r="AQ356" s="29" t="str">
        <f t="shared" si="63"/>
        <v/>
      </c>
      <c r="AR356" s="19"/>
      <c r="AS356" s="29" t="e">
        <f t="shared" si="64"/>
        <v>#REF!</v>
      </c>
      <c r="AT356" s="19"/>
      <c r="AU356" s="29" t="str">
        <f t="shared" si="68"/>
        <v/>
      </c>
      <c r="AV356" s="19"/>
      <c r="AW356" s="29" t="str">
        <f t="shared" si="65"/>
        <v/>
      </c>
      <c r="AX356" s="19"/>
      <c r="AY356" s="29" t="e">
        <f t="shared" si="66"/>
        <v>#REF!</v>
      </c>
      <c r="AZ356" s="1"/>
      <c r="BD356" s="19"/>
      <c r="CA356" s="19"/>
      <c r="CB356" s="29" t="str">
        <f t="shared" si="71"/>
        <v/>
      </c>
      <c r="CC356" s="19"/>
      <c r="CD356" s="29" t="str">
        <f t="shared" si="72"/>
        <v/>
      </c>
      <c r="CE356" s="29"/>
    </row>
    <row r="357" spans="4:83">
      <c r="D357" s="37"/>
      <c r="E357" s="29" t="str">
        <f>IF(ISNA(VLOOKUP(D357,'Tổng hợp '!$B$25:$C$29,2,FALSE)),"",VLOOKUP(D357,'Tổng hợp '!$B$25:$C$29,2,FALSE))</f>
        <v/>
      </c>
      <c r="F357" s="37"/>
      <c r="G357" s="107" t="str">
        <f t="shared" si="69"/>
        <v/>
      </c>
      <c r="AF357" s="19"/>
      <c r="AG357" s="29" t="str">
        <f t="shared" si="61"/>
        <v/>
      </c>
      <c r="AH357" s="19"/>
      <c r="AI357" s="29" t="str">
        <f t="shared" si="62"/>
        <v/>
      </c>
      <c r="AJ357" s="19"/>
      <c r="AK357" s="29" t="str">
        <f>IF(ISNA(VLOOKUP(AJ357,TinhBenhVien!A:B,2,FALSE)),"",VLOOKUP(AJ357,TinhBenhVien!A:B,2,FALSE))</f>
        <v/>
      </c>
      <c r="AL357" s="19"/>
      <c r="AM357" s="29">
        <f t="shared" si="70"/>
        <v>0</v>
      </c>
      <c r="AN357" s="19"/>
      <c r="AO357" s="29" t="str">
        <f t="shared" si="67"/>
        <v/>
      </c>
      <c r="AP357" s="19"/>
      <c r="AQ357" s="29" t="str">
        <f t="shared" si="63"/>
        <v/>
      </c>
      <c r="AR357" s="19"/>
      <c r="AS357" s="29" t="e">
        <f t="shared" si="64"/>
        <v>#REF!</v>
      </c>
      <c r="AT357" s="19"/>
      <c r="AU357" s="29" t="str">
        <f t="shared" si="68"/>
        <v/>
      </c>
      <c r="AV357" s="19"/>
      <c r="AW357" s="29" t="str">
        <f t="shared" si="65"/>
        <v/>
      </c>
      <c r="AX357" s="19"/>
      <c r="AY357" s="29" t="e">
        <f t="shared" si="66"/>
        <v>#REF!</v>
      </c>
      <c r="AZ357" s="1"/>
      <c r="BD357" s="19"/>
      <c r="CA357" s="19"/>
      <c r="CB357" s="29" t="str">
        <f t="shared" si="71"/>
        <v/>
      </c>
      <c r="CC357" s="19"/>
      <c r="CD357" s="29" t="str">
        <f t="shared" si="72"/>
        <v/>
      </c>
      <c r="CE357" s="29"/>
    </row>
    <row r="358" spans="4:83">
      <c r="D358" s="37"/>
      <c r="E358" s="29" t="str">
        <f>IF(ISNA(VLOOKUP(D358,'Tổng hợp '!$B$25:$C$29,2,FALSE)),"",VLOOKUP(D358,'Tổng hợp '!$B$25:$C$29,2,FALSE))</f>
        <v/>
      </c>
      <c r="F358" s="37"/>
      <c r="G358" s="107" t="str">
        <f t="shared" si="69"/>
        <v/>
      </c>
      <c r="AF358" s="19"/>
      <c r="AG358" s="29" t="str">
        <f t="shared" si="61"/>
        <v/>
      </c>
      <c r="AH358" s="19"/>
      <c r="AI358" s="29" t="str">
        <f t="shared" si="62"/>
        <v/>
      </c>
      <c r="AJ358" s="19"/>
      <c r="AK358" s="29" t="str">
        <f>IF(ISNA(VLOOKUP(AJ358,TinhBenhVien!A:B,2,FALSE)),"",VLOOKUP(AJ358,TinhBenhVien!A:B,2,FALSE))</f>
        <v/>
      </c>
      <c r="AL358" s="19"/>
      <c r="AM358" s="29">
        <f t="shared" si="70"/>
        <v>0</v>
      </c>
      <c r="AN358" s="19"/>
      <c r="AO358" s="29" t="str">
        <f t="shared" si="67"/>
        <v/>
      </c>
      <c r="AP358" s="19"/>
      <c r="AQ358" s="29" t="str">
        <f t="shared" si="63"/>
        <v/>
      </c>
      <c r="AR358" s="19"/>
      <c r="AS358" s="29" t="e">
        <f t="shared" si="64"/>
        <v>#REF!</v>
      </c>
      <c r="AT358" s="19"/>
      <c r="AU358" s="29" t="str">
        <f t="shared" si="68"/>
        <v/>
      </c>
      <c r="AV358" s="19"/>
      <c r="AW358" s="29" t="str">
        <f t="shared" si="65"/>
        <v/>
      </c>
      <c r="AX358" s="19"/>
      <c r="AY358" s="29" t="e">
        <f t="shared" si="66"/>
        <v>#REF!</v>
      </c>
      <c r="AZ358" s="1"/>
      <c r="BD358" s="19"/>
      <c r="CA358" s="19"/>
      <c r="CB358" s="29" t="str">
        <f t="shared" si="71"/>
        <v/>
      </c>
      <c r="CC358" s="19"/>
      <c r="CD358" s="29" t="str">
        <f t="shared" si="72"/>
        <v/>
      </c>
      <c r="CE358" s="29"/>
    </row>
    <row r="359" spans="4:83">
      <c r="D359" s="37"/>
      <c r="E359" s="29" t="str">
        <f>IF(ISNA(VLOOKUP(D359,'Tổng hợp '!$B$25:$C$29,2,FALSE)),"",VLOOKUP(D359,'Tổng hợp '!$B$25:$C$29,2,FALSE))</f>
        <v/>
      </c>
      <c r="F359" s="37"/>
      <c r="G359" s="107" t="str">
        <f t="shared" si="69"/>
        <v/>
      </c>
      <c r="AF359" s="19"/>
      <c r="AG359" s="29" t="str">
        <f t="shared" si="61"/>
        <v/>
      </c>
      <c r="AH359" s="19"/>
      <c r="AI359" s="29" t="str">
        <f t="shared" si="62"/>
        <v/>
      </c>
      <c r="AJ359" s="19"/>
      <c r="AK359" s="29" t="str">
        <f>IF(ISNA(VLOOKUP(AJ359,TinhBenhVien!A:B,2,FALSE)),"",VLOOKUP(AJ359,TinhBenhVien!A:B,2,FALSE))</f>
        <v/>
      </c>
      <c r="AL359" s="19"/>
      <c r="AM359" s="29">
        <f t="shared" si="70"/>
        <v>0</v>
      </c>
      <c r="AN359" s="19"/>
      <c r="AO359" s="29" t="str">
        <f t="shared" si="67"/>
        <v/>
      </c>
      <c r="AP359" s="19"/>
      <c r="AQ359" s="29" t="str">
        <f t="shared" si="63"/>
        <v/>
      </c>
      <c r="AR359" s="19"/>
      <c r="AS359" s="29" t="e">
        <f t="shared" si="64"/>
        <v>#REF!</v>
      </c>
      <c r="AT359" s="19"/>
      <c r="AU359" s="29" t="str">
        <f t="shared" si="68"/>
        <v/>
      </c>
      <c r="AV359" s="19"/>
      <c r="AW359" s="29" t="str">
        <f t="shared" si="65"/>
        <v/>
      </c>
      <c r="AX359" s="19"/>
      <c r="AY359" s="29" t="e">
        <f t="shared" si="66"/>
        <v>#REF!</v>
      </c>
      <c r="AZ359" s="1"/>
      <c r="BD359" s="19"/>
      <c r="CA359" s="19"/>
      <c r="CB359" s="29" t="str">
        <f t="shared" si="71"/>
        <v/>
      </c>
      <c r="CC359" s="19"/>
      <c r="CD359" s="29" t="str">
        <f t="shared" si="72"/>
        <v/>
      </c>
      <c r="CE359" s="29"/>
    </row>
    <row r="360" spans="4:83">
      <c r="D360" s="37"/>
      <c r="E360" s="29" t="str">
        <f>IF(ISNA(VLOOKUP(D360,'Tổng hợp '!$B$25:$C$29,2,FALSE)),"",VLOOKUP(D360,'Tổng hợp '!$B$25:$C$29,2,FALSE))</f>
        <v/>
      </c>
      <c r="F360" s="37"/>
      <c r="G360" s="107" t="str">
        <f t="shared" si="69"/>
        <v/>
      </c>
      <c r="AF360" s="19"/>
      <c r="AG360" s="29" t="str">
        <f t="shared" si="61"/>
        <v/>
      </c>
      <c r="AH360" s="19"/>
      <c r="AI360" s="29" t="str">
        <f t="shared" si="62"/>
        <v/>
      </c>
      <c r="AJ360" s="19"/>
      <c r="AK360" s="29" t="str">
        <f>IF(ISNA(VLOOKUP(AJ360,TinhBenhVien!A:B,2,FALSE)),"",VLOOKUP(AJ360,TinhBenhVien!A:B,2,FALSE))</f>
        <v/>
      </c>
      <c r="AL360" s="19"/>
      <c r="AM360" s="29">
        <f t="shared" si="70"/>
        <v>0</v>
      </c>
      <c r="AN360" s="19"/>
      <c r="AO360" s="29" t="str">
        <f t="shared" si="67"/>
        <v/>
      </c>
      <c r="AP360" s="19"/>
      <c r="AQ360" s="29" t="str">
        <f t="shared" si="63"/>
        <v/>
      </c>
      <c r="AR360" s="19"/>
      <c r="AS360" s="29" t="e">
        <f t="shared" si="64"/>
        <v>#REF!</v>
      </c>
      <c r="AT360" s="19"/>
      <c r="AU360" s="29" t="str">
        <f t="shared" si="68"/>
        <v/>
      </c>
      <c r="AV360" s="19"/>
      <c r="AW360" s="29" t="str">
        <f t="shared" si="65"/>
        <v/>
      </c>
      <c r="AX360" s="19"/>
      <c r="AY360" s="29" t="e">
        <f t="shared" si="66"/>
        <v>#REF!</v>
      </c>
      <c r="AZ360" s="1"/>
      <c r="BD360" s="19"/>
      <c r="CA360" s="19"/>
      <c r="CB360" s="29" t="str">
        <f t="shared" si="71"/>
        <v/>
      </c>
      <c r="CC360" s="19"/>
      <c r="CD360" s="29" t="str">
        <f t="shared" si="72"/>
        <v/>
      </c>
      <c r="CE360" s="29"/>
    </row>
    <row r="361" spans="4:83">
      <c r="D361" s="37"/>
      <c r="E361" s="29" t="str">
        <f>IF(ISNA(VLOOKUP(D361,'Tổng hợp '!$B$25:$C$29,2,FALSE)),"",VLOOKUP(D361,'Tổng hợp '!$B$25:$C$29,2,FALSE))</f>
        <v/>
      </c>
      <c r="F361" s="37"/>
      <c r="G361" s="107" t="str">
        <f t="shared" si="69"/>
        <v/>
      </c>
      <c r="AF361" s="19"/>
      <c r="AG361" s="29" t="str">
        <f t="shared" si="61"/>
        <v/>
      </c>
      <c r="AH361" s="19"/>
      <c r="AI361" s="29" t="str">
        <f t="shared" si="62"/>
        <v/>
      </c>
      <c r="AJ361" s="19"/>
      <c r="AK361" s="29" t="str">
        <f>IF(ISNA(VLOOKUP(AJ361,TinhBenhVien!A:B,2,FALSE)),"",VLOOKUP(AJ361,TinhBenhVien!A:B,2,FALSE))</f>
        <v/>
      </c>
      <c r="AL361" s="19"/>
      <c r="AM361" s="29">
        <f t="shared" si="70"/>
        <v>0</v>
      </c>
      <c r="AN361" s="19"/>
      <c r="AO361" s="29" t="str">
        <f t="shared" si="67"/>
        <v/>
      </c>
      <c r="AP361" s="19"/>
      <c r="AQ361" s="29" t="str">
        <f t="shared" si="63"/>
        <v/>
      </c>
      <c r="AR361" s="19"/>
      <c r="AS361" s="29" t="e">
        <f t="shared" si="64"/>
        <v>#REF!</v>
      </c>
      <c r="AT361" s="19"/>
      <c r="AU361" s="29" t="str">
        <f t="shared" si="68"/>
        <v/>
      </c>
      <c r="AV361" s="19"/>
      <c r="AW361" s="29" t="str">
        <f t="shared" si="65"/>
        <v/>
      </c>
      <c r="AX361" s="19"/>
      <c r="AY361" s="29" t="e">
        <f t="shared" si="66"/>
        <v>#REF!</v>
      </c>
      <c r="AZ361" s="1"/>
      <c r="BD361" s="19"/>
      <c r="CA361" s="19"/>
      <c r="CB361" s="29" t="str">
        <f t="shared" si="71"/>
        <v/>
      </c>
      <c r="CC361" s="19"/>
      <c r="CD361" s="29" t="str">
        <f t="shared" si="72"/>
        <v/>
      </c>
      <c r="CE361" s="29"/>
    </row>
    <row r="362" spans="4:83">
      <c r="D362" s="37"/>
      <c r="E362" s="29" t="str">
        <f>IF(ISNA(VLOOKUP(D362,'Tổng hợp '!$B$25:$C$29,2,FALSE)),"",VLOOKUP(D362,'Tổng hợp '!$B$25:$C$29,2,FALSE))</f>
        <v/>
      </c>
      <c r="F362" s="37"/>
      <c r="G362" s="107" t="str">
        <f t="shared" si="69"/>
        <v/>
      </c>
      <c r="AF362" s="19"/>
      <c r="AG362" s="29" t="str">
        <f t="shared" si="61"/>
        <v/>
      </c>
      <c r="AH362" s="19"/>
      <c r="AI362" s="29" t="str">
        <f t="shared" si="62"/>
        <v/>
      </c>
      <c r="AJ362" s="19"/>
      <c r="AK362" s="29" t="str">
        <f>IF(ISNA(VLOOKUP(AJ362,TinhBenhVien!A:B,2,FALSE)),"",VLOOKUP(AJ362,TinhBenhVien!A:B,2,FALSE))</f>
        <v/>
      </c>
      <c r="AL362" s="19"/>
      <c r="AM362" s="29">
        <f t="shared" si="70"/>
        <v>0</v>
      </c>
      <c r="AN362" s="19"/>
      <c r="AO362" s="29" t="str">
        <f t="shared" si="67"/>
        <v/>
      </c>
      <c r="AP362" s="19"/>
      <c r="AQ362" s="29" t="str">
        <f t="shared" si="63"/>
        <v/>
      </c>
      <c r="AR362" s="19"/>
      <c r="AS362" s="29" t="e">
        <f t="shared" si="64"/>
        <v>#REF!</v>
      </c>
      <c r="AT362" s="19"/>
      <c r="AU362" s="29" t="str">
        <f t="shared" si="68"/>
        <v/>
      </c>
      <c r="AV362" s="19"/>
      <c r="AW362" s="29" t="str">
        <f t="shared" si="65"/>
        <v/>
      </c>
      <c r="AX362" s="19"/>
      <c r="AY362" s="29" t="e">
        <f t="shared" si="66"/>
        <v>#REF!</v>
      </c>
      <c r="AZ362" s="1"/>
      <c r="BD362" s="19"/>
      <c r="CA362" s="19"/>
      <c r="CB362" s="29" t="str">
        <f t="shared" si="71"/>
        <v/>
      </c>
      <c r="CC362" s="19"/>
      <c r="CD362" s="29" t="str">
        <f t="shared" si="72"/>
        <v/>
      </c>
      <c r="CE362" s="29"/>
    </row>
    <row r="363" spans="4:83">
      <c r="D363" s="37"/>
      <c r="E363" s="29" t="str">
        <f>IF(ISNA(VLOOKUP(D363,'Tổng hợp '!$B$25:$C$29,2,FALSE)),"",VLOOKUP(D363,'Tổng hợp '!$B$25:$C$29,2,FALSE))</f>
        <v/>
      </c>
      <c r="F363" s="37"/>
      <c r="G363" s="107" t="str">
        <f t="shared" si="69"/>
        <v/>
      </c>
      <c r="AF363" s="19"/>
      <c r="AG363" s="29" t="str">
        <f t="shared" si="61"/>
        <v/>
      </c>
      <c r="AH363" s="19"/>
      <c r="AI363" s="29" t="str">
        <f t="shared" si="62"/>
        <v/>
      </c>
      <c r="AJ363" s="19"/>
      <c r="AK363" s="29" t="str">
        <f>IF(ISNA(VLOOKUP(AJ363,TinhBenhVien!A:B,2,FALSE)),"",VLOOKUP(AJ363,TinhBenhVien!A:B,2,FALSE))</f>
        <v/>
      </c>
      <c r="AL363" s="19"/>
      <c r="AM363" s="29">
        <f t="shared" si="70"/>
        <v>0</v>
      </c>
      <c r="AN363" s="19"/>
      <c r="AO363" s="29" t="str">
        <f t="shared" si="67"/>
        <v/>
      </c>
      <c r="AP363" s="19"/>
      <c r="AQ363" s="29" t="str">
        <f t="shared" si="63"/>
        <v/>
      </c>
      <c r="AR363" s="19"/>
      <c r="AS363" s="29" t="e">
        <f t="shared" si="64"/>
        <v>#REF!</v>
      </c>
      <c r="AT363" s="19"/>
      <c r="AU363" s="29" t="str">
        <f t="shared" si="68"/>
        <v/>
      </c>
      <c r="AV363" s="19"/>
      <c r="AW363" s="29" t="str">
        <f t="shared" si="65"/>
        <v/>
      </c>
      <c r="AX363" s="19"/>
      <c r="AY363" s="29" t="e">
        <f t="shared" si="66"/>
        <v>#REF!</v>
      </c>
      <c r="AZ363" s="1"/>
      <c r="BD363" s="19"/>
      <c r="CA363" s="19"/>
      <c r="CB363" s="29" t="str">
        <f t="shared" si="71"/>
        <v/>
      </c>
      <c r="CC363" s="19"/>
      <c r="CD363" s="29" t="str">
        <f t="shared" si="72"/>
        <v/>
      </c>
      <c r="CE363" s="29"/>
    </row>
    <row r="364" spans="4:83">
      <c r="D364" s="37"/>
      <c r="E364" s="29" t="str">
        <f>IF(ISNA(VLOOKUP(D364,'Tổng hợp '!$B$25:$C$29,2,FALSE)),"",VLOOKUP(D364,'Tổng hợp '!$B$25:$C$29,2,FALSE))</f>
        <v/>
      </c>
      <c r="F364" s="37"/>
      <c r="G364" s="107" t="str">
        <f t="shared" si="69"/>
        <v/>
      </c>
      <c r="AF364" s="19"/>
      <c r="AG364" s="29" t="str">
        <f t="shared" si="61"/>
        <v/>
      </c>
      <c r="AH364" s="19"/>
      <c r="AI364" s="29" t="str">
        <f t="shared" si="62"/>
        <v/>
      </c>
      <c r="AJ364" s="19"/>
      <c r="AK364" s="29" t="str">
        <f>IF(ISNA(VLOOKUP(AJ364,TinhBenhVien!A:B,2,FALSE)),"",VLOOKUP(AJ364,TinhBenhVien!A:B,2,FALSE))</f>
        <v/>
      </c>
      <c r="AL364" s="19"/>
      <c r="AM364" s="29">
        <f t="shared" si="70"/>
        <v>0</v>
      </c>
      <c r="AN364" s="19"/>
      <c r="AO364" s="29" t="str">
        <f t="shared" si="67"/>
        <v/>
      </c>
      <c r="AP364" s="19"/>
      <c r="AQ364" s="29" t="str">
        <f t="shared" si="63"/>
        <v/>
      </c>
      <c r="AR364" s="19"/>
      <c r="AS364" s="29" t="e">
        <f t="shared" si="64"/>
        <v>#REF!</v>
      </c>
      <c r="AT364" s="19"/>
      <c r="AU364" s="29" t="str">
        <f t="shared" si="68"/>
        <v/>
      </c>
      <c r="AV364" s="19"/>
      <c r="AW364" s="29" t="str">
        <f t="shared" si="65"/>
        <v/>
      </c>
      <c r="AX364" s="19"/>
      <c r="AY364" s="29" t="e">
        <f t="shared" si="66"/>
        <v>#REF!</v>
      </c>
      <c r="AZ364" s="1"/>
      <c r="BD364" s="19"/>
      <c r="CA364" s="19"/>
      <c r="CB364" s="29" t="str">
        <f t="shared" si="71"/>
        <v/>
      </c>
      <c r="CC364" s="19"/>
      <c r="CD364" s="29" t="str">
        <f t="shared" si="72"/>
        <v/>
      </c>
      <c r="CE364" s="29"/>
    </row>
    <row r="365" spans="4:83">
      <c r="D365" s="37"/>
      <c r="E365" s="29" t="str">
        <f>IF(ISNA(VLOOKUP(D365,'Tổng hợp '!$B$25:$C$29,2,FALSE)),"",VLOOKUP(D365,'Tổng hợp '!$B$25:$C$29,2,FALSE))</f>
        <v/>
      </c>
      <c r="F365" s="37"/>
      <c r="G365" s="107" t="str">
        <f t="shared" si="69"/>
        <v/>
      </c>
      <c r="AF365" s="19"/>
      <c r="AG365" s="29" t="str">
        <f t="shared" si="61"/>
        <v/>
      </c>
      <c r="AH365" s="19"/>
      <c r="AI365" s="29" t="str">
        <f t="shared" si="62"/>
        <v/>
      </c>
      <c r="AJ365" s="19"/>
      <c r="AK365" s="29" t="str">
        <f>IF(ISNA(VLOOKUP(AJ365,TinhBenhVien!A:B,2,FALSE)),"",VLOOKUP(AJ365,TinhBenhVien!A:B,2,FALSE))</f>
        <v/>
      </c>
      <c r="AL365" s="19"/>
      <c r="AM365" s="29">
        <f t="shared" si="70"/>
        <v>0</v>
      </c>
      <c r="AN365" s="19"/>
      <c r="AO365" s="29" t="str">
        <f t="shared" si="67"/>
        <v/>
      </c>
      <c r="AP365" s="19"/>
      <c r="AQ365" s="29" t="str">
        <f t="shared" si="63"/>
        <v/>
      </c>
      <c r="AR365" s="19"/>
      <c r="AS365" s="29" t="e">
        <f t="shared" si="64"/>
        <v>#REF!</v>
      </c>
      <c r="AT365" s="19"/>
      <c r="AU365" s="29" t="str">
        <f t="shared" si="68"/>
        <v/>
      </c>
      <c r="AV365" s="19"/>
      <c r="AW365" s="29" t="str">
        <f t="shared" si="65"/>
        <v/>
      </c>
      <c r="AX365" s="19"/>
      <c r="AY365" s="29" t="e">
        <f t="shared" si="66"/>
        <v>#REF!</v>
      </c>
      <c r="AZ365" s="1"/>
      <c r="BD365" s="19"/>
      <c r="CA365" s="19"/>
      <c r="CB365" s="29" t="str">
        <f t="shared" si="71"/>
        <v/>
      </c>
      <c r="CC365" s="19"/>
      <c r="CD365" s="29" t="str">
        <f t="shared" si="72"/>
        <v/>
      </c>
      <c r="CE365" s="29"/>
    </row>
    <row r="366" spans="4:83">
      <c r="D366" s="37"/>
      <c r="E366" s="29" t="str">
        <f>IF(ISNA(VLOOKUP(D366,'Tổng hợp '!$B$25:$C$29,2,FALSE)),"",VLOOKUP(D366,'Tổng hợp '!$B$25:$C$29,2,FALSE))</f>
        <v/>
      </c>
      <c r="F366" s="37"/>
      <c r="G366" s="107" t="str">
        <f t="shared" si="69"/>
        <v/>
      </c>
      <c r="AF366" s="19"/>
      <c r="AG366" s="29" t="str">
        <f t="shared" si="61"/>
        <v/>
      </c>
      <c r="AH366" s="19"/>
      <c r="AI366" s="29" t="str">
        <f t="shared" si="62"/>
        <v/>
      </c>
      <c r="AJ366" s="19"/>
      <c r="AK366" s="29" t="str">
        <f>IF(ISNA(VLOOKUP(AJ366,TinhBenhVien!A:B,2,FALSE)),"",VLOOKUP(AJ366,TinhBenhVien!A:B,2,FALSE))</f>
        <v/>
      </c>
      <c r="AL366" s="19"/>
      <c r="AM366" s="29">
        <f t="shared" si="70"/>
        <v>0</v>
      </c>
      <c r="AN366" s="19"/>
      <c r="AO366" s="29" t="str">
        <f t="shared" si="67"/>
        <v/>
      </c>
      <c r="AP366" s="19"/>
      <c r="AQ366" s="29" t="str">
        <f t="shared" si="63"/>
        <v/>
      </c>
      <c r="AR366" s="19"/>
      <c r="AS366" s="29" t="e">
        <f t="shared" si="64"/>
        <v>#REF!</v>
      </c>
      <c r="AT366" s="19"/>
      <c r="AU366" s="29" t="str">
        <f t="shared" si="68"/>
        <v/>
      </c>
      <c r="AV366" s="19"/>
      <c r="AW366" s="29" t="str">
        <f t="shared" si="65"/>
        <v/>
      </c>
      <c r="AX366" s="19"/>
      <c r="AY366" s="29" t="e">
        <f t="shared" si="66"/>
        <v>#REF!</v>
      </c>
      <c r="AZ366" s="1"/>
      <c r="BD366" s="19"/>
      <c r="CA366" s="19"/>
      <c r="CB366" s="29" t="str">
        <f t="shared" si="71"/>
        <v/>
      </c>
      <c r="CC366" s="19"/>
      <c r="CD366" s="29" t="str">
        <f t="shared" si="72"/>
        <v/>
      </c>
      <c r="CE366" s="29"/>
    </row>
    <row r="367" spans="4:83">
      <c r="D367" s="37"/>
      <c r="E367" s="29" t="str">
        <f>IF(ISNA(VLOOKUP(D367,'Tổng hợp '!$B$25:$C$29,2,FALSE)),"",VLOOKUP(D367,'Tổng hợp '!$B$25:$C$29,2,FALSE))</f>
        <v/>
      </c>
      <c r="F367" s="37"/>
      <c r="G367" s="107" t="str">
        <f t="shared" si="69"/>
        <v/>
      </c>
      <c r="AF367" s="19"/>
      <c r="AG367" s="29" t="str">
        <f t="shared" ref="AG367:AG430" si="73">IF(ISNA(VLOOKUP(AF367,quocTich,2,FALSE)),"",VLOOKUP(AF367,quocTich,2,FALSE))</f>
        <v/>
      </c>
      <c r="AH367" s="19"/>
      <c r="AI367" s="29" t="str">
        <f t="shared" ref="AI367:AI430" si="74">IF(ISNA(VLOOKUP(AH367,danToc,2,FALSE)),"",VLOOKUP(AH367,danToc,2,FALSE))</f>
        <v/>
      </c>
      <c r="AJ367" s="19"/>
      <c r="AK367" s="29" t="str">
        <f>IF(ISNA(VLOOKUP(AJ367,TinhBenhVien!A:B,2,FALSE)),"",VLOOKUP(AJ367,TinhBenhVien!A:B,2,FALSE))</f>
        <v/>
      </c>
      <c r="AL367" s="19"/>
      <c r="AM367" s="29">
        <f t="shared" si="70"/>
        <v>0</v>
      </c>
      <c r="AN367" s="19"/>
      <c r="AO367" s="29" t="str">
        <f t="shared" si="67"/>
        <v/>
      </c>
      <c r="AP367" s="19"/>
      <c r="AQ367" s="29" t="str">
        <f t="shared" ref="AQ367:AQ430" si="75">IF(ISNA(VLOOKUP(AP367&amp;AO367,huyen,3,FALSE)),"",VLOOKUP(AP367&amp;AO367,huyen,3,FALSE))</f>
        <v/>
      </c>
      <c r="AR367" s="19"/>
      <c r="AS367" s="29" t="e">
        <f t="shared" ref="AS367:AS430" si="76">IF(ISNA(VLOOKUP(AR367&amp;AQ367,xa,3,FALSE)),"",VLOOKUP(AR367&amp;AQ367,xa,3,FALSE))</f>
        <v>#REF!</v>
      </c>
      <c r="AT367" s="19"/>
      <c r="AU367" s="29" t="str">
        <f t="shared" si="68"/>
        <v/>
      </c>
      <c r="AV367" s="19"/>
      <c r="AW367" s="29" t="str">
        <f t="shared" ref="AW367:AW430" si="77">IF(ISNA(VLOOKUP(AV367&amp;AU367,huyen,3,FALSE)),"",VLOOKUP(AV367&amp;AU367,huyen,3,FALSE))</f>
        <v/>
      </c>
      <c r="AX367" s="19"/>
      <c r="AY367" s="29" t="e">
        <f t="shared" ref="AY367:AY430" si="78">IF(ISNA(VLOOKUP(AX367&amp;AW367,xa,3,FALSE)),"",VLOOKUP(AX367&amp;AW367,xa,3,FALSE))</f>
        <v>#REF!</v>
      </c>
      <c r="AZ367" s="1"/>
      <c r="BD367" s="19"/>
      <c r="CA367" s="19"/>
      <c r="CB367" s="29" t="str">
        <f t="shared" si="71"/>
        <v/>
      </c>
      <c r="CC367" s="19"/>
      <c r="CD367" s="29" t="str">
        <f t="shared" si="72"/>
        <v/>
      </c>
      <c r="CE367" s="29"/>
    </row>
    <row r="368" spans="4:83">
      <c r="D368" s="37"/>
      <c r="E368" s="29" t="str">
        <f>IF(ISNA(VLOOKUP(D368,'Tổng hợp '!$B$25:$C$29,2,FALSE)),"",VLOOKUP(D368,'Tổng hợp '!$B$25:$C$29,2,FALSE))</f>
        <v/>
      </c>
      <c r="F368" s="37"/>
      <c r="G368" s="107" t="str">
        <f t="shared" si="69"/>
        <v/>
      </c>
      <c r="AF368" s="19"/>
      <c r="AG368" s="29" t="str">
        <f t="shared" si="73"/>
        <v/>
      </c>
      <c r="AH368" s="19"/>
      <c r="AI368" s="29" t="str">
        <f t="shared" si="74"/>
        <v/>
      </c>
      <c r="AJ368" s="19"/>
      <c r="AK368" s="29" t="str">
        <f>IF(ISNA(VLOOKUP(AJ368,TinhBenhVien!A:B,2,FALSE)),"",VLOOKUP(AJ368,TinhBenhVien!A:B,2,FALSE))</f>
        <v/>
      </c>
      <c r="AL368" s="19"/>
      <c r="AM368" s="29">
        <f t="shared" si="70"/>
        <v>0</v>
      </c>
      <c r="AN368" s="19"/>
      <c r="AO368" s="29" t="str">
        <f t="shared" ref="AO368:AO431" si="79">IF(ISNA(VLOOKUP(AN368,tinh,2,FALSE)),"",VLOOKUP(AN368,tinh,2,FALSE))</f>
        <v/>
      </c>
      <c r="AP368" s="19"/>
      <c r="AQ368" s="29" t="str">
        <f t="shared" si="75"/>
        <v/>
      </c>
      <c r="AR368" s="19"/>
      <c r="AS368" s="29" t="e">
        <f t="shared" si="76"/>
        <v>#REF!</v>
      </c>
      <c r="AT368" s="19"/>
      <c r="AU368" s="29" t="str">
        <f t="shared" ref="AU368:AU431" si="80">IF(ISNA(VLOOKUP(AT368,tinh,2,FALSE)),"",VLOOKUP(AT368,tinh,2,FALSE))</f>
        <v/>
      </c>
      <c r="AV368" s="19"/>
      <c r="AW368" s="29" t="str">
        <f t="shared" si="77"/>
        <v/>
      </c>
      <c r="AX368" s="19"/>
      <c r="AY368" s="29" t="e">
        <f t="shared" si="78"/>
        <v>#REF!</v>
      </c>
      <c r="AZ368" s="1"/>
      <c r="BD368" s="19"/>
      <c r="CA368" s="19"/>
      <c r="CB368" s="29" t="str">
        <f t="shared" si="71"/>
        <v/>
      </c>
      <c r="CC368" s="19"/>
      <c r="CD368" s="29" t="str">
        <f t="shared" si="72"/>
        <v/>
      </c>
      <c r="CE368" s="29"/>
    </row>
    <row r="369" spans="4:83">
      <c r="D369" s="37"/>
      <c r="E369" s="29" t="str">
        <f>IF(ISNA(VLOOKUP(D369,'Tổng hợp '!$B$25:$C$29,2,FALSE)),"",VLOOKUP(D369,'Tổng hợp '!$B$25:$C$29,2,FALSE))</f>
        <v/>
      </c>
      <c r="F369" s="37"/>
      <c r="G369" s="107" t="str">
        <f t="shared" si="69"/>
        <v/>
      </c>
      <c r="AF369" s="19"/>
      <c r="AG369" s="29" t="str">
        <f t="shared" si="73"/>
        <v/>
      </c>
      <c r="AH369" s="19"/>
      <c r="AI369" s="29" t="str">
        <f t="shared" si="74"/>
        <v/>
      </c>
      <c r="AJ369" s="19"/>
      <c r="AK369" s="29" t="str">
        <f>IF(ISNA(VLOOKUP(AJ369,TinhBenhVien!A:B,2,FALSE)),"",VLOOKUP(AJ369,TinhBenhVien!A:B,2,FALSE))</f>
        <v/>
      </c>
      <c r="AL369" s="19"/>
      <c r="AM369" s="29">
        <f t="shared" si="70"/>
        <v>0</v>
      </c>
      <c r="AN369" s="19"/>
      <c r="AO369" s="29" t="str">
        <f t="shared" si="79"/>
        <v/>
      </c>
      <c r="AP369" s="19"/>
      <c r="AQ369" s="29" t="str">
        <f t="shared" si="75"/>
        <v/>
      </c>
      <c r="AR369" s="19"/>
      <c r="AS369" s="29" t="e">
        <f t="shared" si="76"/>
        <v>#REF!</v>
      </c>
      <c r="AT369" s="19"/>
      <c r="AU369" s="29" t="str">
        <f t="shared" si="80"/>
        <v/>
      </c>
      <c r="AV369" s="19"/>
      <c r="AW369" s="29" t="str">
        <f t="shared" si="77"/>
        <v/>
      </c>
      <c r="AX369" s="19"/>
      <c r="AY369" s="29" t="e">
        <f t="shared" si="78"/>
        <v>#REF!</v>
      </c>
      <c r="AZ369" s="1"/>
      <c r="BD369" s="19"/>
      <c r="CA369" s="19"/>
      <c r="CB369" s="29" t="str">
        <f t="shared" si="71"/>
        <v/>
      </c>
      <c r="CC369" s="19"/>
      <c r="CD369" s="29" t="str">
        <f t="shared" si="72"/>
        <v/>
      </c>
      <c r="CE369" s="29"/>
    </row>
    <row r="370" spans="4:83">
      <c r="D370" s="37"/>
      <c r="E370" s="29" t="str">
        <f>IF(ISNA(VLOOKUP(D370,'Tổng hợp '!$B$25:$C$29,2,FALSE)),"",VLOOKUP(D370,'Tổng hợp '!$B$25:$C$29,2,FALSE))</f>
        <v/>
      </c>
      <c r="F370" s="37"/>
      <c r="G370" s="107" t="str">
        <f t="shared" si="69"/>
        <v/>
      </c>
      <c r="AF370" s="19"/>
      <c r="AG370" s="29" t="str">
        <f t="shared" si="73"/>
        <v/>
      </c>
      <c r="AH370" s="19"/>
      <c r="AI370" s="29" t="str">
        <f t="shared" si="74"/>
        <v/>
      </c>
      <c r="AJ370" s="19"/>
      <c r="AK370" s="29" t="str">
        <f>IF(ISNA(VLOOKUP(AJ370,TinhBenhVien!A:B,2,FALSE)),"",VLOOKUP(AJ370,TinhBenhVien!A:B,2,FALSE))</f>
        <v/>
      </c>
      <c r="AL370" s="19"/>
      <c r="AM370" s="29">
        <f t="shared" si="70"/>
        <v>0</v>
      </c>
      <c r="AN370" s="19"/>
      <c r="AO370" s="29" t="str">
        <f t="shared" si="79"/>
        <v/>
      </c>
      <c r="AP370" s="19"/>
      <c r="AQ370" s="29" t="str">
        <f t="shared" si="75"/>
        <v/>
      </c>
      <c r="AR370" s="19"/>
      <c r="AS370" s="29" t="e">
        <f t="shared" si="76"/>
        <v>#REF!</v>
      </c>
      <c r="AT370" s="19"/>
      <c r="AU370" s="29" t="str">
        <f t="shared" si="80"/>
        <v/>
      </c>
      <c r="AV370" s="19"/>
      <c r="AW370" s="29" t="str">
        <f t="shared" si="77"/>
        <v/>
      </c>
      <c r="AX370" s="19"/>
      <c r="AY370" s="29" t="e">
        <f t="shared" si="78"/>
        <v>#REF!</v>
      </c>
      <c r="AZ370" s="1"/>
      <c r="BD370" s="19"/>
      <c r="CA370" s="19"/>
      <c r="CB370" s="29" t="str">
        <f t="shared" si="71"/>
        <v/>
      </c>
      <c r="CC370" s="19"/>
      <c r="CD370" s="29" t="str">
        <f t="shared" si="72"/>
        <v/>
      </c>
      <c r="CE370" s="29"/>
    </row>
    <row r="371" spans="4:83">
      <c r="D371" s="37"/>
      <c r="E371" s="29" t="str">
        <f>IF(ISNA(VLOOKUP(D371,'Tổng hợp '!$B$25:$C$29,2,FALSE)),"",VLOOKUP(D371,'Tổng hợp '!$B$25:$C$29,2,FALSE))</f>
        <v/>
      </c>
      <c r="F371" s="37"/>
      <c r="G371" s="107" t="str">
        <f t="shared" si="69"/>
        <v/>
      </c>
      <c r="AF371" s="19"/>
      <c r="AG371" s="29" t="str">
        <f t="shared" si="73"/>
        <v/>
      </c>
      <c r="AH371" s="19"/>
      <c r="AI371" s="29" t="str">
        <f t="shared" si="74"/>
        <v/>
      </c>
      <c r="AJ371" s="19"/>
      <c r="AK371" s="29" t="str">
        <f>IF(ISNA(VLOOKUP(AJ371,TinhBenhVien!A:B,2,FALSE)),"",VLOOKUP(AJ371,TinhBenhVien!A:B,2,FALSE))</f>
        <v/>
      </c>
      <c r="AL371" s="19"/>
      <c r="AM371" s="29">
        <f t="shared" si="70"/>
        <v>0</v>
      </c>
      <c r="AN371" s="19"/>
      <c r="AO371" s="29" t="str">
        <f t="shared" si="79"/>
        <v/>
      </c>
      <c r="AP371" s="19"/>
      <c r="AQ371" s="29" t="str">
        <f t="shared" si="75"/>
        <v/>
      </c>
      <c r="AR371" s="19"/>
      <c r="AS371" s="29" t="e">
        <f t="shared" si="76"/>
        <v>#REF!</v>
      </c>
      <c r="AT371" s="19"/>
      <c r="AU371" s="29" t="str">
        <f t="shared" si="80"/>
        <v/>
      </c>
      <c r="AV371" s="19"/>
      <c r="AW371" s="29" t="str">
        <f t="shared" si="77"/>
        <v/>
      </c>
      <c r="AX371" s="19"/>
      <c r="AY371" s="29" t="e">
        <f t="shared" si="78"/>
        <v>#REF!</v>
      </c>
      <c r="AZ371" s="1"/>
      <c r="BD371" s="19"/>
      <c r="CA371" s="19"/>
      <c r="CB371" s="29" t="str">
        <f t="shared" si="71"/>
        <v/>
      </c>
      <c r="CC371" s="19"/>
      <c r="CD371" s="29" t="str">
        <f t="shared" si="72"/>
        <v/>
      </c>
      <c r="CE371" s="29"/>
    </row>
    <row r="372" spans="4:83">
      <c r="D372" s="37"/>
      <c r="E372" s="29" t="str">
        <f>IF(ISNA(VLOOKUP(D372,'Tổng hợp '!$B$25:$C$29,2,FALSE)),"",VLOOKUP(D372,'Tổng hợp '!$B$25:$C$29,2,FALSE))</f>
        <v/>
      </c>
      <c r="F372" s="37"/>
      <c r="G372" s="107" t="str">
        <f t="shared" si="69"/>
        <v/>
      </c>
      <c r="AF372" s="19"/>
      <c r="AG372" s="29" t="str">
        <f t="shared" si="73"/>
        <v/>
      </c>
      <c r="AH372" s="19"/>
      <c r="AI372" s="29" t="str">
        <f t="shared" si="74"/>
        <v/>
      </c>
      <c r="AJ372" s="19"/>
      <c r="AK372" s="29" t="str">
        <f>IF(ISNA(VLOOKUP(AJ372,TinhBenhVien!A:B,2,FALSE)),"",VLOOKUP(AJ372,TinhBenhVien!A:B,2,FALSE))</f>
        <v/>
      </c>
      <c r="AL372" s="19"/>
      <c r="AM372" s="29">
        <f t="shared" si="70"/>
        <v>0</v>
      </c>
      <c r="AN372" s="19"/>
      <c r="AO372" s="29" t="str">
        <f t="shared" si="79"/>
        <v/>
      </c>
      <c r="AP372" s="19"/>
      <c r="AQ372" s="29" t="str">
        <f t="shared" si="75"/>
        <v/>
      </c>
      <c r="AR372" s="19"/>
      <c r="AS372" s="29" t="e">
        <f t="shared" si="76"/>
        <v>#REF!</v>
      </c>
      <c r="AT372" s="19"/>
      <c r="AU372" s="29" t="str">
        <f t="shared" si="80"/>
        <v/>
      </c>
      <c r="AV372" s="19"/>
      <c r="AW372" s="29" t="str">
        <f t="shared" si="77"/>
        <v/>
      </c>
      <c r="AX372" s="19"/>
      <c r="AY372" s="29" t="e">
        <f t="shared" si="78"/>
        <v>#REF!</v>
      </c>
      <c r="AZ372" s="1"/>
      <c r="BD372" s="19"/>
      <c r="CA372" s="19"/>
      <c r="CB372" s="29" t="str">
        <f t="shared" si="71"/>
        <v/>
      </c>
      <c r="CC372" s="19"/>
      <c r="CD372" s="29" t="str">
        <f t="shared" si="72"/>
        <v/>
      </c>
      <c r="CE372" s="29"/>
    </row>
    <row r="373" spans="4:83">
      <c r="D373" s="37"/>
      <c r="E373" s="29" t="str">
        <f>IF(ISNA(VLOOKUP(D373,'Tổng hợp '!$B$25:$C$29,2,FALSE)),"",VLOOKUP(D373,'Tổng hợp '!$B$25:$C$29,2,FALSE))</f>
        <v/>
      </c>
      <c r="F373" s="37"/>
      <c r="G373" s="107" t="str">
        <f t="shared" si="69"/>
        <v/>
      </c>
      <c r="AF373" s="19"/>
      <c r="AG373" s="29" t="str">
        <f t="shared" si="73"/>
        <v/>
      </c>
      <c r="AH373" s="19"/>
      <c r="AI373" s="29" t="str">
        <f t="shared" si="74"/>
        <v/>
      </c>
      <c r="AJ373" s="19"/>
      <c r="AK373" s="29" t="str">
        <f>IF(ISNA(VLOOKUP(AJ373,TinhBenhVien!A:B,2,FALSE)),"",VLOOKUP(AJ373,TinhBenhVien!A:B,2,FALSE))</f>
        <v/>
      </c>
      <c r="AL373" s="19"/>
      <c r="AM373" s="29">
        <f t="shared" si="70"/>
        <v>0</v>
      </c>
      <c r="AN373" s="19"/>
      <c r="AO373" s="29" t="str">
        <f t="shared" si="79"/>
        <v/>
      </c>
      <c r="AP373" s="19"/>
      <c r="AQ373" s="29" t="str">
        <f t="shared" si="75"/>
        <v/>
      </c>
      <c r="AR373" s="19"/>
      <c r="AS373" s="29" t="e">
        <f t="shared" si="76"/>
        <v>#REF!</v>
      </c>
      <c r="AT373" s="19"/>
      <c r="AU373" s="29" t="str">
        <f t="shared" si="80"/>
        <v/>
      </c>
      <c r="AV373" s="19"/>
      <c r="AW373" s="29" t="str">
        <f t="shared" si="77"/>
        <v/>
      </c>
      <c r="AX373" s="19"/>
      <c r="AY373" s="29" t="e">
        <f t="shared" si="78"/>
        <v>#REF!</v>
      </c>
      <c r="AZ373" s="1"/>
      <c r="BD373" s="19"/>
      <c r="CA373" s="19"/>
      <c r="CB373" s="29" t="str">
        <f t="shared" si="71"/>
        <v/>
      </c>
      <c r="CC373" s="19"/>
      <c r="CD373" s="29" t="str">
        <f t="shared" si="72"/>
        <v/>
      </c>
      <c r="CE373" s="29"/>
    </row>
    <row r="374" spans="4:83">
      <c r="D374" s="37"/>
      <c r="E374" s="29" t="str">
        <f>IF(ISNA(VLOOKUP(D374,'Tổng hợp '!$B$25:$C$29,2,FALSE)),"",VLOOKUP(D374,'Tổng hợp '!$B$25:$C$29,2,FALSE))</f>
        <v/>
      </c>
      <c r="F374" s="37"/>
      <c r="G374" s="107" t="str">
        <f t="shared" si="69"/>
        <v/>
      </c>
      <c r="AF374" s="19"/>
      <c r="AG374" s="29" t="str">
        <f t="shared" si="73"/>
        <v/>
      </c>
      <c r="AH374" s="19"/>
      <c r="AI374" s="29" t="str">
        <f t="shared" si="74"/>
        <v/>
      </c>
      <c r="AJ374" s="19"/>
      <c r="AK374" s="29" t="str">
        <f>IF(ISNA(VLOOKUP(AJ374,TinhBenhVien!A:B,2,FALSE)),"",VLOOKUP(AJ374,TinhBenhVien!A:B,2,FALSE))</f>
        <v/>
      </c>
      <c r="AL374" s="19"/>
      <c r="AM374" s="29">
        <f t="shared" si="70"/>
        <v>0</v>
      </c>
      <c r="AN374" s="19"/>
      <c r="AO374" s="29" t="str">
        <f t="shared" si="79"/>
        <v/>
      </c>
      <c r="AP374" s="19"/>
      <c r="AQ374" s="29" t="str">
        <f t="shared" si="75"/>
        <v/>
      </c>
      <c r="AR374" s="19"/>
      <c r="AS374" s="29" t="e">
        <f t="shared" si="76"/>
        <v>#REF!</v>
      </c>
      <c r="AT374" s="19"/>
      <c r="AU374" s="29" t="str">
        <f t="shared" si="80"/>
        <v/>
      </c>
      <c r="AV374" s="19"/>
      <c r="AW374" s="29" t="str">
        <f t="shared" si="77"/>
        <v/>
      </c>
      <c r="AX374" s="19"/>
      <c r="AY374" s="29" t="e">
        <f t="shared" si="78"/>
        <v>#REF!</v>
      </c>
      <c r="AZ374" s="1"/>
      <c r="BD374" s="19"/>
      <c r="CA374" s="19"/>
      <c r="CB374" s="29" t="str">
        <f t="shared" si="71"/>
        <v/>
      </c>
      <c r="CC374" s="19"/>
      <c r="CD374" s="29" t="str">
        <f t="shared" si="72"/>
        <v/>
      </c>
      <c r="CE374" s="29"/>
    </row>
    <row r="375" spans="4:83">
      <c r="D375" s="37"/>
      <c r="E375" s="29" t="str">
        <f>IF(ISNA(VLOOKUP(D375,'Tổng hợp '!$B$25:$C$29,2,FALSE)),"",VLOOKUP(D375,'Tổng hợp '!$B$25:$C$29,2,FALSE))</f>
        <v/>
      </c>
      <c r="F375" s="37"/>
      <c r="G375" s="107" t="str">
        <f t="shared" si="69"/>
        <v/>
      </c>
      <c r="AF375" s="19"/>
      <c r="AG375" s="29" t="str">
        <f t="shared" si="73"/>
        <v/>
      </c>
      <c r="AH375" s="19"/>
      <c r="AI375" s="29" t="str">
        <f t="shared" si="74"/>
        <v/>
      </c>
      <c r="AJ375" s="19"/>
      <c r="AK375" s="29" t="str">
        <f>IF(ISNA(VLOOKUP(AJ375,TinhBenhVien!A:B,2,FALSE)),"",VLOOKUP(AJ375,TinhBenhVien!A:B,2,FALSE))</f>
        <v/>
      </c>
      <c r="AL375" s="19"/>
      <c r="AM375" s="29">
        <f t="shared" si="70"/>
        <v>0</v>
      </c>
      <c r="AN375" s="19"/>
      <c r="AO375" s="29" t="str">
        <f t="shared" si="79"/>
        <v/>
      </c>
      <c r="AP375" s="19"/>
      <c r="AQ375" s="29" t="str">
        <f t="shared" si="75"/>
        <v/>
      </c>
      <c r="AR375" s="19"/>
      <c r="AS375" s="29" t="e">
        <f t="shared" si="76"/>
        <v>#REF!</v>
      </c>
      <c r="AT375" s="19"/>
      <c r="AU375" s="29" t="str">
        <f t="shared" si="80"/>
        <v/>
      </c>
      <c r="AV375" s="19"/>
      <c r="AW375" s="29" t="str">
        <f t="shared" si="77"/>
        <v/>
      </c>
      <c r="AX375" s="19"/>
      <c r="AY375" s="29" t="e">
        <f t="shared" si="78"/>
        <v>#REF!</v>
      </c>
      <c r="AZ375" s="1"/>
      <c r="BD375" s="19"/>
      <c r="CA375" s="19"/>
      <c r="CB375" s="29" t="str">
        <f t="shared" si="71"/>
        <v/>
      </c>
      <c r="CC375" s="19"/>
      <c r="CD375" s="29" t="str">
        <f t="shared" si="72"/>
        <v/>
      </c>
      <c r="CE375" s="29"/>
    </row>
    <row r="376" spans="4:83">
      <c r="D376" s="37"/>
      <c r="E376" s="29" t="str">
        <f>IF(ISNA(VLOOKUP(D376,'Tổng hợp '!$B$25:$C$29,2,FALSE)),"",VLOOKUP(D376,'Tổng hợp '!$B$25:$C$29,2,FALSE))</f>
        <v/>
      </c>
      <c r="F376" s="37"/>
      <c r="G376" s="107" t="str">
        <f t="shared" si="69"/>
        <v/>
      </c>
      <c r="AF376" s="19"/>
      <c r="AG376" s="29" t="str">
        <f t="shared" si="73"/>
        <v/>
      </c>
      <c r="AH376" s="19"/>
      <c r="AI376" s="29" t="str">
        <f t="shared" si="74"/>
        <v/>
      </c>
      <c r="AJ376" s="19"/>
      <c r="AK376" s="29" t="str">
        <f>IF(ISNA(VLOOKUP(AJ376,TinhBenhVien!A:B,2,FALSE)),"",VLOOKUP(AJ376,TinhBenhVien!A:B,2,FALSE))</f>
        <v/>
      </c>
      <c r="AL376" s="19"/>
      <c r="AM376" s="29">
        <f t="shared" si="70"/>
        <v>0</v>
      </c>
      <c r="AN376" s="19"/>
      <c r="AO376" s="29" t="str">
        <f t="shared" si="79"/>
        <v/>
      </c>
      <c r="AP376" s="19"/>
      <c r="AQ376" s="29" t="str">
        <f t="shared" si="75"/>
        <v/>
      </c>
      <c r="AR376" s="19"/>
      <c r="AS376" s="29" t="e">
        <f t="shared" si="76"/>
        <v>#REF!</v>
      </c>
      <c r="AT376" s="19"/>
      <c r="AU376" s="29" t="str">
        <f t="shared" si="80"/>
        <v/>
      </c>
      <c r="AV376" s="19"/>
      <c r="AW376" s="29" t="str">
        <f t="shared" si="77"/>
        <v/>
      </c>
      <c r="AX376" s="19"/>
      <c r="AY376" s="29" t="e">
        <f t="shared" si="78"/>
        <v>#REF!</v>
      </c>
      <c r="AZ376" s="1"/>
      <c r="BD376" s="19"/>
      <c r="CA376" s="19"/>
      <c r="CB376" s="29" t="str">
        <f t="shared" si="71"/>
        <v/>
      </c>
      <c r="CC376" s="19"/>
      <c r="CD376" s="29" t="str">
        <f t="shared" si="72"/>
        <v/>
      </c>
      <c r="CE376" s="29"/>
    </row>
    <row r="377" spans="4:83">
      <c r="D377" s="37"/>
      <c r="E377" s="29" t="str">
        <f>IF(ISNA(VLOOKUP(D377,'Tổng hợp '!$B$25:$C$29,2,FALSE)),"",VLOOKUP(D377,'Tổng hợp '!$B$25:$C$29,2,FALSE))</f>
        <v/>
      </c>
      <c r="F377" s="37"/>
      <c r="G377" s="107" t="str">
        <f t="shared" ref="G377:G440" si="81">IF(ISNA(VLOOKUP(F377,phuong_an,2,FALSE)),"",VLOOKUP(F377,phuong_an,2,FALSE))</f>
        <v/>
      </c>
      <c r="AF377" s="19"/>
      <c r="AG377" s="29" t="str">
        <f t="shared" si="73"/>
        <v/>
      </c>
      <c r="AH377" s="19"/>
      <c r="AI377" s="29" t="str">
        <f t="shared" si="74"/>
        <v/>
      </c>
      <c r="AJ377" s="19"/>
      <c r="AK377" s="29" t="str">
        <f>IF(ISNA(VLOOKUP(AJ377,TinhBenhVien!A:B,2,FALSE)),"",VLOOKUP(AJ377,TinhBenhVien!A:B,2,FALSE))</f>
        <v/>
      </c>
      <c r="AL377" s="19"/>
      <c r="AM377" s="29">
        <f t="shared" ref="AM377:AM440" si="82">IF(ISNA(VLOOKUP(AL377&amp;AK377,benhVien,3,FALSE)),"",VLOOKUP(AL377&amp;AK377,benhVien,3,FALSE))</f>
        <v>0</v>
      </c>
      <c r="AN377" s="19"/>
      <c r="AO377" s="29" t="str">
        <f t="shared" si="79"/>
        <v/>
      </c>
      <c r="AP377" s="19"/>
      <c r="AQ377" s="29" t="str">
        <f t="shared" si="75"/>
        <v/>
      </c>
      <c r="AR377" s="19"/>
      <c r="AS377" s="29" t="e">
        <f t="shared" si="76"/>
        <v>#REF!</v>
      </c>
      <c r="AT377" s="19"/>
      <c r="AU377" s="29" t="str">
        <f t="shared" si="80"/>
        <v/>
      </c>
      <c r="AV377" s="19"/>
      <c r="AW377" s="29" t="str">
        <f t="shared" si="77"/>
        <v/>
      </c>
      <c r="AX377" s="19"/>
      <c r="AY377" s="29" t="e">
        <f t="shared" si="78"/>
        <v>#REF!</v>
      </c>
      <c r="AZ377" s="1"/>
      <c r="BD377" s="19"/>
      <c r="CA377" s="19"/>
      <c r="CB377" s="29" t="str">
        <f t="shared" si="71"/>
        <v/>
      </c>
      <c r="CC377" s="19"/>
      <c r="CD377" s="29" t="str">
        <f t="shared" si="72"/>
        <v/>
      </c>
      <c r="CE377" s="29"/>
    </row>
    <row r="378" spans="4:83">
      <c r="D378" s="37"/>
      <c r="E378" s="29" t="str">
        <f>IF(ISNA(VLOOKUP(D378,'Tổng hợp '!$B$25:$C$29,2,FALSE)),"",VLOOKUP(D378,'Tổng hợp '!$B$25:$C$29,2,FALSE))</f>
        <v/>
      </c>
      <c r="F378" s="37"/>
      <c r="G378" s="107" t="str">
        <f t="shared" si="81"/>
        <v/>
      </c>
      <c r="AF378" s="19"/>
      <c r="AG378" s="29" t="str">
        <f t="shared" si="73"/>
        <v/>
      </c>
      <c r="AH378" s="19"/>
      <c r="AI378" s="29" t="str">
        <f t="shared" si="74"/>
        <v/>
      </c>
      <c r="AJ378" s="19"/>
      <c r="AK378" s="29" t="str">
        <f>IF(ISNA(VLOOKUP(AJ378,TinhBenhVien!A:B,2,FALSE)),"",VLOOKUP(AJ378,TinhBenhVien!A:B,2,FALSE))</f>
        <v/>
      </c>
      <c r="AL378" s="19"/>
      <c r="AM378" s="29">
        <f t="shared" si="82"/>
        <v>0</v>
      </c>
      <c r="AN378" s="19"/>
      <c r="AO378" s="29" t="str">
        <f t="shared" si="79"/>
        <v/>
      </c>
      <c r="AP378" s="19"/>
      <c r="AQ378" s="29" t="str">
        <f t="shared" si="75"/>
        <v/>
      </c>
      <c r="AR378" s="19"/>
      <c r="AS378" s="29" t="e">
        <f t="shared" si="76"/>
        <v>#REF!</v>
      </c>
      <c r="AT378" s="19"/>
      <c r="AU378" s="29" t="str">
        <f t="shared" si="80"/>
        <v/>
      </c>
      <c r="AV378" s="19"/>
      <c r="AW378" s="29" t="str">
        <f t="shared" si="77"/>
        <v/>
      </c>
      <c r="AX378" s="19"/>
      <c r="AY378" s="29" t="e">
        <f t="shared" si="78"/>
        <v>#REF!</v>
      </c>
      <c r="AZ378" s="1"/>
      <c r="BD378" s="19"/>
      <c r="CA378" s="19"/>
      <c r="CB378" s="29" t="str">
        <f t="shared" si="71"/>
        <v/>
      </c>
      <c r="CC378" s="19"/>
      <c r="CD378" s="29" t="str">
        <f t="shared" si="72"/>
        <v/>
      </c>
      <c r="CE378" s="29"/>
    </row>
    <row r="379" spans="4:83">
      <c r="D379" s="37"/>
      <c r="E379" s="29" t="str">
        <f>IF(ISNA(VLOOKUP(D379,'Tổng hợp '!$B$25:$C$29,2,FALSE)),"",VLOOKUP(D379,'Tổng hợp '!$B$25:$C$29,2,FALSE))</f>
        <v/>
      </c>
      <c r="F379" s="37"/>
      <c r="G379" s="107" t="str">
        <f t="shared" si="81"/>
        <v/>
      </c>
      <c r="AF379" s="19"/>
      <c r="AG379" s="29" t="str">
        <f t="shared" si="73"/>
        <v/>
      </c>
      <c r="AH379" s="19"/>
      <c r="AI379" s="29" t="str">
        <f t="shared" si="74"/>
        <v/>
      </c>
      <c r="AJ379" s="19"/>
      <c r="AK379" s="29" t="str">
        <f>IF(ISNA(VLOOKUP(AJ379,TinhBenhVien!A:B,2,FALSE)),"",VLOOKUP(AJ379,TinhBenhVien!A:B,2,FALSE))</f>
        <v/>
      </c>
      <c r="AL379" s="19"/>
      <c r="AM379" s="29">
        <f t="shared" si="82"/>
        <v>0</v>
      </c>
      <c r="AN379" s="19"/>
      <c r="AO379" s="29" t="str">
        <f t="shared" si="79"/>
        <v/>
      </c>
      <c r="AP379" s="19"/>
      <c r="AQ379" s="29" t="str">
        <f t="shared" si="75"/>
        <v/>
      </c>
      <c r="AR379" s="19"/>
      <c r="AS379" s="29" t="e">
        <f t="shared" si="76"/>
        <v>#REF!</v>
      </c>
      <c r="AT379" s="19"/>
      <c r="AU379" s="29" t="str">
        <f t="shared" si="80"/>
        <v/>
      </c>
      <c r="AV379" s="19"/>
      <c r="AW379" s="29" t="str">
        <f t="shared" si="77"/>
        <v/>
      </c>
      <c r="AX379" s="19"/>
      <c r="AY379" s="29" t="e">
        <f t="shared" si="78"/>
        <v>#REF!</v>
      </c>
      <c r="AZ379" s="1"/>
      <c r="BD379" s="19"/>
      <c r="CA379" s="19"/>
      <c r="CB379" s="29" t="str">
        <f t="shared" si="71"/>
        <v/>
      </c>
      <c r="CC379" s="19"/>
      <c r="CD379" s="29" t="str">
        <f t="shared" si="72"/>
        <v/>
      </c>
      <c r="CE379" s="29"/>
    </row>
    <row r="380" spans="4:83">
      <c r="D380" s="37"/>
      <c r="E380" s="29" t="str">
        <f>IF(ISNA(VLOOKUP(D380,'Tổng hợp '!$B$25:$C$29,2,FALSE)),"",VLOOKUP(D380,'Tổng hợp '!$B$25:$C$29,2,FALSE))</f>
        <v/>
      </c>
      <c r="F380" s="37"/>
      <c r="G380" s="107" t="str">
        <f t="shared" si="81"/>
        <v/>
      </c>
      <c r="AF380" s="19"/>
      <c r="AG380" s="29" t="str">
        <f t="shared" si="73"/>
        <v/>
      </c>
      <c r="AH380" s="19"/>
      <c r="AI380" s="29" t="str">
        <f t="shared" si="74"/>
        <v/>
      </c>
      <c r="AJ380" s="19"/>
      <c r="AK380" s="29" t="str">
        <f>IF(ISNA(VLOOKUP(AJ380,TinhBenhVien!A:B,2,FALSE)),"",VLOOKUP(AJ380,TinhBenhVien!A:B,2,FALSE))</f>
        <v/>
      </c>
      <c r="AL380" s="19"/>
      <c r="AM380" s="29">
        <f t="shared" si="82"/>
        <v>0</v>
      </c>
      <c r="AN380" s="19"/>
      <c r="AO380" s="29" t="str">
        <f t="shared" si="79"/>
        <v/>
      </c>
      <c r="AP380" s="19"/>
      <c r="AQ380" s="29" t="str">
        <f t="shared" si="75"/>
        <v/>
      </c>
      <c r="AR380" s="19"/>
      <c r="AS380" s="29" t="e">
        <f t="shared" si="76"/>
        <v>#REF!</v>
      </c>
      <c r="AT380" s="19"/>
      <c r="AU380" s="29" t="str">
        <f t="shared" si="80"/>
        <v/>
      </c>
      <c r="AV380" s="19"/>
      <c r="AW380" s="29" t="str">
        <f t="shared" si="77"/>
        <v/>
      </c>
      <c r="AX380" s="19"/>
      <c r="AY380" s="29" t="e">
        <f t="shared" si="78"/>
        <v>#REF!</v>
      </c>
      <c r="AZ380" s="1"/>
      <c r="BD380" s="19"/>
      <c r="CA380" s="19"/>
      <c r="CB380" s="29" t="str">
        <f t="shared" si="71"/>
        <v/>
      </c>
      <c r="CC380" s="19"/>
      <c r="CD380" s="29" t="str">
        <f t="shared" si="72"/>
        <v/>
      </c>
      <c r="CE380" s="29"/>
    </row>
    <row r="381" spans="4:83">
      <c r="D381" s="37"/>
      <c r="E381" s="29" t="str">
        <f>IF(ISNA(VLOOKUP(D381,'Tổng hợp '!$B$25:$C$29,2,FALSE)),"",VLOOKUP(D381,'Tổng hợp '!$B$25:$C$29,2,FALSE))</f>
        <v/>
      </c>
      <c r="F381" s="37"/>
      <c r="G381" s="107" t="str">
        <f t="shared" si="81"/>
        <v/>
      </c>
      <c r="AF381" s="19"/>
      <c r="AG381" s="29" t="str">
        <f t="shared" si="73"/>
        <v/>
      </c>
      <c r="AH381" s="19"/>
      <c r="AI381" s="29" t="str">
        <f t="shared" si="74"/>
        <v/>
      </c>
      <c r="AJ381" s="19"/>
      <c r="AK381" s="29" t="str">
        <f>IF(ISNA(VLOOKUP(AJ381,TinhBenhVien!A:B,2,FALSE)),"",VLOOKUP(AJ381,TinhBenhVien!A:B,2,FALSE))</f>
        <v/>
      </c>
      <c r="AL381" s="19"/>
      <c r="AM381" s="29">
        <f t="shared" si="82"/>
        <v>0</v>
      </c>
      <c r="AN381" s="19"/>
      <c r="AO381" s="29" t="str">
        <f t="shared" si="79"/>
        <v/>
      </c>
      <c r="AP381" s="19"/>
      <c r="AQ381" s="29" t="str">
        <f t="shared" si="75"/>
        <v/>
      </c>
      <c r="AR381" s="19"/>
      <c r="AS381" s="29" t="e">
        <f t="shared" si="76"/>
        <v>#REF!</v>
      </c>
      <c r="AT381" s="19"/>
      <c r="AU381" s="29" t="str">
        <f t="shared" si="80"/>
        <v/>
      </c>
      <c r="AV381" s="19"/>
      <c r="AW381" s="29" t="str">
        <f t="shared" si="77"/>
        <v/>
      </c>
      <c r="AX381" s="19"/>
      <c r="AY381" s="29" t="e">
        <f t="shared" si="78"/>
        <v>#REF!</v>
      </c>
      <c r="AZ381" s="1"/>
      <c r="BD381" s="19"/>
      <c r="CA381" s="19"/>
      <c r="CB381" s="29" t="str">
        <f t="shared" si="71"/>
        <v/>
      </c>
      <c r="CC381" s="19"/>
      <c r="CD381" s="29" t="str">
        <f t="shared" si="72"/>
        <v/>
      </c>
      <c r="CE381" s="29"/>
    </row>
    <row r="382" spans="4:83">
      <c r="D382" s="37"/>
      <c r="E382" s="29" t="str">
        <f>IF(ISNA(VLOOKUP(D382,'Tổng hợp '!$B$25:$C$29,2,FALSE)),"",VLOOKUP(D382,'Tổng hợp '!$B$25:$C$29,2,FALSE))</f>
        <v/>
      </c>
      <c r="F382" s="37"/>
      <c r="G382" s="107" t="str">
        <f t="shared" si="81"/>
        <v/>
      </c>
      <c r="AF382" s="19"/>
      <c r="AG382" s="29" t="str">
        <f t="shared" si="73"/>
        <v/>
      </c>
      <c r="AH382" s="19"/>
      <c r="AI382" s="29" t="str">
        <f t="shared" si="74"/>
        <v/>
      </c>
      <c r="AJ382" s="19"/>
      <c r="AK382" s="29" t="str">
        <f>IF(ISNA(VLOOKUP(AJ382,TinhBenhVien!A:B,2,FALSE)),"",VLOOKUP(AJ382,TinhBenhVien!A:B,2,FALSE))</f>
        <v/>
      </c>
      <c r="AL382" s="19"/>
      <c r="AM382" s="29">
        <f t="shared" si="82"/>
        <v>0</v>
      </c>
      <c r="AN382" s="19"/>
      <c r="AO382" s="29" t="str">
        <f t="shared" si="79"/>
        <v/>
      </c>
      <c r="AP382" s="19"/>
      <c r="AQ382" s="29" t="str">
        <f t="shared" si="75"/>
        <v/>
      </c>
      <c r="AR382" s="19"/>
      <c r="AS382" s="29" t="e">
        <f t="shared" si="76"/>
        <v>#REF!</v>
      </c>
      <c r="AT382" s="19"/>
      <c r="AU382" s="29" t="str">
        <f t="shared" si="80"/>
        <v/>
      </c>
      <c r="AV382" s="19"/>
      <c r="AW382" s="29" t="str">
        <f t="shared" si="77"/>
        <v/>
      </c>
      <c r="AX382" s="19"/>
      <c r="AY382" s="29" t="e">
        <f t="shared" si="78"/>
        <v>#REF!</v>
      </c>
      <c r="AZ382" s="1"/>
      <c r="BD382" s="19"/>
      <c r="CA382" s="19"/>
      <c r="CB382" s="29" t="str">
        <f t="shared" si="71"/>
        <v/>
      </c>
      <c r="CC382" s="19"/>
      <c r="CD382" s="29" t="str">
        <f t="shared" si="72"/>
        <v/>
      </c>
      <c r="CE382" s="29"/>
    </row>
    <row r="383" spans="4:83">
      <c r="D383" s="37"/>
      <c r="E383" s="29" t="str">
        <f>IF(ISNA(VLOOKUP(D383,'Tổng hợp '!$B$25:$C$29,2,FALSE)),"",VLOOKUP(D383,'Tổng hợp '!$B$25:$C$29,2,FALSE))</f>
        <v/>
      </c>
      <c r="F383" s="37"/>
      <c r="G383" s="107" t="str">
        <f t="shared" si="81"/>
        <v/>
      </c>
      <c r="AF383" s="19"/>
      <c r="AG383" s="29" t="str">
        <f t="shared" si="73"/>
        <v/>
      </c>
      <c r="AH383" s="19"/>
      <c r="AI383" s="29" t="str">
        <f t="shared" si="74"/>
        <v/>
      </c>
      <c r="AJ383" s="19"/>
      <c r="AK383" s="29" t="str">
        <f>IF(ISNA(VLOOKUP(AJ383,TinhBenhVien!A:B,2,FALSE)),"",VLOOKUP(AJ383,TinhBenhVien!A:B,2,FALSE))</f>
        <v/>
      </c>
      <c r="AL383" s="19"/>
      <c r="AM383" s="29">
        <f t="shared" si="82"/>
        <v>0</v>
      </c>
      <c r="AN383" s="19"/>
      <c r="AO383" s="29" t="str">
        <f t="shared" si="79"/>
        <v/>
      </c>
      <c r="AP383" s="19"/>
      <c r="AQ383" s="29" t="str">
        <f t="shared" si="75"/>
        <v/>
      </c>
      <c r="AR383" s="19"/>
      <c r="AS383" s="29" t="e">
        <f t="shared" si="76"/>
        <v>#REF!</v>
      </c>
      <c r="AT383" s="19"/>
      <c r="AU383" s="29" t="str">
        <f t="shared" si="80"/>
        <v/>
      </c>
      <c r="AV383" s="19"/>
      <c r="AW383" s="29" t="str">
        <f t="shared" si="77"/>
        <v/>
      </c>
      <c r="AX383" s="19"/>
      <c r="AY383" s="29" t="e">
        <f t="shared" si="78"/>
        <v>#REF!</v>
      </c>
      <c r="AZ383" s="1"/>
      <c r="BD383" s="19"/>
      <c r="CA383" s="19"/>
      <c r="CB383" s="29" t="str">
        <f t="shared" si="71"/>
        <v/>
      </c>
      <c r="CC383" s="19"/>
      <c r="CD383" s="29" t="str">
        <f t="shared" si="72"/>
        <v/>
      </c>
      <c r="CE383" s="29"/>
    </row>
    <row r="384" spans="4:83">
      <c r="D384" s="37"/>
      <c r="E384" s="29" t="str">
        <f>IF(ISNA(VLOOKUP(D384,'Tổng hợp '!$B$25:$C$29,2,FALSE)),"",VLOOKUP(D384,'Tổng hợp '!$B$25:$C$29,2,FALSE))</f>
        <v/>
      </c>
      <c r="F384" s="37"/>
      <c r="G384" s="107" t="str">
        <f t="shared" si="81"/>
        <v/>
      </c>
      <c r="AF384" s="19"/>
      <c r="AG384" s="29" t="str">
        <f t="shared" si="73"/>
        <v/>
      </c>
      <c r="AH384" s="19"/>
      <c r="AI384" s="29" t="str">
        <f t="shared" si="74"/>
        <v/>
      </c>
      <c r="AJ384" s="19"/>
      <c r="AK384" s="29" t="str">
        <f>IF(ISNA(VLOOKUP(AJ384,TinhBenhVien!A:B,2,FALSE)),"",VLOOKUP(AJ384,TinhBenhVien!A:B,2,FALSE))</f>
        <v/>
      </c>
      <c r="AL384" s="19"/>
      <c r="AM384" s="29">
        <f t="shared" si="82"/>
        <v>0</v>
      </c>
      <c r="AN384" s="19"/>
      <c r="AO384" s="29" t="str">
        <f t="shared" si="79"/>
        <v/>
      </c>
      <c r="AP384" s="19"/>
      <c r="AQ384" s="29" t="str">
        <f t="shared" si="75"/>
        <v/>
      </c>
      <c r="AR384" s="19"/>
      <c r="AS384" s="29" t="e">
        <f t="shared" si="76"/>
        <v>#REF!</v>
      </c>
      <c r="AT384" s="19"/>
      <c r="AU384" s="29" t="str">
        <f t="shared" si="80"/>
        <v/>
      </c>
      <c r="AV384" s="19"/>
      <c r="AW384" s="29" t="str">
        <f t="shared" si="77"/>
        <v/>
      </c>
      <c r="AX384" s="19"/>
      <c r="AY384" s="29" t="e">
        <f t="shared" si="78"/>
        <v>#REF!</v>
      </c>
      <c r="AZ384" s="1"/>
      <c r="BD384" s="19"/>
      <c r="CA384" s="19"/>
      <c r="CB384" s="29" t="str">
        <f t="shared" si="71"/>
        <v/>
      </c>
      <c r="CC384" s="19"/>
      <c r="CD384" s="29" t="str">
        <f t="shared" si="72"/>
        <v/>
      </c>
      <c r="CE384" s="29"/>
    </row>
    <row r="385" spans="4:83">
      <c r="D385" s="37"/>
      <c r="E385" s="29" t="str">
        <f>IF(ISNA(VLOOKUP(D385,'Tổng hợp '!$B$25:$C$29,2,FALSE)),"",VLOOKUP(D385,'Tổng hợp '!$B$25:$C$29,2,FALSE))</f>
        <v/>
      </c>
      <c r="F385" s="37"/>
      <c r="G385" s="107" t="str">
        <f t="shared" si="81"/>
        <v/>
      </c>
      <c r="AF385" s="19"/>
      <c r="AG385" s="29" t="str">
        <f t="shared" si="73"/>
        <v/>
      </c>
      <c r="AH385" s="19"/>
      <c r="AI385" s="29" t="str">
        <f t="shared" si="74"/>
        <v/>
      </c>
      <c r="AJ385" s="19"/>
      <c r="AK385" s="29" t="str">
        <f>IF(ISNA(VLOOKUP(AJ385,TinhBenhVien!A:B,2,FALSE)),"",VLOOKUP(AJ385,TinhBenhVien!A:B,2,FALSE))</f>
        <v/>
      </c>
      <c r="AL385" s="19"/>
      <c r="AM385" s="29">
        <f t="shared" si="82"/>
        <v>0</v>
      </c>
      <c r="AN385" s="19"/>
      <c r="AO385" s="29" t="str">
        <f t="shared" si="79"/>
        <v/>
      </c>
      <c r="AP385" s="19"/>
      <c r="AQ385" s="29" t="str">
        <f t="shared" si="75"/>
        <v/>
      </c>
      <c r="AR385" s="19"/>
      <c r="AS385" s="29" t="e">
        <f t="shared" si="76"/>
        <v>#REF!</v>
      </c>
      <c r="AT385" s="19"/>
      <c r="AU385" s="29" t="str">
        <f t="shared" si="80"/>
        <v/>
      </c>
      <c r="AV385" s="19"/>
      <c r="AW385" s="29" t="str">
        <f t="shared" si="77"/>
        <v/>
      </c>
      <c r="AX385" s="19"/>
      <c r="AY385" s="29" t="e">
        <f t="shared" si="78"/>
        <v>#REF!</v>
      </c>
      <c r="AZ385" s="1"/>
      <c r="BD385" s="19"/>
      <c r="CA385" s="19"/>
      <c r="CB385" s="29" t="str">
        <f t="shared" si="71"/>
        <v/>
      </c>
      <c r="CC385" s="19"/>
      <c r="CD385" s="29" t="str">
        <f t="shared" si="72"/>
        <v/>
      </c>
      <c r="CE385" s="29"/>
    </row>
    <row r="386" spans="4:83">
      <c r="D386" s="37"/>
      <c r="E386" s="29" t="str">
        <f>IF(ISNA(VLOOKUP(D386,'Tổng hợp '!$B$25:$C$29,2,FALSE)),"",VLOOKUP(D386,'Tổng hợp '!$B$25:$C$29,2,FALSE))</f>
        <v/>
      </c>
      <c r="F386" s="37"/>
      <c r="G386" s="107" t="str">
        <f t="shared" si="81"/>
        <v/>
      </c>
      <c r="AF386" s="19"/>
      <c r="AG386" s="29" t="str">
        <f t="shared" si="73"/>
        <v/>
      </c>
      <c r="AH386" s="19"/>
      <c r="AI386" s="29" t="str">
        <f t="shared" si="74"/>
        <v/>
      </c>
      <c r="AJ386" s="19"/>
      <c r="AK386" s="29" t="str">
        <f>IF(ISNA(VLOOKUP(AJ386,TinhBenhVien!A:B,2,FALSE)),"",VLOOKUP(AJ386,TinhBenhVien!A:B,2,FALSE))</f>
        <v/>
      </c>
      <c r="AL386" s="19"/>
      <c r="AM386" s="29">
        <f t="shared" si="82"/>
        <v>0</v>
      </c>
      <c r="AN386" s="19"/>
      <c r="AO386" s="29" t="str">
        <f t="shared" si="79"/>
        <v/>
      </c>
      <c r="AP386" s="19"/>
      <c r="AQ386" s="29" t="str">
        <f t="shared" si="75"/>
        <v/>
      </c>
      <c r="AR386" s="19"/>
      <c r="AS386" s="29" t="e">
        <f t="shared" si="76"/>
        <v>#REF!</v>
      </c>
      <c r="AT386" s="19"/>
      <c r="AU386" s="29" t="str">
        <f t="shared" si="80"/>
        <v/>
      </c>
      <c r="AV386" s="19"/>
      <c r="AW386" s="29" t="str">
        <f t="shared" si="77"/>
        <v/>
      </c>
      <c r="AX386" s="19"/>
      <c r="AY386" s="29" t="e">
        <f t="shared" si="78"/>
        <v>#REF!</v>
      </c>
      <c r="AZ386" s="1"/>
      <c r="BD386" s="19"/>
      <c r="CA386" s="19"/>
      <c r="CB386" s="29" t="str">
        <f t="shared" si="71"/>
        <v/>
      </c>
      <c r="CC386" s="19"/>
      <c r="CD386" s="29" t="str">
        <f t="shared" si="72"/>
        <v/>
      </c>
      <c r="CE386" s="29"/>
    </row>
    <row r="387" spans="4:83">
      <c r="D387" s="37"/>
      <c r="E387" s="29" t="str">
        <f>IF(ISNA(VLOOKUP(D387,'Tổng hợp '!$B$25:$C$29,2,FALSE)),"",VLOOKUP(D387,'Tổng hợp '!$B$25:$C$29,2,FALSE))</f>
        <v/>
      </c>
      <c r="F387" s="37"/>
      <c r="G387" s="107" t="str">
        <f t="shared" si="81"/>
        <v/>
      </c>
      <c r="AF387" s="19"/>
      <c r="AG387" s="29" t="str">
        <f t="shared" si="73"/>
        <v/>
      </c>
      <c r="AH387" s="19"/>
      <c r="AI387" s="29" t="str">
        <f t="shared" si="74"/>
        <v/>
      </c>
      <c r="AJ387" s="19"/>
      <c r="AK387" s="29" t="str">
        <f>IF(ISNA(VLOOKUP(AJ387,TinhBenhVien!A:B,2,FALSE)),"",VLOOKUP(AJ387,TinhBenhVien!A:B,2,FALSE))</f>
        <v/>
      </c>
      <c r="AL387" s="19"/>
      <c r="AM387" s="29">
        <f t="shared" si="82"/>
        <v>0</v>
      </c>
      <c r="AN387" s="19"/>
      <c r="AO387" s="29" t="str">
        <f t="shared" si="79"/>
        <v/>
      </c>
      <c r="AP387" s="19"/>
      <c r="AQ387" s="29" t="str">
        <f t="shared" si="75"/>
        <v/>
      </c>
      <c r="AR387" s="19"/>
      <c r="AS387" s="29" t="e">
        <f t="shared" si="76"/>
        <v>#REF!</v>
      </c>
      <c r="AT387" s="19"/>
      <c r="AU387" s="29" t="str">
        <f t="shared" si="80"/>
        <v/>
      </c>
      <c r="AV387" s="19"/>
      <c r="AW387" s="29" t="str">
        <f t="shared" si="77"/>
        <v/>
      </c>
      <c r="AX387" s="19"/>
      <c r="AY387" s="29" t="e">
        <f t="shared" si="78"/>
        <v>#REF!</v>
      </c>
      <c r="AZ387" s="1"/>
      <c r="BD387" s="19"/>
      <c r="CA387" s="19"/>
      <c r="CB387" s="29" t="str">
        <f t="shared" si="71"/>
        <v/>
      </c>
      <c r="CC387" s="19"/>
      <c r="CD387" s="29" t="str">
        <f t="shared" si="72"/>
        <v/>
      </c>
      <c r="CE387" s="29"/>
    </row>
    <row r="388" spans="4:83">
      <c r="D388" s="37"/>
      <c r="E388" s="29" t="str">
        <f>IF(ISNA(VLOOKUP(D388,'Tổng hợp '!$B$25:$C$29,2,FALSE)),"",VLOOKUP(D388,'Tổng hợp '!$B$25:$C$29,2,FALSE))</f>
        <v/>
      </c>
      <c r="F388" s="37"/>
      <c r="G388" s="107" t="str">
        <f t="shared" si="81"/>
        <v/>
      </c>
      <c r="AF388" s="19"/>
      <c r="AG388" s="29" t="str">
        <f t="shared" si="73"/>
        <v/>
      </c>
      <c r="AH388" s="19"/>
      <c r="AI388" s="29" t="str">
        <f t="shared" si="74"/>
        <v/>
      </c>
      <c r="AJ388" s="19"/>
      <c r="AK388" s="29" t="str">
        <f>IF(ISNA(VLOOKUP(AJ388,TinhBenhVien!A:B,2,FALSE)),"",VLOOKUP(AJ388,TinhBenhVien!A:B,2,FALSE))</f>
        <v/>
      </c>
      <c r="AL388" s="19"/>
      <c r="AM388" s="29">
        <f t="shared" si="82"/>
        <v>0</v>
      </c>
      <c r="AN388" s="19"/>
      <c r="AO388" s="29" t="str">
        <f t="shared" si="79"/>
        <v/>
      </c>
      <c r="AP388" s="19"/>
      <c r="AQ388" s="29" t="str">
        <f t="shared" si="75"/>
        <v/>
      </c>
      <c r="AR388" s="19"/>
      <c r="AS388" s="29" t="e">
        <f t="shared" si="76"/>
        <v>#REF!</v>
      </c>
      <c r="AT388" s="19"/>
      <c r="AU388" s="29" t="str">
        <f t="shared" si="80"/>
        <v/>
      </c>
      <c r="AV388" s="19"/>
      <c r="AW388" s="29" t="str">
        <f t="shared" si="77"/>
        <v/>
      </c>
      <c r="AX388" s="19"/>
      <c r="AY388" s="29" t="e">
        <f t="shared" si="78"/>
        <v>#REF!</v>
      </c>
      <c r="AZ388" s="1"/>
      <c r="BD388" s="19"/>
      <c r="CA388" s="19"/>
      <c r="CB388" s="29" t="str">
        <f t="shared" ref="CB388:CB451" si="83">IF(ISNA(VLOOKUP(CA388,tinh,2,FALSE)),"",VLOOKUP(CA388,tinh,2,FALSE))</f>
        <v/>
      </c>
      <c r="CC388" s="19"/>
      <c r="CD388" s="29" t="str">
        <f t="shared" ref="CD388:CD451" si="84">IF(ISNA(VLOOKUP(CC388&amp;CB388,huyen,3,FALSE)),"",VLOOKUP(CC388&amp;CB388,huyen,3,FALSE))</f>
        <v/>
      </c>
      <c r="CE388" s="29"/>
    </row>
    <row r="389" spans="4:83">
      <c r="D389" s="37"/>
      <c r="E389" s="29" t="str">
        <f>IF(ISNA(VLOOKUP(D389,'Tổng hợp '!$B$25:$C$29,2,FALSE)),"",VLOOKUP(D389,'Tổng hợp '!$B$25:$C$29,2,FALSE))</f>
        <v/>
      </c>
      <c r="F389" s="37"/>
      <c r="G389" s="107" t="str">
        <f t="shared" si="81"/>
        <v/>
      </c>
      <c r="AF389" s="19"/>
      <c r="AG389" s="29" t="str">
        <f t="shared" si="73"/>
        <v/>
      </c>
      <c r="AH389" s="19"/>
      <c r="AI389" s="29" t="str">
        <f t="shared" si="74"/>
        <v/>
      </c>
      <c r="AJ389" s="19"/>
      <c r="AK389" s="29" t="str">
        <f>IF(ISNA(VLOOKUP(AJ389,TinhBenhVien!A:B,2,FALSE)),"",VLOOKUP(AJ389,TinhBenhVien!A:B,2,FALSE))</f>
        <v/>
      </c>
      <c r="AL389" s="19"/>
      <c r="AM389" s="29">
        <f t="shared" si="82"/>
        <v>0</v>
      </c>
      <c r="AN389" s="19"/>
      <c r="AO389" s="29" t="str">
        <f t="shared" si="79"/>
        <v/>
      </c>
      <c r="AP389" s="19"/>
      <c r="AQ389" s="29" t="str">
        <f t="shared" si="75"/>
        <v/>
      </c>
      <c r="AR389" s="19"/>
      <c r="AS389" s="29" t="e">
        <f t="shared" si="76"/>
        <v>#REF!</v>
      </c>
      <c r="AT389" s="19"/>
      <c r="AU389" s="29" t="str">
        <f t="shared" si="80"/>
        <v/>
      </c>
      <c r="AV389" s="19"/>
      <c r="AW389" s="29" t="str">
        <f t="shared" si="77"/>
        <v/>
      </c>
      <c r="AX389" s="19"/>
      <c r="AY389" s="29" t="e">
        <f t="shared" si="78"/>
        <v>#REF!</v>
      </c>
      <c r="AZ389" s="1"/>
      <c r="BD389" s="19"/>
      <c r="CA389" s="19"/>
      <c r="CB389" s="29" t="str">
        <f t="shared" si="83"/>
        <v/>
      </c>
      <c r="CC389" s="19"/>
      <c r="CD389" s="29" t="str">
        <f t="shared" si="84"/>
        <v/>
      </c>
      <c r="CE389" s="29"/>
    </row>
    <row r="390" spans="4:83">
      <c r="D390" s="37"/>
      <c r="E390" s="29" t="str">
        <f>IF(ISNA(VLOOKUP(D390,'Tổng hợp '!$B$25:$C$29,2,FALSE)),"",VLOOKUP(D390,'Tổng hợp '!$B$25:$C$29,2,FALSE))</f>
        <v/>
      </c>
      <c r="F390" s="37"/>
      <c r="G390" s="107" t="str">
        <f t="shared" si="81"/>
        <v/>
      </c>
      <c r="AF390" s="19"/>
      <c r="AG390" s="29" t="str">
        <f t="shared" si="73"/>
        <v/>
      </c>
      <c r="AH390" s="19"/>
      <c r="AI390" s="29" t="str">
        <f t="shared" si="74"/>
        <v/>
      </c>
      <c r="AJ390" s="19"/>
      <c r="AK390" s="29" t="str">
        <f>IF(ISNA(VLOOKUP(AJ390,TinhBenhVien!A:B,2,FALSE)),"",VLOOKUP(AJ390,TinhBenhVien!A:B,2,FALSE))</f>
        <v/>
      </c>
      <c r="AL390" s="19"/>
      <c r="AM390" s="29">
        <f t="shared" si="82"/>
        <v>0</v>
      </c>
      <c r="AN390" s="19"/>
      <c r="AO390" s="29" t="str">
        <f t="shared" si="79"/>
        <v/>
      </c>
      <c r="AP390" s="19"/>
      <c r="AQ390" s="29" t="str">
        <f t="shared" si="75"/>
        <v/>
      </c>
      <c r="AR390" s="19"/>
      <c r="AS390" s="29" t="e">
        <f t="shared" si="76"/>
        <v>#REF!</v>
      </c>
      <c r="AT390" s="19"/>
      <c r="AU390" s="29" t="str">
        <f t="shared" si="80"/>
        <v/>
      </c>
      <c r="AV390" s="19"/>
      <c r="AW390" s="29" t="str">
        <f t="shared" si="77"/>
        <v/>
      </c>
      <c r="AX390" s="19"/>
      <c r="AY390" s="29" t="e">
        <f t="shared" si="78"/>
        <v>#REF!</v>
      </c>
      <c r="AZ390" s="1"/>
      <c r="BD390" s="19"/>
      <c r="CA390" s="19"/>
      <c r="CB390" s="29" t="str">
        <f t="shared" si="83"/>
        <v/>
      </c>
      <c r="CC390" s="19"/>
      <c r="CD390" s="29" t="str">
        <f t="shared" si="84"/>
        <v/>
      </c>
      <c r="CE390" s="29"/>
    </row>
    <row r="391" spans="4:83">
      <c r="D391" s="37"/>
      <c r="E391" s="29" t="str">
        <f>IF(ISNA(VLOOKUP(D391,'Tổng hợp '!$B$25:$C$29,2,FALSE)),"",VLOOKUP(D391,'Tổng hợp '!$B$25:$C$29,2,FALSE))</f>
        <v/>
      </c>
      <c r="F391" s="37"/>
      <c r="G391" s="107" t="str">
        <f t="shared" si="81"/>
        <v/>
      </c>
      <c r="AF391" s="19"/>
      <c r="AG391" s="29" t="str">
        <f t="shared" si="73"/>
        <v/>
      </c>
      <c r="AH391" s="19"/>
      <c r="AI391" s="29" t="str">
        <f t="shared" si="74"/>
        <v/>
      </c>
      <c r="AJ391" s="19"/>
      <c r="AK391" s="29" t="str">
        <f>IF(ISNA(VLOOKUP(AJ391,TinhBenhVien!A:B,2,FALSE)),"",VLOOKUP(AJ391,TinhBenhVien!A:B,2,FALSE))</f>
        <v/>
      </c>
      <c r="AL391" s="19"/>
      <c r="AM391" s="29">
        <f t="shared" si="82"/>
        <v>0</v>
      </c>
      <c r="AN391" s="19"/>
      <c r="AO391" s="29" t="str">
        <f t="shared" si="79"/>
        <v/>
      </c>
      <c r="AP391" s="19"/>
      <c r="AQ391" s="29" t="str">
        <f t="shared" si="75"/>
        <v/>
      </c>
      <c r="AR391" s="19"/>
      <c r="AS391" s="29" t="e">
        <f t="shared" si="76"/>
        <v>#REF!</v>
      </c>
      <c r="AT391" s="19"/>
      <c r="AU391" s="29" t="str">
        <f t="shared" si="80"/>
        <v/>
      </c>
      <c r="AV391" s="19"/>
      <c r="AW391" s="29" t="str">
        <f t="shared" si="77"/>
        <v/>
      </c>
      <c r="AX391" s="19"/>
      <c r="AY391" s="29" t="e">
        <f t="shared" si="78"/>
        <v>#REF!</v>
      </c>
      <c r="AZ391" s="1"/>
      <c r="BD391" s="19"/>
      <c r="CA391" s="19"/>
      <c r="CB391" s="29" t="str">
        <f t="shared" si="83"/>
        <v/>
      </c>
      <c r="CC391" s="19"/>
      <c r="CD391" s="29" t="str">
        <f t="shared" si="84"/>
        <v/>
      </c>
      <c r="CE391" s="29"/>
    </row>
    <row r="392" spans="4:83">
      <c r="D392" s="37"/>
      <c r="E392" s="29" t="str">
        <f>IF(ISNA(VLOOKUP(D392,'Tổng hợp '!$B$25:$C$29,2,FALSE)),"",VLOOKUP(D392,'Tổng hợp '!$B$25:$C$29,2,FALSE))</f>
        <v/>
      </c>
      <c r="F392" s="37"/>
      <c r="G392" s="107" t="str">
        <f t="shared" si="81"/>
        <v/>
      </c>
      <c r="AF392" s="19"/>
      <c r="AG392" s="29" t="str">
        <f t="shared" si="73"/>
        <v/>
      </c>
      <c r="AH392" s="19"/>
      <c r="AI392" s="29" t="str">
        <f t="shared" si="74"/>
        <v/>
      </c>
      <c r="AJ392" s="19"/>
      <c r="AK392" s="29" t="str">
        <f>IF(ISNA(VLOOKUP(AJ392,TinhBenhVien!A:B,2,FALSE)),"",VLOOKUP(AJ392,TinhBenhVien!A:B,2,FALSE))</f>
        <v/>
      </c>
      <c r="AL392" s="19"/>
      <c r="AM392" s="29">
        <f t="shared" si="82"/>
        <v>0</v>
      </c>
      <c r="AN392" s="19"/>
      <c r="AO392" s="29" t="str">
        <f t="shared" si="79"/>
        <v/>
      </c>
      <c r="AP392" s="19"/>
      <c r="AQ392" s="29" t="str">
        <f t="shared" si="75"/>
        <v/>
      </c>
      <c r="AR392" s="19"/>
      <c r="AS392" s="29" t="e">
        <f t="shared" si="76"/>
        <v>#REF!</v>
      </c>
      <c r="AT392" s="19"/>
      <c r="AU392" s="29" t="str">
        <f t="shared" si="80"/>
        <v/>
      </c>
      <c r="AV392" s="19"/>
      <c r="AW392" s="29" t="str">
        <f t="shared" si="77"/>
        <v/>
      </c>
      <c r="AX392" s="19"/>
      <c r="AY392" s="29" t="e">
        <f t="shared" si="78"/>
        <v>#REF!</v>
      </c>
      <c r="AZ392" s="1"/>
      <c r="BD392" s="19"/>
      <c r="CA392" s="19"/>
      <c r="CB392" s="29" t="str">
        <f t="shared" si="83"/>
        <v/>
      </c>
      <c r="CC392" s="19"/>
      <c r="CD392" s="29" t="str">
        <f t="shared" si="84"/>
        <v/>
      </c>
      <c r="CE392" s="29"/>
    </row>
    <row r="393" spans="4:83">
      <c r="D393" s="37"/>
      <c r="E393" s="29" t="str">
        <f>IF(ISNA(VLOOKUP(D393,'Tổng hợp '!$B$25:$C$29,2,FALSE)),"",VLOOKUP(D393,'Tổng hợp '!$B$25:$C$29,2,FALSE))</f>
        <v/>
      </c>
      <c r="F393" s="37"/>
      <c r="G393" s="107" t="str">
        <f t="shared" si="81"/>
        <v/>
      </c>
      <c r="AF393" s="19"/>
      <c r="AG393" s="29" t="str">
        <f t="shared" si="73"/>
        <v/>
      </c>
      <c r="AH393" s="19"/>
      <c r="AI393" s="29" t="str">
        <f t="shared" si="74"/>
        <v/>
      </c>
      <c r="AJ393" s="19"/>
      <c r="AK393" s="29" t="str">
        <f>IF(ISNA(VLOOKUP(AJ393,TinhBenhVien!A:B,2,FALSE)),"",VLOOKUP(AJ393,TinhBenhVien!A:B,2,FALSE))</f>
        <v/>
      </c>
      <c r="AL393" s="19"/>
      <c r="AM393" s="29">
        <f t="shared" si="82"/>
        <v>0</v>
      </c>
      <c r="AN393" s="19"/>
      <c r="AO393" s="29" t="str">
        <f t="shared" si="79"/>
        <v/>
      </c>
      <c r="AP393" s="19"/>
      <c r="AQ393" s="29" t="str">
        <f t="shared" si="75"/>
        <v/>
      </c>
      <c r="AR393" s="19"/>
      <c r="AS393" s="29" t="e">
        <f t="shared" si="76"/>
        <v>#REF!</v>
      </c>
      <c r="AT393" s="19"/>
      <c r="AU393" s="29" t="str">
        <f t="shared" si="80"/>
        <v/>
      </c>
      <c r="AV393" s="19"/>
      <c r="AW393" s="29" t="str">
        <f t="shared" si="77"/>
        <v/>
      </c>
      <c r="AX393" s="19"/>
      <c r="AY393" s="29" t="e">
        <f t="shared" si="78"/>
        <v>#REF!</v>
      </c>
      <c r="AZ393" s="1"/>
      <c r="BD393" s="19"/>
      <c r="CA393" s="19"/>
      <c r="CB393" s="29" t="str">
        <f t="shared" si="83"/>
        <v/>
      </c>
      <c r="CC393" s="19"/>
      <c r="CD393" s="29" t="str">
        <f t="shared" si="84"/>
        <v/>
      </c>
      <c r="CE393" s="29"/>
    </row>
    <row r="394" spans="4:83">
      <c r="D394" s="37"/>
      <c r="E394" s="29" t="str">
        <f>IF(ISNA(VLOOKUP(D394,'Tổng hợp '!$B$25:$C$29,2,FALSE)),"",VLOOKUP(D394,'Tổng hợp '!$B$25:$C$29,2,FALSE))</f>
        <v/>
      </c>
      <c r="F394" s="37"/>
      <c r="G394" s="107" t="str">
        <f t="shared" si="81"/>
        <v/>
      </c>
      <c r="AF394" s="19"/>
      <c r="AG394" s="29" t="str">
        <f t="shared" si="73"/>
        <v/>
      </c>
      <c r="AH394" s="19"/>
      <c r="AI394" s="29" t="str">
        <f t="shared" si="74"/>
        <v/>
      </c>
      <c r="AJ394" s="19"/>
      <c r="AK394" s="29" t="str">
        <f>IF(ISNA(VLOOKUP(AJ394,TinhBenhVien!A:B,2,FALSE)),"",VLOOKUP(AJ394,TinhBenhVien!A:B,2,FALSE))</f>
        <v/>
      </c>
      <c r="AL394" s="19"/>
      <c r="AM394" s="29">
        <f t="shared" si="82"/>
        <v>0</v>
      </c>
      <c r="AN394" s="19"/>
      <c r="AO394" s="29" t="str">
        <f t="shared" si="79"/>
        <v/>
      </c>
      <c r="AP394" s="19"/>
      <c r="AQ394" s="29" t="str">
        <f t="shared" si="75"/>
        <v/>
      </c>
      <c r="AR394" s="19"/>
      <c r="AS394" s="29" t="e">
        <f t="shared" si="76"/>
        <v>#REF!</v>
      </c>
      <c r="AT394" s="19"/>
      <c r="AU394" s="29" t="str">
        <f t="shared" si="80"/>
        <v/>
      </c>
      <c r="AV394" s="19"/>
      <c r="AW394" s="29" t="str">
        <f t="shared" si="77"/>
        <v/>
      </c>
      <c r="AX394" s="19"/>
      <c r="AY394" s="29" t="e">
        <f t="shared" si="78"/>
        <v>#REF!</v>
      </c>
      <c r="AZ394" s="1"/>
      <c r="BD394" s="19"/>
      <c r="CA394" s="19"/>
      <c r="CB394" s="29" t="str">
        <f t="shared" si="83"/>
        <v/>
      </c>
      <c r="CC394" s="19"/>
      <c r="CD394" s="29" t="str">
        <f t="shared" si="84"/>
        <v/>
      </c>
      <c r="CE394" s="29"/>
    </row>
    <row r="395" spans="4:83">
      <c r="D395" s="37"/>
      <c r="E395" s="29" t="str">
        <f>IF(ISNA(VLOOKUP(D395,'Tổng hợp '!$B$25:$C$29,2,FALSE)),"",VLOOKUP(D395,'Tổng hợp '!$B$25:$C$29,2,FALSE))</f>
        <v/>
      </c>
      <c r="F395" s="37"/>
      <c r="G395" s="107" t="str">
        <f t="shared" si="81"/>
        <v/>
      </c>
      <c r="AF395" s="19"/>
      <c r="AG395" s="29" t="str">
        <f t="shared" si="73"/>
        <v/>
      </c>
      <c r="AH395" s="19"/>
      <c r="AI395" s="29" t="str">
        <f t="shared" si="74"/>
        <v/>
      </c>
      <c r="AJ395" s="19"/>
      <c r="AK395" s="29" t="str">
        <f>IF(ISNA(VLOOKUP(AJ395,TinhBenhVien!A:B,2,FALSE)),"",VLOOKUP(AJ395,TinhBenhVien!A:B,2,FALSE))</f>
        <v/>
      </c>
      <c r="AL395" s="19"/>
      <c r="AM395" s="29">
        <f t="shared" si="82"/>
        <v>0</v>
      </c>
      <c r="AN395" s="19"/>
      <c r="AO395" s="29" t="str">
        <f t="shared" si="79"/>
        <v/>
      </c>
      <c r="AP395" s="19"/>
      <c r="AQ395" s="29" t="str">
        <f t="shared" si="75"/>
        <v/>
      </c>
      <c r="AR395" s="19"/>
      <c r="AS395" s="29" t="e">
        <f t="shared" si="76"/>
        <v>#REF!</v>
      </c>
      <c r="AT395" s="19"/>
      <c r="AU395" s="29" t="str">
        <f t="shared" si="80"/>
        <v/>
      </c>
      <c r="AV395" s="19"/>
      <c r="AW395" s="29" t="str">
        <f t="shared" si="77"/>
        <v/>
      </c>
      <c r="AX395" s="19"/>
      <c r="AY395" s="29" t="e">
        <f t="shared" si="78"/>
        <v>#REF!</v>
      </c>
      <c r="AZ395" s="1"/>
      <c r="BD395" s="19"/>
      <c r="CA395" s="19"/>
      <c r="CB395" s="29" t="str">
        <f t="shared" si="83"/>
        <v/>
      </c>
      <c r="CC395" s="19"/>
      <c r="CD395" s="29" t="str">
        <f t="shared" si="84"/>
        <v/>
      </c>
      <c r="CE395" s="29"/>
    </row>
    <row r="396" spans="4:83">
      <c r="D396" s="37"/>
      <c r="E396" s="29" t="str">
        <f>IF(ISNA(VLOOKUP(D396,'Tổng hợp '!$B$25:$C$29,2,FALSE)),"",VLOOKUP(D396,'Tổng hợp '!$B$25:$C$29,2,FALSE))</f>
        <v/>
      </c>
      <c r="F396" s="37"/>
      <c r="G396" s="107" t="str">
        <f t="shared" si="81"/>
        <v/>
      </c>
      <c r="AF396" s="19"/>
      <c r="AG396" s="29" t="str">
        <f t="shared" si="73"/>
        <v/>
      </c>
      <c r="AH396" s="19"/>
      <c r="AI396" s="29" t="str">
        <f t="shared" si="74"/>
        <v/>
      </c>
      <c r="AJ396" s="19"/>
      <c r="AK396" s="29" t="str">
        <f>IF(ISNA(VLOOKUP(AJ396,TinhBenhVien!A:B,2,FALSE)),"",VLOOKUP(AJ396,TinhBenhVien!A:B,2,FALSE))</f>
        <v/>
      </c>
      <c r="AL396" s="19"/>
      <c r="AM396" s="29">
        <f t="shared" si="82"/>
        <v>0</v>
      </c>
      <c r="AN396" s="19"/>
      <c r="AO396" s="29" t="str">
        <f t="shared" si="79"/>
        <v/>
      </c>
      <c r="AP396" s="19"/>
      <c r="AQ396" s="29" t="str">
        <f t="shared" si="75"/>
        <v/>
      </c>
      <c r="AR396" s="19"/>
      <c r="AS396" s="29" t="e">
        <f t="shared" si="76"/>
        <v>#REF!</v>
      </c>
      <c r="AT396" s="19"/>
      <c r="AU396" s="29" t="str">
        <f t="shared" si="80"/>
        <v/>
      </c>
      <c r="AV396" s="19"/>
      <c r="AW396" s="29" t="str">
        <f t="shared" si="77"/>
        <v/>
      </c>
      <c r="AX396" s="19"/>
      <c r="AY396" s="29" t="e">
        <f t="shared" si="78"/>
        <v>#REF!</v>
      </c>
      <c r="AZ396" s="1"/>
      <c r="BD396" s="19"/>
      <c r="CA396" s="19"/>
      <c r="CB396" s="29" t="str">
        <f t="shared" si="83"/>
        <v/>
      </c>
      <c r="CC396" s="19"/>
      <c r="CD396" s="29" t="str">
        <f t="shared" si="84"/>
        <v/>
      </c>
      <c r="CE396" s="29"/>
    </row>
    <row r="397" spans="4:83">
      <c r="D397" s="37"/>
      <c r="E397" s="29" t="str">
        <f>IF(ISNA(VLOOKUP(D397,'Tổng hợp '!$B$25:$C$29,2,FALSE)),"",VLOOKUP(D397,'Tổng hợp '!$B$25:$C$29,2,FALSE))</f>
        <v/>
      </c>
      <c r="F397" s="37"/>
      <c r="G397" s="107" t="str">
        <f t="shared" si="81"/>
        <v/>
      </c>
      <c r="AF397" s="19"/>
      <c r="AG397" s="29" t="str">
        <f t="shared" si="73"/>
        <v/>
      </c>
      <c r="AH397" s="19"/>
      <c r="AI397" s="29" t="str">
        <f t="shared" si="74"/>
        <v/>
      </c>
      <c r="AJ397" s="19"/>
      <c r="AK397" s="29" t="str">
        <f>IF(ISNA(VLOOKUP(AJ397,TinhBenhVien!A:B,2,FALSE)),"",VLOOKUP(AJ397,TinhBenhVien!A:B,2,FALSE))</f>
        <v/>
      </c>
      <c r="AL397" s="19"/>
      <c r="AM397" s="29">
        <f t="shared" si="82"/>
        <v>0</v>
      </c>
      <c r="AN397" s="19"/>
      <c r="AO397" s="29" t="str">
        <f t="shared" si="79"/>
        <v/>
      </c>
      <c r="AP397" s="19"/>
      <c r="AQ397" s="29" t="str">
        <f t="shared" si="75"/>
        <v/>
      </c>
      <c r="AR397" s="19"/>
      <c r="AS397" s="29" t="e">
        <f t="shared" si="76"/>
        <v>#REF!</v>
      </c>
      <c r="AT397" s="19"/>
      <c r="AU397" s="29" t="str">
        <f t="shared" si="80"/>
        <v/>
      </c>
      <c r="AV397" s="19"/>
      <c r="AW397" s="29" t="str">
        <f t="shared" si="77"/>
        <v/>
      </c>
      <c r="AX397" s="19"/>
      <c r="AY397" s="29" t="e">
        <f t="shared" si="78"/>
        <v>#REF!</v>
      </c>
      <c r="AZ397" s="1"/>
      <c r="BD397" s="19"/>
      <c r="CA397" s="19"/>
      <c r="CB397" s="29" t="str">
        <f t="shared" si="83"/>
        <v/>
      </c>
      <c r="CC397" s="19"/>
      <c r="CD397" s="29" t="str">
        <f t="shared" si="84"/>
        <v/>
      </c>
      <c r="CE397" s="29"/>
    </row>
    <row r="398" spans="4:83">
      <c r="D398" s="37"/>
      <c r="E398" s="29" t="str">
        <f>IF(ISNA(VLOOKUP(D398,'Tổng hợp '!$B$25:$C$29,2,FALSE)),"",VLOOKUP(D398,'Tổng hợp '!$B$25:$C$29,2,FALSE))</f>
        <v/>
      </c>
      <c r="F398" s="37"/>
      <c r="G398" s="107" t="str">
        <f t="shared" si="81"/>
        <v/>
      </c>
      <c r="AF398" s="19"/>
      <c r="AG398" s="29" t="str">
        <f t="shared" si="73"/>
        <v/>
      </c>
      <c r="AH398" s="19"/>
      <c r="AI398" s="29" t="str">
        <f t="shared" si="74"/>
        <v/>
      </c>
      <c r="AJ398" s="19"/>
      <c r="AK398" s="29" t="str">
        <f>IF(ISNA(VLOOKUP(AJ398,TinhBenhVien!A:B,2,FALSE)),"",VLOOKUP(AJ398,TinhBenhVien!A:B,2,FALSE))</f>
        <v/>
      </c>
      <c r="AL398" s="19"/>
      <c r="AM398" s="29">
        <f t="shared" si="82"/>
        <v>0</v>
      </c>
      <c r="AN398" s="19"/>
      <c r="AO398" s="29" t="str">
        <f t="shared" si="79"/>
        <v/>
      </c>
      <c r="AP398" s="19"/>
      <c r="AQ398" s="29" t="str">
        <f t="shared" si="75"/>
        <v/>
      </c>
      <c r="AR398" s="19"/>
      <c r="AS398" s="29" t="e">
        <f t="shared" si="76"/>
        <v>#REF!</v>
      </c>
      <c r="AT398" s="19"/>
      <c r="AU398" s="29" t="str">
        <f t="shared" si="80"/>
        <v/>
      </c>
      <c r="AV398" s="19"/>
      <c r="AW398" s="29" t="str">
        <f t="shared" si="77"/>
        <v/>
      </c>
      <c r="AX398" s="19"/>
      <c r="AY398" s="29" t="e">
        <f t="shared" si="78"/>
        <v>#REF!</v>
      </c>
      <c r="AZ398" s="1"/>
      <c r="BD398" s="19"/>
      <c r="CA398" s="19"/>
      <c r="CB398" s="29" t="str">
        <f t="shared" si="83"/>
        <v/>
      </c>
      <c r="CC398" s="19"/>
      <c r="CD398" s="29" t="str">
        <f t="shared" si="84"/>
        <v/>
      </c>
      <c r="CE398" s="29"/>
    </row>
    <row r="399" spans="4:83">
      <c r="D399" s="37"/>
      <c r="E399" s="29" t="str">
        <f>IF(ISNA(VLOOKUP(D399,'Tổng hợp '!$B$25:$C$29,2,FALSE)),"",VLOOKUP(D399,'Tổng hợp '!$B$25:$C$29,2,FALSE))</f>
        <v/>
      </c>
      <c r="F399" s="37"/>
      <c r="G399" s="107" t="str">
        <f t="shared" si="81"/>
        <v/>
      </c>
      <c r="AF399" s="19"/>
      <c r="AG399" s="29" t="str">
        <f t="shared" si="73"/>
        <v/>
      </c>
      <c r="AH399" s="19"/>
      <c r="AI399" s="29" t="str">
        <f t="shared" si="74"/>
        <v/>
      </c>
      <c r="AJ399" s="19"/>
      <c r="AK399" s="29" t="str">
        <f>IF(ISNA(VLOOKUP(AJ399,TinhBenhVien!A:B,2,FALSE)),"",VLOOKUP(AJ399,TinhBenhVien!A:B,2,FALSE))</f>
        <v/>
      </c>
      <c r="AL399" s="19"/>
      <c r="AM399" s="29">
        <f t="shared" si="82"/>
        <v>0</v>
      </c>
      <c r="AN399" s="19"/>
      <c r="AO399" s="29" t="str">
        <f t="shared" si="79"/>
        <v/>
      </c>
      <c r="AP399" s="19"/>
      <c r="AQ399" s="29" t="str">
        <f t="shared" si="75"/>
        <v/>
      </c>
      <c r="AR399" s="19"/>
      <c r="AS399" s="29" t="e">
        <f t="shared" si="76"/>
        <v>#REF!</v>
      </c>
      <c r="AT399" s="19"/>
      <c r="AU399" s="29" t="str">
        <f t="shared" si="80"/>
        <v/>
      </c>
      <c r="AV399" s="19"/>
      <c r="AW399" s="29" t="str">
        <f t="shared" si="77"/>
        <v/>
      </c>
      <c r="AX399" s="19"/>
      <c r="AY399" s="29" t="e">
        <f t="shared" si="78"/>
        <v>#REF!</v>
      </c>
      <c r="AZ399" s="1"/>
      <c r="BD399" s="19"/>
      <c r="CA399" s="19"/>
      <c r="CB399" s="29" t="str">
        <f t="shared" si="83"/>
        <v/>
      </c>
      <c r="CC399" s="19"/>
      <c r="CD399" s="29" t="str">
        <f t="shared" si="84"/>
        <v/>
      </c>
      <c r="CE399" s="29"/>
    </row>
    <row r="400" spans="4:83">
      <c r="D400" s="37"/>
      <c r="E400" s="29" t="str">
        <f>IF(ISNA(VLOOKUP(D400,'Tổng hợp '!$B$25:$C$29,2,FALSE)),"",VLOOKUP(D400,'Tổng hợp '!$B$25:$C$29,2,FALSE))</f>
        <v/>
      </c>
      <c r="F400" s="37"/>
      <c r="G400" s="107" t="str">
        <f t="shared" si="81"/>
        <v/>
      </c>
      <c r="AF400" s="19"/>
      <c r="AG400" s="29" t="str">
        <f t="shared" si="73"/>
        <v/>
      </c>
      <c r="AH400" s="19"/>
      <c r="AI400" s="29" t="str">
        <f t="shared" si="74"/>
        <v/>
      </c>
      <c r="AJ400" s="19"/>
      <c r="AK400" s="29" t="str">
        <f>IF(ISNA(VLOOKUP(AJ400,TinhBenhVien!A:B,2,FALSE)),"",VLOOKUP(AJ400,TinhBenhVien!A:B,2,FALSE))</f>
        <v/>
      </c>
      <c r="AL400" s="19"/>
      <c r="AM400" s="29">
        <f t="shared" si="82"/>
        <v>0</v>
      </c>
      <c r="AN400" s="19"/>
      <c r="AO400" s="29" t="str">
        <f t="shared" si="79"/>
        <v/>
      </c>
      <c r="AP400" s="19"/>
      <c r="AQ400" s="29" t="str">
        <f t="shared" si="75"/>
        <v/>
      </c>
      <c r="AR400" s="19"/>
      <c r="AS400" s="29" t="e">
        <f t="shared" si="76"/>
        <v>#REF!</v>
      </c>
      <c r="AT400" s="19"/>
      <c r="AU400" s="29" t="str">
        <f t="shared" si="80"/>
        <v/>
      </c>
      <c r="AV400" s="19"/>
      <c r="AW400" s="29" t="str">
        <f t="shared" si="77"/>
        <v/>
      </c>
      <c r="AX400" s="19"/>
      <c r="AY400" s="29" t="e">
        <f t="shared" si="78"/>
        <v>#REF!</v>
      </c>
      <c r="AZ400" s="1"/>
      <c r="BD400" s="19"/>
      <c r="CA400" s="19"/>
      <c r="CB400" s="29" t="str">
        <f t="shared" si="83"/>
        <v/>
      </c>
      <c r="CC400" s="19"/>
      <c r="CD400" s="29" t="str">
        <f t="shared" si="84"/>
        <v/>
      </c>
      <c r="CE400" s="29"/>
    </row>
    <row r="401" spans="4:83">
      <c r="D401" s="37"/>
      <c r="E401" s="29" t="str">
        <f>IF(ISNA(VLOOKUP(D401,'Tổng hợp '!$B$25:$C$29,2,FALSE)),"",VLOOKUP(D401,'Tổng hợp '!$B$25:$C$29,2,FALSE))</f>
        <v/>
      </c>
      <c r="F401" s="37"/>
      <c r="G401" s="107" t="str">
        <f t="shared" si="81"/>
        <v/>
      </c>
      <c r="AF401" s="19"/>
      <c r="AG401" s="29" t="str">
        <f t="shared" si="73"/>
        <v/>
      </c>
      <c r="AH401" s="19"/>
      <c r="AI401" s="29" t="str">
        <f t="shared" si="74"/>
        <v/>
      </c>
      <c r="AJ401" s="19"/>
      <c r="AK401" s="29" t="str">
        <f>IF(ISNA(VLOOKUP(AJ401,TinhBenhVien!A:B,2,FALSE)),"",VLOOKUP(AJ401,TinhBenhVien!A:B,2,FALSE))</f>
        <v/>
      </c>
      <c r="AL401" s="19"/>
      <c r="AM401" s="29">
        <f t="shared" si="82"/>
        <v>0</v>
      </c>
      <c r="AN401" s="19"/>
      <c r="AO401" s="29" t="str">
        <f t="shared" si="79"/>
        <v/>
      </c>
      <c r="AP401" s="19"/>
      <c r="AQ401" s="29" t="str">
        <f t="shared" si="75"/>
        <v/>
      </c>
      <c r="AR401" s="19"/>
      <c r="AS401" s="29" t="e">
        <f t="shared" si="76"/>
        <v>#REF!</v>
      </c>
      <c r="AT401" s="19"/>
      <c r="AU401" s="29" t="str">
        <f t="shared" si="80"/>
        <v/>
      </c>
      <c r="AV401" s="19"/>
      <c r="AW401" s="29" t="str">
        <f t="shared" si="77"/>
        <v/>
      </c>
      <c r="AX401" s="19"/>
      <c r="AY401" s="29" t="e">
        <f t="shared" si="78"/>
        <v>#REF!</v>
      </c>
      <c r="AZ401" s="1"/>
      <c r="BD401" s="19"/>
      <c r="CA401" s="19"/>
      <c r="CB401" s="29" t="str">
        <f t="shared" si="83"/>
        <v/>
      </c>
      <c r="CC401" s="19"/>
      <c r="CD401" s="29" t="str">
        <f t="shared" si="84"/>
        <v/>
      </c>
      <c r="CE401" s="29"/>
    </row>
    <row r="402" spans="4:83">
      <c r="D402" s="37"/>
      <c r="E402" s="29" t="str">
        <f>IF(ISNA(VLOOKUP(D402,'Tổng hợp '!$B$25:$C$29,2,FALSE)),"",VLOOKUP(D402,'Tổng hợp '!$B$25:$C$29,2,FALSE))</f>
        <v/>
      </c>
      <c r="F402" s="37"/>
      <c r="G402" s="107" t="str">
        <f t="shared" si="81"/>
        <v/>
      </c>
      <c r="AF402" s="19"/>
      <c r="AG402" s="29" t="str">
        <f t="shared" si="73"/>
        <v/>
      </c>
      <c r="AH402" s="19"/>
      <c r="AI402" s="29" t="str">
        <f t="shared" si="74"/>
        <v/>
      </c>
      <c r="AJ402" s="19"/>
      <c r="AK402" s="29" t="str">
        <f>IF(ISNA(VLOOKUP(AJ402,TinhBenhVien!A:B,2,FALSE)),"",VLOOKUP(AJ402,TinhBenhVien!A:B,2,FALSE))</f>
        <v/>
      </c>
      <c r="AL402" s="19"/>
      <c r="AM402" s="29">
        <f t="shared" si="82"/>
        <v>0</v>
      </c>
      <c r="AN402" s="19"/>
      <c r="AO402" s="29" t="str">
        <f t="shared" si="79"/>
        <v/>
      </c>
      <c r="AP402" s="19"/>
      <c r="AQ402" s="29" t="str">
        <f t="shared" si="75"/>
        <v/>
      </c>
      <c r="AR402" s="19"/>
      <c r="AS402" s="29" t="e">
        <f t="shared" si="76"/>
        <v>#REF!</v>
      </c>
      <c r="AT402" s="19"/>
      <c r="AU402" s="29" t="str">
        <f t="shared" si="80"/>
        <v/>
      </c>
      <c r="AV402" s="19"/>
      <c r="AW402" s="29" t="str">
        <f t="shared" si="77"/>
        <v/>
      </c>
      <c r="AX402" s="19"/>
      <c r="AY402" s="29" t="e">
        <f t="shared" si="78"/>
        <v>#REF!</v>
      </c>
      <c r="AZ402" s="1"/>
      <c r="BD402" s="19"/>
      <c r="CA402" s="19"/>
      <c r="CB402" s="29" t="str">
        <f t="shared" si="83"/>
        <v/>
      </c>
      <c r="CC402" s="19"/>
      <c r="CD402" s="29" t="str">
        <f t="shared" si="84"/>
        <v/>
      </c>
      <c r="CE402" s="29"/>
    </row>
    <row r="403" spans="4:83">
      <c r="D403" s="37"/>
      <c r="E403" s="29" t="str">
        <f>IF(ISNA(VLOOKUP(D403,'Tổng hợp '!$B$25:$C$29,2,FALSE)),"",VLOOKUP(D403,'Tổng hợp '!$B$25:$C$29,2,FALSE))</f>
        <v/>
      </c>
      <c r="F403" s="37"/>
      <c r="G403" s="107" t="str">
        <f t="shared" si="81"/>
        <v/>
      </c>
      <c r="AF403" s="19"/>
      <c r="AG403" s="29" t="str">
        <f t="shared" si="73"/>
        <v/>
      </c>
      <c r="AH403" s="19"/>
      <c r="AI403" s="29" t="str">
        <f t="shared" si="74"/>
        <v/>
      </c>
      <c r="AJ403" s="19"/>
      <c r="AK403" s="29" t="str">
        <f>IF(ISNA(VLOOKUP(AJ403,TinhBenhVien!A:B,2,FALSE)),"",VLOOKUP(AJ403,TinhBenhVien!A:B,2,FALSE))</f>
        <v/>
      </c>
      <c r="AL403" s="19"/>
      <c r="AM403" s="29">
        <f t="shared" si="82"/>
        <v>0</v>
      </c>
      <c r="AN403" s="19"/>
      <c r="AO403" s="29" t="str">
        <f t="shared" si="79"/>
        <v/>
      </c>
      <c r="AP403" s="19"/>
      <c r="AQ403" s="29" t="str">
        <f t="shared" si="75"/>
        <v/>
      </c>
      <c r="AR403" s="19"/>
      <c r="AS403" s="29" t="e">
        <f t="shared" si="76"/>
        <v>#REF!</v>
      </c>
      <c r="AT403" s="19"/>
      <c r="AU403" s="29" t="str">
        <f t="shared" si="80"/>
        <v/>
      </c>
      <c r="AV403" s="19"/>
      <c r="AW403" s="29" t="str">
        <f t="shared" si="77"/>
        <v/>
      </c>
      <c r="AX403" s="19"/>
      <c r="AY403" s="29" t="e">
        <f t="shared" si="78"/>
        <v>#REF!</v>
      </c>
      <c r="AZ403" s="1"/>
      <c r="BD403" s="19"/>
      <c r="CA403" s="19"/>
      <c r="CB403" s="29" t="str">
        <f t="shared" si="83"/>
        <v/>
      </c>
      <c r="CC403" s="19"/>
      <c r="CD403" s="29" t="str">
        <f t="shared" si="84"/>
        <v/>
      </c>
      <c r="CE403" s="29"/>
    </row>
    <row r="404" spans="4:83">
      <c r="D404" s="37"/>
      <c r="E404" s="29" t="str">
        <f>IF(ISNA(VLOOKUP(D404,'Tổng hợp '!$B$25:$C$29,2,FALSE)),"",VLOOKUP(D404,'Tổng hợp '!$B$25:$C$29,2,FALSE))</f>
        <v/>
      </c>
      <c r="F404" s="37"/>
      <c r="G404" s="107" t="str">
        <f t="shared" si="81"/>
        <v/>
      </c>
      <c r="AF404" s="19"/>
      <c r="AG404" s="29" t="str">
        <f t="shared" si="73"/>
        <v/>
      </c>
      <c r="AH404" s="19"/>
      <c r="AI404" s="29" t="str">
        <f t="shared" si="74"/>
        <v/>
      </c>
      <c r="AJ404" s="19"/>
      <c r="AK404" s="29" t="str">
        <f>IF(ISNA(VLOOKUP(AJ404,TinhBenhVien!A:B,2,FALSE)),"",VLOOKUP(AJ404,TinhBenhVien!A:B,2,FALSE))</f>
        <v/>
      </c>
      <c r="AL404" s="19"/>
      <c r="AM404" s="29">
        <f t="shared" si="82"/>
        <v>0</v>
      </c>
      <c r="AN404" s="19"/>
      <c r="AO404" s="29" t="str">
        <f t="shared" si="79"/>
        <v/>
      </c>
      <c r="AP404" s="19"/>
      <c r="AQ404" s="29" t="str">
        <f t="shared" si="75"/>
        <v/>
      </c>
      <c r="AR404" s="19"/>
      <c r="AS404" s="29" t="e">
        <f t="shared" si="76"/>
        <v>#REF!</v>
      </c>
      <c r="AT404" s="19"/>
      <c r="AU404" s="29" t="str">
        <f t="shared" si="80"/>
        <v/>
      </c>
      <c r="AV404" s="19"/>
      <c r="AW404" s="29" t="str">
        <f t="shared" si="77"/>
        <v/>
      </c>
      <c r="AX404" s="19"/>
      <c r="AY404" s="29" t="e">
        <f t="shared" si="78"/>
        <v>#REF!</v>
      </c>
      <c r="AZ404" s="1"/>
      <c r="BD404" s="19"/>
      <c r="CA404" s="19"/>
      <c r="CB404" s="29" t="str">
        <f t="shared" si="83"/>
        <v/>
      </c>
      <c r="CC404" s="19"/>
      <c r="CD404" s="29" t="str">
        <f t="shared" si="84"/>
        <v/>
      </c>
      <c r="CE404" s="29"/>
    </row>
    <row r="405" spans="4:83">
      <c r="D405" s="37"/>
      <c r="E405" s="29" t="str">
        <f>IF(ISNA(VLOOKUP(D405,'Tổng hợp '!$B$25:$C$29,2,FALSE)),"",VLOOKUP(D405,'Tổng hợp '!$B$25:$C$29,2,FALSE))</f>
        <v/>
      </c>
      <c r="F405" s="37"/>
      <c r="G405" s="107" t="str">
        <f t="shared" si="81"/>
        <v/>
      </c>
      <c r="AF405" s="19"/>
      <c r="AG405" s="29" t="str">
        <f t="shared" si="73"/>
        <v/>
      </c>
      <c r="AH405" s="19"/>
      <c r="AI405" s="29" t="str">
        <f t="shared" si="74"/>
        <v/>
      </c>
      <c r="AJ405" s="19"/>
      <c r="AK405" s="29" t="str">
        <f>IF(ISNA(VLOOKUP(AJ405,TinhBenhVien!A:B,2,FALSE)),"",VLOOKUP(AJ405,TinhBenhVien!A:B,2,FALSE))</f>
        <v/>
      </c>
      <c r="AL405" s="19"/>
      <c r="AM405" s="29">
        <f t="shared" si="82"/>
        <v>0</v>
      </c>
      <c r="AN405" s="19"/>
      <c r="AO405" s="29" t="str">
        <f t="shared" si="79"/>
        <v/>
      </c>
      <c r="AP405" s="19"/>
      <c r="AQ405" s="29" t="str">
        <f t="shared" si="75"/>
        <v/>
      </c>
      <c r="AR405" s="19"/>
      <c r="AS405" s="29" t="e">
        <f t="shared" si="76"/>
        <v>#REF!</v>
      </c>
      <c r="AT405" s="19"/>
      <c r="AU405" s="29" t="str">
        <f t="shared" si="80"/>
        <v/>
      </c>
      <c r="AV405" s="19"/>
      <c r="AW405" s="29" t="str">
        <f t="shared" si="77"/>
        <v/>
      </c>
      <c r="AX405" s="19"/>
      <c r="AY405" s="29" t="e">
        <f t="shared" si="78"/>
        <v>#REF!</v>
      </c>
      <c r="AZ405" s="1"/>
      <c r="BD405" s="19"/>
      <c r="CA405" s="19"/>
      <c r="CB405" s="29" t="str">
        <f t="shared" si="83"/>
        <v/>
      </c>
      <c r="CC405" s="19"/>
      <c r="CD405" s="29" t="str">
        <f t="shared" si="84"/>
        <v/>
      </c>
      <c r="CE405" s="29"/>
    </row>
    <row r="406" spans="4:83">
      <c r="D406" s="37"/>
      <c r="E406" s="29" t="str">
        <f>IF(ISNA(VLOOKUP(D406,'Tổng hợp '!$B$25:$C$29,2,FALSE)),"",VLOOKUP(D406,'Tổng hợp '!$B$25:$C$29,2,FALSE))</f>
        <v/>
      </c>
      <c r="F406" s="37"/>
      <c r="G406" s="107" t="str">
        <f t="shared" si="81"/>
        <v/>
      </c>
      <c r="AF406" s="19"/>
      <c r="AG406" s="29" t="str">
        <f t="shared" si="73"/>
        <v/>
      </c>
      <c r="AH406" s="19"/>
      <c r="AI406" s="29" t="str">
        <f t="shared" si="74"/>
        <v/>
      </c>
      <c r="AJ406" s="19"/>
      <c r="AK406" s="29" t="str">
        <f>IF(ISNA(VLOOKUP(AJ406,TinhBenhVien!A:B,2,FALSE)),"",VLOOKUP(AJ406,TinhBenhVien!A:B,2,FALSE))</f>
        <v/>
      </c>
      <c r="AL406" s="19"/>
      <c r="AM406" s="29">
        <f t="shared" si="82"/>
        <v>0</v>
      </c>
      <c r="AN406" s="19"/>
      <c r="AO406" s="29" t="str">
        <f t="shared" si="79"/>
        <v/>
      </c>
      <c r="AP406" s="19"/>
      <c r="AQ406" s="29" t="str">
        <f t="shared" si="75"/>
        <v/>
      </c>
      <c r="AR406" s="19"/>
      <c r="AS406" s="29" t="e">
        <f t="shared" si="76"/>
        <v>#REF!</v>
      </c>
      <c r="AT406" s="19"/>
      <c r="AU406" s="29" t="str">
        <f t="shared" si="80"/>
        <v/>
      </c>
      <c r="AV406" s="19"/>
      <c r="AW406" s="29" t="str">
        <f t="shared" si="77"/>
        <v/>
      </c>
      <c r="AX406" s="19"/>
      <c r="AY406" s="29" t="e">
        <f t="shared" si="78"/>
        <v>#REF!</v>
      </c>
      <c r="AZ406" s="1"/>
      <c r="BD406" s="19"/>
      <c r="CA406" s="19"/>
      <c r="CB406" s="29" t="str">
        <f t="shared" si="83"/>
        <v/>
      </c>
      <c r="CC406" s="19"/>
      <c r="CD406" s="29" t="str">
        <f t="shared" si="84"/>
        <v/>
      </c>
      <c r="CE406" s="29"/>
    </row>
    <row r="407" spans="4:83">
      <c r="D407" s="37"/>
      <c r="E407" s="29" t="str">
        <f>IF(ISNA(VLOOKUP(D407,'Tổng hợp '!$B$25:$C$29,2,FALSE)),"",VLOOKUP(D407,'Tổng hợp '!$B$25:$C$29,2,FALSE))</f>
        <v/>
      </c>
      <c r="F407" s="37"/>
      <c r="G407" s="107" t="str">
        <f t="shared" si="81"/>
        <v/>
      </c>
      <c r="AF407" s="19"/>
      <c r="AG407" s="29" t="str">
        <f t="shared" si="73"/>
        <v/>
      </c>
      <c r="AH407" s="19"/>
      <c r="AI407" s="29" t="str">
        <f t="shared" si="74"/>
        <v/>
      </c>
      <c r="AJ407" s="19"/>
      <c r="AK407" s="29" t="str">
        <f>IF(ISNA(VLOOKUP(AJ407,TinhBenhVien!A:B,2,FALSE)),"",VLOOKUP(AJ407,TinhBenhVien!A:B,2,FALSE))</f>
        <v/>
      </c>
      <c r="AL407" s="19"/>
      <c r="AM407" s="29">
        <f t="shared" si="82"/>
        <v>0</v>
      </c>
      <c r="AN407" s="19"/>
      <c r="AO407" s="29" t="str">
        <f t="shared" si="79"/>
        <v/>
      </c>
      <c r="AP407" s="19"/>
      <c r="AQ407" s="29" t="str">
        <f t="shared" si="75"/>
        <v/>
      </c>
      <c r="AR407" s="19"/>
      <c r="AS407" s="29" t="e">
        <f t="shared" si="76"/>
        <v>#REF!</v>
      </c>
      <c r="AT407" s="19"/>
      <c r="AU407" s="29" t="str">
        <f t="shared" si="80"/>
        <v/>
      </c>
      <c r="AV407" s="19"/>
      <c r="AW407" s="29" t="str">
        <f t="shared" si="77"/>
        <v/>
      </c>
      <c r="AX407" s="19"/>
      <c r="AY407" s="29" t="e">
        <f t="shared" si="78"/>
        <v>#REF!</v>
      </c>
      <c r="AZ407" s="1"/>
      <c r="BD407" s="19"/>
      <c r="CA407" s="19"/>
      <c r="CB407" s="29" t="str">
        <f t="shared" si="83"/>
        <v/>
      </c>
      <c r="CC407" s="19"/>
      <c r="CD407" s="29" t="str">
        <f t="shared" si="84"/>
        <v/>
      </c>
      <c r="CE407" s="29"/>
    </row>
    <row r="408" spans="4:83">
      <c r="D408" s="37"/>
      <c r="E408" s="29" t="str">
        <f>IF(ISNA(VLOOKUP(D408,'Tổng hợp '!$B$25:$C$29,2,FALSE)),"",VLOOKUP(D408,'Tổng hợp '!$B$25:$C$29,2,FALSE))</f>
        <v/>
      </c>
      <c r="F408" s="37"/>
      <c r="G408" s="107" t="str">
        <f t="shared" si="81"/>
        <v/>
      </c>
      <c r="AF408" s="19"/>
      <c r="AG408" s="29" t="str">
        <f t="shared" si="73"/>
        <v/>
      </c>
      <c r="AH408" s="19"/>
      <c r="AI408" s="29" t="str">
        <f t="shared" si="74"/>
        <v/>
      </c>
      <c r="AJ408" s="19"/>
      <c r="AK408" s="29" t="str">
        <f>IF(ISNA(VLOOKUP(AJ408,TinhBenhVien!A:B,2,FALSE)),"",VLOOKUP(AJ408,TinhBenhVien!A:B,2,FALSE))</f>
        <v/>
      </c>
      <c r="AL408" s="19"/>
      <c r="AM408" s="29">
        <f t="shared" si="82"/>
        <v>0</v>
      </c>
      <c r="AN408" s="19"/>
      <c r="AO408" s="29" t="str">
        <f t="shared" si="79"/>
        <v/>
      </c>
      <c r="AP408" s="19"/>
      <c r="AQ408" s="29" t="str">
        <f t="shared" si="75"/>
        <v/>
      </c>
      <c r="AR408" s="19"/>
      <c r="AS408" s="29" t="e">
        <f t="shared" si="76"/>
        <v>#REF!</v>
      </c>
      <c r="AT408" s="19"/>
      <c r="AU408" s="29" t="str">
        <f t="shared" si="80"/>
        <v/>
      </c>
      <c r="AV408" s="19"/>
      <c r="AW408" s="29" t="str">
        <f t="shared" si="77"/>
        <v/>
      </c>
      <c r="AX408" s="19"/>
      <c r="AY408" s="29" t="e">
        <f t="shared" si="78"/>
        <v>#REF!</v>
      </c>
      <c r="AZ408" s="1"/>
      <c r="BD408" s="19"/>
      <c r="CA408" s="19"/>
      <c r="CB408" s="29" t="str">
        <f t="shared" si="83"/>
        <v/>
      </c>
      <c r="CC408" s="19"/>
      <c r="CD408" s="29" t="str">
        <f t="shared" si="84"/>
        <v/>
      </c>
      <c r="CE408" s="29"/>
    </row>
    <row r="409" spans="4:83">
      <c r="D409" s="37"/>
      <c r="E409" s="29" t="str">
        <f>IF(ISNA(VLOOKUP(D409,'Tổng hợp '!$B$25:$C$29,2,FALSE)),"",VLOOKUP(D409,'Tổng hợp '!$B$25:$C$29,2,FALSE))</f>
        <v/>
      </c>
      <c r="F409" s="37"/>
      <c r="G409" s="107" t="str">
        <f t="shared" si="81"/>
        <v/>
      </c>
      <c r="AF409" s="19"/>
      <c r="AG409" s="29" t="str">
        <f t="shared" si="73"/>
        <v/>
      </c>
      <c r="AH409" s="19"/>
      <c r="AI409" s="29" t="str">
        <f t="shared" si="74"/>
        <v/>
      </c>
      <c r="AJ409" s="19"/>
      <c r="AK409" s="29" t="str">
        <f>IF(ISNA(VLOOKUP(AJ409,TinhBenhVien!A:B,2,FALSE)),"",VLOOKUP(AJ409,TinhBenhVien!A:B,2,FALSE))</f>
        <v/>
      </c>
      <c r="AL409" s="19"/>
      <c r="AM409" s="29">
        <f t="shared" si="82"/>
        <v>0</v>
      </c>
      <c r="AN409" s="19"/>
      <c r="AO409" s="29" t="str">
        <f t="shared" si="79"/>
        <v/>
      </c>
      <c r="AP409" s="19"/>
      <c r="AQ409" s="29" t="str">
        <f t="shared" si="75"/>
        <v/>
      </c>
      <c r="AR409" s="19"/>
      <c r="AS409" s="29" t="e">
        <f t="shared" si="76"/>
        <v>#REF!</v>
      </c>
      <c r="AT409" s="19"/>
      <c r="AU409" s="29" t="str">
        <f t="shared" si="80"/>
        <v/>
      </c>
      <c r="AV409" s="19"/>
      <c r="AW409" s="29" t="str">
        <f t="shared" si="77"/>
        <v/>
      </c>
      <c r="AX409" s="19"/>
      <c r="AY409" s="29" t="e">
        <f t="shared" si="78"/>
        <v>#REF!</v>
      </c>
      <c r="AZ409" s="1"/>
      <c r="BD409" s="19"/>
      <c r="CA409" s="19"/>
      <c r="CB409" s="29" t="str">
        <f t="shared" si="83"/>
        <v/>
      </c>
      <c r="CC409" s="19"/>
      <c r="CD409" s="29" t="str">
        <f t="shared" si="84"/>
        <v/>
      </c>
      <c r="CE409" s="29"/>
    </row>
    <row r="410" spans="4:83">
      <c r="D410" s="37"/>
      <c r="E410" s="29" t="str">
        <f>IF(ISNA(VLOOKUP(D410,'Tổng hợp '!$B$25:$C$29,2,FALSE)),"",VLOOKUP(D410,'Tổng hợp '!$B$25:$C$29,2,FALSE))</f>
        <v/>
      </c>
      <c r="F410" s="37"/>
      <c r="G410" s="107" t="str">
        <f t="shared" si="81"/>
        <v/>
      </c>
      <c r="AF410" s="19"/>
      <c r="AG410" s="29" t="str">
        <f t="shared" si="73"/>
        <v/>
      </c>
      <c r="AH410" s="19"/>
      <c r="AI410" s="29" t="str">
        <f t="shared" si="74"/>
        <v/>
      </c>
      <c r="AJ410" s="19"/>
      <c r="AK410" s="29" t="str">
        <f>IF(ISNA(VLOOKUP(AJ410,TinhBenhVien!A:B,2,FALSE)),"",VLOOKUP(AJ410,TinhBenhVien!A:B,2,FALSE))</f>
        <v/>
      </c>
      <c r="AL410" s="19"/>
      <c r="AM410" s="29">
        <f t="shared" si="82"/>
        <v>0</v>
      </c>
      <c r="AN410" s="19"/>
      <c r="AO410" s="29" t="str">
        <f t="shared" si="79"/>
        <v/>
      </c>
      <c r="AP410" s="19"/>
      <c r="AQ410" s="29" t="str">
        <f t="shared" si="75"/>
        <v/>
      </c>
      <c r="AR410" s="19"/>
      <c r="AS410" s="29" t="e">
        <f t="shared" si="76"/>
        <v>#REF!</v>
      </c>
      <c r="AT410" s="19"/>
      <c r="AU410" s="29" t="str">
        <f t="shared" si="80"/>
        <v/>
      </c>
      <c r="AV410" s="19"/>
      <c r="AW410" s="29" t="str">
        <f t="shared" si="77"/>
        <v/>
      </c>
      <c r="AX410" s="19"/>
      <c r="AY410" s="29" t="e">
        <f t="shared" si="78"/>
        <v>#REF!</v>
      </c>
      <c r="AZ410" s="1"/>
      <c r="BD410" s="19"/>
      <c r="CA410" s="19"/>
      <c r="CB410" s="29" t="str">
        <f t="shared" si="83"/>
        <v/>
      </c>
      <c r="CC410" s="19"/>
      <c r="CD410" s="29" t="str">
        <f t="shared" si="84"/>
        <v/>
      </c>
      <c r="CE410" s="29"/>
    </row>
    <row r="411" spans="4:83">
      <c r="D411" s="37"/>
      <c r="E411" s="29" t="str">
        <f>IF(ISNA(VLOOKUP(D411,'Tổng hợp '!$B$25:$C$29,2,FALSE)),"",VLOOKUP(D411,'Tổng hợp '!$B$25:$C$29,2,FALSE))</f>
        <v/>
      </c>
      <c r="F411" s="37"/>
      <c r="G411" s="107" t="str">
        <f t="shared" si="81"/>
        <v/>
      </c>
      <c r="AF411" s="19"/>
      <c r="AG411" s="29" t="str">
        <f t="shared" si="73"/>
        <v/>
      </c>
      <c r="AH411" s="19"/>
      <c r="AI411" s="29" t="str">
        <f t="shared" si="74"/>
        <v/>
      </c>
      <c r="AJ411" s="19"/>
      <c r="AK411" s="29" t="str">
        <f>IF(ISNA(VLOOKUP(AJ411,TinhBenhVien!A:B,2,FALSE)),"",VLOOKUP(AJ411,TinhBenhVien!A:B,2,FALSE))</f>
        <v/>
      </c>
      <c r="AL411" s="19"/>
      <c r="AM411" s="29">
        <f t="shared" si="82"/>
        <v>0</v>
      </c>
      <c r="AN411" s="19"/>
      <c r="AO411" s="29" t="str">
        <f t="shared" si="79"/>
        <v/>
      </c>
      <c r="AP411" s="19"/>
      <c r="AQ411" s="29" t="str">
        <f t="shared" si="75"/>
        <v/>
      </c>
      <c r="AR411" s="19"/>
      <c r="AS411" s="29" t="e">
        <f t="shared" si="76"/>
        <v>#REF!</v>
      </c>
      <c r="AT411" s="19"/>
      <c r="AU411" s="29" t="str">
        <f t="shared" si="80"/>
        <v/>
      </c>
      <c r="AV411" s="19"/>
      <c r="AW411" s="29" t="str">
        <f t="shared" si="77"/>
        <v/>
      </c>
      <c r="AX411" s="19"/>
      <c r="AY411" s="29" t="e">
        <f t="shared" si="78"/>
        <v>#REF!</v>
      </c>
      <c r="AZ411" s="1"/>
      <c r="BD411" s="19"/>
      <c r="CA411" s="19"/>
      <c r="CB411" s="29" t="str">
        <f t="shared" si="83"/>
        <v/>
      </c>
      <c r="CC411" s="19"/>
      <c r="CD411" s="29" t="str">
        <f t="shared" si="84"/>
        <v/>
      </c>
      <c r="CE411" s="29"/>
    </row>
    <row r="412" spans="4:83">
      <c r="D412" s="37"/>
      <c r="E412" s="29" t="str">
        <f>IF(ISNA(VLOOKUP(D412,'Tổng hợp '!$B$25:$C$29,2,FALSE)),"",VLOOKUP(D412,'Tổng hợp '!$B$25:$C$29,2,FALSE))</f>
        <v/>
      </c>
      <c r="F412" s="37"/>
      <c r="G412" s="107" t="str">
        <f t="shared" si="81"/>
        <v/>
      </c>
      <c r="AF412" s="19"/>
      <c r="AG412" s="29" t="str">
        <f t="shared" si="73"/>
        <v/>
      </c>
      <c r="AH412" s="19"/>
      <c r="AI412" s="29" t="str">
        <f t="shared" si="74"/>
        <v/>
      </c>
      <c r="AJ412" s="19"/>
      <c r="AK412" s="29" t="str">
        <f>IF(ISNA(VLOOKUP(AJ412,TinhBenhVien!A:B,2,FALSE)),"",VLOOKUP(AJ412,TinhBenhVien!A:B,2,FALSE))</f>
        <v/>
      </c>
      <c r="AL412" s="19"/>
      <c r="AM412" s="29">
        <f t="shared" si="82"/>
        <v>0</v>
      </c>
      <c r="AN412" s="19"/>
      <c r="AO412" s="29" t="str">
        <f t="shared" si="79"/>
        <v/>
      </c>
      <c r="AP412" s="19"/>
      <c r="AQ412" s="29" t="str">
        <f t="shared" si="75"/>
        <v/>
      </c>
      <c r="AR412" s="19"/>
      <c r="AS412" s="29" t="e">
        <f t="shared" si="76"/>
        <v>#REF!</v>
      </c>
      <c r="AT412" s="19"/>
      <c r="AU412" s="29" t="str">
        <f t="shared" si="80"/>
        <v/>
      </c>
      <c r="AV412" s="19"/>
      <c r="AW412" s="29" t="str">
        <f t="shared" si="77"/>
        <v/>
      </c>
      <c r="AX412" s="19"/>
      <c r="AY412" s="29" t="e">
        <f t="shared" si="78"/>
        <v>#REF!</v>
      </c>
      <c r="AZ412" s="1"/>
      <c r="BD412" s="19"/>
      <c r="CA412" s="19"/>
      <c r="CB412" s="29" t="str">
        <f t="shared" si="83"/>
        <v/>
      </c>
      <c r="CC412" s="19"/>
      <c r="CD412" s="29" t="str">
        <f t="shared" si="84"/>
        <v/>
      </c>
      <c r="CE412" s="29"/>
    </row>
    <row r="413" spans="4:83">
      <c r="D413" s="37"/>
      <c r="E413" s="29" t="str">
        <f>IF(ISNA(VLOOKUP(D413,'Tổng hợp '!$B$25:$C$29,2,FALSE)),"",VLOOKUP(D413,'Tổng hợp '!$B$25:$C$29,2,FALSE))</f>
        <v/>
      </c>
      <c r="F413" s="37"/>
      <c r="G413" s="107" t="str">
        <f t="shared" si="81"/>
        <v/>
      </c>
      <c r="AF413" s="19"/>
      <c r="AG413" s="29" t="str">
        <f t="shared" si="73"/>
        <v/>
      </c>
      <c r="AH413" s="19"/>
      <c r="AI413" s="29" t="str">
        <f t="shared" si="74"/>
        <v/>
      </c>
      <c r="AJ413" s="19"/>
      <c r="AK413" s="29" t="str">
        <f>IF(ISNA(VLOOKUP(AJ413,TinhBenhVien!A:B,2,FALSE)),"",VLOOKUP(AJ413,TinhBenhVien!A:B,2,FALSE))</f>
        <v/>
      </c>
      <c r="AL413" s="19"/>
      <c r="AM413" s="29">
        <f t="shared" si="82"/>
        <v>0</v>
      </c>
      <c r="AN413" s="19"/>
      <c r="AO413" s="29" t="str">
        <f t="shared" si="79"/>
        <v/>
      </c>
      <c r="AP413" s="19"/>
      <c r="AQ413" s="29" t="str">
        <f t="shared" si="75"/>
        <v/>
      </c>
      <c r="AR413" s="19"/>
      <c r="AS413" s="29" t="e">
        <f t="shared" si="76"/>
        <v>#REF!</v>
      </c>
      <c r="AT413" s="19"/>
      <c r="AU413" s="29" t="str">
        <f t="shared" si="80"/>
        <v/>
      </c>
      <c r="AV413" s="19"/>
      <c r="AW413" s="29" t="str">
        <f t="shared" si="77"/>
        <v/>
      </c>
      <c r="AX413" s="19"/>
      <c r="AY413" s="29" t="e">
        <f t="shared" si="78"/>
        <v>#REF!</v>
      </c>
      <c r="AZ413" s="1"/>
      <c r="BD413" s="19"/>
      <c r="CA413" s="19"/>
      <c r="CB413" s="29" t="str">
        <f t="shared" si="83"/>
        <v/>
      </c>
      <c r="CC413" s="19"/>
      <c r="CD413" s="29" t="str">
        <f t="shared" si="84"/>
        <v/>
      </c>
      <c r="CE413" s="29"/>
    </row>
    <row r="414" spans="4:83">
      <c r="D414" s="37"/>
      <c r="E414" s="29" t="str">
        <f>IF(ISNA(VLOOKUP(D414,'Tổng hợp '!$B$25:$C$29,2,FALSE)),"",VLOOKUP(D414,'Tổng hợp '!$B$25:$C$29,2,FALSE))</f>
        <v/>
      </c>
      <c r="F414" s="37"/>
      <c r="G414" s="107" t="str">
        <f t="shared" si="81"/>
        <v/>
      </c>
      <c r="AF414" s="19"/>
      <c r="AG414" s="29" t="str">
        <f t="shared" si="73"/>
        <v/>
      </c>
      <c r="AH414" s="19"/>
      <c r="AI414" s="29" t="str">
        <f t="shared" si="74"/>
        <v/>
      </c>
      <c r="AJ414" s="19"/>
      <c r="AK414" s="29" t="str">
        <f>IF(ISNA(VLOOKUP(AJ414,TinhBenhVien!A:B,2,FALSE)),"",VLOOKUP(AJ414,TinhBenhVien!A:B,2,FALSE))</f>
        <v/>
      </c>
      <c r="AL414" s="19"/>
      <c r="AM414" s="29">
        <f t="shared" si="82"/>
        <v>0</v>
      </c>
      <c r="AN414" s="19"/>
      <c r="AO414" s="29" t="str">
        <f t="shared" si="79"/>
        <v/>
      </c>
      <c r="AP414" s="19"/>
      <c r="AQ414" s="29" t="str">
        <f t="shared" si="75"/>
        <v/>
      </c>
      <c r="AR414" s="19"/>
      <c r="AS414" s="29" t="e">
        <f t="shared" si="76"/>
        <v>#REF!</v>
      </c>
      <c r="AT414" s="19"/>
      <c r="AU414" s="29" t="str">
        <f t="shared" si="80"/>
        <v/>
      </c>
      <c r="AV414" s="19"/>
      <c r="AW414" s="29" t="str">
        <f t="shared" si="77"/>
        <v/>
      </c>
      <c r="AX414" s="19"/>
      <c r="AY414" s="29" t="e">
        <f t="shared" si="78"/>
        <v>#REF!</v>
      </c>
      <c r="AZ414" s="1"/>
      <c r="BD414" s="19"/>
      <c r="CA414" s="19"/>
      <c r="CB414" s="29" t="str">
        <f t="shared" si="83"/>
        <v/>
      </c>
      <c r="CC414" s="19"/>
      <c r="CD414" s="29" t="str">
        <f t="shared" si="84"/>
        <v/>
      </c>
      <c r="CE414" s="29"/>
    </row>
    <row r="415" spans="4:83">
      <c r="D415" s="37"/>
      <c r="E415" s="29" t="str">
        <f>IF(ISNA(VLOOKUP(D415,'Tổng hợp '!$B$25:$C$29,2,FALSE)),"",VLOOKUP(D415,'Tổng hợp '!$B$25:$C$29,2,FALSE))</f>
        <v/>
      </c>
      <c r="F415" s="37"/>
      <c r="G415" s="107" t="str">
        <f t="shared" si="81"/>
        <v/>
      </c>
      <c r="AF415" s="19"/>
      <c r="AG415" s="29" t="str">
        <f t="shared" si="73"/>
        <v/>
      </c>
      <c r="AH415" s="19"/>
      <c r="AI415" s="29" t="str">
        <f t="shared" si="74"/>
        <v/>
      </c>
      <c r="AJ415" s="19"/>
      <c r="AK415" s="29" t="str">
        <f>IF(ISNA(VLOOKUP(AJ415,TinhBenhVien!A:B,2,FALSE)),"",VLOOKUP(AJ415,TinhBenhVien!A:B,2,FALSE))</f>
        <v/>
      </c>
      <c r="AL415" s="19"/>
      <c r="AM415" s="29">
        <f t="shared" si="82"/>
        <v>0</v>
      </c>
      <c r="AN415" s="19"/>
      <c r="AO415" s="29" t="str">
        <f t="shared" si="79"/>
        <v/>
      </c>
      <c r="AP415" s="19"/>
      <c r="AQ415" s="29" t="str">
        <f t="shared" si="75"/>
        <v/>
      </c>
      <c r="AR415" s="19"/>
      <c r="AS415" s="29" t="e">
        <f t="shared" si="76"/>
        <v>#REF!</v>
      </c>
      <c r="AT415" s="19"/>
      <c r="AU415" s="29" t="str">
        <f t="shared" si="80"/>
        <v/>
      </c>
      <c r="AV415" s="19"/>
      <c r="AW415" s="29" t="str">
        <f t="shared" si="77"/>
        <v/>
      </c>
      <c r="AX415" s="19"/>
      <c r="AY415" s="29" t="e">
        <f t="shared" si="78"/>
        <v>#REF!</v>
      </c>
      <c r="AZ415" s="1"/>
      <c r="BD415" s="19"/>
      <c r="CA415" s="19"/>
      <c r="CB415" s="29" t="str">
        <f t="shared" si="83"/>
        <v/>
      </c>
      <c r="CC415" s="19"/>
      <c r="CD415" s="29" t="str">
        <f t="shared" si="84"/>
        <v/>
      </c>
      <c r="CE415" s="29"/>
    </row>
    <row r="416" spans="4:83">
      <c r="D416" s="37"/>
      <c r="E416" s="29" t="str">
        <f>IF(ISNA(VLOOKUP(D416,'Tổng hợp '!$B$25:$C$29,2,FALSE)),"",VLOOKUP(D416,'Tổng hợp '!$B$25:$C$29,2,FALSE))</f>
        <v/>
      </c>
      <c r="F416" s="37"/>
      <c r="G416" s="107" t="str">
        <f t="shared" si="81"/>
        <v/>
      </c>
      <c r="AF416" s="19"/>
      <c r="AG416" s="29" t="str">
        <f t="shared" si="73"/>
        <v/>
      </c>
      <c r="AH416" s="19"/>
      <c r="AI416" s="29" t="str">
        <f t="shared" si="74"/>
        <v/>
      </c>
      <c r="AJ416" s="19"/>
      <c r="AK416" s="29" t="str">
        <f>IF(ISNA(VLOOKUP(AJ416,TinhBenhVien!A:B,2,FALSE)),"",VLOOKUP(AJ416,TinhBenhVien!A:B,2,FALSE))</f>
        <v/>
      </c>
      <c r="AL416" s="19"/>
      <c r="AM416" s="29">
        <f t="shared" si="82"/>
        <v>0</v>
      </c>
      <c r="AN416" s="19"/>
      <c r="AO416" s="29" t="str">
        <f t="shared" si="79"/>
        <v/>
      </c>
      <c r="AP416" s="19"/>
      <c r="AQ416" s="29" t="str">
        <f t="shared" si="75"/>
        <v/>
      </c>
      <c r="AR416" s="19"/>
      <c r="AS416" s="29" t="e">
        <f t="shared" si="76"/>
        <v>#REF!</v>
      </c>
      <c r="AT416" s="19"/>
      <c r="AU416" s="29" t="str">
        <f t="shared" si="80"/>
        <v/>
      </c>
      <c r="AV416" s="19"/>
      <c r="AW416" s="29" t="str">
        <f t="shared" si="77"/>
        <v/>
      </c>
      <c r="AX416" s="19"/>
      <c r="AY416" s="29" t="e">
        <f t="shared" si="78"/>
        <v>#REF!</v>
      </c>
      <c r="AZ416" s="1"/>
      <c r="BD416" s="19"/>
      <c r="CA416" s="19"/>
      <c r="CB416" s="29" t="str">
        <f t="shared" si="83"/>
        <v/>
      </c>
      <c r="CC416" s="19"/>
      <c r="CD416" s="29" t="str">
        <f t="shared" si="84"/>
        <v/>
      </c>
      <c r="CE416" s="29"/>
    </row>
    <row r="417" spans="4:83">
      <c r="D417" s="37"/>
      <c r="E417" s="29" t="str">
        <f>IF(ISNA(VLOOKUP(D417,'Tổng hợp '!$B$25:$C$29,2,FALSE)),"",VLOOKUP(D417,'Tổng hợp '!$B$25:$C$29,2,FALSE))</f>
        <v/>
      </c>
      <c r="F417" s="37"/>
      <c r="G417" s="107" t="str">
        <f t="shared" si="81"/>
        <v/>
      </c>
      <c r="AF417" s="19"/>
      <c r="AG417" s="29" t="str">
        <f t="shared" si="73"/>
        <v/>
      </c>
      <c r="AH417" s="19"/>
      <c r="AI417" s="29" t="str">
        <f t="shared" si="74"/>
        <v/>
      </c>
      <c r="AJ417" s="19"/>
      <c r="AK417" s="29" t="str">
        <f>IF(ISNA(VLOOKUP(AJ417,TinhBenhVien!A:B,2,FALSE)),"",VLOOKUP(AJ417,TinhBenhVien!A:B,2,FALSE))</f>
        <v/>
      </c>
      <c r="AL417" s="19"/>
      <c r="AM417" s="29">
        <f t="shared" si="82"/>
        <v>0</v>
      </c>
      <c r="AN417" s="19"/>
      <c r="AO417" s="29" t="str">
        <f t="shared" si="79"/>
        <v/>
      </c>
      <c r="AP417" s="19"/>
      <c r="AQ417" s="29" t="str">
        <f t="shared" si="75"/>
        <v/>
      </c>
      <c r="AR417" s="19"/>
      <c r="AS417" s="29" t="e">
        <f t="shared" si="76"/>
        <v>#REF!</v>
      </c>
      <c r="AT417" s="19"/>
      <c r="AU417" s="29" t="str">
        <f t="shared" si="80"/>
        <v/>
      </c>
      <c r="AV417" s="19"/>
      <c r="AW417" s="29" t="str">
        <f t="shared" si="77"/>
        <v/>
      </c>
      <c r="AX417" s="19"/>
      <c r="AY417" s="29" t="e">
        <f t="shared" si="78"/>
        <v>#REF!</v>
      </c>
      <c r="AZ417" s="1"/>
      <c r="BD417" s="19"/>
      <c r="CA417" s="19"/>
      <c r="CB417" s="29" t="str">
        <f t="shared" si="83"/>
        <v/>
      </c>
      <c r="CC417" s="19"/>
      <c r="CD417" s="29" t="str">
        <f t="shared" si="84"/>
        <v/>
      </c>
      <c r="CE417" s="29"/>
    </row>
    <row r="418" spans="4:83">
      <c r="D418" s="37"/>
      <c r="E418" s="29" t="str">
        <f>IF(ISNA(VLOOKUP(D418,'Tổng hợp '!$B$25:$C$29,2,FALSE)),"",VLOOKUP(D418,'Tổng hợp '!$B$25:$C$29,2,FALSE))</f>
        <v/>
      </c>
      <c r="F418" s="37"/>
      <c r="G418" s="107" t="str">
        <f t="shared" si="81"/>
        <v/>
      </c>
      <c r="AF418" s="19"/>
      <c r="AG418" s="29" t="str">
        <f t="shared" si="73"/>
        <v/>
      </c>
      <c r="AH418" s="19"/>
      <c r="AI418" s="29" t="str">
        <f t="shared" si="74"/>
        <v/>
      </c>
      <c r="AJ418" s="19"/>
      <c r="AK418" s="29" t="str">
        <f>IF(ISNA(VLOOKUP(AJ418,TinhBenhVien!A:B,2,FALSE)),"",VLOOKUP(AJ418,TinhBenhVien!A:B,2,FALSE))</f>
        <v/>
      </c>
      <c r="AL418" s="19"/>
      <c r="AM418" s="29">
        <f t="shared" si="82"/>
        <v>0</v>
      </c>
      <c r="AN418" s="19"/>
      <c r="AO418" s="29" t="str">
        <f t="shared" si="79"/>
        <v/>
      </c>
      <c r="AP418" s="19"/>
      <c r="AQ418" s="29" t="str">
        <f t="shared" si="75"/>
        <v/>
      </c>
      <c r="AR418" s="19"/>
      <c r="AS418" s="29" t="e">
        <f t="shared" si="76"/>
        <v>#REF!</v>
      </c>
      <c r="AT418" s="19"/>
      <c r="AU418" s="29" t="str">
        <f t="shared" si="80"/>
        <v/>
      </c>
      <c r="AV418" s="19"/>
      <c r="AW418" s="29" t="str">
        <f t="shared" si="77"/>
        <v/>
      </c>
      <c r="AX418" s="19"/>
      <c r="AY418" s="29" t="e">
        <f t="shared" si="78"/>
        <v>#REF!</v>
      </c>
      <c r="AZ418" s="1"/>
      <c r="BD418" s="19"/>
      <c r="CA418" s="19"/>
      <c r="CB418" s="29" t="str">
        <f t="shared" si="83"/>
        <v/>
      </c>
      <c r="CC418" s="19"/>
      <c r="CD418" s="29" t="str">
        <f t="shared" si="84"/>
        <v/>
      </c>
      <c r="CE418" s="29"/>
    </row>
    <row r="419" spans="4:83">
      <c r="D419" s="37"/>
      <c r="E419" s="29" t="str">
        <f>IF(ISNA(VLOOKUP(D419,'Tổng hợp '!$B$25:$C$29,2,FALSE)),"",VLOOKUP(D419,'Tổng hợp '!$B$25:$C$29,2,FALSE))</f>
        <v/>
      </c>
      <c r="F419" s="37"/>
      <c r="G419" s="107" t="str">
        <f t="shared" si="81"/>
        <v/>
      </c>
      <c r="AF419" s="19"/>
      <c r="AG419" s="29" t="str">
        <f t="shared" si="73"/>
        <v/>
      </c>
      <c r="AH419" s="19"/>
      <c r="AI419" s="29" t="str">
        <f t="shared" si="74"/>
        <v/>
      </c>
      <c r="AJ419" s="19"/>
      <c r="AK419" s="29" t="str">
        <f>IF(ISNA(VLOOKUP(AJ419,TinhBenhVien!A:B,2,FALSE)),"",VLOOKUP(AJ419,TinhBenhVien!A:B,2,FALSE))</f>
        <v/>
      </c>
      <c r="AL419" s="19"/>
      <c r="AM419" s="29">
        <f t="shared" si="82"/>
        <v>0</v>
      </c>
      <c r="AN419" s="19"/>
      <c r="AO419" s="29" t="str">
        <f t="shared" si="79"/>
        <v/>
      </c>
      <c r="AP419" s="19"/>
      <c r="AQ419" s="29" t="str">
        <f t="shared" si="75"/>
        <v/>
      </c>
      <c r="AR419" s="19"/>
      <c r="AS419" s="29" t="e">
        <f t="shared" si="76"/>
        <v>#REF!</v>
      </c>
      <c r="AT419" s="19"/>
      <c r="AU419" s="29" t="str">
        <f t="shared" si="80"/>
        <v/>
      </c>
      <c r="AV419" s="19"/>
      <c r="AW419" s="29" t="str">
        <f t="shared" si="77"/>
        <v/>
      </c>
      <c r="AX419" s="19"/>
      <c r="AY419" s="29" t="e">
        <f t="shared" si="78"/>
        <v>#REF!</v>
      </c>
      <c r="AZ419" s="1"/>
      <c r="BD419" s="19"/>
      <c r="CA419" s="19"/>
      <c r="CB419" s="29" t="str">
        <f t="shared" si="83"/>
        <v/>
      </c>
      <c r="CC419" s="19"/>
      <c r="CD419" s="29" t="str">
        <f t="shared" si="84"/>
        <v/>
      </c>
      <c r="CE419" s="29"/>
    </row>
    <row r="420" spans="4:83">
      <c r="D420" s="37"/>
      <c r="E420" s="29" t="str">
        <f>IF(ISNA(VLOOKUP(D420,'Tổng hợp '!$B$25:$C$29,2,FALSE)),"",VLOOKUP(D420,'Tổng hợp '!$B$25:$C$29,2,FALSE))</f>
        <v/>
      </c>
      <c r="F420" s="37"/>
      <c r="G420" s="107" t="str">
        <f t="shared" si="81"/>
        <v/>
      </c>
      <c r="AF420" s="19"/>
      <c r="AG420" s="29" t="str">
        <f t="shared" si="73"/>
        <v/>
      </c>
      <c r="AH420" s="19"/>
      <c r="AI420" s="29" t="str">
        <f t="shared" si="74"/>
        <v/>
      </c>
      <c r="AJ420" s="19"/>
      <c r="AK420" s="29" t="str">
        <f>IF(ISNA(VLOOKUP(AJ420,TinhBenhVien!A:B,2,FALSE)),"",VLOOKUP(AJ420,TinhBenhVien!A:B,2,FALSE))</f>
        <v/>
      </c>
      <c r="AL420" s="19"/>
      <c r="AM420" s="29">
        <f t="shared" si="82"/>
        <v>0</v>
      </c>
      <c r="AN420" s="19"/>
      <c r="AO420" s="29" t="str">
        <f t="shared" si="79"/>
        <v/>
      </c>
      <c r="AP420" s="19"/>
      <c r="AQ420" s="29" t="str">
        <f t="shared" si="75"/>
        <v/>
      </c>
      <c r="AR420" s="19"/>
      <c r="AS420" s="29" t="e">
        <f t="shared" si="76"/>
        <v>#REF!</v>
      </c>
      <c r="AT420" s="19"/>
      <c r="AU420" s="29" t="str">
        <f t="shared" si="80"/>
        <v/>
      </c>
      <c r="AV420" s="19"/>
      <c r="AW420" s="29" t="str">
        <f t="shared" si="77"/>
        <v/>
      </c>
      <c r="AX420" s="19"/>
      <c r="AY420" s="29" t="e">
        <f t="shared" si="78"/>
        <v>#REF!</v>
      </c>
      <c r="AZ420" s="1"/>
      <c r="BD420" s="19"/>
      <c r="CA420" s="19"/>
      <c r="CB420" s="29" t="str">
        <f t="shared" si="83"/>
        <v/>
      </c>
      <c r="CC420" s="19"/>
      <c r="CD420" s="29" t="str">
        <f t="shared" si="84"/>
        <v/>
      </c>
      <c r="CE420" s="29"/>
    </row>
    <row r="421" spans="4:83">
      <c r="D421" s="37"/>
      <c r="E421" s="29" t="str">
        <f>IF(ISNA(VLOOKUP(D421,'Tổng hợp '!$B$25:$C$29,2,FALSE)),"",VLOOKUP(D421,'Tổng hợp '!$B$25:$C$29,2,FALSE))</f>
        <v/>
      </c>
      <c r="F421" s="37"/>
      <c r="G421" s="107" t="str">
        <f t="shared" si="81"/>
        <v/>
      </c>
      <c r="AF421" s="19"/>
      <c r="AG421" s="29" t="str">
        <f t="shared" si="73"/>
        <v/>
      </c>
      <c r="AH421" s="19"/>
      <c r="AI421" s="29" t="str">
        <f t="shared" si="74"/>
        <v/>
      </c>
      <c r="AJ421" s="19"/>
      <c r="AK421" s="29" t="str">
        <f>IF(ISNA(VLOOKUP(AJ421,TinhBenhVien!A:B,2,FALSE)),"",VLOOKUP(AJ421,TinhBenhVien!A:B,2,FALSE))</f>
        <v/>
      </c>
      <c r="AL421" s="19"/>
      <c r="AM421" s="29">
        <f t="shared" si="82"/>
        <v>0</v>
      </c>
      <c r="AN421" s="19"/>
      <c r="AO421" s="29" t="str">
        <f t="shared" si="79"/>
        <v/>
      </c>
      <c r="AP421" s="19"/>
      <c r="AQ421" s="29" t="str">
        <f t="shared" si="75"/>
        <v/>
      </c>
      <c r="AR421" s="19"/>
      <c r="AS421" s="29" t="e">
        <f t="shared" si="76"/>
        <v>#REF!</v>
      </c>
      <c r="AT421" s="19"/>
      <c r="AU421" s="29" t="str">
        <f t="shared" si="80"/>
        <v/>
      </c>
      <c r="AV421" s="19"/>
      <c r="AW421" s="29" t="str">
        <f t="shared" si="77"/>
        <v/>
      </c>
      <c r="AX421" s="19"/>
      <c r="AY421" s="29" t="e">
        <f t="shared" si="78"/>
        <v>#REF!</v>
      </c>
      <c r="AZ421" s="1"/>
      <c r="BD421" s="19"/>
      <c r="CA421" s="19"/>
      <c r="CB421" s="29" t="str">
        <f t="shared" si="83"/>
        <v/>
      </c>
      <c r="CC421" s="19"/>
      <c r="CD421" s="29" t="str">
        <f t="shared" si="84"/>
        <v/>
      </c>
      <c r="CE421" s="29"/>
    </row>
    <row r="422" spans="4:83">
      <c r="D422" s="37"/>
      <c r="E422" s="29" t="str">
        <f>IF(ISNA(VLOOKUP(D422,'Tổng hợp '!$B$25:$C$29,2,FALSE)),"",VLOOKUP(D422,'Tổng hợp '!$B$25:$C$29,2,FALSE))</f>
        <v/>
      </c>
      <c r="F422" s="37"/>
      <c r="G422" s="107" t="str">
        <f t="shared" si="81"/>
        <v/>
      </c>
      <c r="AF422" s="19"/>
      <c r="AG422" s="29" t="str">
        <f t="shared" si="73"/>
        <v/>
      </c>
      <c r="AH422" s="19"/>
      <c r="AI422" s="29" t="str">
        <f t="shared" si="74"/>
        <v/>
      </c>
      <c r="AJ422" s="19"/>
      <c r="AK422" s="29" t="str">
        <f>IF(ISNA(VLOOKUP(AJ422,TinhBenhVien!A:B,2,FALSE)),"",VLOOKUP(AJ422,TinhBenhVien!A:B,2,FALSE))</f>
        <v/>
      </c>
      <c r="AL422" s="19"/>
      <c r="AM422" s="29">
        <f t="shared" si="82"/>
        <v>0</v>
      </c>
      <c r="AN422" s="19"/>
      <c r="AO422" s="29" t="str">
        <f t="shared" si="79"/>
        <v/>
      </c>
      <c r="AP422" s="19"/>
      <c r="AQ422" s="29" t="str">
        <f t="shared" si="75"/>
        <v/>
      </c>
      <c r="AR422" s="19"/>
      <c r="AS422" s="29" t="e">
        <f t="shared" si="76"/>
        <v>#REF!</v>
      </c>
      <c r="AT422" s="19"/>
      <c r="AU422" s="29" t="str">
        <f t="shared" si="80"/>
        <v/>
      </c>
      <c r="AV422" s="19"/>
      <c r="AW422" s="29" t="str">
        <f t="shared" si="77"/>
        <v/>
      </c>
      <c r="AX422" s="19"/>
      <c r="AY422" s="29" t="e">
        <f t="shared" si="78"/>
        <v>#REF!</v>
      </c>
      <c r="AZ422" s="1"/>
      <c r="BD422" s="19"/>
      <c r="CA422" s="19"/>
      <c r="CB422" s="29" t="str">
        <f t="shared" si="83"/>
        <v/>
      </c>
      <c r="CC422" s="19"/>
      <c r="CD422" s="29" t="str">
        <f t="shared" si="84"/>
        <v/>
      </c>
      <c r="CE422" s="29"/>
    </row>
    <row r="423" spans="4:83">
      <c r="D423" s="37"/>
      <c r="E423" s="29" t="str">
        <f>IF(ISNA(VLOOKUP(D423,'Tổng hợp '!$B$25:$C$29,2,FALSE)),"",VLOOKUP(D423,'Tổng hợp '!$B$25:$C$29,2,FALSE))</f>
        <v/>
      </c>
      <c r="F423" s="37"/>
      <c r="G423" s="107" t="str">
        <f t="shared" si="81"/>
        <v/>
      </c>
      <c r="AF423" s="19"/>
      <c r="AG423" s="29" t="str">
        <f t="shared" si="73"/>
        <v/>
      </c>
      <c r="AH423" s="19"/>
      <c r="AI423" s="29" t="str">
        <f t="shared" si="74"/>
        <v/>
      </c>
      <c r="AJ423" s="19"/>
      <c r="AK423" s="29" t="str">
        <f>IF(ISNA(VLOOKUP(AJ423,TinhBenhVien!A:B,2,FALSE)),"",VLOOKUP(AJ423,TinhBenhVien!A:B,2,FALSE))</f>
        <v/>
      </c>
      <c r="AL423" s="19"/>
      <c r="AM423" s="29">
        <f t="shared" si="82"/>
        <v>0</v>
      </c>
      <c r="AN423" s="19"/>
      <c r="AO423" s="29" t="str">
        <f t="shared" si="79"/>
        <v/>
      </c>
      <c r="AP423" s="19"/>
      <c r="AQ423" s="29" t="str">
        <f t="shared" si="75"/>
        <v/>
      </c>
      <c r="AR423" s="19"/>
      <c r="AS423" s="29" t="e">
        <f t="shared" si="76"/>
        <v>#REF!</v>
      </c>
      <c r="AT423" s="19"/>
      <c r="AU423" s="29" t="str">
        <f t="shared" si="80"/>
        <v/>
      </c>
      <c r="AV423" s="19"/>
      <c r="AW423" s="29" t="str">
        <f t="shared" si="77"/>
        <v/>
      </c>
      <c r="AX423" s="19"/>
      <c r="AY423" s="29" t="e">
        <f t="shared" si="78"/>
        <v>#REF!</v>
      </c>
      <c r="AZ423" s="1"/>
      <c r="BD423" s="19"/>
      <c r="CA423" s="19"/>
      <c r="CB423" s="29" t="str">
        <f t="shared" si="83"/>
        <v/>
      </c>
      <c r="CC423" s="19"/>
      <c r="CD423" s="29" t="str">
        <f t="shared" si="84"/>
        <v/>
      </c>
      <c r="CE423" s="29"/>
    </row>
    <row r="424" spans="4:83">
      <c r="D424" s="37"/>
      <c r="E424" s="29" t="str">
        <f>IF(ISNA(VLOOKUP(D424,'Tổng hợp '!$B$25:$C$29,2,FALSE)),"",VLOOKUP(D424,'Tổng hợp '!$B$25:$C$29,2,FALSE))</f>
        <v/>
      </c>
      <c r="F424" s="37"/>
      <c r="G424" s="107" t="str">
        <f t="shared" si="81"/>
        <v/>
      </c>
      <c r="AF424" s="19"/>
      <c r="AG424" s="29" t="str">
        <f t="shared" si="73"/>
        <v/>
      </c>
      <c r="AH424" s="19"/>
      <c r="AI424" s="29" t="str">
        <f t="shared" si="74"/>
        <v/>
      </c>
      <c r="AJ424" s="19"/>
      <c r="AK424" s="29" t="str">
        <f>IF(ISNA(VLOOKUP(AJ424,TinhBenhVien!A:B,2,FALSE)),"",VLOOKUP(AJ424,TinhBenhVien!A:B,2,FALSE))</f>
        <v/>
      </c>
      <c r="AL424" s="19"/>
      <c r="AM424" s="29">
        <f t="shared" si="82"/>
        <v>0</v>
      </c>
      <c r="AN424" s="19"/>
      <c r="AO424" s="29" t="str">
        <f t="shared" si="79"/>
        <v/>
      </c>
      <c r="AP424" s="19"/>
      <c r="AQ424" s="29" t="str">
        <f t="shared" si="75"/>
        <v/>
      </c>
      <c r="AR424" s="19"/>
      <c r="AS424" s="29" t="e">
        <f t="shared" si="76"/>
        <v>#REF!</v>
      </c>
      <c r="AT424" s="19"/>
      <c r="AU424" s="29" t="str">
        <f t="shared" si="80"/>
        <v/>
      </c>
      <c r="AV424" s="19"/>
      <c r="AW424" s="29" t="str">
        <f t="shared" si="77"/>
        <v/>
      </c>
      <c r="AX424" s="19"/>
      <c r="AY424" s="29" t="e">
        <f t="shared" si="78"/>
        <v>#REF!</v>
      </c>
      <c r="AZ424" s="1"/>
      <c r="BD424" s="19"/>
      <c r="CA424" s="19"/>
      <c r="CB424" s="29" t="str">
        <f t="shared" si="83"/>
        <v/>
      </c>
      <c r="CC424" s="19"/>
      <c r="CD424" s="29" t="str">
        <f t="shared" si="84"/>
        <v/>
      </c>
      <c r="CE424" s="29"/>
    </row>
    <row r="425" spans="4:83">
      <c r="D425" s="37"/>
      <c r="E425" s="29" t="str">
        <f>IF(ISNA(VLOOKUP(D425,'Tổng hợp '!$B$25:$C$29,2,FALSE)),"",VLOOKUP(D425,'Tổng hợp '!$B$25:$C$29,2,FALSE))</f>
        <v/>
      </c>
      <c r="F425" s="37"/>
      <c r="G425" s="107" t="str">
        <f t="shared" si="81"/>
        <v/>
      </c>
      <c r="AF425" s="19"/>
      <c r="AG425" s="29" t="str">
        <f t="shared" si="73"/>
        <v/>
      </c>
      <c r="AH425" s="19"/>
      <c r="AI425" s="29" t="str">
        <f t="shared" si="74"/>
        <v/>
      </c>
      <c r="AJ425" s="19"/>
      <c r="AK425" s="29" t="str">
        <f>IF(ISNA(VLOOKUP(AJ425,TinhBenhVien!A:B,2,FALSE)),"",VLOOKUP(AJ425,TinhBenhVien!A:B,2,FALSE))</f>
        <v/>
      </c>
      <c r="AL425" s="19"/>
      <c r="AM425" s="29">
        <f t="shared" si="82"/>
        <v>0</v>
      </c>
      <c r="AN425" s="19"/>
      <c r="AO425" s="29" t="str">
        <f t="shared" si="79"/>
        <v/>
      </c>
      <c r="AP425" s="19"/>
      <c r="AQ425" s="29" t="str">
        <f t="shared" si="75"/>
        <v/>
      </c>
      <c r="AR425" s="19"/>
      <c r="AS425" s="29" t="e">
        <f t="shared" si="76"/>
        <v>#REF!</v>
      </c>
      <c r="AT425" s="19"/>
      <c r="AU425" s="29" t="str">
        <f t="shared" si="80"/>
        <v/>
      </c>
      <c r="AV425" s="19"/>
      <c r="AW425" s="29" t="str">
        <f t="shared" si="77"/>
        <v/>
      </c>
      <c r="AX425" s="19"/>
      <c r="AY425" s="29" t="e">
        <f t="shared" si="78"/>
        <v>#REF!</v>
      </c>
      <c r="AZ425" s="1"/>
      <c r="BD425" s="19"/>
      <c r="CA425" s="19"/>
      <c r="CB425" s="29" t="str">
        <f t="shared" si="83"/>
        <v/>
      </c>
      <c r="CC425" s="19"/>
      <c r="CD425" s="29" t="str">
        <f t="shared" si="84"/>
        <v/>
      </c>
      <c r="CE425" s="29"/>
    </row>
    <row r="426" spans="4:83">
      <c r="D426" s="37"/>
      <c r="E426" s="29" t="str">
        <f>IF(ISNA(VLOOKUP(D426,'Tổng hợp '!$B$25:$C$29,2,FALSE)),"",VLOOKUP(D426,'Tổng hợp '!$B$25:$C$29,2,FALSE))</f>
        <v/>
      </c>
      <c r="F426" s="37"/>
      <c r="G426" s="107" t="str">
        <f t="shared" si="81"/>
        <v/>
      </c>
      <c r="AF426" s="19"/>
      <c r="AG426" s="29" t="str">
        <f t="shared" si="73"/>
        <v/>
      </c>
      <c r="AH426" s="19"/>
      <c r="AI426" s="29" t="str">
        <f t="shared" si="74"/>
        <v/>
      </c>
      <c r="AJ426" s="19"/>
      <c r="AK426" s="29" t="str">
        <f>IF(ISNA(VLOOKUP(AJ426,TinhBenhVien!A:B,2,FALSE)),"",VLOOKUP(AJ426,TinhBenhVien!A:B,2,FALSE))</f>
        <v/>
      </c>
      <c r="AL426" s="19"/>
      <c r="AM426" s="29">
        <f t="shared" si="82"/>
        <v>0</v>
      </c>
      <c r="AN426" s="19"/>
      <c r="AO426" s="29" t="str">
        <f t="shared" si="79"/>
        <v/>
      </c>
      <c r="AP426" s="19"/>
      <c r="AQ426" s="29" t="str">
        <f t="shared" si="75"/>
        <v/>
      </c>
      <c r="AR426" s="19"/>
      <c r="AS426" s="29" t="e">
        <f t="shared" si="76"/>
        <v>#REF!</v>
      </c>
      <c r="AT426" s="19"/>
      <c r="AU426" s="29" t="str">
        <f t="shared" si="80"/>
        <v/>
      </c>
      <c r="AV426" s="19"/>
      <c r="AW426" s="29" t="str">
        <f t="shared" si="77"/>
        <v/>
      </c>
      <c r="AX426" s="19"/>
      <c r="AY426" s="29" t="e">
        <f t="shared" si="78"/>
        <v>#REF!</v>
      </c>
      <c r="AZ426" s="1"/>
      <c r="BD426" s="19"/>
      <c r="CA426" s="19"/>
      <c r="CB426" s="29" t="str">
        <f t="shared" si="83"/>
        <v/>
      </c>
      <c r="CC426" s="19"/>
      <c r="CD426" s="29" t="str">
        <f t="shared" si="84"/>
        <v/>
      </c>
      <c r="CE426" s="29"/>
    </row>
    <row r="427" spans="4:83">
      <c r="D427" s="37"/>
      <c r="E427" s="29" t="str">
        <f>IF(ISNA(VLOOKUP(D427,'Tổng hợp '!$B$25:$C$29,2,FALSE)),"",VLOOKUP(D427,'Tổng hợp '!$B$25:$C$29,2,FALSE))</f>
        <v/>
      </c>
      <c r="F427" s="37"/>
      <c r="G427" s="107" t="str">
        <f t="shared" si="81"/>
        <v/>
      </c>
      <c r="AF427" s="19"/>
      <c r="AG427" s="29" t="str">
        <f t="shared" si="73"/>
        <v/>
      </c>
      <c r="AH427" s="19"/>
      <c r="AI427" s="29" t="str">
        <f t="shared" si="74"/>
        <v/>
      </c>
      <c r="AJ427" s="19"/>
      <c r="AK427" s="29" t="str">
        <f>IF(ISNA(VLOOKUP(AJ427,TinhBenhVien!A:B,2,FALSE)),"",VLOOKUP(AJ427,TinhBenhVien!A:B,2,FALSE))</f>
        <v/>
      </c>
      <c r="AL427" s="19"/>
      <c r="AM427" s="29">
        <f t="shared" si="82"/>
        <v>0</v>
      </c>
      <c r="AN427" s="19"/>
      <c r="AO427" s="29" t="str">
        <f t="shared" si="79"/>
        <v/>
      </c>
      <c r="AP427" s="19"/>
      <c r="AQ427" s="29" t="str">
        <f t="shared" si="75"/>
        <v/>
      </c>
      <c r="AR427" s="19"/>
      <c r="AS427" s="29" t="e">
        <f t="shared" si="76"/>
        <v>#REF!</v>
      </c>
      <c r="AT427" s="19"/>
      <c r="AU427" s="29" t="str">
        <f t="shared" si="80"/>
        <v/>
      </c>
      <c r="AV427" s="19"/>
      <c r="AW427" s="29" t="str">
        <f t="shared" si="77"/>
        <v/>
      </c>
      <c r="AX427" s="19"/>
      <c r="AY427" s="29" t="e">
        <f t="shared" si="78"/>
        <v>#REF!</v>
      </c>
      <c r="AZ427" s="1"/>
      <c r="BD427" s="19"/>
      <c r="CA427" s="19"/>
      <c r="CB427" s="29" t="str">
        <f t="shared" si="83"/>
        <v/>
      </c>
      <c r="CC427" s="19"/>
      <c r="CD427" s="29" t="str">
        <f t="shared" si="84"/>
        <v/>
      </c>
      <c r="CE427" s="29"/>
    </row>
    <row r="428" spans="4:83">
      <c r="D428" s="37"/>
      <c r="E428" s="29" t="str">
        <f>IF(ISNA(VLOOKUP(D428,'Tổng hợp '!$B$25:$C$29,2,FALSE)),"",VLOOKUP(D428,'Tổng hợp '!$B$25:$C$29,2,FALSE))</f>
        <v/>
      </c>
      <c r="F428" s="37"/>
      <c r="G428" s="107" t="str">
        <f t="shared" si="81"/>
        <v/>
      </c>
      <c r="AF428" s="19"/>
      <c r="AG428" s="29" t="str">
        <f t="shared" si="73"/>
        <v/>
      </c>
      <c r="AH428" s="19"/>
      <c r="AI428" s="29" t="str">
        <f t="shared" si="74"/>
        <v/>
      </c>
      <c r="AJ428" s="19"/>
      <c r="AK428" s="29" t="str">
        <f>IF(ISNA(VLOOKUP(AJ428,TinhBenhVien!A:B,2,FALSE)),"",VLOOKUP(AJ428,TinhBenhVien!A:B,2,FALSE))</f>
        <v/>
      </c>
      <c r="AL428" s="19"/>
      <c r="AM428" s="29">
        <f t="shared" si="82"/>
        <v>0</v>
      </c>
      <c r="AN428" s="19"/>
      <c r="AO428" s="29" t="str">
        <f t="shared" si="79"/>
        <v/>
      </c>
      <c r="AP428" s="19"/>
      <c r="AQ428" s="29" t="str">
        <f t="shared" si="75"/>
        <v/>
      </c>
      <c r="AR428" s="19"/>
      <c r="AS428" s="29" t="e">
        <f t="shared" si="76"/>
        <v>#REF!</v>
      </c>
      <c r="AT428" s="19"/>
      <c r="AU428" s="29" t="str">
        <f t="shared" si="80"/>
        <v/>
      </c>
      <c r="AV428" s="19"/>
      <c r="AW428" s="29" t="str">
        <f t="shared" si="77"/>
        <v/>
      </c>
      <c r="AX428" s="19"/>
      <c r="AY428" s="29" t="e">
        <f t="shared" si="78"/>
        <v>#REF!</v>
      </c>
      <c r="AZ428" s="1"/>
      <c r="BD428" s="19"/>
      <c r="CA428" s="19"/>
      <c r="CB428" s="29" t="str">
        <f t="shared" si="83"/>
        <v/>
      </c>
      <c r="CC428" s="19"/>
      <c r="CD428" s="29" t="str">
        <f t="shared" si="84"/>
        <v/>
      </c>
      <c r="CE428" s="29"/>
    </row>
    <row r="429" spans="4:83">
      <c r="D429" s="37"/>
      <c r="E429" s="29" t="str">
        <f>IF(ISNA(VLOOKUP(D429,'Tổng hợp '!$B$25:$C$29,2,FALSE)),"",VLOOKUP(D429,'Tổng hợp '!$B$25:$C$29,2,FALSE))</f>
        <v/>
      </c>
      <c r="F429" s="37"/>
      <c r="G429" s="107" t="str">
        <f t="shared" si="81"/>
        <v/>
      </c>
      <c r="AF429" s="19"/>
      <c r="AG429" s="29" t="str">
        <f t="shared" si="73"/>
        <v/>
      </c>
      <c r="AH429" s="19"/>
      <c r="AI429" s="29" t="str">
        <f t="shared" si="74"/>
        <v/>
      </c>
      <c r="AJ429" s="19"/>
      <c r="AK429" s="29" t="str">
        <f>IF(ISNA(VLOOKUP(AJ429,TinhBenhVien!A:B,2,FALSE)),"",VLOOKUP(AJ429,TinhBenhVien!A:B,2,FALSE))</f>
        <v/>
      </c>
      <c r="AL429" s="19"/>
      <c r="AM429" s="29">
        <f t="shared" si="82"/>
        <v>0</v>
      </c>
      <c r="AN429" s="19"/>
      <c r="AO429" s="29" t="str">
        <f t="shared" si="79"/>
        <v/>
      </c>
      <c r="AP429" s="19"/>
      <c r="AQ429" s="29" t="str">
        <f t="shared" si="75"/>
        <v/>
      </c>
      <c r="AR429" s="19"/>
      <c r="AS429" s="29" t="e">
        <f t="shared" si="76"/>
        <v>#REF!</v>
      </c>
      <c r="AT429" s="19"/>
      <c r="AU429" s="29" t="str">
        <f t="shared" si="80"/>
        <v/>
      </c>
      <c r="AV429" s="19"/>
      <c r="AW429" s="29" t="str">
        <f t="shared" si="77"/>
        <v/>
      </c>
      <c r="AX429" s="19"/>
      <c r="AY429" s="29" t="e">
        <f t="shared" si="78"/>
        <v>#REF!</v>
      </c>
      <c r="AZ429" s="1"/>
      <c r="BD429" s="19"/>
      <c r="CA429" s="19"/>
      <c r="CB429" s="29" t="str">
        <f t="shared" si="83"/>
        <v/>
      </c>
      <c r="CC429" s="19"/>
      <c r="CD429" s="29" t="str">
        <f t="shared" si="84"/>
        <v/>
      </c>
      <c r="CE429" s="29"/>
    </row>
    <row r="430" spans="4:83">
      <c r="D430" s="37"/>
      <c r="E430" s="29" t="str">
        <f>IF(ISNA(VLOOKUP(D430,'Tổng hợp '!$B$25:$C$29,2,FALSE)),"",VLOOKUP(D430,'Tổng hợp '!$B$25:$C$29,2,FALSE))</f>
        <v/>
      </c>
      <c r="F430" s="37"/>
      <c r="G430" s="107" t="str">
        <f t="shared" si="81"/>
        <v/>
      </c>
      <c r="AF430" s="19"/>
      <c r="AG430" s="29" t="str">
        <f t="shared" si="73"/>
        <v/>
      </c>
      <c r="AH430" s="19"/>
      <c r="AI430" s="29" t="str">
        <f t="shared" si="74"/>
        <v/>
      </c>
      <c r="AJ430" s="19"/>
      <c r="AK430" s="29" t="str">
        <f>IF(ISNA(VLOOKUP(AJ430,TinhBenhVien!A:B,2,FALSE)),"",VLOOKUP(AJ430,TinhBenhVien!A:B,2,FALSE))</f>
        <v/>
      </c>
      <c r="AL430" s="19"/>
      <c r="AM430" s="29">
        <f t="shared" si="82"/>
        <v>0</v>
      </c>
      <c r="AN430" s="19"/>
      <c r="AO430" s="29" t="str">
        <f t="shared" si="79"/>
        <v/>
      </c>
      <c r="AP430" s="19"/>
      <c r="AQ430" s="29" t="str">
        <f t="shared" si="75"/>
        <v/>
      </c>
      <c r="AR430" s="19"/>
      <c r="AS430" s="29" t="e">
        <f t="shared" si="76"/>
        <v>#REF!</v>
      </c>
      <c r="AT430" s="19"/>
      <c r="AU430" s="29" t="str">
        <f t="shared" si="80"/>
        <v/>
      </c>
      <c r="AV430" s="19"/>
      <c r="AW430" s="29" t="str">
        <f t="shared" si="77"/>
        <v/>
      </c>
      <c r="AX430" s="19"/>
      <c r="AY430" s="29" t="e">
        <f t="shared" si="78"/>
        <v>#REF!</v>
      </c>
      <c r="AZ430" s="1"/>
      <c r="BD430" s="19"/>
      <c r="CA430" s="19"/>
      <c r="CB430" s="29" t="str">
        <f t="shared" si="83"/>
        <v/>
      </c>
      <c r="CC430" s="19"/>
      <c r="CD430" s="29" t="str">
        <f t="shared" si="84"/>
        <v/>
      </c>
      <c r="CE430" s="29"/>
    </row>
    <row r="431" spans="4:83">
      <c r="D431" s="37"/>
      <c r="E431" s="29" t="str">
        <f>IF(ISNA(VLOOKUP(D431,'Tổng hợp '!$B$25:$C$29,2,FALSE)),"",VLOOKUP(D431,'Tổng hợp '!$B$25:$C$29,2,FALSE))</f>
        <v/>
      </c>
      <c r="F431" s="37"/>
      <c r="G431" s="107" t="str">
        <f t="shared" si="81"/>
        <v/>
      </c>
      <c r="AF431" s="19"/>
      <c r="AG431" s="29" t="str">
        <f t="shared" ref="AG431:AG494" si="85">IF(ISNA(VLOOKUP(AF431,quocTich,2,FALSE)),"",VLOOKUP(AF431,quocTich,2,FALSE))</f>
        <v/>
      </c>
      <c r="AH431" s="19"/>
      <c r="AI431" s="29" t="str">
        <f t="shared" ref="AI431:AI494" si="86">IF(ISNA(VLOOKUP(AH431,danToc,2,FALSE)),"",VLOOKUP(AH431,danToc,2,FALSE))</f>
        <v/>
      </c>
      <c r="AJ431" s="19"/>
      <c r="AK431" s="29" t="str">
        <f>IF(ISNA(VLOOKUP(AJ431,TinhBenhVien!A:B,2,FALSE)),"",VLOOKUP(AJ431,TinhBenhVien!A:B,2,FALSE))</f>
        <v/>
      </c>
      <c r="AL431" s="19"/>
      <c r="AM431" s="29">
        <f t="shared" si="82"/>
        <v>0</v>
      </c>
      <c r="AN431" s="19"/>
      <c r="AO431" s="29" t="str">
        <f t="shared" si="79"/>
        <v/>
      </c>
      <c r="AP431" s="19"/>
      <c r="AQ431" s="29" t="str">
        <f t="shared" ref="AQ431:AQ494" si="87">IF(ISNA(VLOOKUP(AP431&amp;AO431,huyen,3,FALSE)),"",VLOOKUP(AP431&amp;AO431,huyen,3,FALSE))</f>
        <v/>
      </c>
      <c r="AR431" s="19"/>
      <c r="AS431" s="29" t="e">
        <f t="shared" ref="AS431:AS494" si="88">IF(ISNA(VLOOKUP(AR431&amp;AQ431,xa,3,FALSE)),"",VLOOKUP(AR431&amp;AQ431,xa,3,FALSE))</f>
        <v>#REF!</v>
      </c>
      <c r="AT431" s="19"/>
      <c r="AU431" s="29" t="str">
        <f t="shared" si="80"/>
        <v/>
      </c>
      <c r="AV431" s="19"/>
      <c r="AW431" s="29" t="str">
        <f t="shared" ref="AW431:AW494" si="89">IF(ISNA(VLOOKUP(AV431&amp;AU431,huyen,3,FALSE)),"",VLOOKUP(AV431&amp;AU431,huyen,3,FALSE))</f>
        <v/>
      </c>
      <c r="AX431" s="19"/>
      <c r="AY431" s="29" t="e">
        <f t="shared" ref="AY431:AY494" si="90">IF(ISNA(VLOOKUP(AX431&amp;AW431,xa,3,FALSE)),"",VLOOKUP(AX431&amp;AW431,xa,3,FALSE))</f>
        <v>#REF!</v>
      </c>
      <c r="AZ431" s="1"/>
      <c r="BD431" s="19"/>
      <c r="CA431" s="19"/>
      <c r="CB431" s="29" t="str">
        <f t="shared" si="83"/>
        <v/>
      </c>
      <c r="CC431" s="19"/>
      <c r="CD431" s="29" t="str">
        <f t="shared" si="84"/>
        <v/>
      </c>
      <c r="CE431" s="29"/>
    </row>
    <row r="432" spans="4:83">
      <c r="D432" s="37"/>
      <c r="E432" s="29" t="str">
        <f>IF(ISNA(VLOOKUP(D432,'Tổng hợp '!$B$25:$C$29,2,FALSE)),"",VLOOKUP(D432,'Tổng hợp '!$B$25:$C$29,2,FALSE))</f>
        <v/>
      </c>
      <c r="F432" s="37"/>
      <c r="G432" s="107" t="str">
        <f t="shared" si="81"/>
        <v/>
      </c>
      <c r="AF432" s="19"/>
      <c r="AG432" s="29" t="str">
        <f t="shared" si="85"/>
        <v/>
      </c>
      <c r="AH432" s="19"/>
      <c r="AI432" s="29" t="str">
        <f t="shared" si="86"/>
        <v/>
      </c>
      <c r="AJ432" s="19"/>
      <c r="AK432" s="29" t="str">
        <f>IF(ISNA(VLOOKUP(AJ432,TinhBenhVien!A:B,2,FALSE)),"",VLOOKUP(AJ432,TinhBenhVien!A:B,2,FALSE))</f>
        <v/>
      </c>
      <c r="AL432" s="19"/>
      <c r="AM432" s="29">
        <f t="shared" si="82"/>
        <v>0</v>
      </c>
      <c r="AN432" s="19"/>
      <c r="AO432" s="29" t="str">
        <f t="shared" ref="AO432:AO495" si="91">IF(ISNA(VLOOKUP(AN432,tinh,2,FALSE)),"",VLOOKUP(AN432,tinh,2,FALSE))</f>
        <v/>
      </c>
      <c r="AP432" s="19"/>
      <c r="AQ432" s="29" t="str">
        <f t="shared" si="87"/>
        <v/>
      </c>
      <c r="AR432" s="19"/>
      <c r="AS432" s="29" t="e">
        <f t="shared" si="88"/>
        <v>#REF!</v>
      </c>
      <c r="AT432" s="19"/>
      <c r="AU432" s="29" t="str">
        <f t="shared" ref="AU432:AU495" si="92">IF(ISNA(VLOOKUP(AT432,tinh,2,FALSE)),"",VLOOKUP(AT432,tinh,2,FALSE))</f>
        <v/>
      </c>
      <c r="AV432" s="19"/>
      <c r="AW432" s="29" t="str">
        <f t="shared" si="89"/>
        <v/>
      </c>
      <c r="AX432" s="19"/>
      <c r="AY432" s="29" t="e">
        <f t="shared" si="90"/>
        <v>#REF!</v>
      </c>
      <c r="AZ432" s="1"/>
      <c r="BD432" s="19"/>
      <c r="CA432" s="19"/>
      <c r="CB432" s="29" t="str">
        <f t="shared" si="83"/>
        <v/>
      </c>
      <c r="CC432" s="19"/>
      <c r="CD432" s="29" t="str">
        <f t="shared" si="84"/>
        <v/>
      </c>
      <c r="CE432" s="29"/>
    </row>
    <row r="433" spans="4:83">
      <c r="D433" s="37"/>
      <c r="E433" s="29" t="str">
        <f>IF(ISNA(VLOOKUP(D433,'Tổng hợp '!$B$25:$C$29,2,FALSE)),"",VLOOKUP(D433,'Tổng hợp '!$B$25:$C$29,2,FALSE))</f>
        <v/>
      </c>
      <c r="F433" s="37"/>
      <c r="G433" s="107" t="str">
        <f t="shared" si="81"/>
        <v/>
      </c>
      <c r="AF433" s="19"/>
      <c r="AG433" s="29" t="str">
        <f t="shared" si="85"/>
        <v/>
      </c>
      <c r="AH433" s="19"/>
      <c r="AI433" s="29" t="str">
        <f t="shared" si="86"/>
        <v/>
      </c>
      <c r="AJ433" s="19"/>
      <c r="AK433" s="29" t="str">
        <f>IF(ISNA(VLOOKUP(AJ433,TinhBenhVien!A:B,2,FALSE)),"",VLOOKUP(AJ433,TinhBenhVien!A:B,2,FALSE))</f>
        <v/>
      </c>
      <c r="AL433" s="19"/>
      <c r="AM433" s="29">
        <f t="shared" si="82"/>
        <v>0</v>
      </c>
      <c r="AN433" s="19"/>
      <c r="AO433" s="29" t="str">
        <f t="shared" si="91"/>
        <v/>
      </c>
      <c r="AP433" s="19"/>
      <c r="AQ433" s="29" t="str">
        <f t="shared" si="87"/>
        <v/>
      </c>
      <c r="AR433" s="19"/>
      <c r="AS433" s="29" t="e">
        <f t="shared" si="88"/>
        <v>#REF!</v>
      </c>
      <c r="AT433" s="19"/>
      <c r="AU433" s="29" t="str">
        <f t="shared" si="92"/>
        <v/>
      </c>
      <c r="AV433" s="19"/>
      <c r="AW433" s="29" t="str">
        <f t="shared" si="89"/>
        <v/>
      </c>
      <c r="AX433" s="19"/>
      <c r="AY433" s="29" t="e">
        <f t="shared" si="90"/>
        <v>#REF!</v>
      </c>
      <c r="AZ433" s="1"/>
      <c r="BD433" s="19"/>
      <c r="CA433" s="19"/>
      <c r="CB433" s="29" t="str">
        <f t="shared" si="83"/>
        <v/>
      </c>
      <c r="CC433" s="19"/>
      <c r="CD433" s="29" t="str">
        <f t="shared" si="84"/>
        <v/>
      </c>
      <c r="CE433" s="29"/>
    </row>
    <row r="434" spans="4:83">
      <c r="D434" s="37"/>
      <c r="E434" s="29" t="str">
        <f>IF(ISNA(VLOOKUP(D434,'Tổng hợp '!$B$25:$C$29,2,FALSE)),"",VLOOKUP(D434,'Tổng hợp '!$B$25:$C$29,2,FALSE))</f>
        <v/>
      </c>
      <c r="F434" s="37"/>
      <c r="G434" s="107" t="str">
        <f t="shared" si="81"/>
        <v/>
      </c>
      <c r="AF434" s="19"/>
      <c r="AG434" s="29" t="str">
        <f t="shared" si="85"/>
        <v/>
      </c>
      <c r="AH434" s="19"/>
      <c r="AI434" s="29" t="str">
        <f t="shared" si="86"/>
        <v/>
      </c>
      <c r="AJ434" s="19"/>
      <c r="AK434" s="29" t="str">
        <f>IF(ISNA(VLOOKUP(AJ434,TinhBenhVien!A:B,2,FALSE)),"",VLOOKUP(AJ434,TinhBenhVien!A:B,2,FALSE))</f>
        <v/>
      </c>
      <c r="AL434" s="19"/>
      <c r="AM434" s="29">
        <f t="shared" si="82"/>
        <v>0</v>
      </c>
      <c r="AN434" s="19"/>
      <c r="AO434" s="29" t="str">
        <f t="shared" si="91"/>
        <v/>
      </c>
      <c r="AP434" s="19"/>
      <c r="AQ434" s="29" t="str">
        <f t="shared" si="87"/>
        <v/>
      </c>
      <c r="AR434" s="19"/>
      <c r="AS434" s="29" t="e">
        <f t="shared" si="88"/>
        <v>#REF!</v>
      </c>
      <c r="AT434" s="19"/>
      <c r="AU434" s="29" t="str">
        <f t="shared" si="92"/>
        <v/>
      </c>
      <c r="AV434" s="19"/>
      <c r="AW434" s="29" t="str">
        <f t="shared" si="89"/>
        <v/>
      </c>
      <c r="AX434" s="19"/>
      <c r="AY434" s="29" t="e">
        <f t="shared" si="90"/>
        <v>#REF!</v>
      </c>
      <c r="AZ434" s="1"/>
      <c r="BD434" s="19"/>
      <c r="CA434" s="19"/>
      <c r="CB434" s="29" t="str">
        <f t="shared" si="83"/>
        <v/>
      </c>
      <c r="CC434" s="19"/>
      <c r="CD434" s="29" t="str">
        <f t="shared" si="84"/>
        <v/>
      </c>
      <c r="CE434" s="29"/>
    </row>
    <row r="435" spans="4:83">
      <c r="D435" s="37"/>
      <c r="E435" s="29" t="str">
        <f>IF(ISNA(VLOOKUP(D435,'Tổng hợp '!$B$25:$C$29,2,FALSE)),"",VLOOKUP(D435,'Tổng hợp '!$B$25:$C$29,2,FALSE))</f>
        <v/>
      </c>
      <c r="F435" s="37"/>
      <c r="G435" s="107" t="str">
        <f t="shared" si="81"/>
        <v/>
      </c>
      <c r="AF435" s="19"/>
      <c r="AG435" s="29" t="str">
        <f t="shared" si="85"/>
        <v/>
      </c>
      <c r="AH435" s="19"/>
      <c r="AI435" s="29" t="str">
        <f t="shared" si="86"/>
        <v/>
      </c>
      <c r="AJ435" s="19"/>
      <c r="AK435" s="29" t="str">
        <f>IF(ISNA(VLOOKUP(AJ435,TinhBenhVien!A:B,2,FALSE)),"",VLOOKUP(AJ435,TinhBenhVien!A:B,2,FALSE))</f>
        <v/>
      </c>
      <c r="AL435" s="19"/>
      <c r="AM435" s="29">
        <f t="shared" si="82"/>
        <v>0</v>
      </c>
      <c r="AN435" s="19"/>
      <c r="AO435" s="29" t="str">
        <f t="shared" si="91"/>
        <v/>
      </c>
      <c r="AP435" s="19"/>
      <c r="AQ435" s="29" t="str">
        <f t="shared" si="87"/>
        <v/>
      </c>
      <c r="AR435" s="19"/>
      <c r="AS435" s="29" t="e">
        <f t="shared" si="88"/>
        <v>#REF!</v>
      </c>
      <c r="AT435" s="19"/>
      <c r="AU435" s="29" t="str">
        <f t="shared" si="92"/>
        <v/>
      </c>
      <c r="AV435" s="19"/>
      <c r="AW435" s="29" t="str">
        <f t="shared" si="89"/>
        <v/>
      </c>
      <c r="AX435" s="19"/>
      <c r="AY435" s="29" t="e">
        <f t="shared" si="90"/>
        <v>#REF!</v>
      </c>
      <c r="AZ435" s="1"/>
      <c r="BD435" s="19"/>
      <c r="CA435" s="19"/>
      <c r="CB435" s="29" t="str">
        <f t="shared" si="83"/>
        <v/>
      </c>
      <c r="CC435" s="19"/>
      <c r="CD435" s="29" t="str">
        <f t="shared" si="84"/>
        <v/>
      </c>
      <c r="CE435" s="29"/>
    </row>
    <row r="436" spans="4:83">
      <c r="D436" s="37"/>
      <c r="E436" s="29" t="str">
        <f>IF(ISNA(VLOOKUP(D436,'Tổng hợp '!$B$25:$C$29,2,FALSE)),"",VLOOKUP(D436,'Tổng hợp '!$B$25:$C$29,2,FALSE))</f>
        <v/>
      </c>
      <c r="F436" s="37"/>
      <c r="G436" s="107" t="str">
        <f t="shared" si="81"/>
        <v/>
      </c>
      <c r="AF436" s="19"/>
      <c r="AG436" s="29" t="str">
        <f t="shared" si="85"/>
        <v/>
      </c>
      <c r="AH436" s="19"/>
      <c r="AI436" s="29" t="str">
        <f t="shared" si="86"/>
        <v/>
      </c>
      <c r="AJ436" s="19"/>
      <c r="AK436" s="29" t="str">
        <f>IF(ISNA(VLOOKUP(AJ436,TinhBenhVien!A:B,2,FALSE)),"",VLOOKUP(AJ436,TinhBenhVien!A:B,2,FALSE))</f>
        <v/>
      </c>
      <c r="AL436" s="19"/>
      <c r="AM436" s="29">
        <f t="shared" si="82"/>
        <v>0</v>
      </c>
      <c r="AN436" s="19"/>
      <c r="AO436" s="29" t="str">
        <f t="shared" si="91"/>
        <v/>
      </c>
      <c r="AP436" s="19"/>
      <c r="AQ436" s="29" t="str">
        <f t="shared" si="87"/>
        <v/>
      </c>
      <c r="AR436" s="19"/>
      <c r="AS436" s="29" t="e">
        <f t="shared" si="88"/>
        <v>#REF!</v>
      </c>
      <c r="AT436" s="19"/>
      <c r="AU436" s="29" t="str">
        <f t="shared" si="92"/>
        <v/>
      </c>
      <c r="AV436" s="19"/>
      <c r="AW436" s="29" t="str">
        <f t="shared" si="89"/>
        <v/>
      </c>
      <c r="AX436" s="19"/>
      <c r="AY436" s="29" t="e">
        <f t="shared" si="90"/>
        <v>#REF!</v>
      </c>
      <c r="AZ436" s="1"/>
      <c r="BD436" s="19"/>
      <c r="CA436" s="19"/>
      <c r="CB436" s="29" t="str">
        <f t="shared" si="83"/>
        <v/>
      </c>
      <c r="CC436" s="19"/>
      <c r="CD436" s="29" t="str">
        <f t="shared" si="84"/>
        <v/>
      </c>
      <c r="CE436" s="29"/>
    </row>
    <row r="437" spans="4:83">
      <c r="D437" s="37"/>
      <c r="E437" s="29" t="str">
        <f>IF(ISNA(VLOOKUP(D437,'Tổng hợp '!$B$25:$C$29,2,FALSE)),"",VLOOKUP(D437,'Tổng hợp '!$B$25:$C$29,2,FALSE))</f>
        <v/>
      </c>
      <c r="F437" s="37"/>
      <c r="G437" s="107" t="str">
        <f t="shared" si="81"/>
        <v/>
      </c>
      <c r="AF437" s="19"/>
      <c r="AG437" s="29" t="str">
        <f t="shared" si="85"/>
        <v/>
      </c>
      <c r="AH437" s="19"/>
      <c r="AI437" s="29" t="str">
        <f t="shared" si="86"/>
        <v/>
      </c>
      <c r="AJ437" s="19"/>
      <c r="AK437" s="29" t="str">
        <f>IF(ISNA(VLOOKUP(AJ437,TinhBenhVien!A:B,2,FALSE)),"",VLOOKUP(AJ437,TinhBenhVien!A:B,2,FALSE))</f>
        <v/>
      </c>
      <c r="AL437" s="19"/>
      <c r="AM437" s="29">
        <f t="shared" si="82"/>
        <v>0</v>
      </c>
      <c r="AN437" s="19"/>
      <c r="AO437" s="29" t="str">
        <f t="shared" si="91"/>
        <v/>
      </c>
      <c r="AP437" s="19"/>
      <c r="AQ437" s="29" t="str">
        <f t="shared" si="87"/>
        <v/>
      </c>
      <c r="AR437" s="19"/>
      <c r="AS437" s="29" t="e">
        <f t="shared" si="88"/>
        <v>#REF!</v>
      </c>
      <c r="AT437" s="19"/>
      <c r="AU437" s="29" t="str">
        <f t="shared" si="92"/>
        <v/>
      </c>
      <c r="AV437" s="19"/>
      <c r="AW437" s="29" t="str">
        <f t="shared" si="89"/>
        <v/>
      </c>
      <c r="AX437" s="19"/>
      <c r="AY437" s="29" t="e">
        <f t="shared" si="90"/>
        <v>#REF!</v>
      </c>
      <c r="AZ437" s="1"/>
      <c r="BD437" s="19"/>
      <c r="CA437" s="19"/>
      <c r="CB437" s="29" t="str">
        <f t="shared" si="83"/>
        <v/>
      </c>
      <c r="CC437" s="19"/>
      <c r="CD437" s="29" t="str">
        <f t="shared" si="84"/>
        <v/>
      </c>
      <c r="CE437" s="29"/>
    </row>
    <row r="438" spans="4:83">
      <c r="D438" s="37"/>
      <c r="E438" s="29" t="str">
        <f>IF(ISNA(VLOOKUP(D438,'Tổng hợp '!$B$25:$C$29,2,FALSE)),"",VLOOKUP(D438,'Tổng hợp '!$B$25:$C$29,2,FALSE))</f>
        <v/>
      </c>
      <c r="F438" s="37"/>
      <c r="G438" s="107" t="str">
        <f t="shared" si="81"/>
        <v/>
      </c>
      <c r="AF438" s="19"/>
      <c r="AG438" s="29" t="str">
        <f t="shared" si="85"/>
        <v/>
      </c>
      <c r="AH438" s="19"/>
      <c r="AI438" s="29" t="str">
        <f t="shared" si="86"/>
        <v/>
      </c>
      <c r="AJ438" s="19"/>
      <c r="AK438" s="29" t="str">
        <f>IF(ISNA(VLOOKUP(AJ438,TinhBenhVien!A:B,2,FALSE)),"",VLOOKUP(AJ438,TinhBenhVien!A:B,2,FALSE))</f>
        <v/>
      </c>
      <c r="AL438" s="19"/>
      <c r="AM438" s="29">
        <f t="shared" si="82"/>
        <v>0</v>
      </c>
      <c r="AN438" s="19"/>
      <c r="AO438" s="29" t="str">
        <f t="shared" si="91"/>
        <v/>
      </c>
      <c r="AP438" s="19"/>
      <c r="AQ438" s="29" t="str">
        <f t="shared" si="87"/>
        <v/>
      </c>
      <c r="AR438" s="19"/>
      <c r="AS438" s="29" t="e">
        <f t="shared" si="88"/>
        <v>#REF!</v>
      </c>
      <c r="AT438" s="19"/>
      <c r="AU438" s="29" t="str">
        <f t="shared" si="92"/>
        <v/>
      </c>
      <c r="AV438" s="19"/>
      <c r="AW438" s="29" t="str">
        <f t="shared" si="89"/>
        <v/>
      </c>
      <c r="AX438" s="19"/>
      <c r="AY438" s="29" t="e">
        <f t="shared" si="90"/>
        <v>#REF!</v>
      </c>
      <c r="AZ438" s="1"/>
      <c r="BD438" s="19"/>
      <c r="CA438" s="19"/>
      <c r="CB438" s="29" t="str">
        <f t="shared" si="83"/>
        <v/>
      </c>
      <c r="CC438" s="19"/>
      <c r="CD438" s="29" t="str">
        <f t="shared" si="84"/>
        <v/>
      </c>
      <c r="CE438" s="29"/>
    </row>
    <row r="439" spans="4:83">
      <c r="D439" s="37"/>
      <c r="E439" s="29" t="str">
        <f>IF(ISNA(VLOOKUP(D439,'Tổng hợp '!$B$25:$C$29,2,FALSE)),"",VLOOKUP(D439,'Tổng hợp '!$B$25:$C$29,2,FALSE))</f>
        <v/>
      </c>
      <c r="F439" s="37"/>
      <c r="G439" s="107" t="str">
        <f t="shared" si="81"/>
        <v/>
      </c>
      <c r="AF439" s="19"/>
      <c r="AG439" s="29" t="str">
        <f t="shared" si="85"/>
        <v/>
      </c>
      <c r="AH439" s="19"/>
      <c r="AI439" s="29" t="str">
        <f t="shared" si="86"/>
        <v/>
      </c>
      <c r="AJ439" s="19"/>
      <c r="AK439" s="29" t="str">
        <f>IF(ISNA(VLOOKUP(AJ439,TinhBenhVien!A:B,2,FALSE)),"",VLOOKUP(AJ439,TinhBenhVien!A:B,2,FALSE))</f>
        <v/>
      </c>
      <c r="AL439" s="19"/>
      <c r="AM439" s="29">
        <f t="shared" si="82"/>
        <v>0</v>
      </c>
      <c r="AN439" s="19"/>
      <c r="AO439" s="29" t="str">
        <f t="shared" si="91"/>
        <v/>
      </c>
      <c r="AP439" s="19"/>
      <c r="AQ439" s="29" t="str">
        <f t="shared" si="87"/>
        <v/>
      </c>
      <c r="AR439" s="19"/>
      <c r="AS439" s="29" t="e">
        <f t="shared" si="88"/>
        <v>#REF!</v>
      </c>
      <c r="AT439" s="19"/>
      <c r="AU439" s="29" t="str">
        <f t="shared" si="92"/>
        <v/>
      </c>
      <c r="AV439" s="19"/>
      <c r="AW439" s="29" t="str">
        <f t="shared" si="89"/>
        <v/>
      </c>
      <c r="AX439" s="19"/>
      <c r="AY439" s="29" t="e">
        <f t="shared" si="90"/>
        <v>#REF!</v>
      </c>
      <c r="AZ439" s="1"/>
      <c r="BD439" s="19"/>
      <c r="CA439" s="19"/>
      <c r="CB439" s="29" t="str">
        <f t="shared" si="83"/>
        <v/>
      </c>
      <c r="CC439" s="19"/>
      <c r="CD439" s="29" t="str">
        <f t="shared" si="84"/>
        <v/>
      </c>
      <c r="CE439" s="29"/>
    </row>
    <row r="440" spans="4:83">
      <c r="D440" s="37"/>
      <c r="E440" s="29" t="str">
        <f>IF(ISNA(VLOOKUP(D440,'Tổng hợp '!$B$25:$C$29,2,FALSE)),"",VLOOKUP(D440,'Tổng hợp '!$B$25:$C$29,2,FALSE))</f>
        <v/>
      </c>
      <c r="F440" s="37"/>
      <c r="G440" s="107" t="str">
        <f t="shared" si="81"/>
        <v/>
      </c>
      <c r="AF440" s="19"/>
      <c r="AG440" s="29" t="str">
        <f t="shared" si="85"/>
        <v/>
      </c>
      <c r="AH440" s="19"/>
      <c r="AI440" s="29" t="str">
        <f t="shared" si="86"/>
        <v/>
      </c>
      <c r="AJ440" s="19"/>
      <c r="AK440" s="29" t="str">
        <f>IF(ISNA(VLOOKUP(AJ440,TinhBenhVien!A:B,2,FALSE)),"",VLOOKUP(AJ440,TinhBenhVien!A:B,2,FALSE))</f>
        <v/>
      </c>
      <c r="AL440" s="19"/>
      <c r="AM440" s="29">
        <f t="shared" si="82"/>
        <v>0</v>
      </c>
      <c r="AN440" s="19"/>
      <c r="AO440" s="29" t="str">
        <f t="shared" si="91"/>
        <v/>
      </c>
      <c r="AP440" s="19"/>
      <c r="AQ440" s="29" t="str">
        <f t="shared" si="87"/>
        <v/>
      </c>
      <c r="AR440" s="19"/>
      <c r="AS440" s="29" t="e">
        <f t="shared" si="88"/>
        <v>#REF!</v>
      </c>
      <c r="AT440" s="19"/>
      <c r="AU440" s="29" t="str">
        <f t="shared" si="92"/>
        <v/>
      </c>
      <c r="AV440" s="19"/>
      <c r="AW440" s="29" t="str">
        <f t="shared" si="89"/>
        <v/>
      </c>
      <c r="AX440" s="19"/>
      <c r="AY440" s="29" t="e">
        <f t="shared" si="90"/>
        <v>#REF!</v>
      </c>
      <c r="AZ440" s="1"/>
      <c r="BD440" s="19"/>
      <c r="CA440" s="19"/>
      <c r="CB440" s="29" t="str">
        <f t="shared" si="83"/>
        <v/>
      </c>
      <c r="CC440" s="19"/>
      <c r="CD440" s="29" t="str">
        <f t="shared" si="84"/>
        <v/>
      </c>
      <c r="CE440" s="29"/>
    </row>
    <row r="441" spans="4:83">
      <c r="D441" s="37"/>
      <c r="E441" s="29" t="str">
        <f>IF(ISNA(VLOOKUP(D441,'Tổng hợp '!$B$25:$C$29,2,FALSE)),"",VLOOKUP(D441,'Tổng hợp '!$B$25:$C$29,2,FALSE))</f>
        <v/>
      </c>
      <c r="F441" s="37"/>
      <c r="G441" s="107" t="str">
        <f t="shared" ref="G441:G504" si="93">IF(ISNA(VLOOKUP(F441,phuong_an,2,FALSE)),"",VLOOKUP(F441,phuong_an,2,FALSE))</f>
        <v/>
      </c>
      <c r="AF441" s="19"/>
      <c r="AG441" s="29" t="str">
        <f t="shared" si="85"/>
        <v/>
      </c>
      <c r="AH441" s="19"/>
      <c r="AI441" s="29" t="str">
        <f t="shared" si="86"/>
        <v/>
      </c>
      <c r="AJ441" s="19"/>
      <c r="AK441" s="29" t="str">
        <f>IF(ISNA(VLOOKUP(AJ441,TinhBenhVien!A:B,2,FALSE)),"",VLOOKUP(AJ441,TinhBenhVien!A:B,2,FALSE))</f>
        <v/>
      </c>
      <c r="AL441" s="19"/>
      <c r="AM441" s="29">
        <f t="shared" ref="AM441:AM504" si="94">IF(ISNA(VLOOKUP(AL441&amp;AK441,benhVien,3,FALSE)),"",VLOOKUP(AL441&amp;AK441,benhVien,3,FALSE))</f>
        <v>0</v>
      </c>
      <c r="AN441" s="19"/>
      <c r="AO441" s="29" t="str">
        <f t="shared" si="91"/>
        <v/>
      </c>
      <c r="AP441" s="19"/>
      <c r="AQ441" s="29" t="str">
        <f t="shared" si="87"/>
        <v/>
      </c>
      <c r="AR441" s="19"/>
      <c r="AS441" s="29" t="e">
        <f t="shared" si="88"/>
        <v>#REF!</v>
      </c>
      <c r="AT441" s="19"/>
      <c r="AU441" s="29" t="str">
        <f t="shared" si="92"/>
        <v/>
      </c>
      <c r="AV441" s="19"/>
      <c r="AW441" s="29" t="str">
        <f t="shared" si="89"/>
        <v/>
      </c>
      <c r="AX441" s="19"/>
      <c r="AY441" s="29" t="e">
        <f t="shared" si="90"/>
        <v>#REF!</v>
      </c>
      <c r="AZ441" s="1"/>
      <c r="BD441" s="19"/>
      <c r="CA441" s="19"/>
      <c r="CB441" s="29" t="str">
        <f t="shared" si="83"/>
        <v/>
      </c>
      <c r="CC441" s="19"/>
      <c r="CD441" s="29" t="str">
        <f t="shared" si="84"/>
        <v/>
      </c>
      <c r="CE441" s="29"/>
    </row>
    <row r="442" spans="4:83">
      <c r="D442" s="37"/>
      <c r="E442" s="29" t="str">
        <f>IF(ISNA(VLOOKUP(D442,'Tổng hợp '!$B$25:$C$29,2,FALSE)),"",VLOOKUP(D442,'Tổng hợp '!$B$25:$C$29,2,FALSE))</f>
        <v/>
      </c>
      <c r="F442" s="37"/>
      <c r="G442" s="107" t="str">
        <f t="shared" si="93"/>
        <v/>
      </c>
      <c r="AF442" s="19"/>
      <c r="AG442" s="29" t="str">
        <f t="shared" si="85"/>
        <v/>
      </c>
      <c r="AH442" s="19"/>
      <c r="AI442" s="29" t="str">
        <f t="shared" si="86"/>
        <v/>
      </c>
      <c r="AJ442" s="19"/>
      <c r="AK442" s="29" t="str">
        <f>IF(ISNA(VLOOKUP(AJ442,TinhBenhVien!A:B,2,FALSE)),"",VLOOKUP(AJ442,TinhBenhVien!A:B,2,FALSE))</f>
        <v/>
      </c>
      <c r="AL442" s="19"/>
      <c r="AM442" s="29">
        <f t="shared" si="94"/>
        <v>0</v>
      </c>
      <c r="AN442" s="19"/>
      <c r="AO442" s="29" t="str">
        <f t="shared" si="91"/>
        <v/>
      </c>
      <c r="AP442" s="19"/>
      <c r="AQ442" s="29" t="str">
        <f t="shared" si="87"/>
        <v/>
      </c>
      <c r="AR442" s="19"/>
      <c r="AS442" s="29" t="e">
        <f t="shared" si="88"/>
        <v>#REF!</v>
      </c>
      <c r="AT442" s="19"/>
      <c r="AU442" s="29" t="str">
        <f t="shared" si="92"/>
        <v/>
      </c>
      <c r="AV442" s="19"/>
      <c r="AW442" s="29" t="str">
        <f t="shared" si="89"/>
        <v/>
      </c>
      <c r="AX442" s="19"/>
      <c r="AY442" s="29" t="e">
        <f t="shared" si="90"/>
        <v>#REF!</v>
      </c>
      <c r="AZ442" s="1"/>
      <c r="BD442" s="19"/>
      <c r="CA442" s="19"/>
      <c r="CB442" s="29" t="str">
        <f t="shared" si="83"/>
        <v/>
      </c>
      <c r="CC442" s="19"/>
      <c r="CD442" s="29" t="str">
        <f t="shared" si="84"/>
        <v/>
      </c>
      <c r="CE442" s="29"/>
    </row>
    <row r="443" spans="4:83">
      <c r="D443" s="37"/>
      <c r="E443" s="29" t="str">
        <f>IF(ISNA(VLOOKUP(D443,'Tổng hợp '!$B$25:$C$29,2,FALSE)),"",VLOOKUP(D443,'Tổng hợp '!$B$25:$C$29,2,FALSE))</f>
        <v/>
      </c>
      <c r="F443" s="37"/>
      <c r="G443" s="107" t="str">
        <f t="shared" si="93"/>
        <v/>
      </c>
      <c r="AF443" s="19"/>
      <c r="AG443" s="29" t="str">
        <f t="shared" si="85"/>
        <v/>
      </c>
      <c r="AH443" s="19"/>
      <c r="AI443" s="29" t="str">
        <f t="shared" si="86"/>
        <v/>
      </c>
      <c r="AJ443" s="19"/>
      <c r="AK443" s="29" t="str">
        <f>IF(ISNA(VLOOKUP(AJ443,TinhBenhVien!A:B,2,FALSE)),"",VLOOKUP(AJ443,TinhBenhVien!A:B,2,FALSE))</f>
        <v/>
      </c>
      <c r="AL443" s="19"/>
      <c r="AM443" s="29">
        <f t="shared" si="94"/>
        <v>0</v>
      </c>
      <c r="AN443" s="19"/>
      <c r="AO443" s="29" t="str">
        <f t="shared" si="91"/>
        <v/>
      </c>
      <c r="AP443" s="19"/>
      <c r="AQ443" s="29" t="str">
        <f t="shared" si="87"/>
        <v/>
      </c>
      <c r="AR443" s="19"/>
      <c r="AS443" s="29" t="e">
        <f t="shared" si="88"/>
        <v>#REF!</v>
      </c>
      <c r="AT443" s="19"/>
      <c r="AU443" s="29" t="str">
        <f t="shared" si="92"/>
        <v/>
      </c>
      <c r="AV443" s="19"/>
      <c r="AW443" s="29" t="str">
        <f t="shared" si="89"/>
        <v/>
      </c>
      <c r="AX443" s="19"/>
      <c r="AY443" s="29" t="e">
        <f t="shared" si="90"/>
        <v>#REF!</v>
      </c>
      <c r="AZ443" s="1"/>
      <c r="BD443" s="19"/>
      <c r="CA443" s="19"/>
      <c r="CB443" s="29" t="str">
        <f t="shared" si="83"/>
        <v/>
      </c>
      <c r="CC443" s="19"/>
      <c r="CD443" s="29" t="str">
        <f t="shared" si="84"/>
        <v/>
      </c>
      <c r="CE443" s="29"/>
    </row>
    <row r="444" spans="4:83">
      <c r="D444" s="37"/>
      <c r="E444" s="29" t="str">
        <f>IF(ISNA(VLOOKUP(D444,'Tổng hợp '!$B$25:$C$29,2,FALSE)),"",VLOOKUP(D444,'Tổng hợp '!$B$25:$C$29,2,FALSE))</f>
        <v/>
      </c>
      <c r="F444" s="37"/>
      <c r="G444" s="107" t="str">
        <f t="shared" si="93"/>
        <v/>
      </c>
      <c r="AF444" s="19"/>
      <c r="AG444" s="29" t="str">
        <f t="shared" si="85"/>
        <v/>
      </c>
      <c r="AH444" s="19"/>
      <c r="AI444" s="29" t="str">
        <f t="shared" si="86"/>
        <v/>
      </c>
      <c r="AJ444" s="19"/>
      <c r="AK444" s="29" t="str">
        <f>IF(ISNA(VLOOKUP(AJ444,TinhBenhVien!A:B,2,FALSE)),"",VLOOKUP(AJ444,TinhBenhVien!A:B,2,FALSE))</f>
        <v/>
      </c>
      <c r="AL444" s="19"/>
      <c r="AM444" s="29">
        <f t="shared" si="94"/>
        <v>0</v>
      </c>
      <c r="AN444" s="19"/>
      <c r="AO444" s="29" t="str">
        <f t="shared" si="91"/>
        <v/>
      </c>
      <c r="AP444" s="19"/>
      <c r="AQ444" s="29" t="str">
        <f t="shared" si="87"/>
        <v/>
      </c>
      <c r="AR444" s="19"/>
      <c r="AS444" s="29" t="e">
        <f t="shared" si="88"/>
        <v>#REF!</v>
      </c>
      <c r="AT444" s="19"/>
      <c r="AU444" s="29" t="str">
        <f t="shared" si="92"/>
        <v/>
      </c>
      <c r="AV444" s="19"/>
      <c r="AW444" s="29" t="str">
        <f t="shared" si="89"/>
        <v/>
      </c>
      <c r="AX444" s="19"/>
      <c r="AY444" s="29" t="e">
        <f t="shared" si="90"/>
        <v>#REF!</v>
      </c>
      <c r="AZ444" s="1"/>
      <c r="BD444" s="19"/>
      <c r="CA444" s="19"/>
      <c r="CB444" s="29" t="str">
        <f t="shared" si="83"/>
        <v/>
      </c>
      <c r="CC444" s="19"/>
      <c r="CD444" s="29" t="str">
        <f t="shared" si="84"/>
        <v/>
      </c>
      <c r="CE444" s="29"/>
    </row>
    <row r="445" spans="4:83">
      <c r="D445" s="37"/>
      <c r="E445" s="29" t="str">
        <f>IF(ISNA(VLOOKUP(D445,'Tổng hợp '!$B$25:$C$29,2,FALSE)),"",VLOOKUP(D445,'Tổng hợp '!$B$25:$C$29,2,FALSE))</f>
        <v/>
      </c>
      <c r="F445" s="37"/>
      <c r="G445" s="107" t="str">
        <f t="shared" si="93"/>
        <v/>
      </c>
      <c r="AF445" s="19"/>
      <c r="AG445" s="29" t="str">
        <f t="shared" si="85"/>
        <v/>
      </c>
      <c r="AH445" s="19"/>
      <c r="AI445" s="29" t="str">
        <f t="shared" si="86"/>
        <v/>
      </c>
      <c r="AJ445" s="19"/>
      <c r="AK445" s="29" t="str">
        <f>IF(ISNA(VLOOKUP(AJ445,TinhBenhVien!A:B,2,FALSE)),"",VLOOKUP(AJ445,TinhBenhVien!A:B,2,FALSE))</f>
        <v/>
      </c>
      <c r="AL445" s="19"/>
      <c r="AM445" s="29">
        <f t="shared" si="94"/>
        <v>0</v>
      </c>
      <c r="AN445" s="19"/>
      <c r="AO445" s="29" t="str">
        <f t="shared" si="91"/>
        <v/>
      </c>
      <c r="AP445" s="19"/>
      <c r="AQ445" s="29" t="str">
        <f t="shared" si="87"/>
        <v/>
      </c>
      <c r="AR445" s="19"/>
      <c r="AS445" s="29" t="e">
        <f t="shared" si="88"/>
        <v>#REF!</v>
      </c>
      <c r="AT445" s="19"/>
      <c r="AU445" s="29" t="str">
        <f t="shared" si="92"/>
        <v/>
      </c>
      <c r="AV445" s="19"/>
      <c r="AW445" s="29" t="str">
        <f t="shared" si="89"/>
        <v/>
      </c>
      <c r="AX445" s="19"/>
      <c r="AY445" s="29" t="e">
        <f t="shared" si="90"/>
        <v>#REF!</v>
      </c>
      <c r="AZ445" s="1"/>
      <c r="BD445" s="19"/>
      <c r="CA445" s="19"/>
      <c r="CB445" s="29" t="str">
        <f t="shared" si="83"/>
        <v/>
      </c>
      <c r="CC445" s="19"/>
      <c r="CD445" s="29" t="str">
        <f t="shared" si="84"/>
        <v/>
      </c>
      <c r="CE445" s="29"/>
    </row>
    <row r="446" spans="4:83">
      <c r="D446" s="37"/>
      <c r="E446" s="29" t="str">
        <f>IF(ISNA(VLOOKUP(D446,'Tổng hợp '!$B$25:$C$29,2,FALSE)),"",VLOOKUP(D446,'Tổng hợp '!$B$25:$C$29,2,FALSE))</f>
        <v/>
      </c>
      <c r="F446" s="37"/>
      <c r="G446" s="107" t="str">
        <f t="shared" si="93"/>
        <v/>
      </c>
      <c r="AF446" s="19"/>
      <c r="AG446" s="29" t="str">
        <f t="shared" si="85"/>
        <v/>
      </c>
      <c r="AH446" s="19"/>
      <c r="AI446" s="29" t="str">
        <f t="shared" si="86"/>
        <v/>
      </c>
      <c r="AJ446" s="19"/>
      <c r="AK446" s="29" t="str">
        <f>IF(ISNA(VLOOKUP(AJ446,TinhBenhVien!A:B,2,FALSE)),"",VLOOKUP(AJ446,TinhBenhVien!A:B,2,FALSE))</f>
        <v/>
      </c>
      <c r="AL446" s="19"/>
      <c r="AM446" s="29">
        <f t="shared" si="94"/>
        <v>0</v>
      </c>
      <c r="AN446" s="19"/>
      <c r="AO446" s="29" t="str">
        <f t="shared" si="91"/>
        <v/>
      </c>
      <c r="AP446" s="19"/>
      <c r="AQ446" s="29" t="str">
        <f t="shared" si="87"/>
        <v/>
      </c>
      <c r="AR446" s="19"/>
      <c r="AS446" s="29" t="e">
        <f t="shared" si="88"/>
        <v>#REF!</v>
      </c>
      <c r="AT446" s="19"/>
      <c r="AU446" s="29" t="str">
        <f t="shared" si="92"/>
        <v/>
      </c>
      <c r="AV446" s="19"/>
      <c r="AW446" s="29" t="str">
        <f t="shared" si="89"/>
        <v/>
      </c>
      <c r="AX446" s="19"/>
      <c r="AY446" s="29" t="e">
        <f t="shared" si="90"/>
        <v>#REF!</v>
      </c>
      <c r="AZ446" s="1"/>
      <c r="BD446" s="19"/>
      <c r="CA446" s="19"/>
      <c r="CB446" s="29" t="str">
        <f t="shared" si="83"/>
        <v/>
      </c>
      <c r="CC446" s="19"/>
      <c r="CD446" s="29" t="str">
        <f t="shared" si="84"/>
        <v/>
      </c>
      <c r="CE446" s="29"/>
    </row>
    <row r="447" spans="4:83">
      <c r="D447" s="37"/>
      <c r="E447" s="29" t="str">
        <f>IF(ISNA(VLOOKUP(D447,'Tổng hợp '!$B$25:$C$29,2,FALSE)),"",VLOOKUP(D447,'Tổng hợp '!$B$25:$C$29,2,FALSE))</f>
        <v/>
      </c>
      <c r="F447" s="37"/>
      <c r="G447" s="107" t="str">
        <f t="shared" si="93"/>
        <v/>
      </c>
      <c r="AF447" s="19"/>
      <c r="AG447" s="29" t="str">
        <f t="shared" si="85"/>
        <v/>
      </c>
      <c r="AH447" s="19"/>
      <c r="AI447" s="29" t="str">
        <f t="shared" si="86"/>
        <v/>
      </c>
      <c r="AJ447" s="19"/>
      <c r="AK447" s="29" t="str">
        <f>IF(ISNA(VLOOKUP(AJ447,TinhBenhVien!A:B,2,FALSE)),"",VLOOKUP(AJ447,TinhBenhVien!A:B,2,FALSE))</f>
        <v/>
      </c>
      <c r="AL447" s="19"/>
      <c r="AM447" s="29">
        <f t="shared" si="94"/>
        <v>0</v>
      </c>
      <c r="AN447" s="19"/>
      <c r="AO447" s="29" t="str">
        <f t="shared" si="91"/>
        <v/>
      </c>
      <c r="AP447" s="19"/>
      <c r="AQ447" s="29" t="str">
        <f t="shared" si="87"/>
        <v/>
      </c>
      <c r="AR447" s="19"/>
      <c r="AS447" s="29" t="e">
        <f t="shared" si="88"/>
        <v>#REF!</v>
      </c>
      <c r="AT447" s="19"/>
      <c r="AU447" s="29" t="str">
        <f t="shared" si="92"/>
        <v/>
      </c>
      <c r="AV447" s="19"/>
      <c r="AW447" s="29" t="str">
        <f t="shared" si="89"/>
        <v/>
      </c>
      <c r="AX447" s="19"/>
      <c r="AY447" s="29" t="e">
        <f t="shared" si="90"/>
        <v>#REF!</v>
      </c>
      <c r="AZ447" s="1"/>
      <c r="BD447" s="19"/>
      <c r="CA447" s="19"/>
      <c r="CB447" s="29" t="str">
        <f t="shared" si="83"/>
        <v/>
      </c>
      <c r="CC447" s="19"/>
      <c r="CD447" s="29" t="str">
        <f t="shared" si="84"/>
        <v/>
      </c>
      <c r="CE447" s="29"/>
    </row>
    <row r="448" spans="4:83">
      <c r="D448" s="37"/>
      <c r="E448" s="29" t="str">
        <f>IF(ISNA(VLOOKUP(D448,'Tổng hợp '!$B$25:$C$29,2,FALSE)),"",VLOOKUP(D448,'Tổng hợp '!$B$25:$C$29,2,FALSE))</f>
        <v/>
      </c>
      <c r="F448" s="37"/>
      <c r="G448" s="107" t="str">
        <f t="shared" si="93"/>
        <v/>
      </c>
      <c r="AF448" s="19"/>
      <c r="AG448" s="29" t="str">
        <f t="shared" si="85"/>
        <v/>
      </c>
      <c r="AH448" s="19"/>
      <c r="AI448" s="29" t="str">
        <f t="shared" si="86"/>
        <v/>
      </c>
      <c r="AJ448" s="19"/>
      <c r="AK448" s="29" t="str">
        <f>IF(ISNA(VLOOKUP(AJ448,TinhBenhVien!A:B,2,FALSE)),"",VLOOKUP(AJ448,TinhBenhVien!A:B,2,FALSE))</f>
        <v/>
      </c>
      <c r="AL448" s="19"/>
      <c r="AM448" s="29">
        <f t="shared" si="94"/>
        <v>0</v>
      </c>
      <c r="AN448" s="19"/>
      <c r="AO448" s="29" t="str">
        <f t="shared" si="91"/>
        <v/>
      </c>
      <c r="AP448" s="19"/>
      <c r="AQ448" s="29" t="str">
        <f t="shared" si="87"/>
        <v/>
      </c>
      <c r="AR448" s="19"/>
      <c r="AS448" s="29" t="e">
        <f t="shared" si="88"/>
        <v>#REF!</v>
      </c>
      <c r="AT448" s="19"/>
      <c r="AU448" s="29" t="str">
        <f t="shared" si="92"/>
        <v/>
      </c>
      <c r="AV448" s="19"/>
      <c r="AW448" s="29" t="str">
        <f t="shared" si="89"/>
        <v/>
      </c>
      <c r="AX448" s="19"/>
      <c r="AY448" s="29" t="e">
        <f t="shared" si="90"/>
        <v>#REF!</v>
      </c>
      <c r="AZ448" s="1"/>
      <c r="BD448" s="19"/>
      <c r="CA448" s="19"/>
      <c r="CB448" s="29" t="str">
        <f t="shared" si="83"/>
        <v/>
      </c>
      <c r="CC448" s="19"/>
      <c r="CD448" s="29" t="str">
        <f t="shared" si="84"/>
        <v/>
      </c>
      <c r="CE448" s="29"/>
    </row>
    <row r="449" spans="4:83">
      <c r="D449" s="37"/>
      <c r="E449" s="29" t="str">
        <f>IF(ISNA(VLOOKUP(D449,'Tổng hợp '!$B$25:$C$29,2,FALSE)),"",VLOOKUP(D449,'Tổng hợp '!$B$25:$C$29,2,FALSE))</f>
        <v/>
      </c>
      <c r="F449" s="37"/>
      <c r="G449" s="107" t="str">
        <f t="shared" si="93"/>
        <v/>
      </c>
      <c r="AF449" s="19"/>
      <c r="AG449" s="29" t="str">
        <f t="shared" si="85"/>
        <v/>
      </c>
      <c r="AH449" s="19"/>
      <c r="AI449" s="29" t="str">
        <f t="shared" si="86"/>
        <v/>
      </c>
      <c r="AJ449" s="19"/>
      <c r="AK449" s="29" t="str">
        <f>IF(ISNA(VLOOKUP(AJ449,TinhBenhVien!A:B,2,FALSE)),"",VLOOKUP(AJ449,TinhBenhVien!A:B,2,FALSE))</f>
        <v/>
      </c>
      <c r="AL449" s="19"/>
      <c r="AM449" s="29">
        <f t="shared" si="94"/>
        <v>0</v>
      </c>
      <c r="AN449" s="19"/>
      <c r="AO449" s="29" t="str">
        <f t="shared" si="91"/>
        <v/>
      </c>
      <c r="AP449" s="19"/>
      <c r="AQ449" s="29" t="str">
        <f t="shared" si="87"/>
        <v/>
      </c>
      <c r="AR449" s="19"/>
      <c r="AS449" s="29" t="e">
        <f t="shared" si="88"/>
        <v>#REF!</v>
      </c>
      <c r="AT449" s="19"/>
      <c r="AU449" s="29" t="str">
        <f t="shared" si="92"/>
        <v/>
      </c>
      <c r="AV449" s="19"/>
      <c r="AW449" s="29" t="str">
        <f t="shared" si="89"/>
        <v/>
      </c>
      <c r="AX449" s="19"/>
      <c r="AY449" s="29" t="e">
        <f t="shared" si="90"/>
        <v>#REF!</v>
      </c>
      <c r="AZ449" s="1"/>
      <c r="BD449" s="19"/>
      <c r="CA449" s="19"/>
      <c r="CB449" s="29" t="str">
        <f t="shared" si="83"/>
        <v/>
      </c>
      <c r="CC449" s="19"/>
      <c r="CD449" s="29" t="str">
        <f t="shared" si="84"/>
        <v/>
      </c>
      <c r="CE449" s="29"/>
    </row>
    <row r="450" spans="4:83">
      <c r="D450" s="37"/>
      <c r="E450" s="29" t="str">
        <f>IF(ISNA(VLOOKUP(D450,'Tổng hợp '!$B$25:$C$29,2,FALSE)),"",VLOOKUP(D450,'Tổng hợp '!$B$25:$C$29,2,FALSE))</f>
        <v/>
      </c>
      <c r="F450" s="37"/>
      <c r="G450" s="107" t="str">
        <f t="shared" si="93"/>
        <v/>
      </c>
      <c r="AF450" s="19"/>
      <c r="AG450" s="29" t="str">
        <f t="shared" si="85"/>
        <v/>
      </c>
      <c r="AH450" s="19"/>
      <c r="AI450" s="29" t="str">
        <f t="shared" si="86"/>
        <v/>
      </c>
      <c r="AJ450" s="19"/>
      <c r="AK450" s="29" t="str">
        <f>IF(ISNA(VLOOKUP(AJ450,TinhBenhVien!A:B,2,FALSE)),"",VLOOKUP(AJ450,TinhBenhVien!A:B,2,FALSE))</f>
        <v/>
      </c>
      <c r="AL450" s="19"/>
      <c r="AM450" s="29">
        <f t="shared" si="94"/>
        <v>0</v>
      </c>
      <c r="AN450" s="19"/>
      <c r="AO450" s="29" t="str">
        <f t="shared" si="91"/>
        <v/>
      </c>
      <c r="AP450" s="19"/>
      <c r="AQ450" s="29" t="str">
        <f t="shared" si="87"/>
        <v/>
      </c>
      <c r="AR450" s="19"/>
      <c r="AS450" s="29" t="e">
        <f t="shared" si="88"/>
        <v>#REF!</v>
      </c>
      <c r="AT450" s="19"/>
      <c r="AU450" s="29" t="str">
        <f t="shared" si="92"/>
        <v/>
      </c>
      <c r="AV450" s="19"/>
      <c r="AW450" s="29" t="str">
        <f t="shared" si="89"/>
        <v/>
      </c>
      <c r="AX450" s="19"/>
      <c r="AY450" s="29" t="e">
        <f t="shared" si="90"/>
        <v>#REF!</v>
      </c>
      <c r="AZ450" s="1"/>
      <c r="BD450" s="19"/>
      <c r="CA450" s="19"/>
      <c r="CB450" s="29" t="str">
        <f t="shared" si="83"/>
        <v/>
      </c>
      <c r="CC450" s="19"/>
      <c r="CD450" s="29" t="str">
        <f t="shared" si="84"/>
        <v/>
      </c>
      <c r="CE450" s="29"/>
    </row>
    <row r="451" spans="4:83">
      <c r="D451" s="37"/>
      <c r="E451" s="29" t="str">
        <f>IF(ISNA(VLOOKUP(D451,'Tổng hợp '!$B$25:$C$29,2,FALSE)),"",VLOOKUP(D451,'Tổng hợp '!$B$25:$C$29,2,FALSE))</f>
        <v/>
      </c>
      <c r="F451" s="37"/>
      <c r="G451" s="107" t="str">
        <f t="shared" si="93"/>
        <v/>
      </c>
      <c r="AF451" s="19"/>
      <c r="AG451" s="29" t="str">
        <f t="shared" si="85"/>
        <v/>
      </c>
      <c r="AH451" s="19"/>
      <c r="AI451" s="29" t="str">
        <f t="shared" si="86"/>
        <v/>
      </c>
      <c r="AJ451" s="19"/>
      <c r="AK451" s="29" t="str">
        <f>IF(ISNA(VLOOKUP(AJ451,TinhBenhVien!A:B,2,FALSE)),"",VLOOKUP(AJ451,TinhBenhVien!A:B,2,FALSE))</f>
        <v/>
      </c>
      <c r="AL451" s="19"/>
      <c r="AM451" s="29">
        <f t="shared" si="94"/>
        <v>0</v>
      </c>
      <c r="AN451" s="19"/>
      <c r="AO451" s="29" t="str">
        <f t="shared" si="91"/>
        <v/>
      </c>
      <c r="AP451" s="19"/>
      <c r="AQ451" s="29" t="str">
        <f t="shared" si="87"/>
        <v/>
      </c>
      <c r="AR451" s="19"/>
      <c r="AS451" s="29" t="e">
        <f t="shared" si="88"/>
        <v>#REF!</v>
      </c>
      <c r="AT451" s="19"/>
      <c r="AU451" s="29" t="str">
        <f t="shared" si="92"/>
        <v/>
      </c>
      <c r="AV451" s="19"/>
      <c r="AW451" s="29" t="str">
        <f t="shared" si="89"/>
        <v/>
      </c>
      <c r="AX451" s="19"/>
      <c r="AY451" s="29" t="e">
        <f t="shared" si="90"/>
        <v>#REF!</v>
      </c>
      <c r="AZ451" s="1"/>
      <c r="BD451" s="19"/>
      <c r="CA451" s="19"/>
      <c r="CB451" s="29" t="str">
        <f t="shared" si="83"/>
        <v/>
      </c>
      <c r="CC451" s="19"/>
      <c r="CD451" s="29" t="str">
        <f t="shared" si="84"/>
        <v/>
      </c>
      <c r="CE451" s="29"/>
    </row>
    <row r="452" spans="4:83">
      <c r="D452" s="37"/>
      <c r="E452" s="29" t="str">
        <f>IF(ISNA(VLOOKUP(D452,'Tổng hợp '!$B$25:$C$29,2,FALSE)),"",VLOOKUP(D452,'Tổng hợp '!$B$25:$C$29,2,FALSE))</f>
        <v/>
      </c>
      <c r="F452" s="37"/>
      <c r="G452" s="107" t="str">
        <f t="shared" si="93"/>
        <v/>
      </c>
      <c r="AF452" s="19"/>
      <c r="AG452" s="29" t="str">
        <f t="shared" si="85"/>
        <v/>
      </c>
      <c r="AH452" s="19"/>
      <c r="AI452" s="29" t="str">
        <f t="shared" si="86"/>
        <v/>
      </c>
      <c r="AJ452" s="19"/>
      <c r="AK452" s="29" t="str">
        <f>IF(ISNA(VLOOKUP(AJ452,TinhBenhVien!A:B,2,FALSE)),"",VLOOKUP(AJ452,TinhBenhVien!A:B,2,FALSE))</f>
        <v/>
      </c>
      <c r="AL452" s="19"/>
      <c r="AM452" s="29">
        <f t="shared" si="94"/>
        <v>0</v>
      </c>
      <c r="AN452" s="19"/>
      <c r="AO452" s="29" t="str">
        <f t="shared" si="91"/>
        <v/>
      </c>
      <c r="AP452" s="19"/>
      <c r="AQ452" s="29" t="str">
        <f t="shared" si="87"/>
        <v/>
      </c>
      <c r="AR452" s="19"/>
      <c r="AS452" s="29" t="e">
        <f t="shared" si="88"/>
        <v>#REF!</v>
      </c>
      <c r="AT452" s="19"/>
      <c r="AU452" s="29" t="str">
        <f t="shared" si="92"/>
        <v/>
      </c>
      <c r="AV452" s="19"/>
      <c r="AW452" s="29" t="str">
        <f t="shared" si="89"/>
        <v/>
      </c>
      <c r="AX452" s="19"/>
      <c r="AY452" s="29" t="e">
        <f t="shared" si="90"/>
        <v>#REF!</v>
      </c>
      <c r="AZ452" s="1"/>
      <c r="BD452" s="19"/>
      <c r="CA452" s="19"/>
      <c r="CB452" s="29" t="str">
        <f t="shared" ref="CB452:CB515" si="95">IF(ISNA(VLOOKUP(CA452,tinh,2,FALSE)),"",VLOOKUP(CA452,tinh,2,FALSE))</f>
        <v/>
      </c>
      <c r="CC452" s="19"/>
      <c r="CD452" s="29" t="str">
        <f t="shared" ref="CD452:CD515" si="96">IF(ISNA(VLOOKUP(CC452&amp;CB452,huyen,3,FALSE)),"",VLOOKUP(CC452&amp;CB452,huyen,3,FALSE))</f>
        <v/>
      </c>
      <c r="CE452" s="29"/>
    </row>
    <row r="453" spans="4:83">
      <c r="D453" s="37"/>
      <c r="E453" s="29" t="str">
        <f>IF(ISNA(VLOOKUP(D453,'Tổng hợp '!$B$25:$C$29,2,FALSE)),"",VLOOKUP(D453,'Tổng hợp '!$B$25:$C$29,2,FALSE))</f>
        <v/>
      </c>
      <c r="F453" s="37"/>
      <c r="G453" s="107" t="str">
        <f t="shared" si="93"/>
        <v/>
      </c>
      <c r="AF453" s="19"/>
      <c r="AG453" s="29" t="str">
        <f t="shared" si="85"/>
        <v/>
      </c>
      <c r="AH453" s="19"/>
      <c r="AI453" s="29" t="str">
        <f t="shared" si="86"/>
        <v/>
      </c>
      <c r="AJ453" s="19"/>
      <c r="AK453" s="29" t="str">
        <f>IF(ISNA(VLOOKUP(AJ453,TinhBenhVien!A:B,2,FALSE)),"",VLOOKUP(AJ453,TinhBenhVien!A:B,2,FALSE))</f>
        <v/>
      </c>
      <c r="AL453" s="19"/>
      <c r="AM453" s="29">
        <f t="shared" si="94"/>
        <v>0</v>
      </c>
      <c r="AN453" s="19"/>
      <c r="AO453" s="29" t="str">
        <f t="shared" si="91"/>
        <v/>
      </c>
      <c r="AP453" s="19"/>
      <c r="AQ453" s="29" t="str">
        <f t="shared" si="87"/>
        <v/>
      </c>
      <c r="AR453" s="19"/>
      <c r="AS453" s="29" t="e">
        <f t="shared" si="88"/>
        <v>#REF!</v>
      </c>
      <c r="AT453" s="19"/>
      <c r="AU453" s="29" t="str">
        <f t="shared" si="92"/>
        <v/>
      </c>
      <c r="AV453" s="19"/>
      <c r="AW453" s="29" t="str">
        <f t="shared" si="89"/>
        <v/>
      </c>
      <c r="AX453" s="19"/>
      <c r="AY453" s="29" t="e">
        <f t="shared" si="90"/>
        <v>#REF!</v>
      </c>
      <c r="AZ453" s="1"/>
      <c r="BD453" s="19"/>
      <c r="CA453" s="19"/>
      <c r="CB453" s="29" t="str">
        <f t="shared" si="95"/>
        <v/>
      </c>
      <c r="CC453" s="19"/>
      <c r="CD453" s="29" t="str">
        <f t="shared" si="96"/>
        <v/>
      </c>
      <c r="CE453" s="29"/>
    </row>
    <row r="454" spans="4:83">
      <c r="D454" s="37"/>
      <c r="E454" s="29" t="str">
        <f>IF(ISNA(VLOOKUP(D454,'Tổng hợp '!$B$25:$C$29,2,FALSE)),"",VLOOKUP(D454,'Tổng hợp '!$B$25:$C$29,2,FALSE))</f>
        <v/>
      </c>
      <c r="F454" s="37"/>
      <c r="G454" s="107" t="str">
        <f t="shared" si="93"/>
        <v/>
      </c>
      <c r="AF454" s="19"/>
      <c r="AG454" s="29" t="str">
        <f t="shared" si="85"/>
        <v/>
      </c>
      <c r="AH454" s="19"/>
      <c r="AI454" s="29" t="str">
        <f t="shared" si="86"/>
        <v/>
      </c>
      <c r="AJ454" s="19"/>
      <c r="AK454" s="29" t="str">
        <f>IF(ISNA(VLOOKUP(AJ454,TinhBenhVien!A:B,2,FALSE)),"",VLOOKUP(AJ454,TinhBenhVien!A:B,2,FALSE))</f>
        <v/>
      </c>
      <c r="AL454" s="19"/>
      <c r="AM454" s="29">
        <f t="shared" si="94"/>
        <v>0</v>
      </c>
      <c r="AN454" s="19"/>
      <c r="AO454" s="29" t="str">
        <f t="shared" si="91"/>
        <v/>
      </c>
      <c r="AP454" s="19"/>
      <c r="AQ454" s="29" t="str">
        <f t="shared" si="87"/>
        <v/>
      </c>
      <c r="AR454" s="19"/>
      <c r="AS454" s="29" t="e">
        <f t="shared" si="88"/>
        <v>#REF!</v>
      </c>
      <c r="AT454" s="19"/>
      <c r="AU454" s="29" t="str">
        <f t="shared" si="92"/>
        <v/>
      </c>
      <c r="AV454" s="19"/>
      <c r="AW454" s="29" t="str">
        <f t="shared" si="89"/>
        <v/>
      </c>
      <c r="AX454" s="19"/>
      <c r="AY454" s="29" t="e">
        <f t="shared" si="90"/>
        <v>#REF!</v>
      </c>
      <c r="AZ454" s="1"/>
      <c r="BD454" s="19"/>
      <c r="CA454" s="19"/>
      <c r="CB454" s="29" t="str">
        <f t="shared" si="95"/>
        <v/>
      </c>
      <c r="CC454" s="19"/>
      <c r="CD454" s="29" t="str">
        <f t="shared" si="96"/>
        <v/>
      </c>
      <c r="CE454" s="29"/>
    </row>
    <row r="455" spans="4:83">
      <c r="D455" s="37"/>
      <c r="E455" s="29" t="str">
        <f>IF(ISNA(VLOOKUP(D455,'Tổng hợp '!$B$25:$C$29,2,FALSE)),"",VLOOKUP(D455,'Tổng hợp '!$B$25:$C$29,2,FALSE))</f>
        <v/>
      </c>
      <c r="F455" s="37"/>
      <c r="G455" s="107" t="str">
        <f t="shared" si="93"/>
        <v/>
      </c>
      <c r="AF455" s="19"/>
      <c r="AG455" s="29" t="str">
        <f t="shared" si="85"/>
        <v/>
      </c>
      <c r="AH455" s="19"/>
      <c r="AI455" s="29" t="str">
        <f t="shared" si="86"/>
        <v/>
      </c>
      <c r="AJ455" s="19"/>
      <c r="AK455" s="29" t="str">
        <f>IF(ISNA(VLOOKUP(AJ455,TinhBenhVien!A:B,2,FALSE)),"",VLOOKUP(AJ455,TinhBenhVien!A:B,2,FALSE))</f>
        <v/>
      </c>
      <c r="AL455" s="19"/>
      <c r="AM455" s="29">
        <f t="shared" si="94"/>
        <v>0</v>
      </c>
      <c r="AN455" s="19"/>
      <c r="AO455" s="29" t="str">
        <f t="shared" si="91"/>
        <v/>
      </c>
      <c r="AP455" s="19"/>
      <c r="AQ455" s="29" t="str">
        <f t="shared" si="87"/>
        <v/>
      </c>
      <c r="AR455" s="19"/>
      <c r="AS455" s="29" t="e">
        <f t="shared" si="88"/>
        <v>#REF!</v>
      </c>
      <c r="AT455" s="19"/>
      <c r="AU455" s="29" t="str">
        <f t="shared" si="92"/>
        <v/>
      </c>
      <c r="AV455" s="19"/>
      <c r="AW455" s="29" t="str">
        <f t="shared" si="89"/>
        <v/>
      </c>
      <c r="AX455" s="19"/>
      <c r="AY455" s="29" t="e">
        <f t="shared" si="90"/>
        <v>#REF!</v>
      </c>
      <c r="AZ455" s="1"/>
      <c r="BD455" s="19"/>
      <c r="CA455" s="19"/>
      <c r="CB455" s="29" t="str">
        <f t="shared" si="95"/>
        <v/>
      </c>
      <c r="CC455" s="19"/>
      <c r="CD455" s="29" t="str">
        <f t="shared" si="96"/>
        <v/>
      </c>
      <c r="CE455" s="29"/>
    </row>
    <row r="456" spans="4:83">
      <c r="D456" s="37"/>
      <c r="E456" s="29" t="str">
        <f>IF(ISNA(VLOOKUP(D456,'Tổng hợp '!$B$25:$C$29,2,FALSE)),"",VLOOKUP(D456,'Tổng hợp '!$B$25:$C$29,2,FALSE))</f>
        <v/>
      </c>
      <c r="F456" s="37"/>
      <c r="G456" s="107" t="str">
        <f t="shared" si="93"/>
        <v/>
      </c>
      <c r="AF456" s="19"/>
      <c r="AG456" s="29" t="str">
        <f t="shared" si="85"/>
        <v/>
      </c>
      <c r="AH456" s="19"/>
      <c r="AI456" s="29" t="str">
        <f t="shared" si="86"/>
        <v/>
      </c>
      <c r="AJ456" s="19"/>
      <c r="AK456" s="29" t="str">
        <f>IF(ISNA(VLOOKUP(AJ456,TinhBenhVien!A:B,2,FALSE)),"",VLOOKUP(AJ456,TinhBenhVien!A:B,2,FALSE))</f>
        <v/>
      </c>
      <c r="AL456" s="19"/>
      <c r="AM456" s="29">
        <f t="shared" si="94"/>
        <v>0</v>
      </c>
      <c r="AN456" s="19"/>
      <c r="AO456" s="29" t="str">
        <f t="shared" si="91"/>
        <v/>
      </c>
      <c r="AP456" s="19"/>
      <c r="AQ456" s="29" t="str">
        <f t="shared" si="87"/>
        <v/>
      </c>
      <c r="AR456" s="19"/>
      <c r="AS456" s="29" t="e">
        <f t="shared" si="88"/>
        <v>#REF!</v>
      </c>
      <c r="AT456" s="19"/>
      <c r="AU456" s="29" t="str">
        <f t="shared" si="92"/>
        <v/>
      </c>
      <c r="AV456" s="19"/>
      <c r="AW456" s="29" t="str">
        <f t="shared" si="89"/>
        <v/>
      </c>
      <c r="AX456" s="19"/>
      <c r="AY456" s="29" t="e">
        <f t="shared" si="90"/>
        <v>#REF!</v>
      </c>
      <c r="AZ456" s="1"/>
      <c r="BD456" s="19"/>
      <c r="CA456" s="19"/>
      <c r="CB456" s="29" t="str">
        <f t="shared" si="95"/>
        <v/>
      </c>
      <c r="CC456" s="19"/>
      <c r="CD456" s="29" t="str">
        <f t="shared" si="96"/>
        <v/>
      </c>
      <c r="CE456" s="29"/>
    </row>
    <row r="457" spans="4:83">
      <c r="D457" s="37"/>
      <c r="E457" s="29" t="str">
        <f>IF(ISNA(VLOOKUP(D457,'Tổng hợp '!$B$25:$C$29,2,FALSE)),"",VLOOKUP(D457,'Tổng hợp '!$B$25:$C$29,2,FALSE))</f>
        <v/>
      </c>
      <c r="F457" s="37"/>
      <c r="G457" s="107" t="str">
        <f t="shared" si="93"/>
        <v/>
      </c>
      <c r="AF457" s="19"/>
      <c r="AG457" s="29" t="str">
        <f t="shared" si="85"/>
        <v/>
      </c>
      <c r="AH457" s="19"/>
      <c r="AI457" s="29" t="str">
        <f t="shared" si="86"/>
        <v/>
      </c>
      <c r="AJ457" s="19"/>
      <c r="AK457" s="29" t="str">
        <f>IF(ISNA(VLOOKUP(AJ457,TinhBenhVien!A:B,2,FALSE)),"",VLOOKUP(AJ457,TinhBenhVien!A:B,2,FALSE))</f>
        <v/>
      </c>
      <c r="AL457" s="19"/>
      <c r="AM457" s="29">
        <f t="shared" si="94"/>
        <v>0</v>
      </c>
      <c r="AN457" s="19"/>
      <c r="AO457" s="29" t="str">
        <f t="shared" si="91"/>
        <v/>
      </c>
      <c r="AP457" s="19"/>
      <c r="AQ457" s="29" t="str">
        <f t="shared" si="87"/>
        <v/>
      </c>
      <c r="AR457" s="19"/>
      <c r="AS457" s="29" t="e">
        <f t="shared" si="88"/>
        <v>#REF!</v>
      </c>
      <c r="AT457" s="19"/>
      <c r="AU457" s="29" t="str">
        <f t="shared" si="92"/>
        <v/>
      </c>
      <c r="AV457" s="19"/>
      <c r="AW457" s="29" t="str">
        <f t="shared" si="89"/>
        <v/>
      </c>
      <c r="AX457" s="19"/>
      <c r="AY457" s="29" t="e">
        <f t="shared" si="90"/>
        <v>#REF!</v>
      </c>
      <c r="AZ457" s="1"/>
      <c r="BD457" s="19"/>
      <c r="CA457" s="19"/>
      <c r="CB457" s="29" t="str">
        <f t="shared" si="95"/>
        <v/>
      </c>
      <c r="CC457" s="19"/>
      <c r="CD457" s="29" t="str">
        <f t="shared" si="96"/>
        <v/>
      </c>
      <c r="CE457" s="29"/>
    </row>
    <row r="458" spans="4:83">
      <c r="D458" s="37"/>
      <c r="E458" s="29" t="str">
        <f>IF(ISNA(VLOOKUP(D458,'Tổng hợp '!$B$25:$C$29,2,FALSE)),"",VLOOKUP(D458,'Tổng hợp '!$B$25:$C$29,2,FALSE))</f>
        <v/>
      </c>
      <c r="F458" s="37"/>
      <c r="G458" s="107" t="str">
        <f t="shared" si="93"/>
        <v/>
      </c>
      <c r="AF458" s="19"/>
      <c r="AG458" s="29" t="str">
        <f t="shared" si="85"/>
        <v/>
      </c>
      <c r="AH458" s="19"/>
      <c r="AI458" s="29" t="str">
        <f t="shared" si="86"/>
        <v/>
      </c>
      <c r="AJ458" s="19"/>
      <c r="AK458" s="29" t="str">
        <f>IF(ISNA(VLOOKUP(AJ458,TinhBenhVien!A:B,2,FALSE)),"",VLOOKUP(AJ458,TinhBenhVien!A:B,2,FALSE))</f>
        <v/>
      </c>
      <c r="AL458" s="19"/>
      <c r="AM458" s="29">
        <f t="shared" si="94"/>
        <v>0</v>
      </c>
      <c r="AN458" s="19"/>
      <c r="AO458" s="29" t="str">
        <f t="shared" si="91"/>
        <v/>
      </c>
      <c r="AP458" s="19"/>
      <c r="AQ458" s="29" t="str">
        <f t="shared" si="87"/>
        <v/>
      </c>
      <c r="AR458" s="19"/>
      <c r="AS458" s="29" t="e">
        <f t="shared" si="88"/>
        <v>#REF!</v>
      </c>
      <c r="AT458" s="19"/>
      <c r="AU458" s="29" t="str">
        <f t="shared" si="92"/>
        <v/>
      </c>
      <c r="AV458" s="19"/>
      <c r="AW458" s="29" t="str">
        <f t="shared" si="89"/>
        <v/>
      </c>
      <c r="AX458" s="19"/>
      <c r="AY458" s="29" t="e">
        <f t="shared" si="90"/>
        <v>#REF!</v>
      </c>
      <c r="AZ458" s="1"/>
      <c r="BD458" s="19"/>
      <c r="CA458" s="19"/>
      <c r="CB458" s="29" t="str">
        <f t="shared" si="95"/>
        <v/>
      </c>
      <c r="CC458" s="19"/>
      <c r="CD458" s="29" t="str">
        <f t="shared" si="96"/>
        <v/>
      </c>
      <c r="CE458" s="29"/>
    </row>
    <row r="459" spans="4:83">
      <c r="D459" s="37"/>
      <c r="E459" s="29" t="str">
        <f>IF(ISNA(VLOOKUP(D459,'Tổng hợp '!$B$25:$C$29,2,FALSE)),"",VLOOKUP(D459,'Tổng hợp '!$B$25:$C$29,2,FALSE))</f>
        <v/>
      </c>
      <c r="F459" s="37"/>
      <c r="G459" s="107" t="str">
        <f t="shared" si="93"/>
        <v/>
      </c>
      <c r="AF459" s="19"/>
      <c r="AG459" s="29" t="str">
        <f t="shared" si="85"/>
        <v/>
      </c>
      <c r="AH459" s="19"/>
      <c r="AI459" s="29" t="str">
        <f t="shared" si="86"/>
        <v/>
      </c>
      <c r="AJ459" s="19"/>
      <c r="AK459" s="29" t="str">
        <f>IF(ISNA(VLOOKUP(AJ459,TinhBenhVien!A:B,2,FALSE)),"",VLOOKUP(AJ459,TinhBenhVien!A:B,2,FALSE))</f>
        <v/>
      </c>
      <c r="AL459" s="19"/>
      <c r="AM459" s="29">
        <f t="shared" si="94"/>
        <v>0</v>
      </c>
      <c r="AN459" s="19"/>
      <c r="AO459" s="29" t="str">
        <f t="shared" si="91"/>
        <v/>
      </c>
      <c r="AP459" s="19"/>
      <c r="AQ459" s="29" t="str">
        <f t="shared" si="87"/>
        <v/>
      </c>
      <c r="AR459" s="19"/>
      <c r="AS459" s="29" t="e">
        <f t="shared" si="88"/>
        <v>#REF!</v>
      </c>
      <c r="AT459" s="19"/>
      <c r="AU459" s="29" t="str">
        <f t="shared" si="92"/>
        <v/>
      </c>
      <c r="AV459" s="19"/>
      <c r="AW459" s="29" t="str">
        <f t="shared" si="89"/>
        <v/>
      </c>
      <c r="AX459" s="19"/>
      <c r="AY459" s="29" t="e">
        <f t="shared" si="90"/>
        <v>#REF!</v>
      </c>
      <c r="AZ459" s="1"/>
      <c r="BD459" s="19"/>
      <c r="CA459" s="19"/>
      <c r="CB459" s="29" t="str">
        <f t="shared" si="95"/>
        <v/>
      </c>
      <c r="CC459" s="19"/>
      <c r="CD459" s="29" t="str">
        <f t="shared" si="96"/>
        <v/>
      </c>
      <c r="CE459" s="29"/>
    </row>
    <row r="460" spans="4:83">
      <c r="D460" s="37"/>
      <c r="E460" s="29" t="str">
        <f>IF(ISNA(VLOOKUP(D460,'Tổng hợp '!$B$25:$C$29,2,FALSE)),"",VLOOKUP(D460,'Tổng hợp '!$B$25:$C$29,2,FALSE))</f>
        <v/>
      </c>
      <c r="F460" s="37"/>
      <c r="G460" s="107" t="str">
        <f t="shared" si="93"/>
        <v/>
      </c>
      <c r="AF460" s="19"/>
      <c r="AG460" s="29" t="str">
        <f t="shared" si="85"/>
        <v/>
      </c>
      <c r="AH460" s="19"/>
      <c r="AI460" s="29" t="str">
        <f t="shared" si="86"/>
        <v/>
      </c>
      <c r="AJ460" s="19"/>
      <c r="AK460" s="29" t="str">
        <f>IF(ISNA(VLOOKUP(AJ460,TinhBenhVien!A:B,2,FALSE)),"",VLOOKUP(AJ460,TinhBenhVien!A:B,2,FALSE))</f>
        <v/>
      </c>
      <c r="AL460" s="19"/>
      <c r="AM460" s="29">
        <f t="shared" si="94"/>
        <v>0</v>
      </c>
      <c r="AN460" s="19"/>
      <c r="AO460" s="29" t="str">
        <f t="shared" si="91"/>
        <v/>
      </c>
      <c r="AP460" s="19"/>
      <c r="AQ460" s="29" t="str">
        <f t="shared" si="87"/>
        <v/>
      </c>
      <c r="AR460" s="19"/>
      <c r="AS460" s="29" t="e">
        <f t="shared" si="88"/>
        <v>#REF!</v>
      </c>
      <c r="AT460" s="19"/>
      <c r="AU460" s="29" t="str">
        <f t="shared" si="92"/>
        <v/>
      </c>
      <c r="AV460" s="19"/>
      <c r="AW460" s="29" t="str">
        <f t="shared" si="89"/>
        <v/>
      </c>
      <c r="AX460" s="19"/>
      <c r="AY460" s="29" t="e">
        <f t="shared" si="90"/>
        <v>#REF!</v>
      </c>
      <c r="AZ460" s="1"/>
      <c r="BD460" s="19"/>
      <c r="CA460" s="19"/>
      <c r="CB460" s="29" t="str">
        <f t="shared" si="95"/>
        <v/>
      </c>
      <c r="CC460" s="19"/>
      <c r="CD460" s="29" t="str">
        <f t="shared" si="96"/>
        <v/>
      </c>
      <c r="CE460" s="29"/>
    </row>
    <row r="461" spans="4:83">
      <c r="D461" s="37"/>
      <c r="E461" s="29" t="str">
        <f>IF(ISNA(VLOOKUP(D461,'Tổng hợp '!$B$25:$C$29,2,FALSE)),"",VLOOKUP(D461,'Tổng hợp '!$B$25:$C$29,2,FALSE))</f>
        <v/>
      </c>
      <c r="F461" s="37"/>
      <c r="G461" s="107" t="str">
        <f t="shared" si="93"/>
        <v/>
      </c>
      <c r="AF461" s="19"/>
      <c r="AG461" s="29" t="str">
        <f t="shared" si="85"/>
        <v/>
      </c>
      <c r="AH461" s="19"/>
      <c r="AI461" s="29" t="str">
        <f t="shared" si="86"/>
        <v/>
      </c>
      <c r="AJ461" s="19"/>
      <c r="AK461" s="29" t="str">
        <f>IF(ISNA(VLOOKUP(AJ461,TinhBenhVien!A:B,2,FALSE)),"",VLOOKUP(AJ461,TinhBenhVien!A:B,2,FALSE))</f>
        <v/>
      </c>
      <c r="AL461" s="19"/>
      <c r="AM461" s="29">
        <f t="shared" si="94"/>
        <v>0</v>
      </c>
      <c r="AN461" s="19"/>
      <c r="AO461" s="29" t="str">
        <f t="shared" si="91"/>
        <v/>
      </c>
      <c r="AP461" s="19"/>
      <c r="AQ461" s="29" t="str">
        <f t="shared" si="87"/>
        <v/>
      </c>
      <c r="AR461" s="19"/>
      <c r="AS461" s="29" t="e">
        <f t="shared" si="88"/>
        <v>#REF!</v>
      </c>
      <c r="AT461" s="19"/>
      <c r="AU461" s="29" t="str">
        <f t="shared" si="92"/>
        <v/>
      </c>
      <c r="AV461" s="19"/>
      <c r="AW461" s="29" t="str">
        <f t="shared" si="89"/>
        <v/>
      </c>
      <c r="AX461" s="19"/>
      <c r="AY461" s="29" t="e">
        <f t="shared" si="90"/>
        <v>#REF!</v>
      </c>
      <c r="AZ461" s="1"/>
      <c r="BD461" s="19"/>
      <c r="CA461" s="19"/>
      <c r="CB461" s="29" t="str">
        <f t="shared" si="95"/>
        <v/>
      </c>
      <c r="CC461" s="19"/>
      <c r="CD461" s="29" t="str">
        <f t="shared" si="96"/>
        <v/>
      </c>
      <c r="CE461" s="29"/>
    </row>
    <row r="462" spans="4:83">
      <c r="D462" s="37"/>
      <c r="E462" s="29" t="str">
        <f>IF(ISNA(VLOOKUP(D462,'Tổng hợp '!$B$25:$C$29,2,FALSE)),"",VLOOKUP(D462,'Tổng hợp '!$B$25:$C$29,2,FALSE))</f>
        <v/>
      </c>
      <c r="F462" s="37"/>
      <c r="G462" s="107" t="str">
        <f t="shared" si="93"/>
        <v/>
      </c>
      <c r="AF462" s="19"/>
      <c r="AG462" s="29" t="str">
        <f t="shared" si="85"/>
        <v/>
      </c>
      <c r="AH462" s="19"/>
      <c r="AI462" s="29" t="str">
        <f t="shared" si="86"/>
        <v/>
      </c>
      <c r="AJ462" s="19"/>
      <c r="AK462" s="29" t="str">
        <f>IF(ISNA(VLOOKUP(AJ462,TinhBenhVien!A:B,2,FALSE)),"",VLOOKUP(AJ462,TinhBenhVien!A:B,2,FALSE))</f>
        <v/>
      </c>
      <c r="AL462" s="19"/>
      <c r="AM462" s="29">
        <f t="shared" si="94"/>
        <v>0</v>
      </c>
      <c r="AN462" s="19"/>
      <c r="AO462" s="29" t="str">
        <f t="shared" si="91"/>
        <v/>
      </c>
      <c r="AP462" s="19"/>
      <c r="AQ462" s="29" t="str">
        <f t="shared" si="87"/>
        <v/>
      </c>
      <c r="AR462" s="19"/>
      <c r="AS462" s="29" t="e">
        <f t="shared" si="88"/>
        <v>#REF!</v>
      </c>
      <c r="AT462" s="19"/>
      <c r="AU462" s="29" t="str">
        <f t="shared" si="92"/>
        <v/>
      </c>
      <c r="AV462" s="19"/>
      <c r="AW462" s="29" t="str">
        <f t="shared" si="89"/>
        <v/>
      </c>
      <c r="AX462" s="19"/>
      <c r="AY462" s="29" t="e">
        <f t="shared" si="90"/>
        <v>#REF!</v>
      </c>
      <c r="AZ462" s="1"/>
      <c r="BD462" s="19"/>
      <c r="CA462" s="19"/>
      <c r="CB462" s="29" t="str">
        <f t="shared" si="95"/>
        <v/>
      </c>
      <c r="CC462" s="19"/>
      <c r="CD462" s="29" t="str">
        <f t="shared" si="96"/>
        <v/>
      </c>
      <c r="CE462" s="29"/>
    </row>
    <row r="463" spans="4:83">
      <c r="D463" s="37"/>
      <c r="E463" s="29" t="str">
        <f>IF(ISNA(VLOOKUP(D463,'Tổng hợp '!$B$25:$C$29,2,FALSE)),"",VLOOKUP(D463,'Tổng hợp '!$B$25:$C$29,2,FALSE))</f>
        <v/>
      </c>
      <c r="F463" s="37"/>
      <c r="G463" s="107" t="str">
        <f t="shared" si="93"/>
        <v/>
      </c>
      <c r="AF463" s="19"/>
      <c r="AG463" s="29" t="str">
        <f t="shared" si="85"/>
        <v/>
      </c>
      <c r="AH463" s="19"/>
      <c r="AI463" s="29" t="str">
        <f t="shared" si="86"/>
        <v/>
      </c>
      <c r="AJ463" s="19"/>
      <c r="AK463" s="29" t="str">
        <f>IF(ISNA(VLOOKUP(AJ463,TinhBenhVien!A:B,2,FALSE)),"",VLOOKUP(AJ463,TinhBenhVien!A:B,2,FALSE))</f>
        <v/>
      </c>
      <c r="AL463" s="19"/>
      <c r="AM463" s="29">
        <f t="shared" si="94"/>
        <v>0</v>
      </c>
      <c r="AN463" s="19"/>
      <c r="AO463" s="29" t="str">
        <f t="shared" si="91"/>
        <v/>
      </c>
      <c r="AP463" s="19"/>
      <c r="AQ463" s="29" t="str">
        <f t="shared" si="87"/>
        <v/>
      </c>
      <c r="AR463" s="19"/>
      <c r="AS463" s="29" t="e">
        <f t="shared" si="88"/>
        <v>#REF!</v>
      </c>
      <c r="AT463" s="19"/>
      <c r="AU463" s="29" t="str">
        <f t="shared" si="92"/>
        <v/>
      </c>
      <c r="AV463" s="19"/>
      <c r="AW463" s="29" t="str">
        <f t="shared" si="89"/>
        <v/>
      </c>
      <c r="AX463" s="19"/>
      <c r="AY463" s="29" t="e">
        <f t="shared" si="90"/>
        <v>#REF!</v>
      </c>
      <c r="AZ463" s="1"/>
      <c r="BD463" s="19"/>
      <c r="CA463" s="19"/>
      <c r="CB463" s="29" t="str">
        <f t="shared" si="95"/>
        <v/>
      </c>
      <c r="CC463" s="19"/>
      <c r="CD463" s="29" t="str">
        <f t="shared" si="96"/>
        <v/>
      </c>
      <c r="CE463" s="29"/>
    </row>
    <row r="464" spans="4:83">
      <c r="D464" s="37"/>
      <c r="E464" s="29" t="str">
        <f>IF(ISNA(VLOOKUP(D464,'Tổng hợp '!$B$25:$C$29,2,FALSE)),"",VLOOKUP(D464,'Tổng hợp '!$B$25:$C$29,2,FALSE))</f>
        <v/>
      </c>
      <c r="F464" s="37"/>
      <c r="G464" s="107" t="str">
        <f t="shared" si="93"/>
        <v/>
      </c>
      <c r="AF464" s="19"/>
      <c r="AG464" s="29" t="str">
        <f t="shared" si="85"/>
        <v/>
      </c>
      <c r="AH464" s="19"/>
      <c r="AI464" s="29" t="str">
        <f t="shared" si="86"/>
        <v/>
      </c>
      <c r="AJ464" s="19"/>
      <c r="AK464" s="29" t="str">
        <f>IF(ISNA(VLOOKUP(AJ464,TinhBenhVien!A:B,2,FALSE)),"",VLOOKUP(AJ464,TinhBenhVien!A:B,2,FALSE))</f>
        <v/>
      </c>
      <c r="AL464" s="19"/>
      <c r="AM464" s="29">
        <f t="shared" si="94"/>
        <v>0</v>
      </c>
      <c r="AN464" s="19"/>
      <c r="AO464" s="29" t="str">
        <f t="shared" si="91"/>
        <v/>
      </c>
      <c r="AP464" s="19"/>
      <c r="AQ464" s="29" t="str">
        <f t="shared" si="87"/>
        <v/>
      </c>
      <c r="AR464" s="19"/>
      <c r="AS464" s="29" t="e">
        <f t="shared" si="88"/>
        <v>#REF!</v>
      </c>
      <c r="AT464" s="19"/>
      <c r="AU464" s="29" t="str">
        <f t="shared" si="92"/>
        <v/>
      </c>
      <c r="AV464" s="19"/>
      <c r="AW464" s="29" t="str">
        <f t="shared" si="89"/>
        <v/>
      </c>
      <c r="AX464" s="19"/>
      <c r="AY464" s="29" t="e">
        <f t="shared" si="90"/>
        <v>#REF!</v>
      </c>
      <c r="AZ464" s="1"/>
      <c r="BD464" s="19"/>
      <c r="CA464" s="19"/>
      <c r="CB464" s="29" t="str">
        <f t="shared" si="95"/>
        <v/>
      </c>
      <c r="CC464" s="19"/>
      <c r="CD464" s="29" t="str">
        <f t="shared" si="96"/>
        <v/>
      </c>
      <c r="CE464" s="29"/>
    </row>
    <row r="465" spans="4:83">
      <c r="D465" s="37"/>
      <c r="E465" s="29" t="str">
        <f>IF(ISNA(VLOOKUP(D465,'Tổng hợp '!$B$25:$C$29,2,FALSE)),"",VLOOKUP(D465,'Tổng hợp '!$B$25:$C$29,2,FALSE))</f>
        <v/>
      </c>
      <c r="F465" s="37"/>
      <c r="G465" s="107" t="str">
        <f t="shared" si="93"/>
        <v/>
      </c>
      <c r="AF465" s="19"/>
      <c r="AG465" s="29" t="str">
        <f t="shared" si="85"/>
        <v/>
      </c>
      <c r="AH465" s="19"/>
      <c r="AI465" s="29" t="str">
        <f t="shared" si="86"/>
        <v/>
      </c>
      <c r="AJ465" s="19"/>
      <c r="AK465" s="29" t="str">
        <f>IF(ISNA(VLOOKUP(AJ465,TinhBenhVien!A:B,2,FALSE)),"",VLOOKUP(AJ465,TinhBenhVien!A:B,2,FALSE))</f>
        <v/>
      </c>
      <c r="AL465" s="19"/>
      <c r="AM465" s="29">
        <f t="shared" si="94"/>
        <v>0</v>
      </c>
      <c r="AN465" s="19"/>
      <c r="AO465" s="29" t="str">
        <f t="shared" si="91"/>
        <v/>
      </c>
      <c r="AP465" s="19"/>
      <c r="AQ465" s="29" t="str">
        <f t="shared" si="87"/>
        <v/>
      </c>
      <c r="AR465" s="19"/>
      <c r="AS465" s="29" t="e">
        <f t="shared" si="88"/>
        <v>#REF!</v>
      </c>
      <c r="AT465" s="19"/>
      <c r="AU465" s="29" t="str">
        <f t="shared" si="92"/>
        <v/>
      </c>
      <c r="AV465" s="19"/>
      <c r="AW465" s="29" t="str">
        <f t="shared" si="89"/>
        <v/>
      </c>
      <c r="AX465" s="19"/>
      <c r="AY465" s="29" t="e">
        <f t="shared" si="90"/>
        <v>#REF!</v>
      </c>
      <c r="AZ465" s="1"/>
      <c r="BD465" s="19"/>
      <c r="CA465" s="19"/>
      <c r="CB465" s="29" t="str">
        <f t="shared" si="95"/>
        <v/>
      </c>
      <c r="CC465" s="19"/>
      <c r="CD465" s="29" t="str">
        <f t="shared" si="96"/>
        <v/>
      </c>
      <c r="CE465" s="29"/>
    </row>
    <row r="466" spans="4:83">
      <c r="D466" s="37"/>
      <c r="E466" s="29" t="str">
        <f>IF(ISNA(VLOOKUP(D466,'Tổng hợp '!$B$25:$C$29,2,FALSE)),"",VLOOKUP(D466,'Tổng hợp '!$B$25:$C$29,2,FALSE))</f>
        <v/>
      </c>
      <c r="F466" s="37"/>
      <c r="G466" s="107" t="str">
        <f t="shared" si="93"/>
        <v/>
      </c>
      <c r="AF466" s="19"/>
      <c r="AG466" s="29" t="str">
        <f t="shared" si="85"/>
        <v/>
      </c>
      <c r="AH466" s="19"/>
      <c r="AI466" s="29" t="str">
        <f t="shared" si="86"/>
        <v/>
      </c>
      <c r="AJ466" s="19"/>
      <c r="AK466" s="29" t="str">
        <f>IF(ISNA(VLOOKUP(AJ466,TinhBenhVien!A:B,2,FALSE)),"",VLOOKUP(AJ466,TinhBenhVien!A:B,2,FALSE))</f>
        <v/>
      </c>
      <c r="AL466" s="19"/>
      <c r="AM466" s="29">
        <f t="shared" si="94"/>
        <v>0</v>
      </c>
      <c r="AN466" s="19"/>
      <c r="AO466" s="29" t="str">
        <f t="shared" si="91"/>
        <v/>
      </c>
      <c r="AP466" s="19"/>
      <c r="AQ466" s="29" t="str">
        <f t="shared" si="87"/>
        <v/>
      </c>
      <c r="AR466" s="19"/>
      <c r="AS466" s="29" t="e">
        <f t="shared" si="88"/>
        <v>#REF!</v>
      </c>
      <c r="AT466" s="19"/>
      <c r="AU466" s="29" t="str">
        <f t="shared" si="92"/>
        <v/>
      </c>
      <c r="AV466" s="19"/>
      <c r="AW466" s="29" t="str">
        <f t="shared" si="89"/>
        <v/>
      </c>
      <c r="AX466" s="19"/>
      <c r="AY466" s="29" t="e">
        <f t="shared" si="90"/>
        <v>#REF!</v>
      </c>
      <c r="AZ466" s="1"/>
      <c r="BD466" s="19"/>
      <c r="CA466" s="19"/>
      <c r="CB466" s="29" t="str">
        <f t="shared" si="95"/>
        <v/>
      </c>
      <c r="CC466" s="19"/>
      <c r="CD466" s="29" t="str">
        <f t="shared" si="96"/>
        <v/>
      </c>
      <c r="CE466" s="29"/>
    </row>
    <row r="467" spans="4:83">
      <c r="D467" s="37"/>
      <c r="E467" s="29" t="str">
        <f>IF(ISNA(VLOOKUP(D467,'Tổng hợp '!$B$25:$C$29,2,FALSE)),"",VLOOKUP(D467,'Tổng hợp '!$B$25:$C$29,2,FALSE))</f>
        <v/>
      </c>
      <c r="F467" s="37"/>
      <c r="G467" s="107" t="str">
        <f t="shared" si="93"/>
        <v/>
      </c>
      <c r="AF467" s="19"/>
      <c r="AG467" s="29" t="str">
        <f t="shared" si="85"/>
        <v/>
      </c>
      <c r="AH467" s="19"/>
      <c r="AI467" s="29" t="str">
        <f t="shared" si="86"/>
        <v/>
      </c>
      <c r="AJ467" s="19"/>
      <c r="AK467" s="29" t="str">
        <f>IF(ISNA(VLOOKUP(AJ467,TinhBenhVien!A:B,2,FALSE)),"",VLOOKUP(AJ467,TinhBenhVien!A:B,2,FALSE))</f>
        <v/>
      </c>
      <c r="AL467" s="19"/>
      <c r="AM467" s="29">
        <f t="shared" si="94"/>
        <v>0</v>
      </c>
      <c r="AN467" s="19"/>
      <c r="AO467" s="29" t="str">
        <f t="shared" si="91"/>
        <v/>
      </c>
      <c r="AP467" s="19"/>
      <c r="AQ467" s="29" t="str">
        <f t="shared" si="87"/>
        <v/>
      </c>
      <c r="AR467" s="19"/>
      <c r="AS467" s="29" t="e">
        <f t="shared" si="88"/>
        <v>#REF!</v>
      </c>
      <c r="AT467" s="19"/>
      <c r="AU467" s="29" t="str">
        <f t="shared" si="92"/>
        <v/>
      </c>
      <c r="AV467" s="19"/>
      <c r="AW467" s="29" t="str">
        <f t="shared" si="89"/>
        <v/>
      </c>
      <c r="AX467" s="19"/>
      <c r="AY467" s="29" t="e">
        <f t="shared" si="90"/>
        <v>#REF!</v>
      </c>
      <c r="AZ467" s="1"/>
      <c r="BD467" s="19"/>
      <c r="CA467" s="19"/>
      <c r="CB467" s="29" t="str">
        <f t="shared" si="95"/>
        <v/>
      </c>
      <c r="CC467" s="19"/>
      <c r="CD467" s="29" t="str">
        <f t="shared" si="96"/>
        <v/>
      </c>
      <c r="CE467" s="29"/>
    </row>
    <row r="468" spans="4:83">
      <c r="D468" s="37"/>
      <c r="E468" s="29" t="str">
        <f>IF(ISNA(VLOOKUP(D468,'Tổng hợp '!$B$25:$C$29,2,FALSE)),"",VLOOKUP(D468,'Tổng hợp '!$B$25:$C$29,2,FALSE))</f>
        <v/>
      </c>
      <c r="F468" s="37"/>
      <c r="G468" s="107" t="str">
        <f t="shared" si="93"/>
        <v/>
      </c>
      <c r="AF468" s="19"/>
      <c r="AG468" s="29" t="str">
        <f t="shared" si="85"/>
        <v/>
      </c>
      <c r="AH468" s="19"/>
      <c r="AI468" s="29" t="str">
        <f t="shared" si="86"/>
        <v/>
      </c>
      <c r="AJ468" s="19"/>
      <c r="AK468" s="29" t="str">
        <f>IF(ISNA(VLOOKUP(AJ468,TinhBenhVien!A:B,2,FALSE)),"",VLOOKUP(AJ468,TinhBenhVien!A:B,2,FALSE))</f>
        <v/>
      </c>
      <c r="AL468" s="19"/>
      <c r="AM468" s="29">
        <f t="shared" si="94"/>
        <v>0</v>
      </c>
      <c r="AN468" s="19"/>
      <c r="AO468" s="29" t="str">
        <f t="shared" si="91"/>
        <v/>
      </c>
      <c r="AP468" s="19"/>
      <c r="AQ468" s="29" t="str">
        <f t="shared" si="87"/>
        <v/>
      </c>
      <c r="AR468" s="19"/>
      <c r="AS468" s="29" t="e">
        <f t="shared" si="88"/>
        <v>#REF!</v>
      </c>
      <c r="AT468" s="19"/>
      <c r="AU468" s="29" t="str">
        <f t="shared" si="92"/>
        <v/>
      </c>
      <c r="AV468" s="19"/>
      <c r="AW468" s="29" t="str">
        <f t="shared" si="89"/>
        <v/>
      </c>
      <c r="AX468" s="19"/>
      <c r="AY468" s="29" t="e">
        <f t="shared" si="90"/>
        <v>#REF!</v>
      </c>
      <c r="AZ468" s="1"/>
      <c r="BD468" s="19"/>
      <c r="CA468" s="19"/>
      <c r="CB468" s="29" t="str">
        <f t="shared" si="95"/>
        <v/>
      </c>
      <c r="CC468" s="19"/>
      <c r="CD468" s="29" t="str">
        <f t="shared" si="96"/>
        <v/>
      </c>
      <c r="CE468" s="29"/>
    </row>
    <row r="469" spans="4:83">
      <c r="D469" s="37"/>
      <c r="E469" s="29" t="str">
        <f>IF(ISNA(VLOOKUP(D469,'Tổng hợp '!$B$25:$C$29,2,FALSE)),"",VLOOKUP(D469,'Tổng hợp '!$B$25:$C$29,2,FALSE))</f>
        <v/>
      </c>
      <c r="F469" s="37"/>
      <c r="G469" s="107" t="str">
        <f t="shared" si="93"/>
        <v/>
      </c>
      <c r="AF469" s="19"/>
      <c r="AG469" s="29" t="str">
        <f t="shared" si="85"/>
        <v/>
      </c>
      <c r="AH469" s="19"/>
      <c r="AI469" s="29" t="str">
        <f t="shared" si="86"/>
        <v/>
      </c>
      <c r="AJ469" s="19"/>
      <c r="AK469" s="29" t="str">
        <f>IF(ISNA(VLOOKUP(AJ469,TinhBenhVien!A:B,2,FALSE)),"",VLOOKUP(AJ469,TinhBenhVien!A:B,2,FALSE))</f>
        <v/>
      </c>
      <c r="AL469" s="19"/>
      <c r="AM469" s="29">
        <f t="shared" si="94"/>
        <v>0</v>
      </c>
      <c r="AN469" s="19"/>
      <c r="AO469" s="29" t="str">
        <f t="shared" si="91"/>
        <v/>
      </c>
      <c r="AP469" s="19"/>
      <c r="AQ469" s="29" t="str">
        <f t="shared" si="87"/>
        <v/>
      </c>
      <c r="AR469" s="19"/>
      <c r="AS469" s="29" t="e">
        <f t="shared" si="88"/>
        <v>#REF!</v>
      </c>
      <c r="AT469" s="19"/>
      <c r="AU469" s="29" t="str">
        <f t="shared" si="92"/>
        <v/>
      </c>
      <c r="AV469" s="19"/>
      <c r="AW469" s="29" t="str">
        <f t="shared" si="89"/>
        <v/>
      </c>
      <c r="AX469" s="19"/>
      <c r="AY469" s="29" t="e">
        <f t="shared" si="90"/>
        <v>#REF!</v>
      </c>
      <c r="AZ469" s="1"/>
      <c r="BD469" s="19"/>
      <c r="CA469" s="19"/>
      <c r="CB469" s="29" t="str">
        <f t="shared" si="95"/>
        <v/>
      </c>
      <c r="CC469" s="19"/>
      <c r="CD469" s="29" t="str">
        <f t="shared" si="96"/>
        <v/>
      </c>
      <c r="CE469" s="29"/>
    </row>
    <row r="470" spans="4:83">
      <c r="D470" s="37"/>
      <c r="E470" s="29" t="str">
        <f>IF(ISNA(VLOOKUP(D470,'Tổng hợp '!$B$25:$C$29,2,FALSE)),"",VLOOKUP(D470,'Tổng hợp '!$B$25:$C$29,2,FALSE))</f>
        <v/>
      </c>
      <c r="F470" s="37"/>
      <c r="G470" s="107" t="str">
        <f t="shared" si="93"/>
        <v/>
      </c>
      <c r="AF470" s="19"/>
      <c r="AG470" s="29" t="str">
        <f t="shared" si="85"/>
        <v/>
      </c>
      <c r="AH470" s="19"/>
      <c r="AI470" s="29" t="str">
        <f t="shared" si="86"/>
        <v/>
      </c>
      <c r="AJ470" s="19"/>
      <c r="AK470" s="29" t="str">
        <f>IF(ISNA(VLOOKUP(AJ470,TinhBenhVien!A:B,2,FALSE)),"",VLOOKUP(AJ470,TinhBenhVien!A:B,2,FALSE))</f>
        <v/>
      </c>
      <c r="AL470" s="19"/>
      <c r="AM470" s="29">
        <f t="shared" si="94"/>
        <v>0</v>
      </c>
      <c r="AN470" s="19"/>
      <c r="AO470" s="29" t="str">
        <f t="shared" si="91"/>
        <v/>
      </c>
      <c r="AP470" s="19"/>
      <c r="AQ470" s="29" t="str">
        <f t="shared" si="87"/>
        <v/>
      </c>
      <c r="AR470" s="19"/>
      <c r="AS470" s="29" t="e">
        <f t="shared" si="88"/>
        <v>#REF!</v>
      </c>
      <c r="AT470" s="19"/>
      <c r="AU470" s="29" t="str">
        <f t="shared" si="92"/>
        <v/>
      </c>
      <c r="AV470" s="19"/>
      <c r="AW470" s="29" t="str">
        <f t="shared" si="89"/>
        <v/>
      </c>
      <c r="AX470" s="19"/>
      <c r="AY470" s="29" t="e">
        <f t="shared" si="90"/>
        <v>#REF!</v>
      </c>
      <c r="AZ470" s="1"/>
      <c r="BD470" s="19"/>
      <c r="CA470" s="19"/>
      <c r="CB470" s="29" t="str">
        <f t="shared" si="95"/>
        <v/>
      </c>
      <c r="CC470" s="19"/>
      <c r="CD470" s="29" t="str">
        <f t="shared" si="96"/>
        <v/>
      </c>
      <c r="CE470" s="29"/>
    </row>
    <row r="471" spans="4:83">
      <c r="D471" s="37"/>
      <c r="E471" s="29" t="str">
        <f>IF(ISNA(VLOOKUP(D471,'Tổng hợp '!$B$25:$C$29,2,FALSE)),"",VLOOKUP(D471,'Tổng hợp '!$B$25:$C$29,2,FALSE))</f>
        <v/>
      </c>
      <c r="F471" s="37"/>
      <c r="G471" s="107" t="str">
        <f t="shared" si="93"/>
        <v/>
      </c>
      <c r="AF471" s="19"/>
      <c r="AG471" s="29" t="str">
        <f t="shared" si="85"/>
        <v/>
      </c>
      <c r="AH471" s="19"/>
      <c r="AI471" s="29" t="str">
        <f t="shared" si="86"/>
        <v/>
      </c>
      <c r="AJ471" s="19"/>
      <c r="AK471" s="29" t="str">
        <f>IF(ISNA(VLOOKUP(AJ471,TinhBenhVien!A:B,2,FALSE)),"",VLOOKUP(AJ471,TinhBenhVien!A:B,2,FALSE))</f>
        <v/>
      </c>
      <c r="AL471" s="19"/>
      <c r="AM471" s="29">
        <f t="shared" si="94"/>
        <v>0</v>
      </c>
      <c r="AN471" s="19"/>
      <c r="AO471" s="29" t="str">
        <f t="shared" si="91"/>
        <v/>
      </c>
      <c r="AP471" s="19"/>
      <c r="AQ471" s="29" t="str">
        <f t="shared" si="87"/>
        <v/>
      </c>
      <c r="AR471" s="19"/>
      <c r="AS471" s="29" t="e">
        <f t="shared" si="88"/>
        <v>#REF!</v>
      </c>
      <c r="AT471" s="19"/>
      <c r="AU471" s="29" t="str">
        <f t="shared" si="92"/>
        <v/>
      </c>
      <c r="AV471" s="19"/>
      <c r="AW471" s="29" t="str">
        <f t="shared" si="89"/>
        <v/>
      </c>
      <c r="AX471" s="19"/>
      <c r="AY471" s="29" t="e">
        <f t="shared" si="90"/>
        <v>#REF!</v>
      </c>
      <c r="AZ471" s="1"/>
      <c r="BD471" s="19"/>
      <c r="CA471" s="19"/>
      <c r="CB471" s="29" t="str">
        <f t="shared" si="95"/>
        <v/>
      </c>
      <c r="CC471" s="19"/>
      <c r="CD471" s="29" t="str">
        <f t="shared" si="96"/>
        <v/>
      </c>
      <c r="CE471" s="29"/>
    </row>
    <row r="472" spans="4:83">
      <c r="D472" s="37"/>
      <c r="E472" s="29" t="str">
        <f>IF(ISNA(VLOOKUP(D472,'Tổng hợp '!$B$25:$C$29,2,FALSE)),"",VLOOKUP(D472,'Tổng hợp '!$B$25:$C$29,2,FALSE))</f>
        <v/>
      </c>
      <c r="F472" s="37"/>
      <c r="G472" s="107" t="str">
        <f t="shared" si="93"/>
        <v/>
      </c>
      <c r="AF472" s="19"/>
      <c r="AG472" s="29" t="str">
        <f t="shared" si="85"/>
        <v/>
      </c>
      <c r="AH472" s="19"/>
      <c r="AI472" s="29" t="str">
        <f t="shared" si="86"/>
        <v/>
      </c>
      <c r="AJ472" s="19"/>
      <c r="AK472" s="29" t="str">
        <f>IF(ISNA(VLOOKUP(AJ472,TinhBenhVien!A:B,2,FALSE)),"",VLOOKUP(AJ472,TinhBenhVien!A:B,2,FALSE))</f>
        <v/>
      </c>
      <c r="AL472" s="19"/>
      <c r="AM472" s="29">
        <f t="shared" si="94"/>
        <v>0</v>
      </c>
      <c r="AN472" s="19"/>
      <c r="AO472" s="29" t="str">
        <f t="shared" si="91"/>
        <v/>
      </c>
      <c r="AP472" s="19"/>
      <c r="AQ472" s="29" t="str">
        <f t="shared" si="87"/>
        <v/>
      </c>
      <c r="AR472" s="19"/>
      <c r="AS472" s="29" t="e">
        <f t="shared" si="88"/>
        <v>#REF!</v>
      </c>
      <c r="AT472" s="19"/>
      <c r="AU472" s="29" t="str">
        <f t="shared" si="92"/>
        <v/>
      </c>
      <c r="AV472" s="19"/>
      <c r="AW472" s="29" t="str">
        <f t="shared" si="89"/>
        <v/>
      </c>
      <c r="AX472" s="19"/>
      <c r="AY472" s="29" t="e">
        <f t="shared" si="90"/>
        <v>#REF!</v>
      </c>
      <c r="AZ472" s="1"/>
      <c r="BD472" s="19"/>
      <c r="CA472" s="19"/>
      <c r="CB472" s="29" t="str">
        <f t="shared" si="95"/>
        <v/>
      </c>
      <c r="CC472" s="19"/>
      <c r="CD472" s="29" t="str">
        <f t="shared" si="96"/>
        <v/>
      </c>
      <c r="CE472" s="29"/>
    </row>
    <row r="473" spans="4:83">
      <c r="D473" s="37"/>
      <c r="E473" s="29" t="str">
        <f>IF(ISNA(VLOOKUP(D473,'Tổng hợp '!$B$25:$C$29,2,FALSE)),"",VLOOKUP(D473,'Tổng hợp '!$B$25:$C$29,2,FALSE))</f>
        <v/>
      </c>
      <c r="F473" s="37"/>
      <c r="G473" s="107" t="str">
        <f t="shared" si="93"/>
        <v/>
      </c>
      <c r="AF473" s="19"/>
      <c r="AG473" s="29" t="str">
        <f t="shared" si="85"/>
        <v/>
      </c>
      <c r="AH473" s="19"/>
      <c r="AI473" s="29" t="str">
        <f t="shared" si="86"/>
        <v/>
      </c>
      <c r="AJ473" s="19"/>
      <c r="AK473" s="29" t="str">
        <f>IF(ISNA(VLOOKUP(AJ473,TinhBenhVien!A:B,2,FALSE)),"",VLOOKUP(AJ473,TinhBenhVien!A:B,2,FALSE))</f>
        <v/>
      </c>
      <c r="AL473" s="19"/>
      <c r="AM473" s="29">
        <f t="shared" si="94"/>
        <v>0</v>
      </c>
      <c r="AN473" s="19"/>
      <c r="AO473" s="29" t="str">
        <f t="shared" si="91"/>
        <v/>
      </c>
      <c r="AP473" s="19"/>
      <c r="AQ473" s="29" t="str">
        <f t="shared" si="87"/>
        <v/>
      </c>
      <c r="AR473" s="19"/>
      <c r="AS473" s="29" t="e">
        <f t="shared" si="88"/>
        <v>#REF!</v>
      </c>
      <c r="AT473" s="19"/>
      <c r="AU473" s="29" t="str">
        <f t="shared" si="92"/>
        <v/>
      </c>
      <c r="AV473" s="19"/>
      <c r="AW473" s="29" t="str">
        <f t="shared" si="89"/>
        <v/>
      </c>
      <c r="AX473" s="19"/>
      <c r="AY473" s="29" t="e">
        <f t="shared" si="90"/>
        <v>#REF!</v>
      </c>
      <c r="AZ473" s="1"/>
      <c r="BD473" s="19"/>
      <c r="CA473" s="19"/>
      <c r="CB473" s="29" t="str">
        <f t="shared" si="95"/>
        <v/>
      </c>
      <c r="CC473" s="19"/>
      <c r="CD473" s="29" t="str">
        <f t="shared" si="96"/>
        <v/>
      </c>
      <c r="CE473" s="29"/>
    </row>
    <row r="474" spans="4:83">
      <c r="D474" s="37"/>
      <c r="E474" s="29" t="str">
        <f>IF(ISNA(VLOOKUP(D474,'Tổng hợp '!$B$25:$C$29,2,FALSE)),"",VLOOKUP(D474,'Tổng hợp '!$B$25:$C$29,2,FALSE))</f>
        <v/>
      </c>
      <c r="F474" s="37"/>
      <c r="G474" s="107" t="str">
        <f t="shared" si="93"/>
        <v/>
      </c>
      <c r="AF474" s="19"/>
      <c r="AG474" s="29" t="str">
        <f t="shared" si="85"/>
        <v/>
      </c>
      <c r="AH474" s="19"/>
      <c r="AI474" s="29" t="str">
        <f t="shared" si="86"/>
        <v/>
      </c>
      <c r="AJ474" s="19"/>
      <c r="AK474" s="29" t="str">
        <f>IF(ISNA(VLOOKUP(AJ474,TinhBenhVien!A:B,2,FALSE)),"",VLOOKUP(AJ474,TinhBenhVien!A:B,2,FALSE))</f>
        <v/>
      </c>
      <c r="AL474" s="19"/>
      <c r="AM474" s="29">
        <f t="shared" si="94"/>
        <v>0</v>
      </c>
      <c r="AN474" s="19"/>
      <c r="AO474" s="29" t="str">
        <f t="shared" si="91"/>
        <v/>
      </c>
      <c r="AP474" s="19"/>
      <c r="AQ474" s="29" t="str">
        <f t="shared" si="87"/>
        <v/>
      </c>
      <c r="AR474" s="19"/>
      <c r="AS474" s="29" t="e">
        <f t="shared" si="88"/>
        <v>#REF!</v>
      </c>
      <c r="AT474" s="19"/>
      <c r="AU474" s="29" t="str">
        <f t="shared" si="92"/>
        <v/>
      </c>
      <c r="AV474" s="19"/>
      <c r="AW474" s="29" t="str">
        <f t="shared" si="89"/>
        <v/>
      </c>
      <c r="AX474" s="19"/>
      <c r="AY474" s="29" t="e">
        <f t="shared" si="90"/>
        <v>#REF!</v>
      </c>
      <c r="AZ474" s="1"/>
      <c r="BD474" s="19"/>
      <c r="CA474" s="19"/>
      <c r="CB474" s="29" t="str">
        <f t="shared" si="95"/>
        <v/>
      </c>
      <c r="CC474" s="19"/>
      <c r="CD474" s="29" t="str">
        <f t="shared" si="96"/>
        <v/>
      </c>
      <c r="CE474" s="29"/>
    </row>
    <row r="475" spans="4:83">
      <c r="D475" s="37"/>
      <c r="E475" s="29" t="str">
        <f>IF(ISNA(VLOOKUP(D475,'Tổng hợp '!$B$25:$C$29,2,FALSE)),"",VLOOKUP(D475,'Tổng hợp '!$B$25:$C$29,2,FALSE))</f>
        <v/>
      </c>
      <c r="F475" s="37"/>
      <c r="G475" s="107" t="str">
        <f t="shared" si="93"/>
        <v/>
      </c>
      <c r="AF475" s="19"/>
      <c r="AG475" s="29" t="str">
        <f t="shared" si="85"/>
        <v/>
      </c>
      <c r="AH475" s="19"/>
      <c r="AI475" s="29" t="str">
        <f t="shared" si="86"/>
        <v/>
      </c>
      <c r="AJ475" s="19"/>
      <c r="AK475" s="29" t="str">
        <f>IF(ISNA(VLOOKUP(AJ475,TinhBenhVien!A:B,2,FALSE)),"",VLOOKUP(AJ475,TinhBenhVien!A:B,2,FALSE))</f>
        <v/>
      </c>
      <c r="AL475" s="19"/>
      <c r="AM475" s="29">
        <f t="shared" si="94"/>
        <v>0</v>
      </c>
      <c r="AN475" s="19"/>
      <c r="AO475" s="29" t="str">
        <f t="shared" si="91"/>
        <v/>
      </c>
      <c r="AP475" s="19"/>
      <c r="AQ475" s="29" t="str">
        <f t="shared" si="87"/>
        <v/>
      </c>
      <c r="AR475" s="19"/>
      <c r="AS475" s="29" t="e">
        <f t="shared" si="88"/>
        <v>#REF!</v>
      </c>
      <c r="AT475" s="19"/>
      <c r="AU475" s="29" t="str">
        <f t="shared" si="92"/>
        <v/>
      </c>
      <c r="AV475" s="19"/>
      <c r="AW475" s="29" t="str">
        <f t="shared" si="89"/>
        <v/>
      </c>
      <c r="AX475" s="19"/>
      <c r="AY475" s="29" t="e">
        <f t="shared" si="90"/>
        <v>#REF!</v>
      </c>
      <c r="AZ475" s="1"/>
      <c r="BD475" s="19"/>
      <c r="CA475" s="19"/>
      <c r="CB475" s="29" t="str">
        <f t="shared" si="95"/>
        <v/>
      </c>
      <c r="CC475" s="19"/>
      <c r="CD475" s="29" t="str">
        <f t="shared" si="96"/>
        <v/>
      </c>
      <c r="CE475" s="29"/>
    </row>
    <row r="476" spans="4:83">
      <c r="D476" s="37"/>
      <c r="E476" s="29" t="str">
        <f>IF(ISNA(VLOOKUP(D476,'Tổng hợp '!$B$25:$C$29,2,FALSE)),"",VLOOKUP(D476,'Tổng hợp '!$B$25:$C$29,2,FALSE))</f>
        <v/>
      </c>
      <c r="F476" s="37"/>
      <c r="G476" s="107" t="str">
        <f t="shared" si="93"/>
        <v/>
      </c>
      <c r="AF476" s="19"/>
      <c r="AG476" s="29" t="str">
        <f t="shared" si="85"/>
        <v/>
      </c>
      <c r="AH476" s="19"/>
      <c r="AI476" s="29" t="str">
        <f t="shared" si="86"/>
        <v/>
      </c>
      <c r="AJ476" s="19"/>
      <c r="AK476" s="29" t="str">
        <f>IF(ISNA(VLOOKUP(AJ476,TinhBenhVien!A:B,2,FALSE)),"",VLOOKUP(AJ476,TinhBenhVien!A:B,2,FALSE))</f>
        <v/>
      </c>
      <c r="AL476" s="19"/>
      <c r="AM476" s="29">
        <f t="shared" si="94"/>
        <v>0</v>
      </c>
      <c r="AN476" s="19"/>
      <c r="AO476" s="29" t="str">
        <f t="shared" si="91"/>
        <v/>
      </c>
      <c r="AP476" s="19"/>
      <c r="AQ476" s="29" t="str">
        <f t="shared" si="87"/>
        <v/>
      </c>
      <c r="AR476" s="19"/>
      <c r="AS476" s="29" t="e">
        <f t="shared" si="88"/>
        <v>#REF!</v>
      </c>
      <c r="AT476" s="19"/>
      <c r="AU476" s="29" t="str">
        <f t="shared" si="92"/>
        <v/>
      </c>
      <c r="AV476" s="19"/>
      <c r="AW476" s="29" t="str">
        <f t="shared" si="89"/>
        <v/>
      </c>
      <c r="AX476" s="19"/>
      <c r="AY476" s="29" t="e">
        <f t="shared" si="90"/>
        <v>#REF!</v>
      </c>
      <c r="AZ476" s="1"/>
      <c r="BD476" s="19"/>
      <c r="CA476" s="19"/>
      <c r="CB476" s="29" t="str">
        <f t="shared" si="95"/>
        <v/>
      </c>
      <c r="CC476" s="19"/>
      <c r="CD476" s="29" t="str">
        <f t="shared" si="96"/>
        <v/>
      </c>
      <c r="CE476" s="29"/>
    </row>
    <row r="477" spans="4:83">
      <c r="D477" s="37"/>
      <c r="E477" s="29" t="str">
        <f>IF(ISNA(VLOOKUP(D477,'Tổng hợp '!$B$25:$C$29,2,FALSE)),"",VLOOKUP(D477,'Tổng hợp '!$B$25:$C$29,2,FALSE))</f>
        <v/>
      </c>
      <c r="F477" s="37"/>
      <c r="G477" s="107" t="str">
        <f t="shared" si="93"/>
        <v/>
      </c>
      <c r="AF477" s="19"/>
      <c r="AG477" s="29" t="str">
        <f t="shared" si="85"/>
        <v/>
      </c>
      <c r="AH477" s="19"/>
      <c r="AI477" s="29" t="str">
        <f t="shared" si="86"/>
        <v/>
      </c>
      <c r="AJ477" s="19"/>
      <c r="AK477" s="29" t="str">
        <f>IF(ISNA(VLOOKUP(AJ477,TinhBenhVien!A:B,2,FALSE)),"",VLOOKUP(AJ477,TinhBenhVien!A:B,2,FALSE))</f>
        <v/>
      </c>
      <c r="AL477" s="19"/>
      <c r="AM477" s="29">
        <f t="shared" si="94"/>
        <v>0</v>
      </c>
      <c r="AN477" s="19"/>
      <c r="AO477" s="29" t="str">
        <f t="shared" si="91"/>
        <v/>
      </c>
      <c r="AP477" s="19"/>
      <c r="AQ477" s="29" t="str">
        <f t="shared" si="87"/>
        <v/>
      </c>
      <c r="AR477" s="19"/>
      <c r="AS477" s="29" t="e">
        <f t="shared" si="88"/>
        <v>#REF!</v>
      </c>
      <c r="AT477" s="19"/>
      <c r="AU477" s="29" t="str">
        <f t="shared" si="92"/>
        <v/>
      </c>
      <c r="AV477" s="19"/>
      <c r="AW477" s="29" t="str">
        <f t="shared" si="89"/>
        <v/>
      </c>
      <c r="AX477" s="19"/>
      <c r="AY477" s="29" t="e">
        <f t="shared" si="90"/>
        <v>#REF!</v>
      </c>
      <c r="AZ477" s="1"/>
      <c r="BD477" s="19"/>
      <c r="CA477" s="19"/>
      <c r="CB477" s="29" t="str">
        <f t="shared" si="95"/>
        <v/>
      </c>
      <c r="CC477" s="19"/>
      <c r="CD477" s="29" t="str">
        <f t="shared" si="96"/>
        <v/>
      </c>
      <c r="CE477" s="29"/>
    </row>
    <row r="478" spans="4:83">
      <c r="D478" s="37"/>
      <c r="E478" s="29" t="str">
        <f>IF(ISNA(VLOOKUP(D478,'Tổng hợp '!$B$25:$C$29,2,FALSE)),"",VLOOKUP(D478,'Tổng hợp '!$B$25:$C$29,2,FALSE))</f>
        <v/>
      </c>
      <c r="F478" s="37"/>
      <c r="G478" s="107" t="str">
        <f t="shared" si="93"/>
        <v/>
      </c>
      <c r="AF478" s="19"/>
      <c r="AG478" s="29" t="str">
        <f t="shared" si="85"/>
        <v/>
      </c>
      <c r="AH478" s="19"/>
      <c r="AI478" s="29" t="str">
        <f t="shared" si="86"/>
        <v/>
      </c>
      <c r="AJ478" s="19"/>
      <c r="AK478" s="29" t="str">
        <f>IF(ISNA(VLOOKUP(AJ478,TinhBenhVien!A:B,2,FALSE)),"",VLOOKUP(AJ478,TinhBenhVien!A:B,2,FALSE))</f>
        <v/>
      </c>
      <c r="AL478" s="19"/>
      <c r="AM478" s="29">
        <f t="shared" si="94"/>
        <v>0</v>
      </c>
      <c r="AN478" s="19"/>
      <c r="AO478" s="29" t="str">
        <f t="shared" si="91"/>
        <v/>
      </c>
      <c r="AP478" s="19"/>
      <c r="AQ478" s="29" t="str">
        <f t="shared" si="87"/>
        <v/>
      </c>
      <c r="AR478" s="19"/>
      <c r="AS478" s="29" t="e">
        <f t="shared" si="88"/>
        <v>#REF!</v>
      </c>
      <c r="AT478" s="19"/>
      <c r="AU478" s="29" t="str">
        <f t="shared" si="92"/>
        <v/>
      </c>
      <c r="AV478" s="19"/>
      <c r="AW478" s="29" t="str">
        <f t="shared" si="89"/>
        <v/>
      </c>
      <c r="AX478" s="19"/>
      <c r="AY478" s="29" t="e">
        <f t="shared" si="90"/>
        <v>#REF!</v>
      </c>
      <c r="AZ478" s="1"/>
      <c r="BD478" s="19"/>
      <c r="CA478" s="19"/>
      <c r="CB478" s="29" t="str">
        <f t="shared" si="95"/>
        <v/>
      </c>
      <c r="CC478" s="19"/>
      <c r="CD478" s="29" t="str">
        <f t="shared" si="96"/>
        <v/>
      </c>
      <c r="CE478" s="29"/>
    </row>
    <row r="479" spans="4:83">
      <c r="D479" s="37"/>
      <c r="E479" s="29" t="str">
        <f>IF(ISNA(VLOOKUP(D479,'Tổng hợp '!$B$25:$C$29,2,FALSE)),"",VLOOKUP(D479,'Tổng hợp '!$B$25:$C$29,2,FALSE))</f>
        <v/>
      </c>
      <c r="F479" s="37"/>
      <c r="G479" s="107" t="str">
        <f t="shared" si="93"/>
        <v/>
      </c>
      <c r="AF479" s="19"/>
      <c r="AG479" s="29" t="str">
        <f t="shared" si="85"/>
        <v/>
      </c>
      <c r="AH479" s="19"/>
      <c r="AI479" s="29" t="str">
        <f t="shared" si="86"/>
        <v/>
      </c>
      <c r="AJ479" s="19"/>
      <c r="AK479" s="29" t="str">
        <f>IF(ISNA(VLOOKUP(AJ479,TinhBenhVien!A:B,2,FALSE)),"",VLOOKUP(AJ479,TinhBenhVien!A:B,2,FALSE))</f>
        <v/>
      </c>
      <c r="AL479" s="19"/>
      <c r="AM479" s="29">
        <f t="shared" si="94"/>
        <v>0</v>
      </c>
      <c r="AN479" s="19"/>
      <c r="AO479" s="29" t="str">
        <f t="shared" si="91"/>
        <v/>
      </c>
      <c r="AP479" s="19"/>
      <c r="AQ479" s="29" t="str">
        <f t="shared" si="87"/>
        <v/>
      </c>
      <c r="AR479" s="19"/>
      <c r="AS479" s="29" t="e">
        <f t="shared" si="88"/>
        <v>#REF!</v>
      </c>
      <c r="AT479" s="19"/>
      <c r="AU479" s="29" t="str">
        <f t="shared" si="92"/>
        <v/>
      </c>
      <c r="AV479" s="19"/>
      <c r="AW479" s="29" t="str">
        <f t="shared" si="89"/>
        <v/>
      </c>
      <c r="AX479" s="19"/>
      <c r="AY479" s="29" t="e">
        <f t="shared" si="90"/>
        <v>#REF!</v>
      </c>
      <c r="AZ479" s="1"/>
      <c r="BD479" s="19"/>
      <c r="CA479" s="19"/>
      <c r="CB479" s="29" t="str">
        <f t="shared" si="95"/>
        <v/>
      </c>
      <c r="CC479" s="19"/>
      <c r="CD479" s="29" t="str">
        <f t="shared" si="96"/>
        <v/>
      </c>
      <c r="CE479" s="29"/>
    </row>
    <row r="480" spans="4:83">
      <c r="D480" s="37"/>
      <c r="E480" s="29" t="str">
        <f>IF(ISNA(VLOOKUP(D480,'Tổng hợp '!$B$25:$C$29,2,FALSE)),"",VLOOKUP(D480,'Tổng hợp '!$B$25:$C$29,2,FALSE))</f>
        <v/>
      </c>
      <c r="F480" s="37"/>
      <c r="G480" s="107" t="str">
        <f t="shared" si="93"/>
        <v/>
      </c>
      <c r="AF480" s="19"/>
      <c r="AG480" s="29" t="str">
        <f t="shared" si="85"/>
        <v/>
      </c>
      <c r="AH480" s="19"/>
      <c r="AI480" s="29" t="str">
        <f t="shared" si="86"/>
        <v/>
      </c>
      <c r="AJ480" s="19"/>
      <c r="AK480" s="29" t="str">
        <f>IF(ISNA(VLOOKUP(AJ480,TinhBenhVien!A:B,2,FALSE)),"",VLOOKUP(AJ480,TinhBenhVien!A:B,2,FALSE))</f>
        <v/>
      </c>
      <c r="AL480" s="19"/>
      <c r="AM480" s="29">
        <f t="shared" si="94"/>
        <v>0</v>
      </c>
      <c r="AN480" s="19"/>
      <c r="AO480" s="29" t="str">
        <f t="shared" si="91"/>
        <v/>
      </c>
      <c r="AP480" s="19"/>
      <c r="AQ480" s="29" t="str">
        <f t="shared" si="87"/>
        <v/>
      </c>
      <c r="AR480" s="19"/>
      <c r="AS480" s="29" t="e">
        <f t="shared" si="88"/>
        <v>#REF!</v>
      </c>
      <c r="AT480" s="19"/>
      <c r="AU480" s="29" t="str">
        <f t="shared" si="92"/>
        <v/>
      </c>
      <c r="AV480" s="19"/>
      <c r="AW480" s="29" t="str">
        <f t="shared" si="89"/>
        <v/>
      </c>
      <c r="AX480" s="19"/>
      <c r="AY480" s="29" t="e">
        <f t="shared" si="90"/>
        <v>#REF!</v>
      </c>
      <c r="AZ480" s="1"/>
      <c r="BD480" s="19"/>
      <c r="CA480" s="19"/>
      <c r="CB480" s="29" t="str">
        <f t="shared" si="95"/>
        <v/>
      </c>
      <c r="CC480" s="19"/>
      <c r="CD480" s="29" t="str">
        <f t="shared" si="96"/>
        <v/>
      </c>
      <c r="CE480" s="29"/>
    </row>
    <row r="481" spans="4:83">
      <c r="D481" s="37"/>
      <c r="E481" s="29" t="str">
        <f>IF(ISNA(VLOOKUP(D481,'Tổng hợp '!$B$25:$C$29,2,FALSE)),"",VLOOKUP(D481,'Tổng hợp '!$B$25:$C$29,2,FALSE))</f>
        <v/>
      </c>
      <c r="F481" s="37"/>
      <c r="G481" s="107" t="str">
        <f t="shared" si="93"/>
        <v/>
      </c>
      <c r="AF481" s="19"/>
      <c r="AG481" s="29" t="str">
        <f t="shared" si="85"/>
        <v/>
      </c>
      <c r="AH481" s="19"/>
      <c r="AI481" s="29" t="str">
        <f t="shared" si="86"/>
        <v/>
      </c>
      <c r="AJ481" s="19"/>
      <c r="AK481" s="29" t="str">
        <f>IF(ISNA(VLOOKUP(AJ481,TinhBenhVien!A:B,2,FALSE)),"",VLOOKUP(AJ481,TinhBenhVien!A:B,2,FALSE))</f>
        <v/>
      </c>
      <c r="AL481" s="19"/>
      <c r="AM481" s="29">
        <f t="shared" si="94"/>
        <v>0</v>
      </c>
      <c r="AN481" s="19"/>
      <c r="AO481" s="29" t="str">
        <f t="shared" si="91"/>
        <v/>
      </c>
      <c r="AP481" s="19"/>
      <c r="AQ481" s="29" t="str">
        <f t="shared" si="87"/>
        <v/>
      </c>
      <c r="AR481" s="19"/>
      <c r="AS481" s="29" t="e">
        <f t="shared" si="88"/>
        <v>#REF!</v>
      </c>
      <c r="AT481" s="19"/>
      <c r="AU481" s="29" t="str">
        <f t="shared" si="92"/>
        <v/>
      </c>
      <c r="AV481" s="19"/>
      <c r="AW481" s="29" t="str">
        <f t="shared" si="89"/>
        <v/>
      </c>
      <c r="AX481" s="19"/>
      <c r="AY481" s="29" t="e">
        <f t="shared" si="90"/>
        <v>#REF!</v>
      </c>
      <c r="AZ481" s="1"/>
      <c r="BD481" s="19"/>
      <c r="CA481" s="19"/>
      <c r="CB481" s="29" t="str">
        <f t="shared" si="95"/>
        <v/>
      </c>
      <c r="CC481" s="19"/>
      <c r="CD481" s="29" t="str">
        <f t="shared" si="96"/>
        <v/>
      </c>
      <c r="CE481" s="29"/>
    </row>
    <row r="482" spans="4:83">
      <c r="D482" s="37"/>
      <c r="E482" s="29" t="str">
        <f>IF(ISNA(VLOOKUP(D482,'Tổng hợp '!$B$25:$C$29,2,FALSE)),"",VLOOKUP(D482,'Tổng hợp '!$B$25:$C$29,2,FALSE))</f>
        <v/>
      </c>
      <c r="F482" s="37"/>
      <c r="G482" s="107" t="str">
        <f t="shared" si="93"/>
        <v/>
      </c>
      <c r="AF482" s="19"/>
      <c r="AG482" s="29" t="str">
        <f t="shared" si="85"/>
        <v/>
      </c>
      <c r="AH482" s="19"/>
      <c r="AI482" s="29" t="str">
        <f t="shared" si="86"/>
        <v/>
      </c>
      <c r="AJ482" s="19"/>
      <c r="AK482" s="29" t="str">
        <f>IF(ISNA(VLOOKUP(AJ482,TinhBenhVien!A:B,2,FALSE)),"",VLOOKUP(AJ482,TinhBenhVien!A:B,2,FALSE))</f>
        <v/>
      </c>
      <c r="AL482" s="19"/>
      <c r="AM482" s="29">
        <f t="shared" si="94"/>
        <v>0</v>
      </c>
      <c r="AN482" s="19"/>
      <c r="AO482" s="29" t="str">
        <f t="shared" si="91"/>
        <v/>
      </c>
      <c r="AP482" s="19"/>
      <c r="AQ482" s="29" t="str">
        <f t="shared" si="87"/>
        <v/>
      </c>
      <c r="AR482" s="19"/>
      <c r="AS482" s="29" t="e">
        <f t="shared" si="88"/>
        <v>#REF!</v>
      </c>
      <c r="AT482" s="19"/>
      <c r="AU482" s="29" t="str">
        <f t="shared" si="92"/>
        <v/>
      </c>
      <c r="AV482" s="19"/>
      <c r="AW482" s="29" t="str">
        <f t="shared" si="89"/>
        <v/>
      </c>
      <c r="AX482" s="19"/>
      <c r="AY482" s="29" t="e">
        <f t="shared" si="90"/>
        <v>#REF!</v>
      </c>
      <c r="AZ482" s="1"/>
      <c r="BD482" s="19"/>
      <c r="CA482" s="19"/>
      <c r="CB482" s="29" t="str">
        <f t="shared" si="95"/>
        <v/>
      </c>
      <c r="CC482" s="19"/>
      <c r="CD482" s="29" t="str">
        <f t="shared" si="96"/>
        <v/>
      </c>
      <c r="CE482" s="29"/>
    </row>
    <row r="483" spans="4:83">
      <c r="D483" s="37"/>
      <c r="E483" s="29" t="str">
        <f>IF(ISNA(VLOOKUP(D483,'Tổng hợp '!$B$25:$C$29,2,FALSE)),"",VLOOKUP(D483,'Tổng hợp '!$B$25:$C$29,2,FALSE))</f>
        <v/>
      </c>
      <c r="F483" s="37"/>
      <c r="G483" s="107" t="str">
        <f t="shared" si="93"/>
        <v/>
      </c>
      <c r="AF483" s="19"/>
      <c r="AG483" s="29" t="str">
        <f t="shared" si="85"/>
        <v/>
      </c>
      <c r="AH483" s="19"/>
      <c r="AI483" s="29" t="str">
        <f t="shared" si="86"/>
        <v/>
      </c>
      <c r="AJ483" s="19"/>
      <c r="AK483" s="29" t="str">
        <f>IF(ISNA(VLOOKUP(AJ483,TinhBenhVien!A:B,2,FALSE)),"",VLOOKUP(AJ483,TinhBenhVien!A:B,2,FALSE))</f>
        <v/>
      </c>
      <c r="AL483" s="19"/>
      <c r="AM483" s="29">
        <f t="shared" si="94"/>
        <v>0</v>
      </c>
      <c r="AN483" s="19"/>
      <c r="AO483" s="29" t="str">
        <f t="shared" si="91"/>
        <v/>
      </c>
      <c r="AP483" s="19"/>
      <c r="AQ483" s="29" t="str">
        <f t="shared" si="87"/>
        <v/>
      </c>
      <c r="AR483" s="19"/>
      <c r="AS483" s="29" t="e">
        <f t="shared" si="88"/>
        <v>#REF!</v>
      </c>
      <c r="AT483" s="19"/>
      <c r="AU483" s="29" t="str">
        <f t="shared" si="92"/>
        <v/>
      </c>
      <c r="AV483" s="19"/>
      <c r="AW483" s="29" t="str">
        <f t="shared" si="89"/>
        <v/>
      </c>
      <c r="AX483" s="19"/>
      <c r="AY483" s="29" t="e">
        <f t="shared" si="90"/>
        <v>#REF!</v>
      </c>
      <c r="AZ483" s="1"/>
      <c r="BD483" s="19"/>
      <c r="CA483" s="19"/>
      <c r="CB483" s="29" t="str">
        <f t="shared" si="95"/>
        <v/>
      </c>
      <c r="CC483" s="19"/>
      <c r="CD483" s="29" t="str">
        <f t="shared" si="96"/>
        <v/>
      </c>
      <c r="CE483" s="29"/>
    </row>
    <row r="484" spans="4:83">
      <c r="D484" s="37"/>
      <c r="E484" s="29" t="str">
        <f>IF(ISNA(VLOOKUP(D484,'Tổng hợp '!$B$25:$C$29,2,FALSE)),"",VLOOKUP(D484,'Tổng hợp '!$B$25:$C$29,2,FALSE))</f>
        <v/>
      </c>
      <c r="F484" s="37"/>
      <c r="G484" s="107" t="str">
        <f t="shared" si="93"/>
        <v/>
      </c>
      <c r="AF484" s="19"/>
      <c r="AG484" s="29" t="str">
        <f t="shared" si="85"/>
        <v/>
      </c>
      <c r="AH484" s="19"/>
      <c r="AI484" s="29" t="str">
        <f t="shared" si="86"/>
        <v/>
      </c>
      <c r="AJ484" s="19"/>
      <c r="AK484" s="29" t="str">
        <f>IF(ISNA(VLOOKUP(AJ484,TinhBenhVien!A:B,2,FALSE)),"",VLOOKUP(AJ484,TinhBenhVien!A:B,2,FALSE))</f>
        <v/>
      </c>
      <c r="AL484" s="19"/>
      <c r="AM484" s="29">
        <f t="shared" si="94"/>
        <v>0</v>
      </c>
      <c r="AN484" s="19"/>
      <c r="AO484" s="29" t="str">
        <f t="shared" si="91"/>
        <v/>
      </c>
      <c r="AP484" s="19"/>
      <c r="AQ484" s="29" t="str">
        <f t="shared" si="87"/>
        <v/>
      </c>
      <c r="AR484" s="19"/>
      <c r="AS484" s="29" t="e">
        <f t="shared" si="88"/>
        <v>#REF!</v>
      </c>
      <c r="AT484" s="19"/>
      <c r="AU484" s="29" t="str">
        <f t="shared" si="92"/>
        <v/>
      </c>
      <c r="AV484" s="19"/>
      <c r="AW484" s="29" t="str">
        <f t="shared" si="89"/>
        <v/>
      </c>
      <c r="AX484" s="19"/>
      <c r="AY484" s="29" t="e">
        <f t="shared" si="90"/>
        <v>#REF!</v>
      </c>
      <c r="AZ484" s="1"/>
      <c r="BD484" s="19"/>
      <c r="CA484" s="19"/>
      <c r="CB484" s="29" t="str">
        <f t="shared" si="95"/>
        <v/>
      </c>
      <c r="CC484" s="19"/>
      <c r="CD484" s="29" t="str">
        <f t="shared" si="96"/>
        <v/>
      </c>
      <c r="CE484" s="29"/>
    </row>
    <row r="485" spans="4:83">
      <c r="D485" s="37"/>
      <c r="E485" s="29" t="str">
        <f>IF(ISNA(VLOOKUP(D485,'Tổng hợp '!$B$25:$C$29,2,FALSE)),"",VLOOKUP(D485,'Tổng hợp '!$B$25:$C$29,2,FALSE))</f>
        <v/>
      </c>
      <c r="F485" s="37"/>
      <c r="G485" s="107" t="str">
        <f t="shared" si="93"/>
        <v/>
      </c>
      <c r="AF485" s="19"/>
      <c r="AG485" s="29" t="str">
        <f t="shared" si="85"/>
        <v/>
      </c>
      <c r="AH485" s="19"/>
      <c r="AI485" s="29" t="str">
        <f t="shared" si="86"/>
        <v/>
      </c>
      <c r="AJ485" s="19"/>
      <c r="AK485" s="29" t="str">
        <f>IF(ISNA(VLOOKUP(AJ485,TinhBenhVien!A:B,2,FALSE)),"",VLOOKUP(AJ485,TinhBenhVien!A:B,2,FALSE))</f>
        <v/>
      </c>
      <c r="AL485" s="19"/>
      <c r="AM485" s="29">
        <f t="shared" si="94"/>
        <v>0</v>
      </c>
      <c r="AN485" s="19"/>
      <c r="AO485" s="29" t="str">
        <f t="shared" si="91"/>
        <v/>
      </c>
      <c r="AP485" s="19"/>
      <c r="AQ485" s="29" t="str">
        <f t="shared" si="87"/>
        <v/>
      </c>
      <c r="AR485" s="19"/>
      <c r="AS485" s="29" t="e">
        <f t="shared" si="88"/>
        <v>#REF!</v>
      </c>
      <c r="AT485" s="19"/>
      <c r="AU485" s="29" t="str">
        <f t="shared" si="92"/>
        <v/>
      </c>
      <c r="AV485" s="19"/>
      <c r="AW485" s="29" t="str">
        <f t="shared" si="89"/>
        <v/>
      </c>
      <c r="AX485" s="19"/>
      <c r="AY485" s="29" t="e">
        <f t="shared" si="90"/>
        <v>#REF!</v>
      </c>
      <c r="AZ485" s="1"/>
      <c r="BD485" s="19"/>
      <c r="CA485" s="19"/>
      <c r="CB485" s="29" t="str">
        <f t="shared" si="95"/>
        <v/>
      </c>
      <c r="CC485" s="19"/>
      <c r="CD485" s="29" t="str">
        <f t="shared" si="96"/>
        <v/>
      </c>
      <c r="CE485" s="29"/>
    </row>
    <row r="486" spans="4:83">
      <c r="D486" s="37"/>
      <c r="E486" s="29" t="str">
        <f>IF(ISNA(VLOOKUP(D486,'Tổng hợp '!$B$25:$C$29,2,FALSE)),"",VLOOKUP(D486,'Tổng hợp '!$B$25:$C$29,2,FALSE))</f>
        <v/>
      </c>
      <c r="F486" s="37"/>
      <c r="G486" s="107" t="str">
        <f t="shared" si="93"/>
        <v/>
      </c>
      <c r="AF486" s="19"/>
      <c r="AG486" s="29" t="str">
        <f t="shared" si="85"/>
        <v/>
      </c>
      <c r="AH486" s="19"/>
      <c r="AI486" s="29" t="str">
        <f t="shared" si="86"/>
        <v/>
      </c>
      <c r="AJ486" s="19"/>
      <c r="AK486" s="29" t="str">
        <f>IF(ISNA(VLOOKUP(AJ486,TinhBenhVien!A:B,2,FALSE)),"",VLOOKUP(AJ486,TinhBenhVien!A:B,2,FALSE))</f>
        <v/>
      </c>
      <c r="AL486" s="19"/>
      <c r="AM486" s="29">
        <f t="shared" si="94"/>
        <v>0</v>
      </c>
      <c r="AN486" s="19"/>
      <c r="AO486" s="29" t="str">
        <f t="shared" si="91"/>
        <v/>
      </c>
      <c r="AP486" s="19"/>
      <c r="AQ486" s="29" t="str">
        <f t="shared" si="87"/>
        <v/>
      </c>
      <c r="AR486" s="19"/>
      <c r="AS486" s="29" t="e">
        <f t="shared" si="88"/>
        <v>#REF!</v>
      </c>
      <c r="AT486" s="19"/>
      <c r="AU486" s="29" t="str">
        <f t="shared" si="92"/>
        <v/>
      </c>
      <c r="AV486" s="19"/>
      <c r="AW486" s="29" t="str">
        <f t="shared" si="89"/>
        <v/>
      </c>
      <c r="AX486" s="19"/>
      <c r="AY486" s="29" t="e">
        <f t="shared" si="90"/>
        <v>#REF!</v>
      </c>
      <c r="AZ486" s="1"/>
      <c r="BD486" s="19"/>
      <c r="CA486" s="19"/>
      <c r="CB486" s="29" t="str">
        <f t="shared" si="95"/>
        <v/>
      </c>
      <c r="CC486" s="19"/>
      <c r="CD486" s="29" t="str">
        <f t="shared" si="96"/>
        <v/>
      </c>
      <c r="CE486" s="29"/>
    </row>
    <row r="487" spans="4:83">
      <c r="D487" s="37"/>
      <c r="E487" s="29" t="str">
        <f>IF(ISNA(VLOOKUP(D487,'Tổng hợp '!$B$25:$C$29,2,FALSE)),"",VLOOKUP(D487,'Tổng hợp '!$B$25:$C$29,2,FALSE))</f>
        <v/>
      </c>
      <c r="F487" s="37"/>
      <c r="G487" s="107" t="str">
        <f t="shared" si="93"/>
        <v/>
      </c>
      <c r="AF487" s="19"/>
      <c r="AG487" s="29" t="str">
        <f t="shared" si="85"/>
        <v/>
      </c>
      <c r="AH487" s="19"/>
      <c r="AI487" s="29" t="str">
        <f t="shared" si="86"/>
        <v/>
      </c>
      <c r="AJ487" s="19"/>
      <c r="AK487" s="29" t="str">
        <f>IF(ISNA(VLOOKUP(AJ487,TinhBenhVien!A:B,2,FALSE)),"",VLOOKUP(AJ487,TinhBenhVien!A:B,2,FALSE))</f>
        <v/>
      </c>
      <c r="AL487" s="19"/>
      <c r="AM487" s="29">
        <f t="shared" si="94"/>
        <v>0</v>
      </c>
      <c r="AN487" s="19"/>
      <c r="AO487" s="29" t="str">
        <f t="shared" si="91"/>
        <v/>
      </c>
      <c r="AP487" s="19"/>
      <c r="AQ487" s="29" t="str">
        <f t="shared" si="87"/>
        <v/>
      </c>
      <c r="AR487" s="19"/>
      <c r="AS487" s="29" t="e">
        <f t="shared" si="88"/>
        <v>#REF!</v>
      </c>
      <c r="AT487" s="19"/>
      <c r="AU487" s="29" t="str">
        <f t="shared" si="92"/>
        <v/>
      </c>
      <c r="AV487" s="19"/>
      <c r="AW487" s="29" t="str">
        <f t="shared" si="89"/>
        <v/>
      </c>
      <c r="AX487" s="19"/>
      <c r="AY487" s="29" t="e">
        <f t="shared" si="90"/>
        <v>#REF!</v>
      </c>
      <c r="AZ487" s="1"/>
      <c r="BD487" s="19"/>
      <c r="CA487" s="19"/>
      <c r="CB487" s="29" t="str">
        <f t="shared" si="95"/>
        <v/>
      </c>
      <c r="CC487" s="19"/>
      <c r="CD487" s="29" t="str">
        <f t="shared" si="96"/>
        <v/>
      </c>
      <c r="CE487" s="29"/>
    </row>
    <row r="488" spans="4:83">
      <c r="D488" s="37"/>
      <c r="E488" s="29" t="str">
        <f>IF(ISNA(VLOOKUP(D488,'Tổng hợp '!$B$25:$C$29,2,FALSE)),"",VLOOKUP(D488,'Tổng hợp '!$B$25:$C$29,2,FALSE))</f>
        <v/>
      </c>
      <c r="F488" s="37"/>
      <c r="G488" s="107" t="str">
        <f t="shared" si="93"/>
        <v/>
      </c>
      <c r="AF488" s="19"/>
      <c r="AG488" s="29" t="str">
        <f t="shared" si="85"/>
        <v/>
      </c>
      <c r="AH488" s="19"/>
      <c r="AI488" s="29" t="str">
        <f t="shared" si="86"/>
        <v/>
      </c>
      <c r="AJ488" s="19"/>
      <c r="AK488" s="29" t="str">
        <f>IF(ISNA(VLOOKUP(AJ488,TinhBenhVien!A:B,2,FALSE)),"",VLOOKUP(AJ488,TinhBenhVien!A:B,2,FALSE))</f>
        <v/>
      </c>
      <c r="AL488" s="19"/>
      <c r="AM488" s="29">
        <f t="shared" si="94"/>
        <v>0</v>
      </c>
      <c r="AN488" s="19"/>
      <c r="AO488" s="29" t="str">
        <f t="shared" si="91"/>
        <v/>
      </c>
      <c r="AP488" s="19"/>
      <c r="AQ488" s="29" t="str">
        <f t="shared" si="87"/>
        <v/>
      </c>
      <c r="AR488" s="19"/>
      <c r="AS488" s="29" t="e">
        <f t="shared" si="88"/>
        <v>#REF!</v>
      </c>
      <c r="AT488" s="19"/>
      <c r="AU488" s="29" t="str">
        <f t="shared" si="92"/>
        <v/>
      </c>
      <c r="AV488" s="19"/>
      <c r="AW488" s="29" t="str">
        <f t="shared" si="89"/>
        <v/>
      </c>
      <c r="AX488" s="19"/>
      <c r="AY488" s="29" t="e">
        <f t="shared" si="90"/>
        <v>#REF!</v>
      </c>
      <c r="AZ488" s="1"/>
      <c r="BD488" s="19"/>
      <c r="CA488" s="19"/>
      <c r="CB488" s="29" t="str">
        <f t="shared" si="95"/>
        <v/>
      </c>
      <c r="CC488" s="19"/>
      <c r="CD488" s="29" t="str">
        <f t="shared" si="96"/>
        <v/>
      </c>
      <c r="CE488" s="29"/>
    </row>
    <row r="489" spans="4:83">
      <c r="D489" s="37"/>
      <c r="E489" s="29" t="str">
        <f>IF(ISNA(VLOOKUP(D489,'Tổng hợp '!$B$25:$C$29,2,FALSE)),"",VLOOKUP(D489,'Tổng hợp '!$B$25:$C$29,2,FALSE))</f>
        <v/>
      </c>
      <c r="F489" s="37"/>
      <c r="G489" s="107" t="str">
        <f t="shared" si="93"/>
        <v/>
      </c>
      <c r="AF489" s="19"/>
      <c r="AG489" s="29" t="str">
        <f t="shared" si="85"/>
        <v/>
      </c>
      <c r="AH489" s="19"/>
      <c r="AI489" s="29" t="str">
        <f t="shared" si="86"/>
        <v/>
      </c>
      <c r="AJ489" s="19"/>
      <c r="AK489" s="29" t="str">
        <f>IF(ISNA(VLOOKUP(AJ489,TinhBenhVien!A:B,2,FALSE)),"",VLOOKUP(AJ489,TinhBenhVien!A:B,2,FALSE))</f>
        <v/>
      </c>
      <c r="AL489" s="19"/>
      <c r="AM489" s="29">
        <f t="shared" si="94"/>
        <v>0</v>
      </c>
      <c r="AN489" s="19"/>
      <c r="AO489" s="29" t="str">
        <f t="shared" si="91"/>
        <v/>
      </c>
      <c r="AP489" s="19"/>
      <c r="AQ489" s="29" t="str">
        <f t="shared" si="87"/>
        <v/>
      </c>
      <c r="AR489" s="19"/>
      <c r="AS489" s="29" t="e">
        <f t="shared" si="88"/>
        <v>#REF!</v>
      </c>
      <c r="AT489" s="19"/>
      <c r="AU489" s="29" t="str">
        <f t="shared" si="92"/>
        <v/>
      </c>
      <c r="AV489" s="19"/>
      <c r="AW489" s="29" t="str">
        <f t="shared" si="89"/>
        <v/>
      </c>
      <c r="AX489" s="19"/>
      <c r="AY489" s="29" t="e">
        <f t="shared" si="90"/>
        <v>#REF!</v>
      </c>
      <c r="AZ489" s="1"/>
      <c r="BD489" s="19"/>
      <c r="CA489" s="19"/>
      <c r="CB489" s="29" t="str">
        <f t="shared" si="95"/>
        <v/>
      </c>
      <c r="CC489" s="19"/>
      <c r="CD489" s="29" t="str">
        <f t="shared" si="96"/>
        <v/>
      </c>
      <c r="CE489" s="29"/>
    </row>
    <row r="490" spans="4:83">
      <c r="D490" s="37"/>
      <c r="E490" s="29" t="str">
        <f>IF(ISNA(VLOOKUP(D490,'Tổng hợp '!$B$25:$C$29,2,FALSE)),"",VLOOKUP(D490,'Tổng hợp '!$B$25:$C$29,2,FALSE))</f>
        <v/>
      </c>
      <c r="F490" s="37"/>
      <c r="G490" s="107" t="str">
        <f t="shared" si="93"/>
        <v/>
      </c>
      <c r="AF490" s="19"/>
      <c r="AG490" s="29" t="str">
        <f t="shared" si="85"/>
        <v/>
      </c>
      <c r="AH490" s="19"/>
      <c r="AI490" s="29" t="str">
        <f t="shared" si="86"/>
        <v/>
      </c>
      <c r="AJ490" s="19"/>
      <c r="AK490" s="29" t="str">
        <f>IF(ISNA(VLOOKUP(AJ490,TinhBenhVien!A:B,2,FALSE)),"",VLOOKUP(AJ490,TinhBenhVien!A:B,2,FALSE))</f>
        <v/>
      </c>
      <c r="AL490" s="19"/>
      <c r="AM490" s="29">
        <f t="shared" si="94"/>
        <v>0</v>
      </c>
      <c r="AN490" s="19"/>
      <c r="AO490" s="29" t="str">
        <f t="shared" si="91"/>
        <v/>
      </c>
      <c r="AP490" s="19"/>
      <c r="AQ490" s="29" t="str">
        <f t="shared" si="87"/>
        <v/>
      </c>
      <c r="AR490" s="19"/>
      <c r="AS490" s="29" t="e">
        <f t="shared" si="88"/>
        <v>#REF!</v>
      </c>
      <c r="AT490" s="19"/>
      <c r="AU490" s="29" t="str">
        <f t="shared" si="92"/>
        <v/>
      </c>
      <c r="AV490" s="19"/>
      <c r="AW490" s="29" t="str">
        <f t="shared" si="89"/>
        <v/>
      </c>
      <c r="AX490" s="19"/>
      <c r="AY490" s="29" t="e">
        <f t="shared" si="90"/>
        <v>#REF!</v>
      </c>
      <c r="AZ490" s="1"/>
      <c r="BD490" s="19"/>
      <c r="CA490" s="19"/>
      <c r="CB490" s="29" t="str">
        <f t="shared" si="95"/>
        <v/>
      </c>
      <c r="CC490" s="19"/>
      <c r="CD490" s="29" t="str">
        <f t="shared" si="96"/>
        <v/>
      </c>
      <c r="CE490" s="29"/>
    </row>
    <row r="491" spans="4:83">
      <c r="D491" s="37"/>
      <c r="E491" s="29" t="str">
        <f>IF(ISNA(VLOOKUP(D491,'Tổng hợp '!$B$25:$C$29,2,FALSE)),"",VLOOKUP(D491,'Tổng hợp '!$B$25:$C$29,2,FALSE))</f>
        <v/>
      </c>
      <c r="F491" s="37"/>
      <c r="G491" s="107" t="str">
        <f t="shared" si="93"/>
        <v/>
      </c>
      <c r="AF491" s="19"/>
      <c r="AG491" s="29" t="str">
        <f t="shared" si="85"/>
        <v/>
      </c>
      <c r="AH491" s="19"/>
      <c r="AI491" s="29" t="str">
        <f t="shared" si="86"/>
        <v/>
      </c>
      <c r="AJ491" s="19"/>
      <c r="AK491" s="29" t="str">
        <f>IF(ISNA(VLOOKUP(AJ491,TinhBenhVien!A:B,2,FALSE)),"",VLOOKUP(AJ491,TinhBenhVien!A:B,2,FALSE))</f>
        <v/>
      </c>
      <c r="AL491" s="19"/>
      <c r="AM491" s="29">
        <f t="shared" si="94"/>
        <v>0</v>
      </c>
      <c r="AN491" s="19"/>
      <c r="AO491" s="29" t="str">
        <f t="shared" si="91"/>
        <v/>
      </c>
      <c r="AP491" s="19"/>
      <c r="AQ491" s="29" t="str">
        <f t="shared" si="87"/>
        <v/>
      </c>
      <c r="AR491" s="19"/>
      <c r="AS491" s="29" t="e">
        <f t="shared" si="88"/>
        <v>#REF!</v>
      </c>
      <c r="AT491" s="19"/>
      <c r="AU491" s="29" t="str">
        <f t="shared" si="92"/>
        <v/>
      </c>
      <c r="AV491" s="19"/>
      <c r="AW491" s="29" t="str">
        <f t="shared" si="89"/>
        <v/>
      </c>
      <c r="AX491" s="19"/>
      <c r="AY491" s="29" t="e">
        <f t="shared" si="90"/>
        <v>#REF!</v>
      </c>
      <c r="AZ491" s="1"/>
      <c r="BD491" s="19"/>
      <c r="CA491" s="19"/>
      <c r="CB491" s="29" t="str">
        <f t="shared" si="95"/>
        <v/>
      </c>
      <c r="CC491" s="19"/>
      <c r="CD491" s="29" t="str">
        <f t="shared" si="96"/>
        <v/>
      </c>
      <c r="CE491" s="29"/>
    </row>
    <row r="492" spans="4:83">
      <c r="D492" s="37"/>
      <c r="E492" s="29" t="str">
        <f>IF(ISNA(VLOOKUP(D492,'Tổng hợp '!$B$25:$C$29,2,FALSE)),"",VLOOKUP(D492,'Tổng hợp '!$B$25:$C$29,2,FALSE))</f>
        <v/>
      </c>
      <c r="F492" s="37"/>
      <c r="G492" s="107" t="str">
        <f t="shared" si="93"/>
        <v/>
      </c>
      <c r="AF492" s="19"/>
      <c r="AG492" s="29" t="str">
        <f t="shared" si="85"/>
        <v/>
      </c>
      <c r="AH492" s="19"/>
      <c r="AI492" s="29" t="str">
        <f t="shared" si="86"/>
        <v/>
      </c>
      <c r="AJ492" s="19"/>
      <c r="AK492" s="29" t="str">
        <f>IF(ISNA(VLOOKUP(AJ492,TinhBenhVien!A:B,2,FALSE)),"",VLOOKUP(AJ492,TinhBenhVien!A:B,2,FALSE))</f>
        <v/>
      </c>
      <c r="AL492" s="19"/>
      <c r="AM492" s="29">
        <f t="shared" si="94"/>
        <v>0</v>
      </c>
      <c r="AN492" s="19"/>
      <c r="AO492" s="29" t="str">
        <f t="shared" si="91"/>
        <v/>
      </c>
      <c r="AP492" s="19"/>
      <c r="AQ492" s="29" t="str">
        <f t="shared" si="87"/>
        <v/>
      </c>
      <c r="AR492" s="19"/>
      <c r="AS492" s="29" t="e">
        <f t="shared" si="88"/>
        <v>#REF!</v>
      </c>
      <c r="AT492" s="19"/>
      <c r="AU492" s="29" t="str">
        <f t="shared" si="92"/>
        <v/>
      </c>
      <c r="AV492" s="19"/>
      <c r="AW492" s="29" t="str">
        <f t="shared" si="89"/>
        <v/>
      </c>
      <c r="AX492" s="19"/>
      <c r="AY492" s="29" t="e">
        <f t="shared" si="90"/>
        <v>#REF!</v>
      </c>
      <c r="AZ492" s="1"/>
      <c r="BD492" s="19"/>
      <c r="CA492" s="19"/>
      <c r="CB492" s="29" t="str">
        <f t="shared" si="95"/>
        <v/>
      </c>
      <c r="CC492" s="19"/>
      <c r="CD492" s="29" t="str">
        <f t="shared" si="96"/>
        <v/>
      </c>
      <c r="CE492" s="29"/>
    </row>
    <row r="493" spans="4:83">
      <c r="D493" s="37"/>
      <c r="E493" s="29" t="str">
        <f>IF(ISNA(VLOOKUP(D493,'Tổng hợp '!$B$25:$C$29,2,FALSE)),"",VLOOKUP(D493,'Tổng hợp '!$B$25:$C$29,2,FALSE))</f>
        <v/>
      </c>
      <c r="F493" s="37"/>
      <c r="G493" s="107" t="str">
        <f t="shared" si="93"/>
        <v/>
      </c>
      <c r="AF493" s="19"/>
      <c r="AG493" s="29" t="str">
        <f t="shared" si="85"/>
        <v/>
      </c>
      <c r="AH493" s="19"/>
      <c r="AI493" s="29" t="str">
        <f t="shared" si="86"/>
        <v/>
      </c>
      <c r="AJ493" s="19"/>
      <c r="AK493" s="29" t="str">
        <f>IF(ISNA(VLOOKUP(AJ493,TinhBenhVien!A:B,2,FALSE)),"",VLOOKUP(AJ493,TinhBenhVien!A:B,2,FALSE))</f>
        <v/>
      </c>
      <c r="AL493" s="19"/>
      <c r="AM493" s="29">
        <f t="shared" si="94"/>
        <v>0</v>
      </c>
      <c r="AN493" s="19"/>
      <c r="AO493" s="29" t="str">
        <f t="shared" si="91"/>
        <v/>
      </c>
      <c r="AP493" s="19"/>
      <c r="AQ493" s="29" t="str">
        <f t="shared" si="87"/>
        <v/>
      </c>
      <c r="AR493" s="19"/>
      <c r="AS493" s="29" t="e">
        <f t="shared" si="88"/>
        <v>#REF!</v>
      </c>
      <c r="AT493" s="19"/>
      <c r="AU493" s="29" t="str">
        <f t="shared" si="92"/>
        <v/>
      </c>
      <c r="AV493" s="19"/>
      <c r="AW493" s="29" t="str">
        <f t="shared" si="89"/>
        <v/>
      </c>
      <c r="AX493" s="19"/>
      <c r="AY493" s="29" t="e">
        <f t="shared" si="90"/>
        <v>#REF!</v>
      </c>
      <c r="AZ493" s="1"/>
      <c r="BD493" s="19"/>
      <c r="CA493" s="19"/>
      <c r="CB493" s="29" t="str">
        <f t="shared" si="95"/>
        <v/>
      </c>
      <c r="CC493" s="19"/>
      <c r="CD493" s="29" t="str">
        <f t="shared" si="96"/>
        <v/>
      </c>
      <c r="CE493" s="29"/>
    </row>
    <row r="494" spans="4:83">
      <c r="D494" s="37"/>
      <c r="E494" s="29" t="str">
        <f>IF(ISNA(VLOOKUP(D494,'Tổng hợp '!$B$25:$C$29,2,FALSE)),"",VLOOKUP(D494,'Tổng hợp '!$B$25:$C$29,2,FALSE))</f>
        <v/>
      </c>
      <c r="F494" s="37"/>
      <c r="G494" s="107" t="str">
        <f t="shared" si="93"/>
        <v/>
      </c>
      <c r="AF494" s="19"/>
      <c r="AG494" s="29" t="str">
        <f t="shared" si="85"/>
        <v/>
      </c>
      <c r="AH494" s="19"/>
      <c r="AI494" s="29" t="str">
        <f t="shared" si="86"/>
        <v/>
      </c>
      <c r="AJ494" s="19"/>
      <c r="AK494" s="29" t="str">
        <f>IF(ISNA(VLOOKUP(AJ494,TinhBenhVien!A:B,2,FALSE)),"",VLOOKUP(AJ494,TinhBenhVien!A:B,2,FALSE))</f>
        <v/>
      </c>
      <c r="AL494" s="19"/>
      <c r="AM494" s="29">
        <f t="shared" si="94"/>
        <v>0</v>
      </c>
      <c r="AN494" s="19"/>
      <c r="AO494" s="29" t="str">
        <f t="shared" si="91"/>
        <v/>
      </c>
      <c r="AP494" s="19"/>
      <c r="AQ494" s="29" t="str">
        <f t="shared" si="87"/>
        <v/>
      </c>
      <c r="AR494" s="19"/>
      <c r="AS494" s="29" t="e">
        <f t="shared" si="88"/>
        <v>#REF!</v>
      </c>
      <c r="AT494" s="19"/>
      <c r="AU494" s="29" t="str">
        <f t="shared" si="92"/>
        <v/>
      </c>
      <c r="AV494" s="19"/>
      <c r="AW494" s="29" t="str">
        <f t="shared" si="89"/>
        <v/>
      </c>
      <c r="AX494" s="19"/>
      <c r="AY494" s="29" t="e">
        <f t="shared" si="90"/>
        <v>#REF!</v>
      </c>
      <c r="AZ494" s="1"/>
      <c r="BD494" s="19"/>
      <c r="CA494" s="19"/>
      <c r="CB494" s="29" t="str">
        <f t="shared" si="95"/>
        <v/>
      </c>
      <c r="CC494" s="19"/>
      <c r="CD494" s="29" t="str">
        <f t="shared" si="96"/>
        <v/>
      </c>
      <c r="CE494" s="29"/>
    </row>
    <row r="495" spans="4:83">
      <c r="D495" s="37"/>
      <c r="E495" s="29" t="str">
        <f>IF(ISNA(VLOOKUP(D495,'Tổng hợp '!$B$25:$C$29,2,FALSE)),"",VLOOKUP(D495,'Tổng hợp '!$B$25:$C$29,2,FALSE))</f>
        <v/>
      </c>
      <c r="F495" s="37"/>
      <c r="G495" s="107" t="str">
        <f t="shared" si="93"/>
        <v/>
      </c>
      <c r="AF495" s="19"/>
      <c r="AG495" s="29" t="str">
        <f t="shared" ref="AG495:AG558" si="97">IF(ISNA(VLOOKUP(AF495,quocTich,2,FALSE)),"",VLOOKUP(AF495,quocTich,2,FALSE))</f>
        <v/>
      </c>
      <c r="AH495" s="19"/>
      <c r="AI495" s="29" t="str">
        <f t="shared" ref="AI495:AI558" si="98">IF(ISNA(VLOOKUP(AH495,danToc,2,FALSE)),"",VLOOKUP(AH495,danToc,2,FALSE))</f>
        <v/>
      </c>
      <c r="AJ495" s="19"/>
      <c r="AK495" s="29" t="str">
        <f>IF(ISNA(VLOOKUP(AJ495,TinhBenhVien!A:B,2,FALSE)),"",VLOOKUP(AJ495,TinhBenhVien!A:B,2,FALSE))</f>
        <v/>
      </c>
      <c r="AL495" s="19"/>
      <c r="AM495" s="29">
        <f t="shared" si="94"/>
        <v>0</v>
      </c>
      <c r="AN495" s="19"/>
      <c r="AO495" s="29" t="str">
        <f t="shared" si="91"/>
        <v/>
      </c>
      <c r="AP495" s="19"/>
      <c r="AQ495" s="29" t="str">
        <f t="shared" ref="AQ495:AQ558" si="99">IF(ISNA(VLOOKUP(AP495&amp;AO495,huyen,3,FALSE)),"",VLOOKUP(AP495&amp;AO495,huyen,3,FALSE))</f>
        <v/>
      </c>
      <c r="AR495" s="19"/>
      <c r="AS495" s="29" t="e">
        <f t="shared" ref="AS495:AS558" si="100">IF(ISNA(VLOOKUP(AR495&amp;AQ495,xa,3,FALSE)),"",VLOOKUP(AR495&amp;AQ495,xa,3,FALSE))</f>
        <v>#REF!</v>
      </c>
      <c r="AT495" s="19"/>
      <c r="AU495" s="29" t="str">
        <f t="shared" si="92"/>
        <v/>
      </c>
      <c r="AV495" s="19"/>
      <c r="AW495" s="29" t="str">
        <f t="shared" ref="AW495:AW558" si="101">IF(ISNA(VLOOKUP(AV495&amp;AU495,huyen,3,FALSE)),"",VLOOKUP(AV495&amp;AU495,huyen,3,FALSE))</f>
        <v/>
      </c>
      <c r="AX495" s="19"/>
      <c r="AY495" s="29" t="e">
        <f t="shared" ref="AY495:AY558" si="102">IF(ISNA(VLOOKUP(AX495&amp;AW495,xa,3,FALSE)),"",VLOOKUP(AX495&amp;AW495,xa,3,FALSE))</f>
        <v>#REF!</v>
      </c>
      <c r="AZ495" s="1"/>
      <c r="BD495" s="19"/>
      <c r="CA495" s="19"/>
      <c r="CB495" s="29" t="str">
        <f t="shared" si="95"/>
        <v/>
      </c>
      <c r="CC495" s="19"/>
      <c r="CD495" s="29" t="str">
        <f t="shared" si="96"/>
        <v/>
      </c>
      <c r="CE495" s="29"/>
    </row>
    <row r="496" spans="4:83">
      <c r="D496" s="37"/>
      <c r="E496" s="29" t="str">
        <f>IF(ISNA(VLOOKUP(D496,'Tổng hợp '!$B$25:$C$29,2,FALSE)),"",VLOOKUP(D496,'Tổng hợp '!$B$25:$C$29,2,FALSE))</f>
        <v/>
      </c>
      <c r="F496" s="37"/>
      <c r="G496" s="107" t="str">
        <f t="shared" si="93"/>
        <v/>
      </c>
      <c r="AF496" s="19"/>
      <c r="AG496" s="29" t="str">
        <f t="shared" si="97"/>
        <v/>
      </c>
      <c r="AH496" s="19"/>
      <c r="AI496" s="29" t="str">
        <f t="shared" si="98"/>
        <v/>
      </c>
      <c r="AJ496" s="19"/>
      <c r="AK496" s="29" t="str">
        <f>IF(ISNA(VLOOKUP(AJ496,TinhBenhVien!A:B,2,FALSE)),"",VLOOKUP(AJ496,TinhBenhVien!A:B,2,FALSE))</f>
        <v/>
      </c>
      <c r="AL496" s="19"/>
      <c r="AM496" s="29">
        <f t="shared" si="94"/>
        <v>0</v>
      </c>
      <c r="AN496" s="19"/>
      <c r="AO496" s="29" t="str">
        <f t="shared" ref="AO496:AO559" si="103">IF(ISNA(VLOOKUP(AN496,tinh,2,FALSE)),"",VLOOKUP(AN496,tinh,2,FALSE))</f>
        <v/>
      </c>
      <c r="AP496" s="19"/>
      <c r="AQ496" s="29" t="str">
        <f t="shared" si="99"/>
        <v/>
      </c>
      <c r="AR496" s="19"/>
      <c r="AS496" s="29" t="e">
        <f t="shared" si="100"/>
        <v>#REF!</v>
      </c>
      <c r="AT496" s="19"/>
      <c r="AU496" s="29" t="str">
        <f t="shared" ref="AU496:AU559" si="104">IF(ISNA(VLOOKUP(AT496,tinh,2,FALSE)),"",VLOOKUP(AT496,tinh,2,FALSE))</f>
        <v/>
      </c>
      <c r="AV496" s="19"/>
      <c r="AW496" s="29" t="str">
        <f t="shared" si="101"/>
        <v/>
      </c>
      <c r="AX496" s="19"/>
      <c r="AY496" s="29" t="e">
        <f t="shared" si="102"/>
        <v>#REF!</v>
      </c>
      <c r="AZ496" s="1"/>
      <c r="BD496" s="19"/>
      <c r="CA496" s="19"/>
      <c r="CB496" s="29" t="str">
        <f t="shared" si="95"/>
        <v/>
      </c>
      <c r="CC496" s="19"/>
      <c r="CD496" s="29" t="str">
        <f t="shared" si="96"/>
        <v/>
      </c>
      <c r="CE496" s="29"/>
    </row>
    <row r="497" spans="4:83">
      <c r="D497" s="37"/>
      <c r="E497" s="29" t="str">
        <f>IF(ISNA(VLOOKUP(D497,'Tổng hợp '!$B$25:$C$29,2,FALSE)),"",VLOOKUP(D497,'Tổng hợp '!$B$25:$C$29,2,FALSE))</f>
        <v/>
      </c>
      <c r="F497" s="37"/>
      <c r="G497" s="107" t="str">
        <f t="shared" si="93"/>
        <v/>
      </c>
      <c r="AF497" s="19"/>
      <c r="AG497" s="29" t="str">
        <f t="shared" si="97"/>
        <v/>
      </c>
      <c r="AH497" s="19"/>
      <c r="AI497" s="29" t="str">
        <f t="shared" si="98"/>
        <v/>
      </c>
      <c r="AJ497" s="19"/>
      <c r="AK497" s="29" t="str">
        <f>IF(ISNA(VLOOKUP(AJ497,TinhBenhVien!A:B,2,FALSE)),"",VLOOKUP(AJ497,TinhBenhVien!A:B,2,FALSE))</f>
        <v/>
      </c>
      <c r="AL497" s="19"/>
      <c r="AM497" s="29">
        <f t="shared" si="94"/>
        <v>0</v>
      </c>
      <c r="AN497" s="19"/>
      <c r="AO497" s="29" t="str">
        <f t="shared" si="103"/>
        <v/>
      </c>
      <c r="AP497" s="19"/>
      <c r="AQ497" s="29" t="str">
        <f t="shared" si="99"/>
        <v/>
      </c>
      <c r="AR497" s="19"/>
      <c r="AS497" s="29" t="e">
        <f t="shared" si="100"/>
        <v>#REF!</v>
      </c>
      <c r="AT497" s="19"/>
      <c r="AU497" s="29" t="str">
        <f t="shared" si="104"/>
        <v/>
      </c>
      <c r="AV497" s="19"/>
      <c r="AW497" s="29" t="str">
        <f t="shared" si="101"/>
        <v/>
      </c>
      <c r="AX497" s="19"/>
      <c r="AY497" s="29" t="e">
        <f t="shared" si="102"/>
        <v>#REF!</v>
      </c>
      <c r="AZ497" s="1"/>
      <c r="BD497" s="19"/>
      <c r="CA497" s="19"/>
      <c r="CB497" s="29" t="str">
        <f t="shared" si="95"/>
        <v/>
      </c>
      <c r="CC497" s="19"/>
      <c r="CD497" s="29" t="str">
        <f t="shared" si="96"/>
        <v/>
      </c>
      <c r="CE497" s="29"/>
    </row>
    <row r="498" spans="4:83">
      <c r="D498" s="37"/>
      <c r="E498" s="29" t="str">
        <f>IF(ISNA(VLOOKUP(D498,'Tổng hợp '!$B$25:$C$29,2,FALSE)),"",VLOOKUP(D498,'Tổng hợp '!$B$25:$C$29,2,FALSE))</f>
        <v/>
      </c>
      <c r="F498" s="37"/>
      <c r="G498" s="107" t="str">
        <f t="shared" si="93"/>
        <v/>
      </c>
      <c r="AF498" s="19"/>
      <c r="AG498" s="29" t="str">
        <f t="shared" si="97"/>
        <v/>
      </c>
      <c r="AH498" s="19"/>
      <c r="AI498" s="29" t="str">
        <f t="shared" si="98"/>
        <v/>
      </c>
      <c r="AJ498" s="19"/>
      <c r="AK498" s="29" t="str">
        <f>IF(ISNA(VLOOKUP(AJ498,TinhBenhVien!A:B,2,FALSE)),"",VLOOKUP(AJ498,TinhBenhVien!A:B,2,FALSE))</f>
        <v/>
      </c>
      <c r="AL498" s="19"/>
      <c r="AM498" s="29">
        <f t="shared" si="94"/>
        <v>0</v>
      </c>
      <c r="AN498" s="19"/>
      <c r="AO498" s="29" t="str">
        <f t="shared" si="103"/>
        <v/>
      </c>
      <c r="AP498" s="19"/>
      <c r="AQ498" s="29" t="str">
        <f t="shared" si="99"/>
        <v/>
      </c>
      <c r="AR498" s="19"/>
      <c r="AS498" s="29" t="e">
        <f t="shared" si="100"/>
        <v>#REF!</v>
      </c>
      <c r="AT498" s="19"/>
      <c r="AU498" s="29" t="str">
        <f t="shared" si="104"/>
        <v/>
      </c>
      <c r="AV498" s="19"/>
      <c r="AW498" s="29" t="str">
        <f t="shared" si="101"/>
        <v/>
      </c>
      <c r="AX498" s="19"/>
      <c r="AY498" s="29" t="e">
        <f t="shared" si="102"/>
        <v>#REF!</v>
      </c>
      <c r="AZ498" s="1"/>
      <c r="BD498" s="19"/>
      <c r="CA498" s="19"/>
      <c r="CB498" s="29" t="str">
        <f t="shared" si="95"/>
        <v/>
      </c>
      <c r="CC498" s="19"/>
      <c r="CD498" s="29" t="str">
        <f t="shared" si="96"/>
        <v/>
      </c>
      <c r="CE498" s="29"/>
    </row>
    <row r="499" spans="4:83">
      <c r="D499" s="37"/>
      <c r="E499" s="29" t="str">
        <f>IF(ISNA(VLOOKUP(D499,'Tổng hợp '!$B$25:$C$29,2,FALSE)),"",VLOOKUP(D499,'Tổng hợp '!$B$25:$C$29,2,FALSE))</f>
        <v/>
      </c>
      <c r="F499" s="37"/>
      <c r="G499" s="107" t="str">
        <f t="shared" si="93"/>
        <v/>
      </c>
      <c r="AF499" s="19"/>
      <c r="AG499" s="29" t="str">
        <f t="shared" si="97"/>
        <v/>
      </c>
      <c r="AH499" s="19"/>
      <c r="AI499" s="29" t="str">
        <f t="shared" si="98"/>
        <v/>
      </c>
      <c r="AJ499" s="19"/>
      <c r="AK499" s="29" t="str">
        <f>IF(ISNA(VLOOKUP(AJ499,TinhBenhVien!A:B,2,FALSE)),"",VLOOKUP(AJ499,TinhBenhVien!A:B,2,FALSE))</f>
        <v/>
      </c>
      <c r="AL499" s="19"/>
      <c r="AM499" s="29">
        <f t="shared" si="94"/>
        <v>0</v>
      </c>
      <c r="AN499" s="19"/>
      <c r="AO499" s="29" t="str">
        <f t="shared" si="103"/>
        <v/>
      </c>
      <c r="AP499" s="19"/>
      <c r="AQ499" s="29" t="str">
        <f t="shared" si="99"/>
        <v/>
      </c>
      <c r="AR499" s="19"/>
      <c r="AS499" s="29" t="e">
        <f t="shared" si="100"/>
        <v>#REF!</v>
      </c>
      <c r="AT499" s="19"/>
      <c r="AU499" s="29" t="str">
        <f t="shared" si="104"/>
        <v/>
      </c>
      <c r="AV499" s="19"/>
      <c r="AW499" s="29" t="str">
        <f t="shared" si="101"/>
        <v/>
      </c>
      <c r="AX499" s="19"/>
      <c r="AY499" s="29" t="e">
        <f t="shared" si="102"/>
        <v>#REF!</v>
      </c>
      <c r="AZ499" s="1"/>
      <c r="BD499" s="19"/>
      <c r="CA499" s="19"/>
      <c r="CB499" s="29" t="str">
        <f t="shared" si="95"/>
        <v/>
      </c>
      <c r="CC499" s="19"/>
      <c r="CD499" s="29" t="str">
        <f t="shared" si="96"/>
        <v/>
      </c>
      <c r="CE499" s="29"/>
    </row>
    <row r="500" spans="4:83">
      <c r="D500" s="37"/>
      <c r="E500" s="29" t="str">
        <f>IF(ISNA(VLOOKUP(D500,'Tổng hợp '!$B$25:$C$29,2,FALSE)),"",VLOOKUP(D500,'Tổng hợp '!$B$25:$C$29,2,FALSE))</f>
        <v/>
      </c>
      <c r="F500" s="37"/>
      <c r="G500" s="107" t="str">
        <f t="shared" si="93"/>
        <v/>
      </c>
      <c r="AF500" s="19"/>
      <c r="AG500" s="29" t="str">
        <f t="shared" si="97"/>
        <v/>
      </c>
      <c r="AH500" s="19"/>
      <c r="AI500" s="29" t="str">
        <f t="shared" si="98"/>
        <v/>
      </c>
      <c r="AJ500" s="19"/>
      <c r="AK500" s="29" t="str">
        <f>IF(ISNA(VLOOKUP(AJ500,TinhBenhVien!A:B,2,FALSE)),"",VLOOKUP(AJ500,TinhBenhVien!A:B,2,FALSE))</f>
        <v/>
      </c>
      <c r="AL500" s="19"/>
      <c r="AM500" s="29">
        <f t="shared" si="94"/>
        <v>0</v>
      </c>
      <c r="AN500" s="19"/>
      <c r="AO500" s="29" t="str">
        <f t="shared" si="103"/>
        <v/>
      </c>
      <c r="AP500" s="19"/>
      <c r="AQ500" s="29" t="str">
        <f t="shared" si="99"/>
        <v/>
      </c>
      <c r="AR500" s="19"/>
      <c r="AS500" s="29" t="e">
        <f t="shared" si="100"/>
        <v>#REF!</v>
      </c>
      <c r="AT500" s="19"/>
      <c r="AU500" s="29" t="str">
        <f t="shared" si="104"/>
        <v/>
      </c>
      <c r="AV500" s="19"/>
      <c r="AW500" s="29" t="str">
        <f t="shared" si="101"/>
        <v/>
      </c>
      <c r="AX500" s="19"/>
      <c r="AY500" s="29" t="e">
        <f t="shared" si="102"/>
        <v>#REF!</v>
      </c>
      <c r="AZ500" s="1"/>
      <c r="BD500" s="19"/>
      <c r="CA500" s="19"/>
      <c r="CB500" s="29" t="str">
        <f t="shared" si="95"/>
        <v/>
      </c>
      <c r="CC500" s="19"/>
      <c r="CD500" s="29" t="str">
        <f t="shared" si="96"/>
        <v/>
      </c>
      <c r="CE500" s="29"/>
    </row>
    <row r="501" spans="4:83">
      <c r="D501" s="37"/>
      <c r="E501" s="29" t="str">
        <f>IF(ISNA(VLOOKUP(D501,'Tổng hợp '!$B$25:$C$29,2,FALSE)),"",VLOOKUP(D501,'Tổng hợp '!$B$25:$C$29,2,FALSE))</f>
        <v/>
      </c>
      <c r="F501" s="37"/>
      <c r="G501" s="107" t="str">
        <f t="shared" si="93"/>
        <v/>
      </c>
      <c r="AF501" s="19"/>
      <c r="AG501" s="29" t="str">
        <f t="shared" si="97"/>
        <v/>
      </c>
      <c r="AH501" s="19"/>
      <c r="AI501" s="29" t="str">
        <f t="shared" si="98"/>
        <v/>
      </c>
      <c r="AJ501" s="19"/>
      <c r="AK501" s="29" t="str">
        <f>IF(ISNA(VLOOKUP(AJ501,TinhBenhVien!A:B,2,FALSE)),"",VLOOKUP(AJ501,TinhBenhVien!A:B,2,FALSE))</f>
        <v/>
      </c>
      <c r="AL501" s="19"/>
      <c r="AM501" s="29">
        <f t="shared" si="94"/>
        <v>0</v>
      </c>
      <c r="AN501" s="19"/>
      <c r="AO501" s="29" t="str">
        <f t="shared" si="103"/>
        <v/>
      </c>
      <c r="AP501" s="19"/>
      <c r="AQ501" s="29" t="str">
        <f t="shared" si="99"/>
        <v/>
      </c>
      <c r="AR501" s="19"/>
      <c r="AS501" s="29" t="e">
        <f t="shared" si="100"/>
        <v>#REF!</v>
      </c>
      <c r="AT501" s="19"/>
      <c r="AU501" s="29" t="str">
        <f t="shared" si="104"/>
        <v/>
      </c>
      <c r="AV501" s="19"/>
      <c r="AW501" s="29" t="str">
        <f t="shared" si="101"/>
        <v/>
      </c>
      <c r="AX501" s="19"/>
      <c r="AY501" s="29" t="e">
        <f t="shared" si="102"/>
        <v>#REF!</v>
      </c>
      <c r="AZ501" s="1"/>
      <c r="BD501" s="19"/>
      <c r="CA501" s="19"/>
      <c r="CB501" s="29" t="str">
        <f t="shared" si="95"/>
        <v/>
      </c>
      <c r="CC501" s="19"/>
      <c r="CD501" s="29" t="str">
        <f t="shared" si="96"/>
        <v/>
      </c>
      <c r="CE501" s="29"/>
    </row>
    <row r="502" spans="4:83">
      <c r="D502" s="37"/>
      <c r="E502" s="29" t="str">
        <f>IF(ISNA(VLOOKUP(D502,'Tổng hợp '!$B$25:$C$29,2,FALSE)),"",VLOOKUP(D502,'Tổng hợp '!$B$25:$C$29,2,FALSE))</f>
        <v/>
      </c>
      <c r="F502" s="37"/>
      <c r="G502" s="107" t="str">
        <f t="shared" si="93"/>
        <v/>
      </c>
      <c r="AF502" s="19"/>
      <c r="AG502" s="29" t="str">
        <f t="shared" si="97"/>
        <v/>
      </c>
      <c r="AH502" s="19"/>
      <c r="AI502" s="29" t="str">
        <f t="shared" si="98"/>
        <v/>
      </c>
      <c r="AJ502" s="19"/>
      <c r="AK502" s="29" t="str">
        <f>IF(ISNA(VLOOKUP(AJ502,TinhBenhVien!A:B,2,FALSE)),"",VLOOKUP(AJ502,TinhBenhVien!A:B,2,FALSE))</f>
        <v/>
      </c>
      <c r="AL502" s="19"/>
      <c r="AM502" s="29">
        <f t="shared" si="94"/>
        <v>0</v>
      </c>
      <c r="AN502" s="19"/>
      <c r="AO502" s="29" t="str">
        <f t="shared" si="103"/>
        <v/>
      </c>
      <c r="AP502" s="19"/>
      <c r="AQ502" s="29" t="str">
        <f t="shared" si="99"/>
        <v/>
      </c>
      <c r="AR502" s="19"/>
      <c r="AS502" s="29" t="e">
        <f t="shared" si="100"/>
        <v>#REF!</v>
      </c>
      <c r="AT502" s="19"/>
      <c r="AU502" s="29" t="str">
        <f t="shared" si="104"/>
        <v/>
      </c>
      <c r="AV502" s="19"/>
      <c r="AW502" s="29" t="str">
        <f t="shared" si="101"/>
        <v/>
      </c>
      <c r="AX502" s="19"/>
      <c r="AY502" s="29" t="e">
        <f t="shared" si="102"/>
        <v>#REF!</v>
      </c>
      <c r="AZ502" s="1"/>
      <c r="BD502" s="19"/>
      <c r="CA502" s="19"/>
      <c r="CB502" s="29" t="str">
        <f t="shared" si="95"/>
        <v/>
      </c>
      <c r="CC502" s="19"/>
      <c r="CD502" s="29" t="str">
        <f t="shared" si="96"/>
        <v/>
      </c>
      <c r="CE502" s="29"/>
    </row>
    <row r="503" spans="4:83">
      <c r="D503" s="37"/>
      <c r="E503" s="29" t="str">
        <f>IF(ISNA(VLOOKUP(D503,'Tổng hợp '!$B$25:$C$29,2,FALSE)),"",VLOOKUP(D503,'Tổng hợp '!$B$25:$C$29,2,FALSE))</f>
        <v/>
      </c>
      <c r="F503" s="37"/>
      <c r="G503" s="107" t="str">
        <f t="shared" si="93"/>
        <v/>
      </c>
      <c r="AF503" s="19"/>
      <c r="AG503" s="29" t="str">
        <f t="shared" si="97"/>
        <v/>
      </c>
      <c r="AH503" s="19"/>
      <c r="AI503" s="29" t="str">
        <f t="shared" si="98"/>
        <v/>
      </c>
      <c r="AJ503" s="19"/>
      <c r="AK503" s="29" t="str">
        <f>IF(ISNA(VLOOKUP(AJ503,TinhBenhVien!A:B,2,FALSE)),"",VLOOKUP(AJ503,TinhBenhVien!A:B,2,FALSE))</f>
        <v/>
      </c>
      <c r="AL503" s="19"/>
      <c r="AM503" s="29">
        <f t="shared" si="94"/>
        <v>0</v>
      </c>
      <c r="AN503" s="19"/>
      <c r="AO503" s="29" t="str">
        <f t="shared" si="103"/>
        <v/>
      </c>
      <c r="AP503" s="19"/>
      <c r="AQ503" s="29" t="str">
        <f t="shared" si="99"/>
        <v/>
      </c>
      <c r="AR503" s="19"/>
      <c r="AS503" s="29" t="e">
        <f t="shared" si="100"/>
        <v>#REF!</v>
      </c>
      <c r="AT503" s="19"/>
      <c r="AU503" s="29" t="str">
        <f t="shared" si="104"/>
        <v/>
      </c>
      <c r="AV503" s="19"/>
      <c r="AW503" s="29" t="str">
        <f t="shared" si="101"/>
        <v/>
      </c>
      <c r="AX503" s="19"/>
      <c r="AY503" s="29" t="e">
        <f t="shared" si="102"/>
        <v>#REF!</v>
      </c>
      <c r="AZ503" s="1"/>
      <c r="BD503" s="19"/>
      <c r="CA503" s="19"/>
      <c r="CB503" s="29" t="str">
        <f t="shared" si="95"/>
        <v/>
      </c>
      <c r="CC503" s="19"/>
      <c r="CD503" s="29" t="str">
        <f t="shared" si="96"/>
        <v/>
      </c>
      <c r="CE503" s="29"/>
    </row>
    <row r="504" spans="4:83">
      <c r="D504" s="37"/>
      <c r="E504" s="29" t="str">
        <f>IF(ISNA(VLOOKUP(D504,'Tổng hợp '!$B$25:$C$29,2,FALSE)),"",VLOOKUP(D504,'Tổng hợp '!$B$25:$C$29,2,FALSE))</f>
        <v/>
      </c>
      <c r="F504" s="37"/>
      <c r="G504" s="107" t="str">
        <f t="shared" si="93"/>
        <v/>
      </c>
      <c r="AF504" s="19"/>
      <c r="AG504" s="29" t="str">
        <f t="shared" si="97"/>
        <v/>
      </c>
      <c r="AH504" s="19"/>
      <c r="AI504" s="29" t="str">
        <f t="shared" si="98"/>
        <v/>
      </c>
      <c r="AJ504" s="19"/>
      <c r="AK504" s="29" t="str">
        <f>IF(ISNA(VLOOKUP(AJ504,TinhBenhVien!A:B,2,FALSE)),"",VLOOKUP(AJ504,TinhBenhVien!A:B,2,FALSE))</f>
        <v/>
      </c>
      <c r="AL504" s="19"/>
      <c r="AM504" s="29">
        <f t="shared" si="94"/>
        <v>0</v>
      </c>
      <c r="AN504" s="19"/>
      <c r="AO504" s="29" t="str">
        <f t="shared" si="103"/>
        <v/>
      </c>
      <c r="AP504" s="19"/>
      <c r="AQ504" s="29" t="str">
        <f t="shared" si="99"/>
        <v/>
      </c>
      <c r="AR504" s="19"/>
      <c r="AS504" s="29" t="e">
        <f t="shared" si="100"/>
        <v>#REF!</v>
      </c>
      <c r="AT504" s="19"/>
      <c r="AU504" s="29" t="str">
        <f t="shared" si="104"/>
        <v/>
      </c>
      <c r="AV504" s="19"/>
      <c r="AW504" s="29" t="str">
        <f t="shared" si="101"/>
        <v/>
      </c>
      <c r="AX504" s="19"/>
      <c r="AY504" s="29" t="e">
        <f t="shared" si="102"/>
        <v>#REF!</v>
      </c>
      <c r="AZ504" s="1"/>
      <c r="BD504" s="19"/>
      <c r="CA504" s="19"/>
      <c r="CB504" s="29" t="str">
        <f t="shared" si="95"/>
        <v/>
      </c>
      <c r="CC504" s="19"/>
      <c r="CD504" s="29" t="str">
        <f t="shared" si="96"/>
        <v/>
      </c>
      <c r="CE504" s="29"/>
    </row>
    <row r="505" spans="4:83">
      <c r="D505" s="37"/>
      <c r="E505" s="29" t="str">
        <f>IF(ISNA(VLOOKUP(D505,'Tổng hợp '!$B$25:$C$29,2,FALSE)),"",VLOOKUP(D505,'Tổng hợp '!$B$25:$C$29,2,FALSE))</f>
        <v/>
      </c>
      <c r="F505" s="37"/>
      <c r="G505" s="107" t="str">
        <f t="shared" ref="G505:G568" si="105">IF(ISNA(VLOOKUP(F505,phuong_an,2,FALSE)),"",VLOOKUP(F505,phuong_an,2,FALSE))</f>
        <v/>
      </c>
      <c r="AF505" s="19"/>
      <c r="AG505" s="29" t="str">
        <f t="shared" si="97"/>
        <v/>
      </c>
      <c r="AH505" s="19"/>
      <c r="AI505" s="29" t="str">
        <f t="shared" si="98"/>
        <v/>
      </c>
      <c r="AJ505" s="19"/>
      <c r="AK505" s="29" t="str">
        <f>IF(ISNA(VLOOKUP(AJ505,TinhBenhVien!A:B,2,FALSE)),"",VLOOKUP(AJ505,TinhBenhVien!A:B,2,FALSE))</f>
        <v/>
      </c>
      <c r="AL505" s="19"/>
      <c r="AM505" s="29">
        <f t="shared" ref="AM505:AM568" si="106">IF(ISNA(VLOOKUP(AL505&amp;AK505,benhVien,3,FALSE)),"",VLOOKUP(AL505&amp;AK505,benhVien,3,FALSE))</f>
        <v>0</v>
      </c>
      <c r="AN505" s="19"/>
      <c r="AO505" s="29" t="str">
        <f t="shared" si="103"/>
        <v/>
      </c>
      <c r="AP505" s="19"/>
      <c r="AQ505" s="29" t="str">
        <f t="shared" si="99"/>
        <v/>
      </c>
      <c r="AR505" s="19"/>
      <c r="AS505" s="29" t="e">
        <f t="shared" si="100"/>
        <v>#REF!</v>
      </c>
      <c r="AT505" s="19"/>
      <c r="AU505" s="29" t="str">
        <f t="shared" si="104"/>
        <v/>
      </c>
      <c r="AV505" s="19"/>
      <c r="AW505" s="29" t="str">
        <f t="shared" si="101"/>
        <v/>
      </c>
      <c r="AX505" s="19"/>
      <c r="AY505" s="29" t="e">
        <f t="shared" si="102"/>
        <v>#REF!</v>
      </c>
      <c r="AZ505" s="1"/>
      <c r="BD505" s="19"/>
      <c r="CA505" s="19"/>
      <c r="CB505" s="29" t="str">
        <f t="shared" si="95"/>
        <v/>
      </c>
      <c r="CC505" s="19"/>
      <c r="CD505" s="29" t="str">
        <f t="shared" si="96"/>
        <v/>
      </c>
      <c r="CE505" s="29"/>
    </row>
    <row r="506" spans="4:83">
      <c r="D506" s="37"/>
      <c r="E506" s="29" t="str">
        <f>IF(ISNA(VLOOKUP(D506,'Tổng hợp '!$B$25:$C$29,2,FALSE)),"",VLOOKUP(D506,'Tổng hợp '!$B$25:$C$29,2,FALSE))</f>
        <v/>
      </c>
      <c r="F506" s="37"/>
      <c r="G506" s="107" t="str">
        <f t="shared" si="105"/>
        <v/>
      </c>
      <c r="AF506" s="19"/>
      <c r="AG506" s="29" t="str">
        <f t="shared" si="97"/>
        <v/>
      </c>
      <c r="AH506" s="19"/>
      <c r="AI506" s="29" t="str">
        <f t="shared" si="98"/>
        <v/>
      </c>
      <c r="AJ506" s="19"/>
      <c r="AK506" s="29" t="str">
        <f>IF(ISNA(VLOOKUP(AJ506,TinhBenhVien!A:B,2,FALSE)),"",VLOOKUP(AJ506,TinhBenhVien!A:B,2,FALSE))</f>
        <v/>
      </c>
      <c r="AL506" s="19"/>
      <c r="AM506" s="29">
        <f t="shared" si="106"/>
        <v>0</v>
      </c>
      <c r="AN506" s="19"/>
      <c r="AO506" s="29" t="str">
        <f t="shared" si="103"/>
        <v/>
      </c>
      <c r="AP506" s="19"/>
      <c r="AQ506" s="29" t="str">
        <f t="shared" si="99"/>
        <v/>
      </c>
      <c r="AR506" s="19"/>
      <c r="AS506" s="29" t="e">
        <f t="shared" si="100"/>
        <v>#REF!</v>
      </c>
      <c r="AT506" s="19"/>
      <c r="AU506" s="29" t="str">
        <f t="shared" si="104"/>
        <v/>
      </c>
      <c r="AV506" s="19"/>
      <c r="AW506" s="29" t="str">
        <f t="shared" si="101"/>
        <v/>
      </c>
      <c r="AX506" s="19"/>
      <c r="AY506" s="29" t="e">
        <f t="shared" si="102"/>
        <v>#REF!</v>
      </c>
      <c r="AZ506" s="1"/>
      <c r="BD506" s="19"/>
      <c r="CA506" s="19"/>
      <c r="CB506" s="29" t="str">
        <f t="shared" si="95"/>
        <v/>
      </c>
      <c r="CC506" s="19"/>
      <c r="CD506" s="29" t="str">
        <f t="shared" si="96"/>
        <v/>
      </c>
      <c r="CE506" s="29"/>
    </row>
    <row r="507" spans="4:83">
      <c r="D507" s="37"/>
      <c r="E507" s="29" t="str">
        <f>IF(ISNA(VLOOKUP(D507,'Tổng hợp '!$B$25:$C$29,2,FALSE)),"",VLOOKUP(D507,'Tổng hợp '!$B$25:$C$29,2,FALSE))</f>
        <v/>
      </c>
      <c r="F507" s="37"/>
      <c r="G507" s="107" t="str">
        <f t="shared" si="105"/>
        <v/>
      </c>
      <c r="AF507" s="19"/>
      <c r="AG507" s="29" t="str">
        <f t="shared" si="97"/>
        <v/>
      </c>
      <c r="AH507" s="19"/>
      <c r="AI507" s="29" t="str">
        <f t="shared" si="98"/>
        <v/>
      </c>
      <c r="AJ507" s="19"/>
      <c r="AK507" s="29" t="str">
        <f>IF(ISNA(VLOOKUP(AJ507,TinhBenhVien!A:B,2,FALSE)),"",VLOOKUP(AJ507,TinhBenhVien!A:B,2,FALSE))</f>
        <v/>
      </c>
      <c r="AL507" s="19"/>
      <c r="AM507" s="29">
        <f t="shared" si="106"/>
        <v>0</v>
      </c>
      <c r="AN507" s="19"/>
      <c r="AO507" s="29" t="str">
        <f t="shared" si="103"/>
        <v/>
      </c>
      <c r="AP507" s="19"/>
      <c r="AQ507" s="29" t="str">
        <f t="shared" si="99"/>
        <v/>
      </c>
      <c r="AR507" s="19"/>
      <c r="AS507" s="29" t="e">
        <f t="shared" si="100"/>
        <v>#REF!</v>
      </c>
      <c r="AT507" s="19"/>
      <c r="AU507" s="29" t="str">
        <f t="shared" si="104"/>
        <v/>
      </c>
      <c r="AV507" s="19"/>
      <c r="AW507" s="29" t="str">
        <f t="shared" si="101"/>
        <v/>
      </c>
      <c r="AX507" s="19"/>
      <c r="AY507" s="29" t="e">
        <f t="shared" si="102"/>
        <v>#REF!</v>
      </c>
      <c r="AZ507" s="1"/>
      <c r="BD507" s="19"/>
      <c r="CA507" s="19"/>
      <c r="CB507" s="29" t="str">
        <f t="shared" si="95"/>
        <v/>
      </c>
      <c r="CC507" s="19"/>
      <c r="CD507" s="29" t="str">
        <f t="shared" si="96"/>
        <v/>
      </c>
      <c r="CE507" s="29"/>
    </row>
    <row r="508" spans="4:83">
      <c r="D508" s="37"/>
      <c r="E508" s="29" t="str">
        <f>IF(ISNA(VLOOKUP(D508,'Tổng hợp '!$B$25:$C$29,2,FALSE)),"",VLOOKUP(D508,'Tổng hợp '!$B$25:$C$29,2,FALSE))</f>
        <v/>
      </c>
      <c r="F508" s="37"/>
      <c r="G508" s="107" t="str">
        <f t="shared" si="105"/>
        <v/>
      </c>
      <c r="AF508" s="19"/>
      <c r="AG508" s="29" t="str">
        <f t="shared" si="97"/>
        <v/>
      </c>
      <c r="AH508" s="19"/>
      <c r="AI508" s="29" t="str">
        <f t="shared" si="98"/>
        <v/>
      </c>
      <c r="AJ508" s="19"/>
      <c r="AK508" s="29" t="str">
        <f>IF(ISNA(VLOOKUP(AJ508,TinhBenhVien!A:B,2,FALSE)),"",VLOOKUP(AJ508,TinhBenhVien!A:B,2,FALSE))</f>
        <v/>
      </c>
      <c r="AL508" s="19"/>
      <c r="AM508" s="29">
        <f t="shared" si="106"/>
        <v>0</v>
      </c>
      <c r="AN508" s="19"/>
      <c r="AO508" s="29" t="str">
        <f t="shared" si="103"/>
        <v/>
      </c>
      <c r="AP508" s="19"/>
      <c r="AQ508" s="29" t="str">
        <f t="shared" si="99"/>
        <v/>
      </c>
      <c r="AR508" s="19"/>
      <c r="AS508" s="29" t="e">
        <f t="shared" si="100"/>
        <v>#REF!</v>
      </c>
      <c r="AT508" s="19"/>
      <c r="AU508" s="29" t="str">
        <f t="shared" si="104"/>
        <v/>
      </c>
      <c r="AV508" s="19"/>
      <c r="AW508" s="29" t="str">
        <f t="shared" si="101"/>
        <v/>
      </c>
      <c r="AX508" s="19"/>
      <c r="AY508" s="29" t="e">
        <f t="shared" si="102"/>
        <v>#REF!</v>
      </c>
      <c r="AZ508" s="1"/>
      <c r="BD508" s="19"/>
      <c r="CA508" s="19"/>
      <c r="CB508" s="29" t="str">
        <f t="shared" si="95"/>
        <v/>
      </c>
      <c r="CC508" s="19"/>
      <c r="CD508" s="29" t="str">
        <f t="shared" si="96"/>
        <v/>
      </c>
      <c r="CE508" s="29"/>
    </row>
    <row r="509" spans="4:83">
      <c r="D509" s="37"/>
      <c r="E509" s="29" t="str">
        <f>IF(ISNA(VLOOKUP(D509,'Tổng hợp '!$B$25:$C$29,2,FALSE)),"",VLOOKUP(D509,'Tổng hợp '!$B$25:$C$29,2,FALSE))</f>
        <v/>
      </c>
      <c r="F509" s="37"/>
      <c r="G509" s="107" t="str">
        <f t="shared" si="105"/>
        <v/>
      </c>
      <c r="AF509" s="19"/>
      <c r="AG509" s="29" t="str">
        <f t="shared" si="97"/>
        <v/>
      </c>
      <c r="AH509" s="19"/>
      <c r="AI509" s="29" t="str">
        <f t="shared" si="98"/>
        <v/>
      </c>
      <c r="AJ509" s="19"/>
      <c r="AK509" s="29" t="str">
        <f>IF(ISNA(VLOOKUP(AJ509,TinhBenhVien!A:B,2,FALSE)),"",VLOOKUP(AJ509,TinhBenhVien!A:B,2,FALSE))</f>
        <v/>
      </c>
      <c r="AL509" s="19"/>
      <c r="AM509" s="29">
        <f t="shared" si="106"/>
        <v>0</v>
      </c>
      <c r="AN509" s="19"/>
      <c r="AO509" s="29" t="str">
        <f t="shared" si="103"/>
        <v/>
      </c>
      <c r="AP509" s="19"/>
      <c r="AQ509" s="29" t="str">
        <f t="shared" si="99"/>
        <v/>
      </c>
      <c r="AR509" s="19"/>
      <c r="AS509" s="29" t="e">
        <f t="shared" si="100"/>
        <v>#REF!</v>
      </c>
      <c r="AT509" s="19"/>
      <c r="AU509" s="29" t="str">
        <f t="shared" si="104"/>
        <v/>
      </c>
      <c r="AV509" s="19"/>
      <c r="AW509" s="29" t="str">
        <f t="shared" si="101"/>
        <v/>
      </c>
      <c r="AX509" s="19"/>
      <c r="AY509" s="29" t="e">
        <f t="shared" si="102"/>
        <v>#REF!</v>
      </c>
      <c r="AZ509" s="1"/>
      <c r="BD509" s="19"/>
      <c r="CA509" s="19"/>
      <c r="CB509" s="29" t="str">
        <f t="shared" si="95"/>
        <v/>
      </c>
      <c r="CC509" s="19"/>
      <c r="CD509" s="29" t="str">
        <f t="shared" si="96"/>
        <v/>
      </c>
      <c r="CE509" s="29"/>
    </row>
    <row r="510" spans="4:83">
      <c r="D510" s="37"/>
      <c r="E510" s="29" t="str">
        <f>IF(ISNA(VLOOKUP(D510,'Tổng hợp '!$B$25:$C$29,2,FALSE)),"",VLOOKUP(D510,'Tổng hợp '!$B$25:$C$29,2,FALSE))</f>
        <v/>
      </c>
      <c r="F510" s="37"/>
      <c r="G510" s="107" t="str">
        <f t="shared" si="105"/>
        <v/>
      </c>
      <c r="AF510" s="19"/>
      <c r="AG510" s="29" t="str">
        <f t="shared" si="97"/>
        <v/>
      </c>
      <c r="AH510" s="19"/>
      <c r="AI510" s="29" t="str">
        <f t="shared" si="98"/>
        <v/>
      </c>
      <c r="AJ510" s="19"/>
      <c r="AK510" s="29" t="str">
        <f>IF(ISNA(VLOOKUP(AJ510,TinhBenhVien!A:B,2,FALSE)),"",VLOOKUP(AJ510,TinhBenhVien!A:B,2,FALSE))</f>
        <v/>
      </c>
      <c r="AL510" s="19"/>
      <c r="AM510" s="29">
        <f t="shared" si="106"/>
        <v>0</v>
      </c>
      <c r="AN510" s="19"/>
      <c r="AO510" s="29" t="str">
        <f t="shared" si="103"/>
        <v/>
      </c>
      <c r="AP510" s="19"/>
      <c r="AQ510" s="29" t="str">
        <f t="shared" si="99"/>
        <v/>
      </c>
      <c r="AR510" s="19"/>
      <c r="AS510" s="29" t="e">
        <f t="shared" si="100"/>
        <v>#REF!</v>
      </c>
      <c r="AT510" s="19"/>
      <c r="AU510" s="29" t="str">
        <f t="shared" si="104"/>
        <v/>
      </c>
      <c r="AV510" s="19"/>
      <c r="AW510" s="29" t="str">
        <f t="shared" si="101"/>
        <v/>
      </c>
      <c r="AX510" s="19"/>
      <c r="AY510" s="29" t="e">
        <f t="shared" si="102"/>
        <v>#REF!</v>
      </c>
      <c r="AZ510" s="1"/>
      <c r="BD510" s="19"/>
      <c r="CA510" s="19"/>
      <c r="CB510" s="29" t="str">
        <f t="shared" si="95"/>
        <v/>
      </c>
      <c r="CC510" s="19"/>
      <c r="CD510" s="29" t="str">
        <f t="shared" si="96"/>
        <v/>
      </c>
      <c r="CE510" s="29"/>
    </row>
    <row r="511" spans="4:83">
      <c r="D511" s="37"/>
      <c r="E511" s="29" t="str">
        <f>IF(ISNA(VLOOKUP(D511,'Tổng hợp '!$B$25:$C$29,2,FALSE)),"",VLOOKUP(D511,'Tổng hợp '!$B$25:$C$29,2,FALSE))</f>
        <v/>
      </c>
      <c r="F511" s="37"/>
      <c r="G511" s="107" t="str">
        <f t="shared" si="105"/>
        <v/>
      </c>
      <c r="AF511" s="19"/>
      <c r="AG511" s="29" t="str">
        <f t="shared" si="97"/>
        <v/>
      </c>
      <c r="AH511" s="19"/>
      <c r="AI511" s="29" t="str">
        <f t="shared" si="98"/>
        <v/>
      </c>
      <c r="AJ511" s="19"/>
      <c r="AK511" s="29" t="str">
        <f>IF(ISNA(VLOOKUP(AJ511,TinhBenhVien!A:B,2,FALSE)),"",VLOOKUP(AJ511,TinhBenhVien!A:B,2,FALSE))</f>
        <v/>
      </c>
      <c r="AL511" s="19"/>
      <c r="AM511" s="29">
        <f t="shared" si="106"/>
        <v>0</v>
      </c>
      <c r="AN511" s="19"/>
      <c r="AO511" s="29" t="str">
        <f t="shared" si="103"/>
        <v/>
      </c>
      <c r="AP511" s="19"/>
      <c r="AQ511" s="29" t="str">
        <f t="shared" si="99"/>
        <v/>
      </c>
      <c r="AR511" s="19"/>
      <c r="AS511" s="29" t="e">
        <f t="shared" si="100"/>
        <v>#REF!</v>
      </c>
      <c r="AT511" s="19"/>
      <c r="AU511" s="29" t="str">
        <f t="shared" si="104"/>
        <v/>
      </c>
      <c r="AV511" s="19"/>
      <c r="AW511" s="29" t="str">
        <f t="shared" si="101"/>
        <v/>
      </c>
      <c r="AX511" s="19"/>
      <c r="AY511" s="29" t="e">
        <f t="shared" si="102"/>
        <v>#REF!</v>
      </c>
      <c r="AZ511" s="1"/>
      <c r="BD511" s="19"/>
      <c r="CA511" s="19"/>
      <c r="CB511" s="29" t="str">
        <f t="shared" si="95"/>
        <v/>
      </c>
      <c r="CC511" s="19"/>
      <c r="CD511" s="29" t="str">
        <f t="shared" si="96"/>
        <v/>
      </c>
      <c r="CE511" s="29"/>
    </row>
    <row r="512" spans="4:83">
      <c r="D512" s="37"/>
      <c r="E512" s="29" t="str">
        <f>IF(ISNA(VLOOKUP(D512,'Tổng hợp '!$B$25:$C$29,2,FALSE)),"",VLOOKUP(D512,'Tổng hợp '!$B$25:$C$29,2,FALSE))</f>
        <v/>
      </c>
      <c r="F512" s="37"/>
      <c r="G512" s="107" t="str">
        <f t="shared" si="105"/>
        <v/>
      </c>
      <c r="AF512" s="19"/>
      <c r="AG512" s="29" t="str">
        <f t="shared" si="97"/>
        <v/>
      </c>
      <c r="AH512" s="19"/>
      <c r="AI512" s="29" t="str">
        <f t="shared" si="98"/>
        <v/>
      </c>
      <c r="AJ512" s="19"/>
      <c r="AK512" s="29" t="str">
        <f>IF(ISNA(VLOOKUP(AJ512,TinhBenhVien!A:B,2,FALSE)),"",VLOOKUP(AJ512,TinhBenhVien!A:B,2,FALSE))</f>
        <v/>
      </c>
      <c r="AL512" s="19"/>
      <c r="AM512" s="29">
        <f t="shared" si="106"/>
        <v>0</v>
      </c>
      <c r="AN512" s="19"/>
      <c r="AO512" s="29" t="str">
        <f t="shared" si="103"/>
        <v/>
      </c>
      <c r="AP512" s="19"/>
      <c r="AQ512" s="29" t="str">
        <f t="shared" si="99"/>
        <v/>
      </c>
      <c r="AR512" s="19"/>
      <c r="AS512" s="29" t="e">
        <f t="shared" si="100"/>
        <v>#REF!</v>
      </c>
      <c r="AT512" s="19"/>
      <c r="AU512" s="29" t="str">
        <f t="shared" si="104"/>
        <v/>
      </c>
      <c r="AV512" s="19"/>
      <c r="AW512" s="29" t="str">
        <f t="shared" si="101"/>
        <v/>
      </c>
      <c r="AX512" s="19"/>
      <c r="AY512" s="29" t="e">
        <f t="shared" si="102"/>
        <v>#REF!</v>
      </c>
      <c r="AZ512" s="1"/>
      <c r="BD512" s="19"/>
      <c r="CA512" s="19"/>
      <c r="CB512" s="29" t="str">
        <f t="shared" si="95"/>
        <v/>
      </c>
      <c r="CC512" s="19"/>
      <c r="CD512" s="29" t="str">
        <f t="shared" si="96"/>
        <v/>
      </c>
      <c r="CE512" s="29"/>
    </row>
    <row r="513" spans="4:83">
      <c r="D513" s="37"/>
      <c r="E513" s="29" t="str">
        <f>IF(ISNA(VLOOKUP(D513,'Tổng hợp '!$B$25:$C$29,2,FALSE)),"",VLOOKUP(D513,'Tổng hợp '!$B$25:$C$29,2,FALSE))</f>
        <v/>
      </c>
      <c r="F513" s="37"/>
      <c r="G513" s="107" t="str">
        <f t="shared" si="105"/>
        <v/>
      </c>
      <c r="AF513" s="19"/>
      <c r="AG513" s="29" t="str">
        <f t="shared" si="97"/>
        <v/>
      </c>
      <c r="AH513" s="19"/>
      <c r="AI513" s="29" t="str">
        <f t="shared" si="98"/>
        <v/>
      </c>
      <c r="AJ513" s="19"/>
      <c r="AK513" s="29" t="str">
        <f>IF(ISNA(VLOOKUP(AJ513,TinhBenhVien!A:B,2,FALSE)),"",VLOOKUP(AJ513,TinhBenhVien!A:B,2,FALSE))</f>
        <v/>
      </c>
      <c r="AL513" s="19"/>
      <c r="AM513" s="29">
        <f t="shared" si="106"/>
        <v>0</v>
      </c>
      <c r="AN513" s="19"/>
      <c r="AO513" s="29" t="str">
        <f t="shared" si="103"/>
        <v/>
      </c>
      <c r="AP513" s="19"/>
      <c r="AQ513" s="29" t="str">
        <f t="shared" si="99"/>
        <v/>
      </c>
      <c r="AR513" s="19"/>
      <c r="AS513" s="29" t="e">
        <f t="shared" si="100"/>
        <v>#REF!</v>
      </c>
      <c r="AT513" s="19"/>
      <c r="AU513" s="29" t="str">
        <f t="shared" si="104"/>
        <v/>
      </c>
      <c r="AV513" s="19"/>
      <c r="AW513" s="29" t="str">
        <f t="shared" si="101"/>
        <v/>
      </c>
      <c r="AX513" s="19"/>
      <c r="AY513" s="29" t="e">
        <f t="shared" si="102"/>
        <v>#REF!</v>
      </c>
      <c r="AZ513" s="1"/>
      <c r="BD513" s="19"/>
      <c r="CA513" s="19"/>
      <c r="CB513" s="29" t="str">
        <f t="shared" si="95"/>
        <v/>
      </c>
      <c r="CC513" s="19"/>
      <c r="CD513" s="29" t="str">
        <f t="shared" si="96"/>
        <v/>
      </c>
      <c r="CE513" s="29"/>
    </row>
    <row r="514" spans="4:83">
      <c r="D514" s="37"/>
      <c r="E514" s="29" t="str">
        <f>IF(ISNA(VLOOKUP(D514,'Tổng hợp '!$B$25:$C$29,2,FALSE)),"",VLOOKUP(D514,'Tổng hợp '!$B$25:$C$29,2,FALSE))</f>
        <v/>
      </c>
      <c r="F514" s="37"/>
      <c r="G514" s="107" t="str">
        <f t="shared" si="105"/>
        <v/>
      </c>
      <c r="AF514" s="19"/>
      <c r="AG514" s="29" t="str">
        <f t="shared" si="97"/>
        <v/>
      </c>
      <c r="AH514" s="19"/>
      <c r="AI514" s="29" t="str">
        <f t="shared" si="98"/>
        <v/>
      </c>
      <c r="AJ514" s="19"/>
      <c r="AK514" s="29" t="str">
        <f>IF(ISNA(VLOOKUP(AJ514,TinhBenhVien!A:B,2,FALSE)),"",VLOOKUP(AJ514,TinhBenhVien!A:B,2,FALSE))</f>
        <v/>
      </c>
      <c r="AL514" s="19"/>
      <c r="AM514" s="29">
        <f t="shared" si="106"/>
        <v>0</v>
      </c>
      <c r="AN514" s="19"/>
      <c r="AO514" s="29" t="str">
        <f t="shared" si="103"/>
        <v/>
      </c>
      <c r="AP514" s="19"/>
      <c r="AQ514" s="29" t="str">
        <f t="shared" si="99"/>
        <v/>
      </c>
      <c r="AR514" s="19"/>
      <c r="AS514" s="29" t="e">
        <f t="shared" si="100"/>
        <v>#REF!</v>
      </c>
      <c r="AT514" s="19"/>
      <c r="AU514" s="29" t="str">
        <f t="shared" si="104"/>
        <v/>
      </c>
      <c r="AV514" s="19"/>
      <c r="AW514" s="29" t="str">
        <f t="shared" si="101"/>
        <v/>
      </c>
      <c r="AX514" s="19"/>
      <c r="AY514" s="29" t="e">
        <f t="shared" si="102"/>
        <v>#REF!</v>
      </c>
      <c r="AZ514" s="1"/>
      <c r="BD514" s="19"/>
      <c r="CA514" s="19"/>
      <c r="CB514" s="29" t="str">
        <f t="shared" si="95"/>
        <v/>
      </c>
      <c r="CC514" s="19"/>
      <c r="CD514" s="29" t="str">
        <f t="shared" si="96"/>
        <v/>
      </c>
      <c r="CE514" s="29"/>
    </row>
    <row r="515" spans="4:83">
      <c r="D515" s="37"/>
      <c r="E515" s="29" t="str">
        <f>IF(ISNA(VLOOKUP(D515,'Tổng hợp '!$B$25:$C$29,2,FALSE)),"",VLOOKUP(D515,'Tổng hợp '!$B$25:$C$29,2,FALSE))</f>
        <v/>
      </c>
      <c r="F515" s="37"/>
      <c r="G515" s="107" t="str">
        <f t="shared" si="105"/>
        <v/>
      </c>
      <c r="AF515" s="19"/>
      <c r="AG515" s="29" t="str">
        <f t="shared" si="97"/>
        <v/>
      </c>
      <c r="AH515" s="19"/>
      <c r="AI515" s="29" t="str">
        <f t="shared" si="98"/>
        <v/>
      </c>
      <c r="AJ515" s="19"/>
      <c r="AK515" s="29" t="str">
        <f>IF(ISNA(VLOOKUP(AJ515,TinhBenhVien!A:B,2,FALSE)),"",VLOOKUP(AJ515,TinhBenhVien!A:B,2,FALSE))</f>
        <v/>
      </c>
      <c r="AL515" s="19"/>
      <c r="AM515" s="29">
        <f t="shared" si="106"/>
        <v>0</v>
      </c>
      <c r="AN515" s="19"/>
      <c r="AO515" s="29" t="str">
        <f t="shared" si="103"/>
        <v/>
      </c>
      <c r="AP515" s="19"/>
      <c r="AQ515" s="29" t="str">
        <f t="shared" si="99"/>
        <v/>
      </c>
      <c r="AR515" s="19"/>
      <c r="AS515" s="29" t="e">
        <f t="shared" si="100"/>
        <v>#REF!</v>
      </c>
      <c r="AT515" s="19"/>
      <c r="AU515" s="29" t="str">
        <f t="shared" si="104"/>
        <v/>
      </c>
      <c r="AV515" s="19"/>
      <c r="AW515" s="29" t="str">
        <f t="shared" si="101"/>
        <v/>
      </c>
      <c r="AX515" s="19"/>
      <c r="AY515" s="29" t="e">
        <f t="shared" si="102"/>
        <v>#REF!</v>
      </c>
      <c r="AZ515" s="1"/>
      <c r="BD515" s="19"/>
      <c r="CA515" s="19"/>
      <c r="CB515" s="29" t="str">
        <f t="shared" si="95"/>
        <v/>
      </c>
      <c r="CC515" s="19"/>
      <c r="CD515" s="29" t="str">
        <f t="shared" si="96"/>
        <v/>
      </c>
      <c r="CE515" s="29"/>
    </row>
    <row r="516" spans="4:83">
      <c r="D516" s="37"/>
      <c r="E516" s="29" t="str">
        <f>IF(ISNA(VLOOKUP(D516,'Tổng hợp '!$B$25:$C$29,2,FALSE)),"",VLOOKUP(D516,'Tổng hợp '!$B$25:$C$29,2,FALSE))</f>
        <v/>
      </c>
      <c r="F516" s="37"/>
      <c r="G516" s="107" t="str">
        <f t="shared" si="105"/>
        <v/>
      </c>
      <c r="AF516" s="19"/>
      <c r="AG516" s="29" t="str">
        <f t="shared" si="97"/>
        <v/>
      </c>
      <c r="AH516" s="19"/>
      <c r="AI516" s="29" t="str">
        <f t="shared" si="98"/>
        <v/>
      </c>
      <c r="AJ516" s="19"/>
      <c r="AK516" s="29" t="str">
        <f>IF(ISNA(VLOOKUP(AJ516,TinhBenhVien!A:B,2,FALSE)),"",VLOOKUP(AJ516,TinhBenhVien!A:B,2,FALSE))</f>
        <v/>
      </c>
      <c r="AL516" s="19"/>
      <c r="AM516" s="29">
        <f t="shared" si="106"/>
        <v>0</v>
      </c>
      <c r="AN516" s="19"/>
      <c r="AO516" s="29" t="str">
        <f t="shared" si="103"/>
        <v/>
      </c>
      <c r="AP516" s="19"/>
      <c r="AQ516" s="29" t="str">
        <f t="shared" si="99"/>
        <v/>
      </c>
      <c r="AR516" s="19"/>
      <c r="AS516" s="29" t="e">
        <f t="shared" si="100"/>
        <v>#REF!</v>
      </c>
      <c r="AT516" s="19"/>
      <c r="AU516" s="29" t="str">
        <f t="shared" si="104"/>
        <v/>
      </c>
      <c r="AV516" s="19"/>
      <c r="AW516" s="29" t="str">
        <f t="shared" si="101"/>
        <v/>
      </c>
      <c r="AX516" s="19"/>
      <c r="AY516" s="29" t="e">
        <f t="shared" si="102"/>
        <v>#REF!</v>
      </c>
      <c r="AZ516" s="1"/>
      <c r="BD516" s="19"/>
      <c r="CA516" s="19"/>
      <c r="CB516" s="29" t="str">
        <f t="shared" ref="CB516:CB579" si="107">IF(ISNA(VLOOKUP(CA516,tinh,2,FALSE)),"",VLOOKUP(CA516,tinh,2,FALSE))</f>
        <v/>
      </c>
      <c r="CC516" s="19"/>
      <c r="CD516" s="29" t="str">
        <f t="shared" ref="CD516:CD579" si="108">IF(ISNA(VLOOKUP(CC516&amp;CB516,huyen,3,FALSE)),"",VLOOKUP(CC516&amp;CB516,huyen,3,FALSE))</f>
        <v/>
      </c>
      <c r="CE516" s="29"/>
    </row>
    <row r="517" spans="4:83">
      <c r="D517" s="37"/>
      <c r="E517" s="29" t="str">
        <f>IF(ISNA(VLOOKUP(D517,'Tổng hợp '!$B$25:$C$29,2,FALSE)),"",VLOOKUP(D517,'Tổng hợp '!$B$25:$C$29,2,FALSE))</f>
        <v/>
      </c>
      <c r="F517" s="37"/>
      <c r="G517" s="107" t="str">
        <f t="shared" si="105"/>
        <v/>
      </c>
      <c r="AF517" s="19"/>
      <c r="AG517" s="29" t="str">
        <f t="shared" si="97"/>
        <v/>
      </c>
      <c r="AH517" s="19"/>
      <c r="AI517" s="29" t="str">
        <f t="shared" si="98"/>
        <v/>
      </c>
      <c r="AJ517" s="19"/>
      <c r="AK517" s="29" t="str">
        <f>IF(ISNA(VLOOKUP(AJ517,TinhBenhVien!A:B,2,FALSE)),"",VLOOKUP(AJ517,TinhBenhVien!A:B,2,FALSE))</f>
        <v/>
      </c>
      <c r="AL517" s="19"/>
      <c r="AM517" s="29">
        <f t="shared" si="106"/>
        <v>0</v>
      </c>
      <c r="AN517" s="19"/>
      <c r="AO517" s="29" t="str">
        <f t="shared" si="103"/>
        <v/>
      </c>
      <c r="AP517" s="19"/>
      <c r="AQ517" s="29" t="str">
        <f t="shared" si="99"/>
        <v/>
      </c>
      <c r="AR517" s="19"/>
      <c r="AS517" s="29" t="e">
        <f t="shared" si="100"/>
        <v>#REF!</v>
      </c>
      <c r="AT517" s="19"/>
      <c r="AU517" s="29" t="str">
        <f t="shared" si="104"/>
        <v/>
      </c>
      <c r="AV517" s="19"/>
      <c r="AW517" s="29" t="str">
        <f t="shared" si="101"/>
        <v/>
      </c>
      <c r="AX517" s="19"/>
      <c r="AY517" s="29" t="e">
        <f t="shared" si="102"/>
        <v>#REF!</v>
      </c>
      <c r="AZ517" s="1"/>
      <c r="BD517" s="19"/>
      <c r="CA517" s="19"/>
      <c r="CB517" s="29" t="str">
        <f t="shared" si="107"/>
        <v/>
      </c>
      <c r="CC517" s="19"/>
      <c r="CD517" s="29" t="str">
        <f t="shared" si="108"/>
        <v/>
      </c>
      <c r="CE517" s="29"/>
    </row>
    <row r="518" spans="4:83">
      <c r="D518" s="37"/>
      <c r="E518" s="29" t="str">
        <f>IF(ISNA(VLOOKUP(D518,'Tổng hợp '!$B$25:$C$29,2,FALSE)),"",VLOOKUP(D518,'Tổng hợp '!$B$25:$C$29,2,FALSE))</f>
        <v/>
      </c>
      <c r="F518" s="37"/>
      <c r="G518" s="107" t="str">
        <f t="shared" si="105"/>
        <v/>
      </c>
      <c r="AF518" s="19"/>
      <c r="AG518" s="29" t="str">
        <f t="shared" si="97"/>
        <v/>
      </c>
      <c r="AH518" s="19"/>
      <c r="AI518" s="29" t="str">
        <f t="shared" si="98"/>
        <v/>
      </c>
      <c r="AJ518" s="19"/>
      <c r="AK518" s="29" t="str">
        <f>IF(ISNA(VLOOKUP(AJ518,TinhBenhVien!A:B,2,FALSE)),"",VLOOKUP(AJ518,TinhBenhVien!A:B,2,FALSE))</f>
        <v/>
      </c>
      <c r="AL518" s="19"/>
      <c r="AM518" s="29">
        <f t="shared" si="106"/>
        <v>0</v>
      </c>
      <c r="AN518" s="19"/>
      <c r="AO518" s="29" t="str">
        <f t="shared" si="103"/>
        <v/>
      </c>
      <c r="AP518" s="19"/>
      <c r="AQ518" s="29" t="str">
        <f t="shared" si="99"/>
        <v/>
      </c>
      <c r="AR518" s="19"/>
      <c r="AS518" s="29" t="e">
        <f t="shared" si="100"/>
        <v>#REF!</v>
      </c>
      <c r="AT518" s="19"/>
      <c r="AU518" s="29" t="str">
        <f t="shared" si="104"/>
        <v/>
      </c>
      <c r="AV518" s="19"/>
      <c r="AW518" s="29" t="str">
        <f t="shared" si="101"/>
        <v/>
      </c>
      <c r="AX518" s="19"/>
      <c r="AY518" s="29" t="e">
        <f t="shared" si="102"/>
        <v>#REF!</v>
      </c>
      <c r="AZ518" s="1"/>
      <c r="BD518" s="19"/>
      <c r="CA518" s="19"/>
      <c r="CB518" s="29" t="str">
        <f t="shared" si="107"/>
        <v/>
      </c>
      <c r="CC518" s="19"/>
      <c r="CD518" s="29" t="str">
        <f t="shared" si="108"/>
        <v/>
      </c>
      <c r="CE518" s="29"/>
    </row>
    <row r="519" spans="4:83">
      <c r="D519" s="37"/>
      <c r="E519" s="29" t="str">
        <f>IF(ISNA(VLOOKUP(D519,'Tổng hợp '!$B$25:$C$29,2,FALSE)),"",VLOOKUP(D519,'Tổng hợp '!$B$25:$C$29,2,FALSE))</f>
        <v/>
      </c>
      <c r="F519" s="37"/>
      <c r="G519" s="107" t="str">
        <f t="shared" si="105"/>
        <v/>
      </c>
      <c r="AF519" s="19"/>
      <c r="AG519" s="29" t="str">
        <f t="shared" si="97"/>
        <v/>
      </c>
      <c r="AH519" s="19"/>
      <c r="AI519" s="29" t="str">
        <f t="shared" si="98"/>
        <v/>
      </c>
      <c r="AJ519" s="19"/>
      <c r="AK519" s="29" t="str">
        <f>IF(ISNA(VLOOKUP(AJ519,TinhBenhVien!A:B,2,FALSE)),"",VLOOKUP(AJ519,TinhBenhVien!A:B,2,FALSE))</f>
        <v/>
      </c>
      <c r="AL519" s="19"/>
      <c r="AM519" s="29">
        <f t="shared" si="106"/>
        <v>0</v>
      </c>
      <c r="AN519" s="19"/>
      <c r="AO519" s="29" t="str">
        <f t="shared" si="103"/>
        <v/>
      </c>
      <c r="AP519" s="19"/>
      <c r="AQ519" s="29" t="str">
        <f t="shared" si="99"/>
        <v/>
      </c>
      <c r="AR519" s="19"/>
      <c r="AS519" s="29" t="e">
        <f t="shared" si="100"/>
        <v>#REF!</v>
      </c>
      <c r="AT519" s="19"/>
      <c r="AU519" s="29" t="str">
        <f t="shared" si="104"/>
        <v/>
      </c>
      <c r="AV519" s="19"/>
      <c r="AW519" s="29" t="str">
        <f t="shared" si="101"/>
        <v/>
      </c>
      <c r="AX519" s="19"/>
      <c r="AY519" s="29" t="e">
        <f t="shared" si="102"/>
        <v>#REF!</v>
      </c>
      <c r="AZ519" s="1"/>
      <c r="BD519" s="19"/>
      <c r="CA519" s="19"/>
      <c r="CB519" s="29" t="str">
        <f t="shared" si="107"/>
        <v/>
      </c>
      <c r="CC519" s="19"/>
      <c r="CD519" s="29" t="str">
        <f t="shared" si="108"/>
        <v/>
      </c>
      <c r="CE519" s="29"/>
    </row>
    <row r="520" spans="4:83">
      <c r="D520" s="37"/>
      <c r="E520" s="29" t="str">
        <f>IF(ISNA(VLOOKUP(D520,'Tổng hợp '!$B$25:$C$29,2,FALSE)),"",VLOOKUP(D520,'Tổng hợp '!$B$25:$C$29,2,FALSE))</f>
        <v/>
      </c>
      <c r="F520" s="37"/>
      <c r="G520" s="107" t="str">
        <f t="shared" si="105"/>
        <v/>
      </c>
      <c r="AF520" s="19"/>
      <c r="AG520" s="29" t="str">
        <f t="shared" si="97"/>
        <v/>
      </c>
      <c r="AH520" s="19"/>
      <c r="AI520" s="29" t="str">
        <f t="shared" si="98"/>
        <v/>
      </c>
      <c r="AJ520" s="19"/>
      <c r="AK520" s="29" t="str">
        <f>IF(ISNA(VLOOKUP(AJ520,TinhBenhVien!A:B,2,FALSE)),"",VLOOKUP(AJ520,TinhBenhVien!A:B,2,FALSE))</f>
        <v/>
      </c>
      <c r="AL520" s="19"/>
      <c r="AM520" s="29">
        <f t="shared" si="106"/>
        <v>0</v>
      </c>
      <c r="AN520" s="19"/>
      <c r="AO520" s="29" t="str">
        <f t="shared" si="103"/>
        <v/>
      </c>
      <c r="AP520" s="19"/>
      <c r="AQ520" s="29" t="str">
        <f t="shared" si="99"/>
        <v/>
      </c>
      <c r="AR520" s="19"/>
      <c r="AS520" s="29" t="e">
        <f t="shared" si="100"/>
        <v>#REF!</v>
      </c>
      <c r="AT520" s="19"/>
      <c r="AU520" s="29" t="str">
        <f t="shared" si="104"/>
        <v/>
      </c>
      <c r="AV520" s="19"/>
      <c r="AW520" s="29" t="str">
        <f t="shared" si="101"/>
        <v/>
      </c>
      <c r="AX520" s="19"/>
      <c r="AY520" s="29" t="e">
        <f t="shared" si="102"/>
        <v>#REF!</v>
      </c>
      <c r="AZ520" s="1"/>
      <c r="BD520" s="19"/>
      <c r="CA520" s="19"/>
      <c r="CB520" s="29" t="str">
        <f t="shared" si="107"/>
        <v/>
      </c>
      <c r="CC520" s="19"/>
      <c r="CD520" s="29" t="str">
        <f t="shared" si="108"/>
        <v/>
      </c>
      <c r="CE520" s="29"/>
    </row>
    <row r="521" spans="4:83">
      <c r="D521" s="37"/>
      <c r="E521" s="29" t="str">
        <f>IF(ISNA(VLOOKUP(D521,'Tổng hợp '!$B$25:$C$29,2,FALSE)),"",VLOOKUP(D521,'Tổng hợp '!$B$25:$C$29,2,FALSE))</f>
        <v/>
      </c>
      <c r="F521" s="37"/>
      <c r="G521" s="107" t="str">
        <f t="shared" si="105"/>
        <v/>
      </c>
      <c r="AF521" s="19"/>
      <c r="AG521" s="29" t="str">
        <f t="shared" si="97"/>
        <v/>
      </c>
      <c r="AH521" s="19"/>
      <c r="AI521" s="29" t="str">
        <f t="shared" si="98"/>
        <v/>
      </c>
      <c r="AJ521" s="19"/>
      <c r="AK521" s="29" t="str">
        <f>IF(ISNA(VLOOKUP(AJ521,TinhBenhVien!A:B,2,FALSE)),"",VLOOKUP(AJ521,TinhBenhVien!A:B,2,FALSE))</f>
        <v/>
      </c>
      <c r="AL521" s="19"/>
      <c r="AM521" s="29">
        <f t="shared" si="106"/>
        <v>0</v>
      </c>
      <c r="AN521" s="19"/>
      <c r="AO521" s="29" t="str">
        <f t="shared" si="103"/>
        <v/>
      </c>
      <c r="AP521" s="19"/>
      <c r="AQ521" s="29" t="str">
        <f t="shared" si="99"/>
        <v/>
      </c>
      <c r="AR521" s="19"/>
      <c r="AS521" s="29" t="e">
        <f t="shared" si="100"/>
        <v>#REF!</v>
      </c>
      <c r="AT521" s="19"/>
      <c r="AU521" s="29" t="str">
        <f t="shared" si="104"/>
        <v/>
      </c>
      <c r="AV521" s="19"/>
      <c r="AW521" s="29" t="str">
        <f t="shared" si="101"/>
        <v/>
      </c>
      <c r="AX521" s="19"/>
      <c r="AY521" s="29" t="e">
        <f t="shared" si="102"/>
        <v>#REF!</v>
      </c>
      <c r="AZ521" s="1"/>
      <c r="BD521" s="19"/>
      <c r="CA521" s="19"/>
      <c r="CB521" s="29" t="str">
        <f t="shared" si="107"/>
        <v/>
      </c>
      <c r="CC521" s="19"/>
      <c r="CD521" s="29" t="str">
        <f t="shared" si="108"/>
        <v/>
      </c>
      <c r="CE521" s="29"/>
    </row>
    <row r="522" spans="4:83">
      <c r="D522" s="37"/>
      <c r="E522" s="29" t="str">
        <f>IF(ISNA(VLOOKUP(D522,'Tổng hợp '!$B$25:$C$29,2,FALSE)),"",VLOOKUP(D522,'Tổng hợp '!$B$25:$C$29,2,FALSE))</f>
        <v/>
      </c>
      <c r="F522" s="37"/>
      <c r="G522" s="107" t="str">
        <f t="shared" si="105"/>
        <v/>
      </c>
      <c r="AF522" s="19"/>
      <c r="AG522" s="29" t="str">
        <f t="shared" si="97"/>
        <v/>
      </c>
      <c r="AH522" s="19"/>
      <c r="AI522" s="29" t="str">
        <f t="shared" si="98"/>
        <v/>
      </c>
      <c r="AJ522" s="19"/>
      <c r="AK522" s="29" t="str">
        <f>IF(ISNA(VLOOKUP(AJ522,TinhBenhVien!A:B,2,FALSE)),"",VLOOKUP(AJ522,TinhBenhVien!A:B,2,FALSE))</f>
        <v/>
      </c>
      <c r="AL522" s="19"/>
      <c r="AM522" s="29">
        <f t="shared" si="106"/>
        <v>0</v>
      </c>
      <c r="AN522" s="19"/>
      <c r="AO522" s="29" t="str">
        <f t="shared" si="103"/>
        <v/>
      </c>
      <c r="AP522" s="19"/>
      <c r="AQ522" s="29" t="str">
        <f t="shared" si="99"/>
        <v/>
      </c>
      <c r="AR522" s="19"/>
      <c r="AS522" s="29" t="e">
        <f t="shared" si="100"/>
        <v>#REF!</v>
      </c>
      <c r="AT522" s="19"/>
      <c r="AU522" s="29" t="str">
        <f t="shared" si="104"/>
        <v/>
      </c>
      <c r="AV522" s="19"/>
      <c r="AW522" s="29" t="str">
        <f t="shared" si="101"/>
        <v/>
      </c>
      <c r="AX522" s="19"/>
      <c r="AY522" s="29" t="e">
        <f t="shared" si="102"/>
        <v>#REF!</v>
      </c>
      <c r="AZ522" s="1"/>
      <c r="BD522" s="19"/>
      <c r="CA522" s="19"/>
      <c r="CB522" s="29" t="str">
        <f t="shared" si="107"/>
        <v/>
      </c>
      <c r="CC522" s="19"/>
      <c r="CD522" s="29" t="str">
        <f t="shared" si="108"/>
        <v/>
      </c>
      <c r="CE522" s="29"/>
    </row>
    <row r="523" spans="4:83">
      <c r="D523" s="37"/>
      <c r="E523" s="29" t="str">
        <f>IF(ISNA(VLOOKUP(D523,'Tổng hợp '!$B$25:$C$29,2,FALSE)),"",VLOOKUP(D523,'Tổng hợp '!$B$25:$C$29,2,FALSE))</f>
        <v/>
      </c>
      <c r="F523" s="37"/>
      <c r="G523" s="107" t="str">
        <f t="shared" si="105"/>
        <v/>
      </c>
      <c r="AF523" s="19"/>
      <c r="AG523" s="29" t="str">
        <f t="shared" si="97"/>
        <v/>
      </c>
      <c r="AH523" s="19"/>
      <c r="AI523" s="29" t="str">
        <f t="shared" si="98"/>
        <v/>
      </c>
      <c r="AJ523" s="19"/>
      <c r="AK523" s="29" t="str">
        <f>IF(ISNA(VLOOKUP(AJ523,TinhBenhVien!A:B,2,FALSE)),"",VLOOKUP(AJ523,TinhBenhVien!A:B,2,FALSE))</f>
        <v/>
      </c>
      <c r="AL523" s="19"/>
      <c r="AM523" s="29">
        <f t="shared" si="106"/>
        <v>0</v>
      </c>
      <c r="AN523" s="19"/>
      <c r="AO523" s="29" t="str">
        <f t="shared" si="103"/>
        <v/>
      </c>
      <c r="AP523" s="19"/>
      <c r="AQ523" s="29" t="str">
        <f t="shared" si="99"/>
        <v/>
      </c>
      <c r="AR523" s="19"/>
      <c r="AS523" s="29" t="e">
        <f t="shared" si="100"/>
        <v>#REF!</v>
      </c>
      <c r="AT523" s="19"/>
      <c r="AU523" s="29" t="str">
        <f t="shared" si="104"/>
        <v/>
      </c>
      <c r="AV523" s="19"/>
      <c r="AW523" s="29" t="str">
        <f t="shared" si="101"/>
        <v/>
      </c>
      <c r="AX523" s="19"/>
      <c r="AY523" s="29" t="e">
        <f t="shared" si="102"/>
        <v>#REF!</v>
      </c>
      <c r="AZ523" s="1"/>
      <c r="BD523" s="19"/>
      <c r="CA523" s="19"/>
      <c r="CB523" s="29" t="str">
        <f t="shared" si="107"/>
        <v/>
      </c>
      <c r="CC523" s="19"/>
      <c r="CD523" s="29" t="str">
        <f t="shared" si="108"/>
        <v/>
      </c>
      <c r="CE523" s="29"/>
    </row>
    <row r="524" spans="4:83">
      <c r="D524" s="37"/>
      <c r="E524" s="29" t="str">
        <f>IF(ISNA(VLOOKUP(D524,'Tổng hợp '!$B$25:$C$29,2,FALSE)),"",VLOOKUP(D524,'Tổng hợp '!$B$25:$C$29,2,FALSE))</f>
        <v/>
      </c>
      <c r="F524" s="37"/>
      <c r="G524" s="107" t="str">
        <f t="shared" si="105"/>
        <v/>
      </c>
      <c r="AF524" s="19"/>
      <c r="AG524" s="29" t="str">
        <f t="shared" si="97"/>
        <v/>
      </c>
      <c r="AH524" s="19"/>
      <c r="AI524" s="29" t="str">
        <f t="shared" si="98"/>
        <v/>
      </c>
      <c r="AJ524" s="19"/>
      <c r="AK524" s="29" t="str">
        <f>IF(ISNA(VLOOKUP(AJ524,TinhBenhVien!A:B,2,FALSE)),"",VLOOKUP(AJ524,TinhBenhVien!A:B,2,FALSE))</f>
        <v/>
      </c>
      <c r="AL524" s="19"/>
      <c r="AM524" s="29">
        <f t="shared" si="106"/>
        <v>0</v>
      </c>
      <c r="AN524" s="19"/>
      <c r="AO524" s="29" t="str">
        <f t="shared" si="103"/>
        <v/>
      </c>
      <c r="AP524" s="19"/>
      <c r="AQ524" s="29" t="str">
        <f t="shared" si="99"/>
        <v/>
      </c>
      <c r="AR524" s="19"/>
      <c r="AS524" s="29" t="e">
        <f t="shared" si="100"/>
        <v>#REF!</v>
      </c>
      <c r="AT524" s="19"/>
      <c r="AU524" s="29" t="str">
        <f t="shared" si="104"/>
        <v/>
      </c>
      <c r="AV524" s="19"/>
      <c r="AW524" s="29" t="str">
        <f t="shared" si="101"/>
        <v/>
      </c>
      <c r="AX524" s="19"/>
      <c r="AY524" s="29" t="e">
        <f t="shared" si="102"/>
        <v>#REF!</v>
      </c>
      <c r="AZ524" s="1"/>
      <c r="BD524" s="19"/>
      <c r="CA524" s="19"/>
      <c r="CB524" s="29" t="str">
        <f t="shared" si="107"/>
        <v/>
      </c>
      <c r="CC524" s="19"/>
      <c r="CD524" s="29" t="str">
        <f t="shared" si="108"/>
        <v/>
      </c>
      <c r="CE524" s="29"/>
    </row>
    <row r="525" spans="4:83">
      <c r="D525" s="37"/>
      <c r="E525" s="29" t="str">
        <f>IF(ISNA(VLOOKUP(D525,'Tổng hợp '!$B$25:$C$29,2,FALSE)),"",VLOOKUP(D525,'Tổng hợp '!$B$25:$C$29,2,FALSE))</f>
        <v/>
      </c>
      <c r="F525" s="37"/>
      <c r="G525" s="107" t="str">
        <f t="shared" si="105"/>
        <v/>
      </c>
      <c r="AF525" s="19"/>
      <c r="AG525" s="29" t="str">
        <f t="shared" si="97"/>
        <v/>
      </c>
      <c r="AH525" s="19"/>
      <c r="AI525" s="29" t="str">
        <f t="shared" si="98"/>
        <v/>
      </c>
      <c r="AJ525" s="19"/>
      <c r="AK525" s="29" t="str">
        <f>IF(ISNA(VLOOKUP(AJ525,TinhBenhVien!A:B,2,FALSE)),"",VLOOKUP(AJ525,TinhBenhVien!A:B,2,FALSE))</f>
        <v/>
      </c>
      <c r="AL525" s="19"/>
      <c r="AM525" s="29">
        <f t="shared" si="106"/>
        <v>0</v>
      </c>
      <c r="AN525" s="19"/>
      <c r="AO525" s="29" t="str">
        <f t="shared" si="103"/>
        <v/>
      </c>
      <c r="AP525" s="19"/>
      <c r="AQ525" s="29" t="str">
        <f t="shared" si="99"/>
        <v/>
      </c>
      <c r="AR525" s="19"/>
      <c r="AS525" s="29" t="e">
        <f t="shared" si="100"/>
        <v>#REF!</v>
      </c>
      <c r="AT525" s="19"/>
      <c r="AU525" s="29" t="str">
        <f t="shared" si="104"/>
        <v/>
      </c>
      <c r="AV525" s="19"/>
      <c r="AW525" s="29" t="str">
        <f t="shared" si="101"/>
        <v/>
      </c>
      <c r="AX525" s="19"/>
      <c r="AY525" s="29" t="e">
        <f t="shared" si="102"/>
        <v>#REF!</v>
      </c>
      <c r="AZ525" s="1"/>
      <c r="BD525" s="19"/>
      <c r="CA525" s="19"/>
      <c r="CB525" s="29" t="str">
        <f t="shared" si="107"/>
        <v/>
      </c>
      <c r="CC525" s="19"/>
      <c r="CD525" s="29" t="str">
        <f t="shared" si="108"/>
        <v/>
      </c>
      <c r="CE525" s="29"/>
    </row>
    <row r="526" spans="4:83">
      <c r="D526" s="37"/>
      <c r="E526" s="29" t="str">
        <f>IF(ISNA(VLOOKUP(D526,'Tổng hợp '!$B$25:$C$29,2,FALSE)),"",VLOOKUP(D526,'Tổng hợp '!$B$25:$C$29,2,FALSE))</f>
        <v/>
      </c>
      <c r="F526" s="37"/>
      <c r="G526" s="107" t="str">
        <f t="shared" si="105"/>
        <v/>
      </c>
      <c r="AF526" s="19"/>
      <c r="AG526" s="29" t="str">
        <f t="shared" si="97"/>
        <v/>
      </c>
      <c r="AH526" s="19"/>
      <c r="AI526" s="29" t="str">
        <f t="shared" si="98"/>
        <v/>
      </c>
      <c r="AJ526" s="19"/>
      <c r="AK526" s="29" t="str">
        <f>IF(ISNA(VLOOKUP(AJ526,TinhBenhVien!A:B,2,FALSE)),"",VLOOKUP(AJ526,TinhBenhVien!A:B,2,FALSE))</f>
        <v/>
      </c>
      <c r="AL526" s="19"/>
      <c r="AM526" s="29">
        <f t="shared" si="106"/>
        <v>0</v>
      </c>
      <c r="AN526" s="19"/>
      <c r="AO526" s="29" t="str">
        <f t="shared" si="103"/>
        <v/>
      </c>
      <c r="AP526" s="19"/>
      <c r="AQ526" s="29" t="str">
        <f t="shared" si="99"/>
        <v/>
      </c>
      <c r="AR526" s="19"/>
      <c r="AS526" s="29" t="e">
        <f t="shared" si="100"/>
        <v>#REF!</v>
      </c>
      <c r="AT526" s="19"/>
      <c r="AU526" s="29" t="str">
        <f t="shared" si="104"/>
        <v/>
      </c>
      <c r="AV526" s="19"/>
      <c r="AW526" s="29" t="str">
        <f t="shared" si="101"/>
        <v/>
      </c>
      <c r="AX526" s="19"/>
      <c r="AY526" s="29" t="e">
        <f t="shared" si="102"/>
        <v>#REF!</v>
      </c>
      <c r="AZ526" s="1"/>
      <c r="BD526" s="19"/>
      <c r="CA526" s="19"/>
      <c r="CB526" s="29" t="str">
        <f t="shared" si="107"/>
        <v/>
      </c>
      <c r="CC526" s="19"/>
      <c r="CD526" s="29" t="str">
        <f t="shared" si="108"/>
        <v/>
      </c>
      <c r="CE526" s="29"/>
    </row>
    <row r="527" spans="4:83">
      <c r="D527" s="37"/>
      <c r="E527" s="29" t="str">
        <f>IF(ISNA(VLOOKUP(D527,'Tổng hợp '!$B$25:$C$29,2,FALSE)),"",VLOOKUP(D527,'Tổng hợp '!$B$25:$C$29,2,FALSE))</f>
        <v/>
      </c>
      <c r="F527" s="37"/>
      <c r="G527" s="107" t="str">
        <f t="shared" si="105"/>
        <v/>
      </c>
      <c r="AF527" s="19"/>
      <c r="AG527" s="29" t="str">
        <f t="shared" si="97"/>
        <v/>
      </c>
      <c r="AH527" s="19"/>
      <c r="AI527" s="29" t="str">
        <f t="shared" si="98"/>
        <v/>
      </c>
      <c r="AJ527" s="19"/>
      <c r="AK527" s="29" t="str">
        <f>IF(ISNA(VLOOKUP(AJ527,TinhBenhVien!A:B,2,FALSE)),"",VLOOKUP(AJ527,TinhBenhVien!A:B,2,FALSE))</f>
        <v/>
      </c>
      <c r="AL527" s="19"/>
      <c r="AM527" s="29">
        <f t="shared" si="106"/>
        <v>0</v>
      </c>
      <c r="AN527" s="19"/>
      <c r="AO527" s="29" t="str">
        <f t="shared" si="103"/>
        <v/>
      </c>
      <c r="AP527" s="19"/>
      <c r="AQ527" s="29" t="str">
        <f t="shared" si="99"/>
        <v/>
      </c>
      <c r="AR527" s="19"/>
      <c r="AS527" s="29" t="e">
        <f t="shared" si="100"/>
        <v>#REF!</v>
      </c>
      <c r="AT527" s="19"/>
      <c r="AU527" s="29" t="str">
        <f t="shared" si="104"/>
        <v/>
      </c>
      <c r="AV527" s="19"/>
      <c r="AW527" s="29" t="str">
        <f t="shared" si="101"/>
        <v/>
      </c>
      <c r="AX527" s="19"/>
      <c r="AY527" s="29" t="e">
        <f t="shared" si="102"/>
        <v>#REF!</v>
      </c>
      <c r="AZ527" s="1"/>
      <c r="BD527" s="19"/>
      <c r="CA527" s="19"/>
      <c r="CB527" s="29" t="str">
        <f t="shared" si="107"/>
        <v/>
      </c>
      <c r="CC527" s="19"/>
      <c r="CD527" s="29" t="str">
        <f t="shared" si="108"/>
        <v/>
      </c>
      <c r="CE527" s="29"/>
    </row>
    <row r="528" spans="4:83">
      <c r="D528" s="37"/>
      <c r="E528" s="29" t="str">
        <f>IF(ISNA(VLOOKUP(D528,'Tổng hợp '!$B$25:$C$29,2,FALSE)),"",VLOOKUP(D528,'Tổng hợp '!$B$25:$C$29,2,FALSE))</f>
        <v/>
      </c>
      <c r="F528" s="37"/>
      <c r="G528" s="107" t="str">
        <f t="shared" si="105"/>
        <v/>
      </c>
      <c r="AF528" s="19"/>
      <c r="AG528" s="29" t="str">
        <f t="shared" si="97"/>
        <v/>
      </c>
      <c r="AH528" s="19"/>
      <c r="AI528" s="29" t="str">
        <f t="shared" si="98"/>
        <v/>
      </c>
      <c r="AJ528" s="19"/>
      <c r="AK528" s="29" t="str">
        <f>IF(ISNA(VLOOKUP(AJ528,TinhBenhVien!A:B,2,FALSE)),"",VLOOKUP(AJ528,TinhBenhVien!A:B,2,FALSE))</f>
        <v/>
      </c>
      <c r="AL528" s="19"/>
      <c r="AM528" s="29">
        <f t="shared" si="106"/>
        <v>0</v>
      </c>
      <c r="AN528" s="19"/>
      <c r="AO528" s="29" t="str">
        <f t="shared" si="103"/>
        <v/>
      </c>
      <c r="AP528" s="19"/>
      <c r="AQ528" s="29" t="str">
        <f t="shared" si="99"/>
        <v/>
      </c>
      <c r="AR528" s="19"/>
      <c r="AS528" s="29" t="e">
        <f t="shared" si="100"/>
        <v>#REF!</v>
      </c>
      <c r="AT528" s="19"/>
      <c r="AU528" s="29" t="str">
        <f t="shared" si="104"/>
        <v/>
      </c>
      <c r="AV528" s="19"/>
      <c r="AW528" s="29" t="str">
        <f t="shared" si="101"/>
        <v/>
      </c>
      <c r="AX528" s="19"/>
      <c r="AY528" s="29" t="e">
        <f t="shared" si="102"/>
        <v>#REF!</v>
      </c>
      <c r="AZ528" s="1"/>
      <c r="BD528" s="19"/>
      <c r="CA528" s="19"/>
      <c r="CB528" s="29" t="str">
        <f t="shared" si="107"/>
        <v/>
      </c>
      <c r="CC528" s="19"/>
      <c r="CD528" s="29" t="str">
        <f t="shared" si="108"/>
        <v/>
      </c>
      <c r="CE528" s="29"/>
    </row>
    <row r="529" spans="4:83">
      <c r="D529" s="37"/>
      <c r="E529" s="29" t="str">
        <f>IF(ISNA(VLOOKUP(D529,'Tổng hợp '!$B$25:$C$29,2,FALSE)),"",VLOOKUP(D529,'Tổng hợp '!$B$25:$C$29,2,FALSE))</f>
        <v/>
      </c>
      <c r="F529" s="37"/>
      <c r="G529" s="107" t="str">
        <f t="shared" si="105"/>
        <v/>
      </c>
      <c r="AF529" s="19"/>
      <c r="AG529" s="29" t="str">
        <f t="shared" si="97"/>
        <v/>
      </c>
      <c r="AH529" s="19"/>
      <c r="AI529" s="29" t="str">
        <f t="shared" si="98"/>
        <v/>
      </c>
      <c r="AJ529" s="19"/>
      <c r="AK529" s="29" t="str">
        <f>IF(ISNA(VLOOKUP(AJ529,TinhBenhVien!A:B,2,FALSE)),"",VLOOKUP(AJ529,TinhBenhVien!A:B,2,FALSE))</f>
        <v/>
      </c>
      <c r="AL529" s="19"/>
      <c r="AM529" s="29">
        <f t="shared" si="106"/>
        <v>0</v>
      </c>
      <c r="AN529" s="19"/>
      <c r="AO529" s="29" t="str">
        <f t="shared" si="103"/>
        <v/>
      </c>
      <c r="AP529" s="19"/>
      <c r="AQ529" s="29" t="str">
        <f t="shared" si="99"/>
        <v/>
      </c>
      <c r="AR529" s="19"/>
      <c r="AS529" s="29" t="e">
        <f t="shared" si="100"/>
        <v>#REF!</v>
      </c>
      <c r="AT529" s="19"/>
      <c r="AU529" s="29" t="str">
        <f t="shared" si="104"/>
        <v/>
      </c>
      <c r="AV529" s="19"/>
      <c r="AW529" s="29" t="str">
        <f t="shared" si="101"/>
        <v/>
      </c>
      <c r="AX529" s="19"/>
      <c r="AY529" s="29" t="e">
        <f t="shared" si="102"/>
        <v>#REF!</v>
      </c>
      <c r="AZ529" s="1"/>
      <c r="BD529" s="19"/>
      <c r="CA529" s="19"/>
      <c r="CB529" s="29" t="str">
        <f t="shared" si="107"/>
        <v/>
      </c>
      <c r="CC529" s="19"/>
      <c r="CD529" s="29" t="str">
        <f t="shared" si="108"/>
        <v/>
      </c>
      <c r="CE529" s="29"/>
    </row>
    <row r="530" spans="4:83">
      <c r="D530" s="37"/>
      <c r="E530" s="29" t="str">
        <f>IF(ISNA(VLOOKUP(D530,'Tổng hợp '!$B$25:$C$29,2,FALSE)),"",VLOOKUP(D530,'Tổng hợp '!$B$25:$C$29,2,FALSE))</f>
        <v/>
      </c>
      <c r="F530" s="37"/>
      <c r="G530" s="107" t="str">
        <f t="shared" si="105"/>
        <v/>
      </c>
      <c r="AF530" s="19"/>
      <c r="AG530" s="29" t="str">
        <f t="shared" si="97"/>
        <v/>
      </c>
      <c r="AH530" s="19"/>
      <c r="AI530" s="29" t="str">
        <f t="shared" si="98"/>
        <v/>
      </c>
      <c r="AJ530" s="19"/>
      <c r="AK530" s="29" t="str">
        <f>IF(ISNA(VLOOKUP(AJ530,TinhBenhVien!A:B,2,FALSE)),"",VLOOKUP(AJ530,TinhBenhVien!A:B,2,FALSE))</f>
        <v/>
      </c>
      <c r="AL530" s="19"/>
      <c r="AM530" s="29">
        <f t="shared" si="106"/>
        <v>0</v>
      </c>
      <c r="AN530" s="19"/>
      <c r="AO530" s="29" t="str">
        <f t="shared" si="103"/>
        <v/>
      </c>
      <c r="AP530" s="19"/>
      <c r="AQ530" s="29" t="str">
        <f t="shared" si="99"/>
        <v/>
      </c>
      <c r="AR530" s="19"/>
      <c r="AS530" s="29" t="e">
        <f t="shared" si="100"/>
        <v>#REF!</v>
      </c>
      <c r="AT530" s="19"/>
      <c r="AU530" s="29" t="str">
        <f t="shared" si="104"/>
        <v/>
      </c>
      <c r="AV530" s="19"/>
      <c r="AW530" s="29" t="str">
        <f t="shared" si="101"/>
        <v/>
      </c>
      <c r="AX530" s="19"/>
      <c r="AY530" s="29" t="e">
        <f t="shared" si="102"/>
        <v>#REF!</v>
      </c>
      <c r="AZ530" s="1"/>
      <c r="BD530" s="19"/>
      <c r="CA530" s="19"/>
      <c r="CB530" s="29" t="str">
        <f t="shared" si="107"/>
        <v/>
      </c>
      <c r="CC530" s="19"/>
      <c r="CD530" s="29" t="str">
        <f t="shared" si="108"/>
        <v/>
      </c>
      <c r="CE530" s="29"/>
    </row>
    <row r="531" spans="4:83">
      <c r="D531" s="37"/>
      <c r="E531" s="29" t="str">
        <f>IF(ISNA(VLOOKUP(D531,'Tổng hợp '!$B$25:$C$29,2,FALSE)),"",VLOOKUP(D531,'Tổng hợp '!$B$25:$C$29,2,FALSE))</f>
        <v/>
      </c>
      <c r="F531" s="37"/>
      <c r="G531" s="107" t="str">
        <f t="shared" si="105"/>
        <v/>
      </c>
      <c r="AF531" s="19"/>
      <c r="AG531" s="29" t="str">
        <f t="shared" si="97"/>
        <v/>
      </c>
      <c r="AH531" s="19"/>
      <c r="AI531" s="29" t="str">
        <f t="shared" si="98"/>
        <v/>
      </c>
      <c r="AJ531" s="19"/>
      <c r="AK531" s="29" t="str">
        <f>IF(ISNA(VLOOKUP(AJ531,TinhBenhVien!A:B,2,FALSE)),"",VLOOKUP(AJ531,TinhBenhVien!A:B,2,FALSE))</f>
        <v/>
      </c>
      <c r="AL531" s="19"/>
      <c r="AM531" s="29">
        <f t="shared" si="106"/>
        <v>0</v>
      </c>
      <c r="AN531" s="19"/>
      <c r="AO531" s="29" t="str">
        <f t="shared" si="103"/>
        <v/>
      </c>
      <c r="AP531" s="19"/>
      <c r="AQ531" s="29" t="str">
        <f t="shared" si="99"/>
        <v/>
      </c>
      <c r="AR531" s="19"/>
      <c r="AS531" s="29" t="e">
        <f t="shared" si="100"/>
        <v>#REF!</v>
      </c>
      <c r="AT531" s="19"/>
      <c r="AU531" s="29" t="str">
        <f t="shared" si="104"/>
        <v/>
      </c>
      <c r="AV531" s="19"/>
      <c r="AW531" s="29" t="str">
        <f t="shared" si="101"/>
        <v/>
      </c>
      <c r="AX531" s="19"/>
      <c r="AY531" s="29" t="e">
        <f t="shared" si="102"/>
        <v>#REF!</v>
      </c>
      <c r="AZ531" s="1"/>
      <c r="BD531" s="19"/>
      <c r="CA531" s="19"/>
      <c r="CB531" s="29" t="str">
        <f t="shared" si="107"/>
        <v/>
      </c>
      <c r="CC531" s="19"/>
      <c r="CD531" s="29" t="str">
        <f t="shared" si="108"/>
        <v/>
      </c>
      <c r="CE531" s="29"/>
    </row>
    <row r="532" spans="4:83">
      <c r="D532" s="37"/>
      <c r="E532" s="29" t="str">
        <f>IF(ISNA(VLOOKUP(D532,'Tổng hợp '!$B$25:$C$29,2,FALSE)),"",VLOOKUP(D532,'Tổng hợp '!$B$25:$C$29,2,FALSE))</f>
        <v/>
      </c>
      <c r="F532" s="37"/>
      <c r="G532" s="107" t="str">
        <f t="shared" si="105"/>
        <v/>
      </c>
      <c r="AF532" s="19"/>
      <c r="AG532" s="29" t="str">
        <f t="shared" si="97"/>
        <v/>
      </c>
      <c r="AH532" s="19"/>
      <c r="AI532" s="29" t="str">
        <f t="shared" si="98"/>
        <v/>
      </c>
      <c r="AJ532" s="19"/>
      <c r="AK532" s="29" t="str">
        <f>IF(ISNA(VLOOKUP(AJ532,TinhBenhVien!A:B,2,FALSE)),"",VLOOKUP(AJ532,TinhBenhVien!A:B,2,FALSE))</f>
        <v/>
      </c>
      <c r="AL532" s="19"/>
      <c r="AM532" s="29">
        <f t="shared" si="106"/>
        <v>0</v>
      </c>
      <c r="AN532" s="19"/>
      <c r="AO532" s="29" t="str">
        <f t="shared" si="103"/>
        <v/>
      </c>
      <c r="AP532" s="19"/>
      <c r="AQ532" s="29" t="str">
        <f t="shared" si="99"/>
        <v/>
      </c>
      <c r="AR532" s="19"/>
      <c r="AS532" s="29" t="e">
        <f t="shared" si="100"/>
        <v>#REF!</v>
      </c>
      <c r="AT532" s="19"/>
      <c r="AU532" s="29" t="str">
        <f t="shared" si="104"/>
        <v/>
      </c>
      <c r="AV532" s="19"/>
      <c r="AW532" s="29" t="str">
        <f t="shared" si="101"/>
        <v/>
      </c>
      <c r="AX532" s="19"/>
      <c r="AY532" s="29" t="e">
        <f t="shared" si="102"/>
        <v>#REF!</v>
      </c>
      <c r="AZ532" s="1"/>
      <c r="BD532" s="19"/>
      <c r="CA532" s="19"/>
      <c r="CB532" s="29" t="str">
        <f t="shared" si="107"/>
        <v/>
      </c>
      <c r="CC532" s="19"/>
      <c r="CD532" s="29" t="str">
        <f t="shared" si="108"/>
        <v/>
      </c>
      <c r="CE532" s="29"/>
    </row>
    <row r="533" spans="4:83">
      <c r="D533" s="37"/>
      <c r="E533" s="29" t="str">
        <f>IF(ISNA(VLOOKUP(D533,'Tổng hợp '!$B$25:$C$29,2,FALSE)),"",VLOOKUP(D533,'Tổng hợp '!$B$25:$C$29,2,FALSE))</f>
        <v/>
      </c>
      <c r="F533" s="37"/>
      <c r="G533" s="107" t="str">
        <f t="shared" si="105"/>
        <v/>
      </c>
      <c r="AF533" s="19"/>
      <c r="AG533" s="29" t="str">
        <f t="shared" si="97"/>
        <v/>
      </c>
      <c r="AH533" s="19"/>
      <c r="AI533" s="29" t="str">
        <f t="shared" si="98"/>
        <v/>
      </c>
      <c r="AJ533" s="19"/>
      <c r="AK533" s="29" t="str">
        <f>IF(ISNA(VLOOKUP(AJ533,TinhBenhVien!A:B,2,FALSE)),"",VLOOKUP(AJ533,TinhBenhVien!A:B,2,FALSE))</f>
        <v/>
      </c>
      <c r="AL533" s="19"/>
      <c r="AM533" s="29">
        <f t="shared" si="106"/>
        <v>0</v>
      </c>
      <c r="AN533" s="19"/>
      <c r="AO533" s="29" t="str">
        <f t="shared" si="103"/>
        <v/>
      </c>
      <c r="AP533" s="19"/>
      <c r="AQ533" s="29" t="str">
        <f t="shared" si="99"/>
        <v/>
      </c>
      <c r="AR533" s="19"/>
      <c r="AS533" s="29" t="e">
        <f t="shared" si="100"/>
        <v>#REF!</v>
      </c>
      <c r="AT533" s="19"/>
      <c r="AU533" s="29" t="str">
        <f t="shared" si="104"/>
        <v/>
      </c>
      <c r="AV533" s="19"/>
      <c r="AW533" s="29" t="str">
        <f t="shared" si="101"/>
        <v/>
      </c>
      <c r="AX533" s="19"/>
      <c r="AY533" s="29" t="e">
        <f t="shared" si="102"/>
        <v>#REF!</v>
      </c>
      <c r="AZ533" s="1"/>
      <c r="BD533" s="19"/>
      <c r="CA533" s="19"/>
      <c r="CB533" s="29" t="str">
        <f t="shared" si="107"/>
        <v/>
      </c>
      <c r="CC533" s="19"/>
      <c r="CD533" s="29" t="str">
        <f t="shared" si="108"/>
        <v/>
      </c>
      <c r="CE533" s="29"/>
    </row>
    <row r="534" spans="4:83">
      <c r="D534" s="37"/>
      <c r="E534" s="29" t="str">
        <f>IF(ISNA(VLOOKUP(D534,'Tổng hợp '!$B$25:$C$29,2,FALSE)),"",VLOOKUP(D534,'Tổng hợp '!$B$25:$C$29,2,FALSE))</f>
        <v/>
      </c>
      <c r="F534" s="37"/>
      <c r="G534" s="107" t="str">
        <f t="shared" si="105"/>
        <v/>
      </c>
      <c r="AF534" s="19"/>
      <c r="AG534" s="29" t="str">
        <f t="shared" si="97"/>
        <v/>
      </c>
      <c r="AH534" s="19"/>
      <c r="AI534" s="29" t="str">
        <f t="shared" si="98"/>
        <v/>
      </c>
      <c r="AJ534" s="19"/>
      <c r="AK534" s="29" t="str">
        <f>IF(ISNA(VLOOKUP(AJ534,TinhBenhVien!A:B,2,FALSE)),"",VLOOKUP(AJ534,TinhBenhVien!A:B,2,FALSE))</f>
        <v/>
      </c>
      <c r="AL534" s="19"/>
      <c r="AM534" s="29">
        <f t="shared" si="106"/>
        <v>0</v>
      </c>
      <c r="AN534" s="19"/>
      <c r="AO534" s="29" t="str">
        <f t="shared" si="103"/>
        <v/>
      </c>
      <c r="AP534" s="19"/>
      <c r="AQ534" s="29" t="str">
        <f t="shared" si="99"/>
        <v/>
      </c>
      <c r="AR534" s="19"/>
      <c r="AS534" s="29" t="e">
        <f t="shared" si="100"/>
        <v>#REF!</v>
      </c>
      <c r="AT534" s="19"/>
      <c r="AU534" s="29" t="str">
        <f t="shared" si="104"/>
        <v/>
      </c>
      <c r="AV534" s="19"/>
      <c r="AW534" s="29" t="str">
        <f t="shared" si="101"/>
        <v/>
      </c>
      <c r="AX534" s="19"/>
      <c r="AY534" s="29" t="e">
        <f t="shared" si="102"/>
        <v>#REF!</v>
      </c>
      <c r="AZ534" s="1"/>
      <c r="BD534" s="19"/>
      <c r="CA534" s="19"/>
      <c r="CB534" s="29" t="str">
        <f t="shared" si="107"/>
        <v/>
      </c>
      <c r="CC534" s="19"/>
      <c r="CD534" s="29" t="str">
        <f t="shared" si="108"/>
        <v/>
      </c>
      <c r="CE534" s="29"/>
    </row>
    <row r="535" spans="4:83">
      <c r="D535" s="37"/>
      <c r="E535" s="29" t="str">
        <f>IF(ISNA(VLOOKUP(D535,'Tổng hợp '!$B$25:$C$29,2,FALSE)),"",VLOOKUP(D535,'Tổng hợp '!$B$25:$C$29,2,FALSE))</f>
        <v/>
      </c>
      <c r="F535" s="37"/>
      <c r="G535" s="107" t="str">
        <f t="shared" si="105"/>
        <v/>
      </c>
      <c r="AF535" s="19"/>
      <c r="AG535" s="29" t="str">
        <f t="shared" si="97"/>
        <v/>
      </c>
      <c r="AH535" s="19"/>
      <c r="AI535" s="29" t="str">
        <f t="shared" si="98"/>
        <v/>
      </c>
      <c r="AJ535" s="19"/>
      <c r="AK535" s="29" t="str">
        <f>IF(ISNA(VLOOKUP(AJ535,TinhBenhVien!A:B,2,FALSE)),"",VLOOKUP(AJ535,TinhBenhVien!A:B,2,FALSE))</f>
        <v/>
      </c>
      <c r="AL535" s="19"/>
      <c r="AM535" s="29">
        <f t="shared" si="106"/>
        <v>0</v>
      </c>
      <c r="AN535" s="19"/>
      <c r="AO535" s="29" t="str">
        <f t="shared" si="103"/>
        <v/>
      </c>
      <c r="AP535" s="19"/>
      <c r="AQ535" s="29" t="str">
        <f t="shared" si="99"/>
        <v/>
      </c>
      <c r="AR535" s="19"/>
      <c r="AS535" s="29" t="e">
        <f t="shared" si="100"/>
        <v>#REF!</v>
      </c>
      <c r="AT535" s="19"/>
      <c r="AU535" s="29" t="str">
        <f t="shared" si="104"/>
        <v/>
      </c>
      <c r="AV535" s="19"/>
      <c r="AW535" s="29" t="str">
        <f t="shared" si="101"/>
        <v/>
      </c>
      <c r="AX535" s="19"/>
      <c r="AY535" s="29" t="e">
        <f t="shared" si="102"/>
        <v>#REF!</v>
      </c>
      <c r="AZ535" s="1"/>
      <c r="BD535" s="19"/>
      <c r="CA535" s="19"/>
      <c r="CB535" s="29" t="str">
        <f t="shared" si="107"/>
        <v/>
      </c>
      <c r="CC535" s="19"/>
      <c r="CD535" s="29" t="str">
        <f t="shared" si="108"/>
        <v/>
      </c>
      <c r="CE535" s="29"/>
    </row>
    <row r="536" spans="4:83">
      <c r="D536" s="37"/>
      <c r="E536" s="29" t="str">
        <f>IF(ISNA(VLOOKUP(D536,'Tổng hợp '!$B$25:$C$29,2,FALSE)),"",VLOOKUP(D536,'Tổng hợp '!$B$25:$C$29,2,FALSE))</f>
        <v/>
      </c>
      <c r="F536" s="37"/>
      <c r="G536" s="107" t="str">
        <f t="shared" si="105"/>
        <v/>
      </c>
      <c r="AF536" s="19"/>
      <c r="AG536" s="29" t="str">
        <f t="shared" si="97"/>
        <v/>
      </c>
      <c r="AH536" s="19"/>
      <c r="AI536" s="29" t="str">
        <f t="shared" si="98"/>
        <v/>
      </c>
      <c r="AJ536" s="19"/>
      <c r="AK536" s="29" t="str">
        <f>IF(ISNA(VLOOKUP(AJ536,TinhBenhVien!A:B,2,FALSE)),"",VLOOKUP(AJ536,TinhBenhVien!A:B,2,FALSE))</f>
        <v/>
      </c>
      <c r="AL536" s="19"/>
      <c r="AM536" s="29">
        <f t="shared" si="106"/>
        <v>0</v>
      </c>
      <c r="AN536" s="19"/>
      <c r="AO536" s="29" t="str">
        <f t="shared" si="103"/>
        <v/>
      </c>
      <c r="AP536" s="19"/>
      <c r="AQ536" s="29" t="str">
        <f t="shared" si="99"/>
        <v/>
      </c>
      <c r="AR536" s="19"/>
      <c r="AS536" s="29" t="e">
        <f t="shared" si="100"/>
        <v>#REF!</v>
      </c>
      <c r="AT536" s="19"/>
      <c r="AU536" s="29" t="str">
        <f t="shared" si="104"/>
        <v/>
      </c>
      <c r="AV536" s="19"/>
      <c r="AW536" s="29" t="str">
        <f t="shared" si="101"/>
        <v/>
      </c>
      <c r="AX536" s="19"/>
      <c r="AY536" s="29" t="e">
        <f t="shared" si="102"/>
        <v>#REF!</v>
      </c>
      <c r="AZ536" s="1"/>
      <c r="BD536" s="19"/>
      <c r="CA536" s="19"/>
      <c r="CB536" s="29" t="str">
        <f t="shared" si="107"/>
        <v/>
      </c>
      <c r="CC536" s="19"/>
      <c r="CD536" s="29" t="str">
        <f t="shared" si="108"/>
        <v/>
      </c>
      <c r="CE536" s="29"/>
    </row>
    <row r="537" spans="4:83">
      <c r="D537" s="37"/>
      <c r="E537" s="29" t="str">
        <f>IF(ISNA(VLOOKUP(D537,'Tổng hợp '!$B$25:$C$29,2,FALSE)),"",VLOOKUP(D537,'Tổng hợp '!$B$25:$C$29,2,FALSE))</f>
        <v/>
      </c>
      <c r="F537" s="37"/>
      <c r="G537" s="107" t="str">
        <f t="shared" si="105"/>
        <v/>
      </c>
      <c r="AF537" s="19"/>
      <c r="AG537" s="29" t="str">
        <f t="shared" si="97"/>
        <v/>
      </c>
      <c r="AH537" s="19"/>
      <c r="AI537" s="29" t="str">
        <f t="shared" si="98"/>
        <v/>
      </c>
      <c r="AJ537" s="19"/>
      <c r="AK537" s="29" t="str">
        <f>IF(ISNA(VLOOKUP(AJ537,TinhBenhVien!A:B,2,FALSE)),"",VLOOKUP(AJ537,TinhBenhVien!A:B,2,FALSE))</f>
        <v/>
      </c>
      <c r="AL537" s="19"/>
      <c r="AM537" s="29">
        <f t="shared" si="106"/>
        <v>0</v>
      </c>
      <c r="AN537" s="19"/>
      <c r="AO537" s="29" t="str">
        <f t="shared" si="103"/>
        <v/>
      </c>
      <c r="AP537" s="19"/>
      <c r="AQ537" s="29" t="str">
        <f t="shared" si="99"/>
        <v/>
      </c>
      <c r="AR537" s="19"/>
      <c r="AS537" s="29" t="e">
        <f t="shared" si="100"/>
        <v>#REF!</v>
      </c>
      <c r="AT537" s="19"/>
      <c r="AU537" s="29" t="str">
        <f t="shared" si="104"/>
        <v/>
      </c>
      <c r="AV537" s="19"/>
      <c r="AW537" s="29" t="str">
        <f t="shared" si="101"/>
        <v/>
      </c>
      <c r="AX537" s="19"/>
      <c r="AY537" s="29" t="e">
        <f t="shared" si="102"/>
        <v>#REF!</v>
      </c>
      <c r="AZ537" s="1"/>
      <c r="BD537" s="19"/>
      <c r="CA537" s="19"/>
      <c r="CB537" s="29" t="str">
        <f t="shared" si="107"/>
        <v/>
      </c>
      <c r="CC537" s="19"/>
      <c r="CD537" s="29" t="str">
        <f t="shared" si="108"/>
        <v/>
      </c>
      <c r="CE537" s="29"/>
    </row>
    <row r="538" spans="4:83">
      <c r="D538" s="37"/>
      <c r="E538" s="29" t="str">
        <f>IF(ISNA(VLOOKUP(D538,'Tổng hợp '!$B$25:$C$29,2,FALSE)),"",VLOOKUP(D538,'Tổng hợp '!$B$25:$C$29,2,FALSE))</f>
        <v/>
      </c>
      <c r="F538" s="37"/>
      <c r="G538" s="107" t="str">
        <f t="shared" si="105"/>
        <v/>
      </c>
      <c r="AF538" s="19"/>
      <c r="AG538" s="29" t="str">
        <f t="shared" si="97"/>
        <v/>
      </c>
      <c r="AH538" s="19"/>
      <c r="AI538" s="29" t="str">
        <f t="shared" si="98"/>
        <v/>
      </c>
      <c r="AJ538" s="19"/>
      <c r="AK538" s="29" t="str">
        <f>IF(ISNA(VLOOKUP(AJ538,TinhBenhVien!A:B,2,FALSE)),"",VLOOKUP(AJ538,TinhBenhVien!A:B,2,FALSE))</f>
        <v/>
      </c>
      <c r="AL538" s="19"/>
      <c r="AM538" s="29">
        <f t="shared" si="106"/>
        <v>0</v>
      </c>
      <c r="AN538" s="19"/>
      <c r="AO538" s="29" t="str">
        <f t="shared" si="103"/>
        <v/>
      </c>
      <c r="AP538" s="19"/>
      <c r="AQ538" s="29" t="str">
        <f t="shared" si="99"/>
        <v/>
      </c>
      <c r="AR538" s="19"/>
      <c r="AS538" s="29" t="e">
        <f t="shared" si="100"/>
        <v>#REF!</v>
      </c>
      <c r="AT538" s="19"/>
      <c r="AU538" s="29" t="str">
        <f t="shared" si="104"/>
        <v/>
      </c>
      <c r="AV538" s="19"/>
      <c r="AW538" s="29" t="str">
        <f t="shared" si="101"/>
        <v/>
      </c>
      <c r="AX538" s="19"/>
      <c r="AY538" s="29" t="e">
        <f t="shared" si="102"/>
        <v>#REF!</v>
      </c>
      <c r="AZ538" s="1"/>
      <c r="BD538" s="19"/>
      <c r="CA538" s="19"/>
      <c r="CB538" s="29" t="str">
        <f t="shared" si="107"/>
        <v/>
      </c>
      <c r="CC538" s="19"/>
      <c r="CD538" s="29" t="str">
        <f t="shared" si="108"/>
        <v/>
      </c>
      <c r="CE538" s="29"/>
    </row>
    <row r="539" spans="4:83">
      <c r="D539" s="37"/>
      <c r="E539" s="29" t="str">
        <f>IF(ISNA(VLOOKUP(D539,'Tổng hợp '!$B$25:$C$29,2,FALSE)),"",VLOOKUP(D539,'Tổng hợp '!$B$25:$C$29,2,FALSE))</f>
        <v/>
      </c>
      <c r="F539" s="37"/>
      <c r="G539" s="107" t="str">
        <f t="shared" si="105"/>
        <v/>
      </c>
      <c r="AF539" s="19"/>
      <c r="AG539" s="29" t="str">
        <f t="shared" si="97"/>
        <v/>
      </c>
      <c r="AH539" s="19"/>
      <c r="AI539" s="29" t="str">
        <f t="shared" si="98"/>
        <v/>
      </c>
      <c r="AJ539" s="19"/>
      <c r="AK539" s="29" t="str">
        <f>IF(ISNA(VLOOKUP(AJ539,TinhBenhVien!A:B,2,FALSE)),"",VLOOKUP(AJ539,TinhBenhVien!A:B,2,FALSE))</f>
        <v/>
      </c>
      <c r="AL539" s="19"/>
      <c r="AM539" s="29">
        <f t="shared" si="106"/>
        <v>0</v>
      </c>
      <c r="AN539" s="19"/>
      <c r="AO539" s="29" t="str">
        <f t="shared" si="103"/>
        <v/>
      </c>
      <c r="AP539" s="19"/>
      <c r="AQ539" s="29" t="str">
        <f t="shared" si="99"/>
        <v/>
      </c>
      <c r="AR539" s="19"/>
      <c r="AS539" s="29" t="e">
        <f t="shared" si="100"/>
        <v>#REF!</v>
      </c>
      <c r="AT539" s="19"/>
      <c r="AU539" s="29" t="str">
        <f t="shared" si="104"/>
        <v/>
      </c>
      <c r="AV539" s="19"/>
      <c r="AW539" s="29" t="str">
        <f t="shared" si="101"/>
        <v/>
      </c>
      <c r="AX539" s="19"/>
      <c r="AY539" s="29" t="e">
        <f t="shared" si="102"/>
        <v>#REF!</v>
      </c>
      <c r="AZ539" s="1"/>
      <c r="BD539" s="19"/>
      <c r="CA539" s="19"/>
      <c r="CB539" s="29" t="str">
        <f t="shared" si="107"/>
        <v/>
      </c>
      <c r="CC539" s="19"/>
      <c r="CD539" s="29" t="str">
        <f t="shared" si="108"/>
        <v/>
      </c>
      <c r="CE539" s="29"/>
    </row>
    <row r="540" spans="4:83">
      <c r="D540" s="37"/>
      <c r="E540" s="29" t="str">
        <f>IF(ISNA(VLOOKUP(D540,'Tổng hợp '!$B$25:$C$29,2,FALSE)),"",VLOOKUP(D540,'Tổng hợp '!$B$25:$C$29,2,FALSE))</f>
        <v/>
      </c>
      <c r="F540" s="37"/>
      <c r="G540" s="107" t="str">
        <f t="shared" si="105"/>
        <v/>
      </c>
      <c r="AF540" s="19"/>
      <c r="AG540" s="29" t="str">
        <f t="shared" si="97"/>
        <v/>
      </c>
      <c r="AH540" s="19"/>
      <c r="AI540" s="29" t="str">
        <f t="shared" si="98"/>
        <v/>
      </c>
      <c r="AJ540" s="19"/>
      <c r="AK540" s="29" t="str">
        <f>IF(ISNA(VLOOKUP(AJ540,TinhBenhVien!A:B,2,FALSE)),"",VLOOKUP(AJ540,TinhBenhVien!A:B,2,FALSE))</f>
        <v/>
      </c>
      <c r="AL540" s="19"/>
      <c r="AM540" s="29">
        <f t="shared" si="106"/>
        <v>0</v>
      </c>
      <c r="AN540" s="19"/>
      <c r="AO540" s="29" t="str">
        <f t="shared" si="103"/>
        <v/>
      </c>
      <c r="AP540" s="19"/>
      <c r="AQ540" s="29" t="str">
        <f t="shared" si="99"/>
        <v/>
      </c>
      <c r="AR540" s="19"/>
      <c r="AS540" s="29" t="e">
        <f t="shared" si="100"/>
        <v>#REF!</v>
      </c>
      <c r="AT540" s="19"/>
      <c r="AU540" s="29" t="str">
        <f t="shared" si="104"/>
        <v/>
      </c>
      <c r="AV540" s="19"/>
      <c r="AW540" s="29" t="str">
        <f t="shared" si="101"/>
        <v/>
      </c>
      <c r="AX540" s="19"/>
      <c r="AY540" s="29" t="e">
        <f t="shared" si="102"/>
        <v>#REF!</v>
      </c>
      <c r="AZ540" s="1"/>
      <c r="BD540" s="19"/>
      <c r="CA540" s="19"/>
      <c r="CB540" s="29" t="str">
        <f t="shared" si="107"/>
        <v/>
      </c>
      <c r="CC540" s="19"/>
      <c r="CD540" s="29" t="str">
        <f t="shared" si="108"/>
        <v/>
      </c>
      <c r="CE540" s="29"/>
    </row>
    <row r="541" spans="4:83">
      <c r="D541" s="37"/>
      <c r="E541" s="29" t="str">
        <f>IF(ISNA(VLOOKUP(D541,'Tổng hợp '!$B$25:$C$29,2,FALSE)),"",VLOOKUP(D541,'Tổng hợp '!$B$25:$C$29,2,FALSE))</f>
        <v/>
      </c>
      <c r="F541" s="37"/>
      <c r="G541" s="107" t="str">
        <f t="shared" si="105"/>
        <v/>
      </c>
      <c r="AF541" s="19"/>
      <c r="AG541" s="29" t="str">
        <f t="shared" si="97"/>
        <v/>
      </c>
      <c r="AH541" s="19"/>
      <c r="AI541" s="29" t="str">
        <f t="shared" si="98"/>
        <v/>
      </c>
      <c r="AJ541" s="19"/>
      <c r="AK541" s="29" t="str">
        <f>IF(ISNA(VLOOKUP(AJ541,TinhBenhVien!A:B,2,FALSE)),"",VLOOKUP(AJ541,TinhBenhVien!A:B,2,FALSE))</f>
        <v/>
      </c>
      <c r="AL541" s="19"/>
      <c r="AM541" s="29">
        <f t="shared" si="106"/>
        <v>0</v>
      </c>
      <c r="AN541" s="19"/>
      <c r="AO541" s="29" t="str">
        <f t="shared" si="103"/>
        <v/>
      </c>
      <c r="AP541" s="19"/>
      <c r="AQ541" s="29" t="str">
        <f t="shared" si="99"/>
        <v/>
      </c>
      <c r="AR541" s="19"/>
      <c r="AS541" s="29" t="e">
        <f t="shared" si="100"/>
        <v>#REF!</v>
      </c>
      <c r="AT541" s="19"/>
      <c r="AU541" s="29" t="str">
        <f t="shared" si="104"/>
        <v/>
      </c>
      <c r="AV541" s="19"/>
      <c r="AW541" s="29" t="str">
        <f t="shared" si="101"/>
        <v/>
      </c>
      <c r="AX541" s="19"/>
      <c r="AY541" s="29" t="e">
        <f t="shared" si="102"/>
        <v>#REF!</v>
      </c>
      <c r="AZ541" s="1"/>
      <c r="BD541" s="19"/>
      <c r="CA541" s="19"/>
      <c r="CB541" s="29" t="str">
        <f t="shared" si="107"/>
        <v/>
      </c>
      <c r="CC541" s="19"/>
      <c r="CD541" s="29" t="str">
        <f t="shared" si="108"/>
        <v/>
      </c>
      <c r="CE541" s="29"/>
    </row>
    <row r="542" spans="4:83">
      <c r="D542" s="37"/>
      <c r="E542" s="29" t="str">
        <f>IF(ISNA(VLOOKUP(D542,'Tổng hợp '!$B$25:$C$29,2,FALSE)),"",VLOOKUP(D542,'Tổng hợp '!$B$25:$C$29,2,FALSE))</f>
        <v/>
      </c>
      <c r="F542" s="37"/>
      <c r="G542" s="107" t="str">
        <f t="shared" si="105"/>
        <v/>
      </c>
      <c r="AF542" s="19"/>
      <c r="AG542" s="29" t="str">
        <f t="shared" si="97"/>
        <v/>
      </c>
      <c r="AH542" s="19"/>
      <c r="AI542" s="29" t="str">
        <f t="shared" si="98"/>
        <v/>
      </c>
      <c r="AJ542" s="19"/>
      <c r="AK542" s="29" t="str">
        <f>IF(ISNA(VLOOKUP(AJ542,TinhBenhVien!A:B,2,FALSE)),"",VLOOKUP(AJ542,TinhBenhVien!A:B,2,FALSE))</f>
        <v/>
      </c>
      <c r="AL542" s="19"/>
      <c r="AM542" s="29">
        <f t="shared" si="106"/>
        <v>0</v>
      </c>
      <c r="AN542" s="19"/>
      <c r="AO542" s="29" t="str">
        <f t="shared" si="103"/>
        <v/>
      </c>
      <c r="AP542" s="19"/>
      <c r="AQ542" s="29" t="str">
        <f t="shared" si="99"/>
        <v/>
      </c>
      <c r="AR542" s="19"/>
      <c r="AS542" s="29" t="e">
        <f t="shared" si="100"/>
        <v>#REF!</v>
      </c>
      <c r="AT542" s="19"/>
      <c r="AU542" s="29" t="str">
        <f t="shared" si="104"/>
        <v/>
      </c>
      <c r="AV542" s="19"/>
      <c r="AW542" s="29" t="str">
        <f t="shared" si="101"/>
        <v/>
      </c>
      <c r="AX542" s="19"/>
      <c r="AY542" s="29" t="e">
        <f t="shared" si="102"/>
        <v>#REF!</v>
      </c>
      <c r="AZ542" s="1"/>
      <c r="BD542" s="19"/>
      <c r="CA542" s="19"/>
      <c r="CB542" s="29" t="str">
        <f t="shared" si="107"/>
        <v/>
      </c>
      <c r="CC542" s="19"/>
      <c r="CD542" s="29" t="str">
        <f t="shared" si="108"/>
        <v/>
      </c>
      <c r="CE542" s="29"/>
    </row>
    <row r="543" spans="4:83">
      <c r="D543" s="37"/>
      <c r="E543" s="29" t="str">
        <f>IF(ISNA(VLOOKUP(D543,'Tổng hợp '!$B$25:$C$29,2,FALSE)),"",VLOOKUP(D543,'Tổng hợp '!$B$25:$C$29,2,FALSE))</f>
        <v/>
      </c>
      <c r="F543" s="37"/>
      <c r="G543" s="107" t="str">
        <f t="shared" si="105"/>
        <v/>
      </c>
      <c r="AF543" s="19"/>
      <c r="AG543" s="29" t="str">
        <f t="shared" si="97"/>
        <v/>
      </c>
      <c r="AH543" s="19"/>
      <c r="AI543" s="29" t="str">
        <f t="shared" si="98"/>
        <v/>
      </c>
      <c r="AJ543" s="19"/>
      <c r="AK543" s="29" t="str">
        <f>IF(ISNA(VLOOKUP(AJ543,TinhBenhVien!A:B,2,FALSE)),"",VLOOKUP(AJ543,TinhBenhVien!A:B,2,FALSE))</f>
        <v/>
      </c>
      <c r="AL543" s="19"/>
      <c r="AM543" s="29">
        <f t="shared" si="106"/>
        <v>0</v>
      </c>
      <c r="AN543" s="19"/>
      <c r="AO543" s="29" t="str">
        <f t="shared" si="103"/>
        <v/>
      </c>
      <c r="AP543" s="19"/>
      <c r="AQ543" s="29" t="str">
        <f t="shared" si="99"/>
        <v/>
      </c>
      <c r="AR543" s="19"/>
      <c r="AS543" s="29" t="e">
        <f t="shared" si="100"/>
        <v>#REF!</v>
      </c>
      <c r="AT543" s="19"/>
      <c r="AU543" s="29" t="str">
        <f t="shared" si="104"/>
        <v/>
      </c>
      <c r="AV543" s="19"/>
      <c r="AW543" s="29" t="str">
        <f t="shared" si="101"/>
        <v/>
      </c>
      <c r="AX543" s="19"/>
      <c r="AY543" s="29" t="e">
        <f t="shared" si="102"/>
        <v>#REF!</v>
      </c>
      <c r="AZ543" s="1"/>
      <c r="BD543" s="19"/>
      <c r="CA543" s="19"/>
      <c r="CB543" s="29" t="str">
        <f t="shared" si="107"/>
        <v/>
      </c>
      <c r="CC543" s="19"/>
      <c r="CD543" s="29" t="str">
        <f t="shared" si="108"/>
        <v/>
      </c>
      <c r="CE543" s="29"/>
    </row>
    <row r="544" spans="4:83">
      <c r="D544" s="37"/>
      <c r="E544" s="29" t="str">
        <f>IF(ISNA(VLOOKUP(D544,'Tổng hợp '!$B$25:$C$29,2,FALSE)),"",VLOOKUP(D544,'Tổng hợp '!$B$25:$C$29,2,FALSE))</f>
        <v/>
      </c>
      <c r="F544" s="37"/>
      <c r="G544" s="107" t="str">
        <f t="shared" si="105"/>
        <v/>
      </c>
      <c r="AF544" s="19"/>
      <c r="AG544" s="29" t="str">
        <f t="shared" si="97"/>
        <v/>
      </c>
      <c r="AH544" s="19"/>
      <c r="AI544" s="29" t="str">
        <f t="shared" si="98"/>
        <v/>
      </c>
      <c r="AJ544" s="19"/>
      <c r="AK544" s="29" t="str">
        <f>IF(ISNA(VLOOKUP(AJ544,TinhBenhVien!A:B,2,FALSE)),"",VLOOKUP(AJ544,TinhBenhVien!A:B,2,FALSE))</f>
        <v/>
      </c>
      <c r="AL544" s="19"/>
      <c r="AM544" s="29">
        <f t="shared" si="106"/>
        <v>0</v>
      </c>
      <c r="AN544" s="19"/>
      <c r="AO544" s="29" t="str">
        <f t="shared" si="103"/>
        <v/>
      </c>
      <c r="AP544" s="19"/>
      <c r="AQ544" s="29" t="str">
        <f t="shared" si="99"/>
        <v/>
      </c>
      <c r="AR544" s="19"/>
      <c r="AS544" s="29" t="e">
        <f t="shared" si="100"/>
        <v>#REF!</v>
      </c>
      <c r="AT544" s="19"/>
      <c r="AU544" s="29" t="str">
        <f t="shared" si="104"/>
        <v/>
      </c>
      <c r="AV544" s="19"/>
      <c r="AW544" s="29" t="str">
        <f t="shared" si="101"/>
        <v/>
      </c>
      <c r="AX544" s="19"/>
      <c r="AY544" s="29" t="e">
        <f t="shared" si="102"/>
        <v>#REF!</v>
      </c>
      <c r="AZ544" s="1"/>
      <c r="BD544" s="19"/>
      <c r="CA544" s="19"/>
      <c r="CB544" s="29" t="str">
        <f t="shared" si="107"/>
        <v/>
      </c>
      <c r="CC544" s="19"/>
      <c r="CD544" s="29" t="str">
        <f t="shared" si="108"/>
        <v/>
      </c>
      <c r="CE544" s="29"/>
    </row>
    <row r="545" spans="4:83">
      <c r="D545" s="37"/>
      <c r="E545" s="29" t="str">
        <f>IF(ISNA(VLOOKUP(D545,'Tổng hợp '!$B$25:$C$29,2,FALSE)),"",VLOOKUP(D545,'Tổng hợp '!$B$25:$C$29,2,FALSE))</f>
        <v/>
      </c>
      <c r="F545" s="37"/>
      <c r="G545" s="107" t="str">
        <f t="shared" si="105"/>
        <v/>
      </c>
      <c r="AF545" s="19"/>
      <c r="AG545" s="29" t="str">
        <f t="shared" si="97"/>
        <v/>
      </c>
      <c r="AH545" s="19"/>
      <c r="AI545" s="29" t="str">
        <f t="shared" si="98"/>
        <v/>
      </c>
      <c r="AJ545" s="19"/>
      <c r="AK545" s="29" t="str">
        <f>IF(ISNA(VLOOKUP(AJ545,TinhBenhVien!A:B,2,FALSE)),"",VLOOKUP(AJ545,TinhBenhVien!A:B,2,FALSE))</f>
        <v/>
      </c>
      <c r="AL545" s="19"/>
      <c r="AM545" s="29">
        <f t="shared" si="106"/>
        <v>0</v>
      </c>
      <c r="AN545" s="19"/>
      <c r="AO545" s="29" t="str">
        <f t="shared" si="103"/>
        <v/>
      </c>
      <c r="AP545" s="19"/>
      <c r="AQ545" s="29" t="str">
        <f t="shared" si="99"/>
        <v/>
      </c>
      <c r="AR545" s="19"/>
      <c r="AS545" s="29" t="e">
        <f t="shared" si="100"/>
        <v>#REF!</v>
      </c>
      <c r="AT545" s="19"/>
      <c r="AU545" s="29" t="str">
        <f t="shared" si="104"/>
        <v/>
      </c>
      <c r="AV545" s="19"/>
      <c r="AW545" s="29" t="str">
        <f t="shared" si="101"/>
        <v/>
      </c>
      <c r="AX545" s="19"/>
      <c r="AY545" s="29" t="e">
        <f t="shared" si="102"/>
        <v>#REF!</v>
      </c>
      <c r="AZ545" s="1"/>
      <c r="BD545" s="19"/>
      <c r="CA545" s="19"/>
      <c r="CB545" s="29" t="str">
        <f t="shared" si="107"/>
        <v/>
      </c>
      <c r="CC545" s="19"/>
      <c r="CD545" s="29" t="str">
        <f t="shared" si="108"/>
        <v/>
      </c>
      <c r="CE545" s="29"/>
    </row>
    <row r="546" spans="4:83">
      <c r="D546" s="37"/>
      <c r="E546" s="29" t="str">
        <f>IF(ISNA(VLOOKUP(D546,'Tổng hợp '!$B$25:$C$29,2,FALSE)),"",VLOOKUP(D546,'Tổng hợp '!$B$25:$C$29,2,FALSE))</f>
        <v/>
      </c>
      <c r="F546" s="37"/>
      <c r="G546" s="107" t="str">
        <f t="shared" si="105"/>
        <v/>
      </c>
      <c r="AF546" s="19"/>
      <c r="AG546" s="29" t="str">
        <f t="shared" si="97"/>
        <v/>
      </c>
      <c r="AH546" s="19"/>
      <c r="AI546" s="29" t="str">
        <f t="shared" si="98"/>
        <v/>
      </c>
      <c r="AJ546" s="19"/>
      <c r="AK546" s="29" t="str">
        <f>IF(ISNA(VLOOKUP(AJ546,TinhBenhVien!A:B,2,FALSE)),"",VLOOKUP(AJ546,TinhBenhVien!A:B,2,FALSE))</f>
        <v/>
      </c>
      <c r="AL546" s="19"/>
      <c r="AM546" s="29">
        <f t="shared" si="106"/>
        <v>0</v>
      </c>
      <c r="AN546" s="19"/>
      <c r="AO546" s="29" t="str">
        <f t="shared" si="103"/>
        <v/>
      </c>
      <c r="AP546" s="19"/>
      <c r="AQ546" s="29" t="str">
        <f t="shared" si="99"/>
        <v/>
      </c>
      <c r="AR546" s="19"/>
      <c r="AS546" s="29" t="e">
        <f t="shared" si="100"/>
        <v>#REF!</v>
      </c>
      <c r="AT546" s="19"/>
      <c r="AU546" s="29" t="str">
        <f t="shared" si="104"/>
        <v/>
      </c>
      <c r="AV546" s="19"/>
      <c r="AW546" s="29" t="str">
        <f t="shared" si="101"/>
        <v/>
      </c>
      <c r="AX546" s="19"/>
      <c r="AY546" s="29" t="e">
        <f t="shared" si="102"/>
        <v>#REF!</v>
      </c>
      <c r="AZ546" s="1"/>
      <c r="BD546" s="19"/>
      <c r="CA546" s="19"/>
      <c r="CB546" s="29" t="str">
        <f t="shared" si="107"/>
        <v/>
      </c>
      <c r="CC546" s="19"/>
      <c r="CD546" s="29" t="str">
        <f t="shared" si="108"/>
        <v/>
      </c>
      <c r="CE546" s="29"/>
    </row>
    <row r="547" spans="4:83">
      <c r="D547" s="37"/>
      <c r="E547" s="29" t="str">
        <f>IF(ISNA(VLOOKUP(D547,'Tổng hợp '!$B$25:$C$29,2,FALSE)),"",VLOOKUP(D547,'Tổng hợp '!$B$25:$C$29,2,FALSE))</f>
        <v/>
      </c>
      <c r="F547" s="37"/>
      <c r="G547" s="107" t="str">
        <f t="shared" si="105"/>
        <v/>
      </c>
      <c r="AF547" s="19"/>
      <c r="AG547" s="29" t="str">
        <f t="shared" si="97"/>
        <v/>
      </c>
      <c r="AH547" s="19"/>
      <c r="AI547" s="29" t="str">
        <f t="shared" si="98"/>
        <v/>
      </c>
      <c r="AJ547" s="19"/>
      <c r="AK547" s="29" t="str">
        <f>IF(ISNA(VLOOKUP(AJ547,TinhBenhVien!A:B,2,FALSE)),"",VLOOKUP(AJ547,TinhBenhVien!A:B,2,FALSE))</f>
        <v/>
      </c>
      <c r="AL547" s="19"/>
      <c r="AM547" s="29">
        <f t="shared" si="106"/>
        <v>0</v>
      </c>
      <c r="AN547" s="19"/>
      <c r="AO547" s="29" t="str">
        <f t="shared" si="103"/>
        <v/>
      </c>
      <c r="AP547" s="19"/>
      <c r="AQ547" s="29" t="str">
        <f t="shared" si="99"/>
        <v/>
      </c>
      <c r="AR547" s="19"/>
      <c r="AS547" s="29" t="e">
        <f t="shared" si="100"/>
        <v>#REF!</v>
      </c>
      <c r="AT547" s="19"/>
      <c r="AU547" s="29" t="str">
        <f t="shared" si="104"/>
        <v/>
      </c>
      <c r="AV547" s="19"/>
      <c r="AW547" s="29" t="str">
        <f t="shared" si="101"/>
        <v/>
      </c>
      <c r="AX547" s="19"/>
      <c r="AY547" s="29" t="e">
        <f t="shared" si="102"/>
        <v>#REF!</v>
      </c>
      <c r="AZ547" s="1"/>
      <c r="BD547" s="19"/>
      <c r="CA547" s="19"/>
      <c r="CB547" s="29" t="str">
        <f t="shared" si="107"/>
        <v/>
      </c>
      <c r="CC547" s="19"/>
      <c r="CD547" s="29" t="str">
        <f t="shared" si="108"/>
        <v/>
      </c>
      <c r="CE547" s="29"/>
    </row>
    <row r="548" spans="4:83">
      <c r="D548" s="37"/>
      <c r="E548" s="29" t="str">
        <f>IF(ISNA(VLOOKUP(D548,'Tổng hợp '!$B$25:$C$29,2,FALSE)),"",VLOOKUP(D548,'Tổng hợp '!$B$25:$C$29,2,FALSE))</f>
        <v/>
      </c>
      <c r="F548" s="37"/>
      <c r="G548" s="107" t="str">
        <f t="shared" si="105"/>
        <v/>
      </c>
      <c r="AF548" s="19"/>
      <c r="AG548" s="29" t="str">
        <f t="shared" si="97"/>
        <v/>
      </c>
      <c r="AH548" s="19"/>
      <c r="AI548" s="29" t="str">
        <f t="shared" si="98"/>
        <v/>
      </c>
      <c r="AJ548" s="19"/>
      <c r="AK548" s="29" t="str">
        <f>IF(ISNA(VLOOKUP(AJ548,TinhBenhVien!A:B,2,FALSE)),"",VLOOKUP(AJ548,TinhBenhVien!A:B,2,FALSE))</f>
        <v/>
      </c>
      <c r="AL548" s="19"/>
      <c r="AM548" s="29">
        <f t="shared" si="106"/>
        <v>0</v>
      </c>
      <c r="AN548" s="19"/>
      <c r="AO548" s="29" t="str">
        <f t="shared" si="103"/>
        <v/>
      </c>
      <c r="AP548" s="19"/>
      <c r="AQ548" s="29" t="str">
        <f t="shared" si="99"/>
        <v/>
      </c>
      <c r="AR548" s="19"/>
      <c r="AS548" s="29" t="e">
        <f t="shared" si="100"/>
        <v>#REF!</v>
      </c>
      <c r="AT548" s="19"/>
      <c r="AU548" s="29" t="str">
        <f t="shared" si="104"/>
        <v/>
      </c>
      <c r="AV548" s="19"/>
      <c r="AW548" s="29" t="str">
        <f t="shared" si="101"/>
        <v/>
      </c>
      <c r="AX548" s="19"/>
      <c r="AY548" s="29" t="e">
        <f t="shared" si="102"/>
        <v>#REF!</v>
      </c>
      <c r="AZ548" s="1"/>
      <c r="BD548" s="19"/>
      <c r="CA548" s="19"/>
      <c r="CB548" s="29" t="str">
        <f t="shared" si="107"/>
        <v/>
      </c>
      <c r="CC548" s="19"/>
      <c r="CD548" s="29" t="str">
        <f t="shared" si="108"/>
        <v/>
      </c>
      <c r="CE548" s="29"/>
    </row>
    <row r="549" spans="4:83">
      <c r="D549" s="37"/>
      <c r="E549" s="29" t="str">
        <f>IF(ISNA(VLOOKUP(D549,'Tổng hợp '!$B$25:$C$29,2,FALSE)),"",VLOOKUP(D549,'Tổng hợp '!$B$25:$C$29,2,FALSE))</f>
        <v/>
      </c>
      <c r="F549" s="37"/>
      <c r="G549" s="107" t="str">
        <f t="shared" si="105"/>
        <v/>
      </c>
      <c r="AF549" s="19"/>
      <c r="AG549" s="29" t="str">
        <f t="shared" si="97"/>
        <v/>
      </c>
      <c r="AH549" s="19"/>
      <c r="AI549" s="29" t="str">
        <f t="shared" si="98"/>
        <v/>
      </c>
      <c r="AJ549" s="19"/>
      <c r="AK549" s="29" t="str">
        <f>IF(ISNA(VLOOKUP(AJ549,TinhBenhVien!A:B,2,FALSE)),"",VLOOKUP(AJ549,TinhBenhVien!A:B,2,FALSE))</f>
        <v/>
      </c>
      <c r="AL549" s="19"/>
      <c r="AM549" s="29">
        <f t="shared" si="106"/>
        <v>0</v>
      </c>
      <c r="AN549" s="19"/>
      <c r="AO549" s="29" t="str">
        <f t="shared" si="103"/>
        <v/>
      </c>
      <c r="AP549" s="19"/>
      <c r="AQ549" s="29" t="str">
        <f t="shared" si="99"/>
        <v/>
      </c>
      <c r="AR549" s="19"/>
      <c r="AS549" s="29" t="e">
        <f t="shared" si="100"/>
        <v>#REF!</v>
      </c>
      <c r="AT549" s="19"/>
      <c r="AU549" s="29" t="str">
        <f t="shared" si="104"/>
        <v/>
      </c>
      <c r="AV549" s="19"/>
      <c r="AW549" s="29" t="str">
        <f t="shared" si="101"/>
        <v/>
      </c>
      <c r="AX549" s="19"/>
      <c r="AY549" s="29" t="e">
        <f t="shared" si="102"/>
        <v>#REF!</v>
      </c>
      <c r="AZ549" s="1"/>
      <c r="BD549" s="19"/>
      <c r="CA549" s="19"/>
      <c r="CB549" s="29" t="str">
        <f t="shared" si="107"/>
        <v/>
      </c>
      <c r="CC549" s="19"/>
      <c r="CD549" s="29" t="str">
        <f t="shared" si="108"/>
        <v/>
      </c>
      <c r="CE549" s="29"/>
    </row>
    <row r="550" spans="4:83">
      <c r="D550" s="37"/>
      <c r="E550" s="29" t="str">
        <f>IF(ISNA(VLOOKUP(D550,'Tổng hợp '!$B$25:$C$29,2,FALSE)),"",VLOOKUP(D550,'Tổng hợp '!$B$25:$C$29,2,FALSE))</f>
        <v/>
      </c>
      <c r="F550" s="37"/>
      <c r="G550" s="107" t="str">
        <f t="shared" si="105"/>
        <v/>
      </c>
      <c r="AF550" s="19"/>
      <c r="AG550" s="29" t="str">
        <f t="shared" si="97"/>
        <v/>
      </c>
      <c r="AH550" s="19"/>
      <c r="AI550" s="29" t="str">
        <f t="shared" si="98"/>
        <v/>
      </c>
      <c r="AJ550" s="19"/>
      <c r="AK550" s="29" t="str">
        <f>IF(ISNA(VLOOKUP(AJ550,TinhBenhVien!A:B,2,FALSE)),"",VLOOKUP(AJ550,TinhBenhVien!A:B,2,FALSE))</f>
        <v/>
      </c>
      <c r="AL550" s="19"/>
      <c r="AM550" s="29">
        <f t="shared" si="106"/>
        <v>0</v>
      </c>
      <c r="AN550" s="19"/>
      <c r="AO550" s="29" t="str">
        <f t="shared" si="103"/>
        <v/>
      </c>
      <c r="AP550" s="19"/>
      <c r="AQ550" s="29" t="str">
        <f t="shared" si="99"/>
        <v/>
      </c>
      <c r="AR550" s="19"/>
      <c r="AS550" s="29" t="e">
        <f t="shared" si="100"/>
        <v>#REF!</v>
      </c>
      <c r="AT550" s="19"/>
      <c r="AU550" s="29" t="str">
        <f t="shared" si="104"/>
        <v/>
      </c>
      <c r="AV550" s="19"/>
      <c r="AW550" s="29" t="str">
        <f t="shared" si="101"/>
        <v/>
      </c>
      <c r="AX550" s="19"/>
      <c r="AY550" s="29" t="e">
        <f t="shared" si="102"/>
        <v>#REF!</v>
      </c>
      <c r="AZ550" s="1"/>
      <c r="BD550" s="19"/>
      <c r="CA550" s="19"/>
      <c r="CB550" s="29" t="str">
        <f t="shared" si="107"/>
        <v/>
      </c>
      <c r="CC550" s="19"/>
      <c r="CD550" s="29" t="str">
        <f t="shared" si="108"/>
        <v/>
      </c>
      <c r="CE550" s="29"/>
    </row>
    <row r="551" spans="4:83">
      <c r="D551" s="37"/>
      <c r="E551" s="29" t="str">
        <f>IF(ISNA(VLOOKUP(D551,'Tổng hợp '!$B$25:$C$29,2,FALSE)),"",VLOOKUP(D551,'Tổng hợp '!$B$25:$C$29,2,FALSE))</f>
        <v/>
      </c>
      <c r="F551" s="37"/>
      <c r="G551" s="107" t="str">
        <f t="shared" si="105"/>
        <v/>
      </c>
      <c r="AF551" s="19"/>
      <c r="AG551" s="29" t="str">
        <f t="shared" si="97"/>
        <v/>
      </c>
      <c r="AH551" s="19"/>
      <c r="AI551" s="29" t="str">
        <f t="shared" si="98"/>
        <v/>
      </c>
      <c r="AJ551" s="19"/>
      <c r="AK551" s="29" t="str">
        <f>IF(ISNA(VLOOKUP(AJ551,TinhBenhVien!A:B,2,FALSE)),"",VLOOKUP(AJ551,TinhBenhVien!A:B,2,FALSE))</f>
        <v/>
      </c>
      <c r="AL551" s="19"/>
      <c r="AM551" s="29">
        <f t="shared" si="106"/>
        <v>0</v>
      </c>
      <c r="AN551" s="19"/>
      <c r="AO551" s="29" t="str">
        <f t="shared" si="103"/>
        <v/>
      </c>
      <c r="AP551" s="19"/>
      <c r="AQ551" s="29" t="str">
        <f t="shared" si="99"/>
        <v/>
      </c>
      <c r="AR551" s="19"/>
      <c r="AS551" s="29" t="e">
        <f t="shared" si="100"/>
        <v>#REF!</v>
      </c>
      <c r="AT551" s="19"/>
      <c r="AU551" s="29" t="str">
        <f t="shared" si="104"/>
        <v/>
      </c>
      <c r="AV551" s="19"/>
      <c r="AW551" s="29" t="str">
        <f t="shared" si="101"/>
        <v/>
      </c>
      <c r="AX551" s="19"/>
      <c r="AY551" s="29" t="e">
        <f t="shared" si="102"/>
        <v>#REF!</v>
      </c>
      <c r="AZ551" s="1"/>
      <c r="BD551" s="19"/>
      <c r="CA551" s="19"/>
      <c r="CB551" s="29" t="str">
        <f t="shared" si="107"/>
        <v/>
      </c>
      <c r="CC551" s="19"/>
      <c r="CD551" s="29" t="str">
        <f t="shared" si="108"/>
        <v/>
      </c>
      <c r="CE551" s="29"/>
    </row>
    <row r="552" spans="4:83">
      <c r="D552" s="37"/>
      <c r="E552" s="29" t="str">
        <f>IF(ISNA(VLOOKUP(D552,'Tổng hợp '!$B$25:$C$29,2,FALSE)),"",VLOOKUP(D552,'Tổng hợp '!$B$25:$C$29,2,FALSE))</f>
        <v/>
      </c>
      <c r="F552" s="37"/>
      <c r="G552" s="107" t="str">
        <f t="shared" si="105"/>
        <v/>
      </c>
      <c r="AF552" s="19"/>
      <c r="AG552" s="29" t="str">
        <f t="shared" si="97"/>
        <v/>
      </c>
      <c r="AH552" s="19"/>
      <c r="AI552" s="29" t="str">
        <f t="shared" si="98"/>
        <v/>
      </c>
      <c r="AJ552" s="19"/>
      <c r="AK552" s="29" t="str">
        <f>IF(ISNA(VLOOKUP(AJ552,TinhBenhVien!A:B,2,FALSE)),"",VLOOKUP(AJ552,TinhBenhVien!A:B,2,FALSE))</f>
        <v/>
      </c>
      <c r="AL552" s="19"/>
      <c r="AM552" s="29">
        <f t="shared" si="106"/>
        <v>0</v>
      </c>
      <c r="AN552" s="19"/>
      <c r="AO552" s="29" t="str">
        <f t="shared" si="103"/>
        <v/>
      </c>
      <c r="AP552" s="19"/>
      <c r="AQ552" s="29" t="str">
        <f t="shared" si="99"/>
        <v/>
      </c>
      <c r="AR552" s="19"/>
      <c r="AS552" s="29" t="e">
        <f t="shared" si="100"/>
        <v>#REF!</v>
      </c>
      <c r="AT552" s="19"/>
      <c r="AU552" s="29" t="str">
        <f t="shared" si="104"/>
        <v/>
      </c>
      <c r="AV552" s="19"/>
      <c r="AW552" s="29" t="str">
        <f t="shared" si="101"/>
        <v/>
      </c>
      <c r="AX552" s="19"/>
      <c r="AY552" s="29" t="e">
        <f t="shared" si="102"/>
        <v>#REF!</v>
      </c>
      <c r="AZ552" s="1"/>
      <c r="BD552" s="19"/>
      <c r="CA552" s="19"/>
      <c r="CB552" s="29" t="str">
        <f t="shared" si="107"/>
        <v/>
      </c>
      <c r="CC552" s="19"/>
      <c r="CD552" s="29" t="str">
        <f t="shared" si="108"/>
        <v/>
      </c>
      <c r="CE552" s="29"/>
    </row>
    <row r="553" spans="4:83">
      <c r="D553" s="37"/>
      <c r="E553" s="29" t="str">
        <f>IF(ISNA(VLOOKUP(D553,'Tổng hợp '!$B$25:$C$29,2,FALSE)),"",VLOOKUP(D553,'Tổng hợp '!$B$25:$C$29,2,FALSE))</f>
        <v/>
      </c>
      <c r="F553" s="37"/>
      <c r="G553" s="107" t="str">
        <f t="shared" si="105"/>
        <v/>
      </c>
      <c r="AF553" s="19"/>
      <c r="AG553" s="29" t="str">
        <f t="shared" si="97"/>
        <v/>
      </c>
      <c r="AH553" s="19"/>
      <c r="AI553" s="29" t="str">
        <f t="shared" si="98"/>
        <v/>
      </c>
      <c r="AJ553" s="19"/>
      <c r="AK553" s="29" t="str">
        <f>IF(ISNA(VLOOKUP(AJ553,TinhBenhVien!A:B,2,FALSE)),"",VLOOKUP(AJ553,TinhBenhVien!A:B,2,FALSE))</f>
        <v/>
      </c>
      <c r="AL553" s="19"/>
      <c r="AM553" s="29">
        <f t="shared" si="106"/>
        <v>0</v>
      </c>
      <c r="AN553" s="19"/>
      <c r="AO553" s="29" t="str">
        <f t="shared" si="103"/>
        <v/>
      </c>
      <c r="AP553" s="19"/>
      <c r="AQ553" s="29" t="str">
        <f t="shared" si="99"/>
        <v/>
      </c>
      <c r="AR553" s="19"/>
      <c r="AS553" s="29" t="e">
        <f t="shared" si="100"/>
        <v>#REF!</v>
      </c>
      <c r="AT553" s="19"/>
      <c r="AU553" s="29" t="str">
        <f t="shared" si="104"/>
        <v/>
      </c>
      <c r="AV553" s="19"/>
      <c r="AW553" s="29" t="str">
        <f t="shared" si="101"/>
        <v/>
      </c>
      <c r="AX553" s="19"/>
      <c r="AY553" s="29" t="e">
        <f t="shared" si="102"/>
        <v>#REF!</v>
      </c>
      <c r="AZ553" s="1"/>
      <c r="BD553" s="19"/>
      <c r="CA553" s="19"/>
      <c r="CB553" s="29" t="str">
        <f t="shared" si="107"/>
        <v/>
      </c>
      <c r="CC553" s="19"/>
      <c r="CD553" s="29" t="str">
        <f t="shared" si="108"/>
        <v/>
      </c>
      <c r="CE553" s="29"/>
    </row>
    <row r="554" spans="4:83">
      <c r="D554" s="37"/>
      <c r="E554" s="29" t="str">
        <f>IF(ISNA(VLOOKUP(D554,'Tổng hợp '!$B$25:$C$29,2,FALSE)),"",VLOOKUP(D554,'Tổng hợp '!$B$25:$C$29,2,FALSE))</f>
        <v/>
      </c>
      <c r="F554" s="37"/>
      <c r="G554" s="107" t="str">
        <f t="shared" si="105"/>
        <v/>
      </c>
      <c r="AF554" s="19"/>
      <c r="AG554" s="29" t="str">
        <f t="shared" si="97"/>
        <v/>
      </c>
      <c r="AH554" s="19"/>
      <c r="AI554" s="29" t="str">
        <f t="shared" si="98"/>
        <v/>
      </c>
      <c r="AJ554" s="19"/>
      <c r="AK554" s="29" t="str">
        <f>IF(ISNA(VLOOKUP(AJ554,TinhBenhVien!A:B,2,FALSE)),"",VLOOKUP(AJ554,TinhBenhVien!A:B,2,FALSE))</f>
        <v/>
      </c>
      <c r="AL554" s="19"/>
      <c r="AM554" s="29">
        <f t="shared" si="106"/>
        <v>0</v>
      </c>
      <c r="AN554" s="19"/>
      <c r="AO554" s="29" t="str">
        <f t="shared" si="103"/>
        <v/>
      </c>
      <c r="AP554" s="19"/>
      <c r="AQ554" s="29" t="str">
        <f t="shared" si="99"/>
        <v/>
      </c>
      <c r="AR554" s="19"/>
      <c r="AS554" s="29" t="e">
        <f t="shared" si="100"/>
        <v>#REF!</v>
      </c>
      <c r="AT554" s="19"/>
      <c r="AU554" s="29" t="str">
        <f t="shared" si="104"/>
        <v/>
      </c>
      <c r="AV554" s="19"/>
      <c r="AW554" s="29" t="str">
        <f t="shared" si="101"/>
        <v/>
      </c>
      <c r="AX554" s="19"/>
      <c r="AY554" s="29" t="e">
        <f t="shared" si="102"/>
        <v>#REF!</v>
      </c>
      <c r="AZ554" s="1"/>
      <c r="BD554" s="19"/>
      <c r="CA554" s="19"/>
      <c r="CB554" s="29" t="str">
        <f t="shared" si="107"/>
        <v/>
      </c>
      <c r="CC554" s="19"/>
      <c r="CD554" s="29" t="str">
        <f t="shared" si="108"/>
        <v/>
      </c>
      <c r="CE554" s="29"/>
    </row>
    <row r="555" spans="4:83">
      <c r="D555" s="37"/>
      <c r="E555" s="29" t="str">
        <f>IF(ISNA(VLOOKUP(D555,'Tổng hợp '!$B$25:$C$29,2,FALSE)),"",VLOOKUP(D555,'Tổng hợp '!$B$25:$C$29,2,FALSE))</f>
        <v/>
      </c>
      <c r="F555" s="37"/>
      <c r="G555" s="107" t="str">
        <f t="shared" si="105"/>
        <v/>
      </c>
      <c r="AF555" s="19"/>
      <c r="AG555" s="29" t="str">
        <f t="shared" si="97"/>
        <v/>
      </c>
      <c r="AH555" s="19"/>
      <c r="AI555" s="29" t="str">
        <f t="shared" si="98"/>
        <v/>
      </c>
      <c r="AJ555" s="19"/>
      <c r="AK555" s="29" t="str">
        <f>IF(ISNA(VLOOKUP(AJ555,TinhBenhVien!A:B,2,FALSE)),"",VLOOKUP(AJ555,TinhBenhVien!A:B,2,FALSE))</f>
        <v/>
      </c>
      <c r="AL555" s="19"/>
      <c r="AM555" s="29">
        <f t="shared" si="106"/>
        <v>0</v>
      </c>
      <c r="AN555" s="19"/>
      <c r="AO555" s="29" t="str">
        <f t="shared" si="103"/>
        <v/>
      </c>
      <c r="AP555" s="19"/>
      <c r="AQ555" s="29" t="str">
        <f t="shared" si="99"/>
        <v/>
      </c>
      <c r="AR555" s="19"/>
      <c r="AS555" s="29" t="e">
        <f t="shared" si="100"/>
        <v>#REF!</v>
      </c>
      <c r="AT555" s="19"/>
      <c r="AU555" s="29" t="str">
        <f t="shared" si="104"/>
        <v/>
      </c>
      <c r="AV555" s="19"/>
      <c r="AW555" s="29" t="str">
        <f t="shared" si="101"/>
        <v/>
      </c>
      <c r="AX555" s="19"/>
      <c r="AY555" s="29" t="e">
        <f t="shared" si="102"/>
        <v>#REF!</v>
      </c>
      <c r="AZ555" s="1"/>
      <c r="BD555" s="19"/>
      <c r="CA555" s="19"/>
      <c r="CB555" s="29" t="str">
        <f t="shared" si="107"/>
        <v/>
      </c>
      <c r="CC555" s="19"/>
      <c r="CD555" s="29" t="str">
        <f t="shared" si="108"/>
        <v/>
      </c>
      <c r="CE555" s="29"/>
    </row>
    <row r="556" spans="4:83">
      <c r="D556" s="37"/>
      <c r="E556" s="29" t="str">
        <f>IF(ISNA(VLOOKUP(D556,'Tổng hợp '!$B$25:$C$29,2,FALSE)),"",VLOOKUP(D556,'Tổng hợp '!$B$25:$C$29,2,FALSE))</f>
        <v/>
      </c>
      <c r="F556" s="37"/>
      <c r="G556" s="107" t="str">
        <f t="shared" si="105"/>
        <v/>
      </c>
      <c r="AF556" s="19"/>
      <c r="AG556" s="29" t="str">
        <f t="shared" si="97"/>
        <v/>
      </c>
      <c r="AH556" s="19"/>
      <c r="AI556" s="29" t="str">
        <f t="shared" si="98"/>
        <v/>
      </c>
      <c r="AJ556" s="19"/>
      <c r="AK556" s="29" t="str">
        <f>IF(ISNA(VLOOKUP(AJ556,TinhBenhVien!A:B,2,FALSE)),"",VLOOKUP(AJ556,TinhBenhVien!A:B,2,FALSE))</f>
        <v/>
      </c>
      <c r="AL556" s="19"/>
      <c r="AM556" s="29">
        <f t="shared" si="106"/>
        <v>0</v>
      </c>
      <c r="AN556" s="19"/>
      <c r="AO556" s="29" t="str">
        <f t="shared" si="103"/>
        <v/>
      </c>
      <c r="AP556" s="19"/>
      <c r="AQ556" s="29" t="str">
        <f t="shared" si="99"/>
        <v/>
      </c>
      <c r="AR556" s="19"/>
      <c r="AS556" s="29" t="e">
        <f t="shared" si="100"/>
        <v>#REF!</v>
      </c>
      <c r="AT556" s="19"/>
      <c r="AU556" s="29" t="str">
        <f t="shared" si="104"/>
        <v/>
      </c>
      <c r="AV556" s="19"/>
      <c r="AW556" s="29" t="str">
        <f t="shared" si="101"/>
        <v/>
      </c>
      <c r="AX556" s="19"/>
      <c r="AY556" s="29" t="e">
        <f t="shared" si="102"/>
        <v>#REF!</v>
      </c>
      <c r="AZ556" s="1"/>
      <c r="BD556" s="19"/>
      <c r="CA556" s="19"/>
      <c r="CB556" s="29" t="str">
        <f t="shared" si="107"/>
        <v/>
      </c>
      <c r="CC556" s="19"/>
      <c r="CD556" s="29" t="str">
        <f t="shared" si="108"/>
        <v/>
      </c>
      <c r="CE556" s="29"/>
    </row>
    <row r="557" spans="4:83">
      <c r="D557" s="37"/>
      <c r="E557" s="29" t="str">
        <f>IF(ISNA(VLOOKUP(D557,'Tổng hợp '!$B$25:$C$29,2,FALSE)),"",VLOOKUP(D557,'Tổng hợp '!$B$25:$C$29,2,FALSE))</f>
        <v/>
      </c>
      <c r="F557" s="37"/>
      <c r="G557" s="107" t="str">
        <f t="shared" si="105"/>
        <v/>
      </c>
      <c r="AF557" s="19"/>
      <c r="AG557" s="29" t="str">
        <f t="shared" si="97"/>
        <v/>
      </c>
      <c r="AH557" s="19"/>
      <c r="AI557" s="29" t="str">
        <f t="shared" si="98"/>
        <v/>
      </c>
      <c r="AJ557" s="19"/>
      <c r="AK557" s="29" t="str">
        <f>IF(ISNA(VLOOKUP(AJ557,TinhBenhVien!A:B,2,FALSE)),"",VLOOKUP(AJ557,TinhBenhVien!A:B,2,FALSE))</f>
        <v/>
      </c>
      <c r="AL557" s="19"/>
      <c r="AM557" s="29">
        <f t="shared" si="106"/>
        <v>0</v>
      </c>
      <c r="AN557" s="19"/>
      <c r="AO557" s="29" t="str">
        <f t="shared" si="103"/>
        <v/>
      </c>
      <c r="AP557" s="19"/>
      <c r="AQ557" s="29" t="str">
        <f t="shared" si="99"/>
        <v/>
      </c>
      <c r="AR557" s="19"/>
      <c r="AS557" s="29" t="e">
        <f t="shared" si="100"/>
        <v>#REF!</v>
      </c>
      <c r="AT557" s="19"/>
      <c r="AU557" s="29" t="str">
        <f t="shared" si="104"/>
        <v/>
      </c>
      <c r="AV557" s="19"/>
      <c r="AW557" s="29" t="str">
        <f t="shared" si="101"/>
        <v/>
      </c>
      <c r="AX557" s="19"/>
      <c r="AY557" s="29" t="e">
        <f t="shared" si="102"/>
        <v>#REF!</v>
      </c>
      <c r="AZ557" s="1"/>
      <c r="BD557" s="19"/>
      <c r="CA557" s="19"/>
      <c r="CB557" s="29" t="str">
        <f t="shared" si="107"/>
        <v/>
      </c>
      <c r="CC557" s="19"/>
      <c r="CD557" s="29" t="str">
        <f t="shared" si="108"/>
        <v/>
      </c>
      <c r="CE557" s="29"/>
    </row>
    <row r="558" spans="4:83">
      <c r="D558" s="37"/>
      <c r="E558" s="29" t="str">
        <f>IF(ISNA(VLOOKUP(D558,'Tổng hợp '!$B$25:$C$29,2,FALSE)),"",VLOOKUP(D558,'Tổng hợp '!$B$25:$C$29,2,FALSE))</f>
        <v/>
      </c>
      <c r="F558" s="37"/>
      <c r="G558" s="107" t="str">
        <f t="shared" si="105"/>
        <v/>
      </c>
      <c r="AF558" s="19"/>
      <c r="AG558" s="29" t="str">
        <f t="shared" si="97"/>
        <v/>
      </c>
      <c r="AH558" s="19"/>
      <c r="AI558" s="29" t="str">
        <f t="shared" si="98"/>
        <v/>
      </c>
      <c r="AJ558" s="19"/>
      <c r="AK558" s="29" t="str">
        <f>IF(ISNA(VLOOKUP(AJ558,TinhBenhVien!A:B,2,FALSE)),"",VLOOKUP(AJ558,TinhBenhVien!A:B,2,FALSE))</f>
        <v/>
      </c>
      <c r="AL558" s="19"/>
      <c r="AM558" s="29">
        <f t="shared" si="106"/>
        <v>0</v>
      </c>
      <c r="AN558" s="19"/>
      <c r="AO558" s="29" t="str">
        <f t="shared" si="103"/>
        <v/>
      </c>
      <c r="AP558" s="19"/>
      <c r="AQ558" s="29" t="str">
        <f t="shared" si="99"/>
        <v/>
      </c>
      <c r="AR558" s="19"/>
      <c r="AS558" s="29" t="e">
        <f t="shared" si="100"/>
        <v>#REF!</v>
      </c>
      <c r="AT558" s="19"/>
      <c r="AU558" s="29" t="str">
        <f t="shared" si="104"/>
        <v/>
      </c>
      <c r="AV558" s="19"/>
      <c r="AW558" s="29" t="str">
        <f t="shared" si="101"/>
        <v/>
      </c>
      <c r="AX558" s="19"/>
      <c r="AY558" s="29" t="e">
        <f t="shared" si="102"/>
        <v>#REF!</v>
      </c>
      <c r="AZ558" s="1"/>
      <c r="BD558" s="19"/>
      <c r="CA558" s="19"/>
      <c r="CB558" s="29" t="str">
        <f t="shared" si="107"/>
        <v/>
      </c>
      <c r="CC558" s="19"/>
      <c r="CD558" s="29" t="str">
        <f t="shared" si="108"/>
        <v/>
      </c>
      <c r="CE558" s="29"/>
    </row>
    <row r="559" spans="4:83">
      <c r="D559" s="37"/>
      <c r="E559" s="29" t="str">
        <f>IF(ISNA(VLOOKUP(D559,'Tổng hợp '!$B$25:$C$29,2,FALSE)),"",VLOOKUP(D559,'Tổng hợp '!$B$25:$C$29,2,FALSE))</f>
        <v/>
      </c>
      <c r="F559" s="37"/>
      <c r="G559" s="107" t="str">
        <f t="shared" si="105"/>
        <v/>
      </c>
      <c r="AF559" s="19"/>
      <c r="AG559" s="29" t="str">
        <f t="shared" ref="AG559:AG622" si="109">IF(ISNA(VLOOKUP(AF559,quocTich,2,FALSE)),"",VLOOKUP(AF559,quocTich,2,FALSE))</f>
        <v/>
      </c>
      <c r="AH559" s="19"/>
      <c r="AI559" s="29" t="str">
        <f t="shared" ref="AI559:AI622" si="110">IF(ISNA(VLOOKUP(AH559,danToc,2,FALSE)),"",VLOOKUP(AH559,danToc,2,FALSE))</f>
        <v/>
      </c>
      <c r="AJ559" s="19"/>
      <c r="AK559" s="29" t="str">
        <f>IF(ISNA(VLOOKUP(AJ559,TinhBenhVien!A:B,2,FALSE)),"",VLOOKUP(AJ559,TinhBenhVien!A:B,2,FALSE))</f>
        <v/>
      </c>
      <c r="AL559" s="19"/>
      <c r="AM559" s="29">
        <f t="shared" si="106"/>
        <v>0</v>
      </c>
      <c r="AN559" s="19"/>
      <c r="AO559" s="29" t="str">
        <f t="shared" si="103"/>
        <v/>
      </c>
      <c r="AP559" s="19"/>
      <c r="AQ559" s="29" t="str">
        <f t="shared" ref="AQ559:AQ622" si="111">IF(ISNA(VLOOKUP(AP559&amp;AO559,huyen,3,FALSE)),"",VLOOKUP(AP559&amp;AO559,huyen,3,FALSE))</f>
        <v/>
      </c>
      <c r="AR559" s="19"/>
      <c r="AS559" s="29" t="e">
        <f t="shared" ref="AS559:AS622" si="112">IF(ISNA(VLOOKUP(AR559&amp;AQ559,xa,3,FALSE)),"",VLOOKUP(AR559&amp;AQ559,xa,3,FALSE))</f>
        <v>#REF!</v>
      </c>
      <c r="AT559" s="19"/>
      <c r="AU559" s="29" t="str">
        <f t="shared" si="104"/>
        <v/>
      </c>
      <c r="AV559" s="19"/>
      <c r="AW559" s="29" t="str">
        <f t="shared" ref="AW559:AW622" si="113">IF(ISNA(VLOOKUP(AV559&amp;AU559,huyen,3,FALSE)),"",VLOOKUP(AV559&amp;AU559,huyen,3,FALSE))</f>
        <v/>
      </c>
      <c r="AX559" s="19"/>
      <c r="AY559" s="29" t="e">
        <f t="shared" ref="AY559:AY622" si="114">IF(ISNA(VLOOKUP(AX559&amp;AW559,xa,3,FALSE)),"",VLOOKUP(AX559&amp;AW559,xa,3,FALSE))</f>
        <v>#REF!</v>
      </c>
      <c r="AZ559" s="1"/>
      <c r="BD559" s="19"/>
      <c r="CA559" s="19"/>
      <c r="CB559" s="29" t="str">
        <f t="shared" si="107"/>
        <v/>
      </c>
      <c r="CC559" s="19"/>
      <c r="CD559" s="29" t="str">
        <f t="shared" si="108"/>
        <v/>
      </c>
      <c r="CE559" s="29"/>
    </row>
    <row r="560" spans="4:83">
      <c r="D560" s="37"/>
      <c r="E560" s="29" t="str">
        <f>IF(ISNA(VLOOKUP(D560,'Tổng hợp '!$B$25:$C$29,2,FALSE)),"",VLOOKUP(D560,'Tổng hợp '!$B$25:$C$29,2,FALSE))</f>
        <v/>
      </c>
      <c r="F560" s="37"/>
      <c r="G560" s="107" t="str">
        <f t="shared" si="105"/>
        <v/>
      </c>
      <c r="AF560" s="19"/>
      <c r="AG560" s="29" t="str">
        <f t="shared" si="109"/>
        <v/>
      </c>
      <c r="AH560" s="19"/>
      <c r="AI560" s="29" t="str">
        <f t="shared" si="110"/>
        <v/>
      </c>
      <c r="AJ560" s="19"/>
      <c r="AK560" s="29" t="str">
        <f>IF(ISNA(VLOOKUP(AJ560,TinhBenhVien!A:B,2,FALSE)),"",VLOOKUP(AJ560,TinhBenhVien!A:B,2,FALSE))</f>
        <v/>
      </c>
      <c r="AL560" s="19"/>
      <c r="AM560" s="29">
        <f t="shared" si="106"/>
        <v>0</v>
      </c>
      <c r="AN560" s="19"/>
      <c r="AO560" s="29" t="str">
        <f t="shared" ref="AO560:AO623" si="115">IF(ISNA(VLOOKUP(AN560,tinh,2,FALSE)),"",VLOOKUP(AN560,tinh,2,FALSE))</f>
        <v/>
      </c>
      <c r="AP560" s="19"/>
      <c r="AQ560" s="29" t="str">
        <f t="shared" si="111"/>
        <v/>
      </c>
      <c r="AR560" s="19"/>
      <c r="AS560" s="29" t="e">
        <f t="shared" si="112"/>
        <v>#REF!</v>
      </c>
      <c r="AT560" s="19"/>
      <c r="AU560" s="29" t="str">
        <f t="shared" ref="AU560:AU623" si="116">IF(ISNA(VLOOKUP(AT560,tinh,2,FALSE)),"",VLOOKUP(AT560,tinh,2,FALSE))</f>
        <v/>
      </c>
      <c r="AV560" s="19"/>
      <c r="AW560" s="29" t="str">
        <f t="shared" si="113"/>
        <v/>
      </c>
      <c r="AX560" s="19"/>
      <c r="AY560" s="29" t="e">
        <f t="shared" si="114"/>
        <v>#REF!</v>
      </c>
      <c r="AZ560" s="1"/>
      <c r="BD560" s="19"/>
      <c r="CA560" s="19"/>
      <c r="CB560" s="29" t="str">
        <f t="shared" si="107"/>
        <v/>
      </c>
      <c r="CC560" s="19"/>
      <c r="CD560" s="29" t="str">
        <f t="shared" si="108"/>
        <v/>
      </c>
      <c r="CE560" s="29"/>
    </row>
    <row r="561" spans="4:83">
      <c r="D561" s="37"/>
      <c r="E561" s="29" t="str">
        <f>IF(ISNA(VLOOKUP(D561,'Tổng hợp '!$B$25:$C$29,2,FALSE)),"",VLOOKUP(D561,'Tổng hợp '!$B$25:$C$29,2,FALSE))</f>
        <v/>
      </c>
      <c r="F561" s="37"/>
      <c r="G561" s="107" t="str">
        <f t="shared" si="105"/>
        <v/>
      </c>
      <c r="AF561" s="19"/>
      <c r="AG561" s="29" t="str">
        <f t="shared" si="109"/>
        <v/>
      </c>
      <c r="AH561" s="19"/>
      <c r="AI561" s="29" t="str">
        <f t="shared" si="110"/>
        <v/>
      </c>
      <c r="AJ561" s="19"/>
      <c r="AK561" s="29" t="str">
        <f>IF(ISNA(VLOOKUP(AJ561,TinhBenhVien!A:B,2,FALSE)),"",VLOOKUP(AJ561,TinhBenhVien!A:B,2,FALSE))</f>
        <v/>
      </c>
      <c r="AL561" s="19"/>
      <c r="AM561" s="29">
        <f t="shared" si="106"/>
        <v>0</v>
      </c>
      <c r="AN561" s="19"/>
      <c r="AO561" s="29" t="str">
        <f t="shared" si="115"/>
        <v/>
      </c>
      <c r="AP561" s="19"/>
      <c r="AQ561" s="29" t="str">
        <f t="shared" si="111"/>
        <v/>
      </c>
      <c r="AR561" s="19"/>
      <c r="AS561" s="29" t="e">
        <f t="shared" si="112"/>
        <v>#REF!</v>
      </c>
      <c r="AT561" s="19"/>
      <c r="AU561" s="29" t="str">
        <f t="shared" si="116"/>
        <v/>
      </c>
      <c r="AV561" s="19"/>
      <c r="AW561" s="29" t="str">
        <f t="shared" si="113"/>
        <v/>
      </c>
      <c r="AX561" s="19"/>
      <c r="AY561" s="29" t="e">
        <f t="shared" si="114"/>
        <v>#REF!</v>
      </c>
      <c r="AZ561" s="1"/>
      <c r="BD561" s="19"/>
      <c r="CA561" s="19"/>
      <c r="CB561" s="29" t="str">
        <f t="shared" si="107"/>
        <v/>
      </c>
      <c r="CC561" s="19"/>
      <c r="CD561" s="29" t="str">
        <f t="shared" si="108"/>
        <v/>
      </c>
      <c r="CE561" s="29"/>
    </row>
    <row r="562" spans="4:83">
      <c r="D562" s="37"/>
      <c r="E562" s="29" t="str">
        <f>IF(ISNA(VLOOKUP(D562,'Tổng hợp '!$B$25:$C$29,2,FALSE)),"",VLOOKUP(D562,'Tổng hợp '!$B$25:$C$29,2,FALSE))</f>
        <v/>
      </c>
      <c r="F562" s="37"/>
      <c r="G562" s="107" t="str">
        <f t="shared" si="105"/>
        <v/>
      </c>
      <c r="AF562" s="19"/>
      <c r="AG562" s="29" t="str">
        <f t="shared" si="109"/>
        <v/>
      </c>
      <c r="AH562" s="19"/>
      <c r="AI562" s="29" t="str">
        <f t="shared" si="110"/>
        <v/>
      </c>
      <c r="AJ562" s="19"/>
      <c r="AK562" s="29" t="str">
        <f>IF(ISNA(VLOOKUP(AJ562,TinhBenhVien!A:B,2,FALSE)),"",VLOOKUP(AJ562,TinhBenhVien!A:B,2,FALSE))</f>
        <v/>
      </c>
      <c r="AL562" s="19"/>
      <c r="AM562" s="29">
        <f t="shared" si="106"/>
        <v>0</v>
      </c>
      <c r="AN562" s="19"/>
      <c r="AO562" s="29" t="str">
        <f t="shared" si="115"/>
        <v/>
      </c>
      <c r="AP562" s="19"/>
      <c r="AQ562" s="29" t="str">
        <f t="shared" si="111"/>
        <v/>
      </c>
      <c r="AR562" s="19"/>
      <c r="AS562" s="29" t="e">
        <f t="shared" si="112"/>
        <v>#REF!</v>
      </c>
      <c r="AT562" s="19"/>
      <c r="AU562" s="29" t="str">
        <f t="shared" si="116"/>
        <v/>
      </c>
      <c r="AV562" s="19"/>
      <c r="AW562" s="29" t="str">
        <f t="shared" si="113"/>
        <v/>
      </c>
      <c r="AX562" s="19"/>
      <c r="AY562" s="29" t="e">
        <f t="shared" si="114"/>
        <v>#REF!</v>
      </c>
      <c r="AZ562" s="1"/>
      <c r="BD562" s="19"/>
      <c r="CA562" s="19"/>
      <c r="CB562" s="29" t="str">
        <f t="shared" si="107"/>
        <v/>
      </c>
      <c r="CC562" s="19"/>
      <c r="CD562" s="29" t="str">
        <f t="shared" si="108"/>
        <v/>
      </c>
      <c r="CE562" s="29"/>
    </row>
    <row r="563" spans="4:83">
      <c r="D563" s="37"/>
      <c r="E563" s="29" t="str">
        <f>IF(ISNA(VLOOKUP(D563,'Tổng hợp '!$B$25:$C$29,2,FALSE)),"",VLOOKUP(D563,'Tổng hợp '!$B$25:$C$29,2,FALSE))</f>
        <v/>
      </c>
      <c r="F563" s="37"/>
      <c r="G563" s="107" t="str">
        <f t="shared" si="105"/>
        <v/>
      </c>
      <c r="AF563" s="19"/>
      <c r="AG563" s="29" t="str">
        <f t="shared" si="109"/>
        <v/>
      </c>
      <c r="AH563" s="19"/>
      <c r="AI563" s="29" t="str">
        <f t="shared" si="110"/>
        <v/>
      </c>
      <c r="AJ563" s="19"/>
      <c r="AK563" s="29" t="str">
        <f>IF(ISNA(VLOOKUP(AJ563,TinhBenhVien!A:B,2,FALSE)),"",VLOOKUP(AJ563,TinhBenhVien!A:B,2,FALSE))</f>
        <v/>
      </c>
      <c r="AL563" s="19"/>
      <c r="AM563" s="29">
        <f t="shared" si="106"/>
        <v>0</v>
      </c>
      <c r="AN563" s="19"/>
      <c r="AO563" s="29" t="str">
        <f t="shared" si="115"/>
        <v/>
      </c>
      <c r="AP563" s="19"/>
      <c r="AQ563" s="29" t="str">
        <f t="shared" si="111"/>
        <v/>
      </c>
      <c r="AR563" s="19"/>
      <c r="AS563" s="29" t="e">
        <f t="shared" si="112"/>
        <v>#REF!</v>
      </c>
      <c r="AT563" s="19"/>
      <c r="AU563" s="29" t="str">
        <f t="shared" si="116"/>
        <v/>
      </c>
      <c r="AV563" s="19"/>
      <c r="AW563" s="29" t="str">
        <f t="shared" si="113"/>
        <v/>
      </c>
      <c r="AX563" s="19"/>
      <c r="AY563" s="29" t="e">
        <f t="shared" si="114"/>
        <v>#REF!</v>
      </c>
      <c r="AZ563" s="1"/>
      <c r="BD563" s="19"/>
      <c r="CA563" s="19"/>
      <c r="CB563" s="29" t="str">
        <f t="shared" si="107"/>
        <v/>
      </c>
      <c r="CC563" s="19"/>
      <c r="CD563" s="29" t="str">
        <f t="shared" si="108"/>
        <v/>
      </c>
      <c r="CE563" s="29"/>
    </row>
    <row r="564" spans="4:83">
      <c r="D564" s="37"/>
      <c r="E564" s="29" t="str">
        <f>IF(ISNA(VLOOKUP(D564,'Tổng hợp '!$B$25:$C$29,2,FALSE)),"",VLOOKUP(D564,'Tổng hợp '!$B$25:$C$29,2,FALSE))</f>
        <v/>
      </c>
      <c r="F564" s="37"/>
      <c r="G564" s="107" t="str">
        <f t="shared" si="105"/>
        <v/>
      </c>
      <c r="AF564" s="19"/>
      <c r="AG564" s="29" t="str">
        <f t="shared" si="109"/>
        <v/>
      </c>
      <c r="AH564" s="19"/>
      <c r="AI564" s="29" t="str">
        <f t="shared" si="110"/>
        <v/>
      </c>
      <c r="AJ564" s="19"/>
      <c r="AK564" s="29" t="str">
        <f>IF(ISNA(VLOOKUP(AJ564,TinhBenhVien!A:B,2,FALSE)),"",VLOOKUP(AJ564,TinhBenhVien!A:B,2,FALSE))</f>
        <v/>
      </c>
      <c r="AL564" s="19"/>
      <c r="AM564" s="29">
        <f t="shared" si="106"/>
        <v>0</v>
      </c>
      <c r="AN564" s="19"/>
      <c r="AO564" s="29" t="str">
        <f t="shared" si="115"/>
        <v/>
      </c>
      <c r="AP564" s="19"/>
      <c r="AQ564" s="29" t="str">
        <f t="shared" si="111"/>
        <v/>
      </c>
      <c r="AR564" s="19"/>
      <c r="AS564" s="29" t="e">
        <f t="shared" si="112"/>
        <v>#REF!</v>
      </c>
      <c r="AT564" s="19"/>
      <c r="AU564" s="29" t="str">
        <f t="shared" si="116"/>
        <v/>
      </c>
      <c r="AV564" s="19"/>
      <c r="AW564" s="29" t="str">
        <f t="shared" si="113"/>
        <v/>
      </c>
      <c r="AX564" s="19"/>
      <c r="AY564" s="29" t="e">
        <f t="shared" si="114"/>
        <v>#REF!</v>
      </c>
      <c r="AZ564" s="1"/>
      <c r="BD564" s="19"/>
      <c r="CA564" s="19"/>
      <c r="CB564" s="29" t="str">
        <f t="shared" si="107"/>
        <v/>
      </c>
      <c r="CC564" s="19"/>
      <c r="CD564" s="29" t="str">
        <f t="shared" si="108"/>
        <v/>
      </c>
      <c r="CE564" s="29"/>
    </row>
    <row r="565" spans="4:83">
      <c r="D565" s="37"/>
      <c r="E565" s="29" t="str">
        <f>IF(ISNA(VLOOKUP(D565,'Tổng hợp '!$B$25:$C$29,2,FALSE)),"",VLOOKUP(D565,'Tổng hợp '!$B$25:$C$29,2,FALSE))</f>
        <v/>
      </c>
      <c r="F565" s="37"/>
      <c r="G565" s="107" t="str">
        <f t="shared" si="105"/>
        <v/>
      </c>
      <c r="AF565" s="19"/>
      <c r="AG565" s="29" t="str">
        <f t="shared" si="109"/>
        <v/>
      </c>
      <c r="AH565" s="19"/>
      <c r="AI565" s="29" t="str">
        <f t="shared" si="110"/>
        <v/>
      </c>
      <c r="AJ565" s="19"/>
      <c r="AK565" s="29" t="str">
        <f>IF(ISNA(VLOOKUP(AJ565,TinhBenhVien!A:B,2,FALSE)),"",VLOOKUP(AJ565,TinhBenhVien!A:B,2,FALSE))</f>
        <v/>
      </c>
      <c r="AL565" s="19"/>
      <c r="AM565" s="29">
        <f t="shared" si="106"/>
        <v>0</v>
      </c>
      <c r="AN565" s="19"/>
      <c r="AO565" s="29" t="str">
        <f t="shared" si="115"/>
        <v/>
      </c>
      <c r="AP565" s="19"/>
      <c r="AQ565" s="29" t="str">
        <f t="shared" si="111"/>
        <v/>
      </c>
      <c r="AR565" s="19"/>
      <c r="AS565" s="29" t="e">
        <f t="shared" si="112"/>
        <v>#REF!</v>
      </c>
      <c r="AT565" s="19"/>
      <c r="AU565" s="29" t="str">
        <f t="shared" si="116"/>
        <v/>
      </c>
      <c r="AV565" s="19"/>
      <c r="AW565" s="29" t="str">
        <f t="shared" si="113"/>
        <v/>
      </c>
      <c r="AX565" s="19"/>
      <c r="AY565" s="29" t="e">
        <f t="shared" si="114"/>
        <v>#REF!</v>
      </c>
      <c r="AZ565" s="1"/>
      <c r="BD565" s="19"/>
      <c r="CA565" s="19"/>
      <c r="CB565" s="29" t="str">
        <f t="shared" si="107"/>
        <v/>
      </c>
      <c r="CC565" s="19"/>
      <c r="CD565" s="29" t="str">
        <f t="shared" si="108"/>
        <v/>
      </c>
      <c r="CE565" s="29"/>
    </row>
    <row r="566" spans="4:83">
      <c r="D566" s="37"/>
      <c r="E566" s="29" t="str">
        <f>IF(ISNA(VLOOKUP(D566,'Tổng hợp '!$B$25:$C$29,2,FALSE)),"",VLOOKUP(D566,'Tổng hợp '!$B$25:$C$29,2,FALSE))</f>
        <v/>
      </c>
      <c r="F566" s="37"/>
      <c r="G566" s="107" t="str">
        <f t="shared" si="105"/>
        <v/>
      </c>
      <c r="AF566" s="19"/>
      <c r="AG566" s="29" t="str">
        <f t="shared" si="109"/>
        <v/>
      </c>
      <c r="AH566" s="19"/>
      <c r="AI566" s="29" t="str">
        <f t="shared" si="110"/>
        <v/>
      </c>
      <c r="AJ566" s="19"/>
      <c r="AK566" s="29" t="str">
        <f>IF(ISNA(VLOOKUP(AJ566,TinhBenhVien!A:B,2,FALSE)),"",VLOOKUP(AJ566,TinhBenhVien!A:B,2,FALSE))</f>
        <v/>
      </c>
      <c r="AL566" s="19"/>
      <c r="AM566" s="29">
        <f t="shared" si="106"/>
        <v>0</v>
      </c>
      <c r="AN566" s="19"/>
      <c r="AO566" s="29" t="str">
        <f t="shared" si="115"/>
        <v/>
      </c>
      <c r="AP566" s="19"/>
      <c r="AQ566" s="29" t="str">
        <f t="shared" si="111"/>
        <v/>
      </c>
      <c r="AR566" s="19"/>
      <c r="AS566" s="29" t="e">
        <f t="shared" si="112"/>
        <v>#REF!</v>
      </c>
      <c r="AT566" s="19"/>
      <c r="AU566" s="29" t="str">
        <f t="shared" si="116"/>
        <v/>
      </c>
      <c r="AV566" s="19"/>
      <c r="AW566" s="29" t="str">
        <f t="shared" si="113"/>
        <v/>
      </c>
      <c r="AX566" s="19"/>
      <c r="AY566" s="29" t="e">
        <f t="shared" si="114"/>
        <v>#REF!</v>
      </c>
      <c r="AZ566" s="1"/>
      <c r="BD566" s="19"/>
      <c r="CA566" s="19"/>
      <c r="CB566" s="29" t="str">
        <f t="shared" si="107"/>
        <v/>
      </c>
      <c r="CC566" s="19"/>
      <c r="CD566" s="29" t="str">
        <f t="shared" si="108"/>
        <v/>
      </c>
      <c r="CE566" s="29"/>
    </row>
    <row r="567" spans="4:83">
      <c r="D567" s="37"/>
      <c r="E567" s="29" t="str">
        <f>IF(ISNA(VLOOKUP(D567,'Tổng hợp '!$B$25:$C$29,2,FALSE)),"",VLOOKUP(D567,'Tổng hợp '!$B$25:$C$29,2,FALSE))</f>
        <v/>
      </c>
      <c r="F567" s="37"/>
      <c r="G567" s="107" t="str">
        <f t="shared" si="105"/>
        <v/>
      </c>
      <c r="AF567" s="19"/>
      <c r="AG567" s="29" t="str">
        <f t="shared" si="109"/>
        <v/>
      </c>
      <c r="AH567" s="19"/>
      <c r="AI567" s="29" t="str">
        <f t="shared" si="110"/>
        <v/>
      </c>
      <c r="AJ567" s="19"/>
      <c r="AK567" s="29" t="str">
        <f>IF(ISNA(VLOOKUP(AJ567,TinhBenhVien!A:B,2,FALSE)),"",VLOOKUP(AJ567,TinhBenhVien!A:B,2,FALSE))</f>
        <v/>
      </c>
      <c r="AL567" s="19"/>
      <c r="AM567" s="29">
        <f t="shared" si="106"/>
        <v>0</v>
      </c>
      <c r="AN567" s="19"/>
      <c r="AO567" s="29" t="str">
        <f t="shared" si="115"/>
        <v/>
      </c>
      <c r="AP567" s="19"/>
      <c r="AQ567" s="29" t="str">
        <f t="shared" si="111"/>
        <v/>
      </c>
      <c r="AR567" s="19"/>
      <c r="AS567" s="29" t="e">
        <f t="shared" si="112"/>
        <v>#REF!</v>
      </c>
      <c r="AT567" s="19"/>
      <c r="AU567" s="29" t="str">
        <f t="shared" si="116"/>
        <v/>
      </c>
      <c r="AV567" s="19"/>
      <c r="AW567" s="29" t="str">
        <f t="shared" si="113"/>
        <v/>
      </c>
      <c r="AX567" s="19"/>
      <c r="AY567" s="29" t="e">
        <f t="shared" si="114"/>
        <v>#REF!</v>
      </c>
      <c r="AZ567" s="1"/>
      <c r="BD567" s="19"/>
      <c r="CA567" s="19"/>
      <c r="CB567" s="29" t="str">
        <f t="shared" si="107"/>
        <v/>
      </c>
      <c r="CC567" s="19"/>
      <c r="CD567" s="29" t="str">
        <f t="shared" si="108"/>
        <v/>
      </c>
      <c r="CE567" s="29"/>
    </row>
    <row r="568" spans="4:83">
      <c r="D568" s="37"/>
      <c r="E568" s="29" t="str">
        <f>IF(ISNA(VLOOKUP(D568,'Tổng hợp '!$B$25:$C$29,2,FALSE)),"",VLOOKUP(D568,'Tổng hợp '!$B$25:$C$29,2,FALSE))</f>
        <v/>
      </c>
      <c r="F568" s="37"/>
      <c r="G568" s="107" t="str">
        <f t="shared" si="105"/>
        <v/>
      </c>
      <c r="AF568" s="19"/>
      <c r="AG568" s="29" t="str">
        <f t="shared" si="109"/>
        <v/>
      </c>
      <c r="AH568" s="19"/>
      <c r="AI568" s="29" t="str">
        <f t="shared" si="110"/>
        <v/>
      </c>
      <c r="AJ568" s="19"/>
      <c r="AK568" s="29" t="str">
        <f>IF(ISNA(VLOOKUP(AJ568,TinhBenhVien!A:B,2,FALSE)),"",VLOOKUP(AJ568,TinhBenhVien!A:B,2,FALSE))</f>
        <v/>
      </c>
      <c r="AL568" s="19"/>
      <c r="AM568" s="29">
        <f t="shared" si="106"/>
        <v>0</v>
      </c>
      <c r="AN568" s="19"/>
      <c r="AO568" s="29" t="str">
        <f t="shared" si="115"/>
        <v/>
      </c>
      <c r="AP568" s="19"/>
      <c r="AQ568" s="29" t="str">
        <f t="shared" si="111"/>
        <v/>
      </c>
      <c r="AR568" s="19"/>
      <c r="AS568" s="29" t="e">
        <f t="shared" si="112"/>
        <v>#REF!</v>
      </c>
      <c r="AT568" s="19"/>
      <c r="AU568" s="29" t="str">
        <f t="shared" si="116"/>
        <v/>
      </c>
      <c r="AV568" s="19"/>
      <c r="AW568" s="29" t="str">
        <f t="shared" si="113"/>
        <v/>
      </c>
      <c r="AX568" s="19"/>
      <c r="AY568" s="29" t="e">
        <f t="shared" si="114"/>
        <v>#REF!</v>
      </c>
      <c r="AZ568" s="1"/>
      <c r="BD568" s="19"/>
      <c r="CA568" s="19"/>
      <c r="CB568" s="29" t="str">
        <f t="shared" si="107"/>
        <v/>
      </c>
      <c r="CC568" s="19"/>
      <c r="CD568" s="29" t="str">
        <f t="shared" si="108"/>
        <v/>
      </c>
      <c r="CE568" s="29"/>
    </row>
    <row r="569" spans="4:83">
      <c r="D569" s="37"/>
      <c r="E569" s="29" t="str">
        <f>IF(ISNA(VLOOKUP(D569,'Tổng hợp '!$B$25:$C$29,2,FALSE)),"",VLOOKUP(D569,'Tổng hợp '!$B$25:$C$29,2,FALSE))</f>
        <v/>
      </c>
      <c r="F569" s="37"/>
      <c r="G569" s="107" t="str">
        <f t="shared" ref="G569:G632" si="117">IF(ISNA(VLOOKUP(F569,phuong_an,2,FALSE)),"",VLOOKUP(F569,phuong_an,2,FALSE))</f>
        <v/>
      </c>
      <c r="AF569" s="19"/>
      <c r="AG569" s="29" t="str">
        <f t="shared" si="109"/>
        <v/>
      </c>
      <c r="AH569" s="19"/>
      <c r="AI569" s="29" t="str">
        <f t="shared" si="110"/>
        <v/>
      </c>
      <c r="AJ569" s="19"/>
      <c r="AK569" s="29" t="str">
        <f>IF(ISNA(VLOOKUP(AJ569,TinhBenhVien!A:B,2,FALSE)),"",VLOOKUP(AJ569,TinhBenhVien!A:B,2,FALSE))</f>
        <v/>
      </c>
      <c r="AL569" s="19"/>
      <c r="AM569" s="29">
        <f t="shared" ref="AM569:AM632" si="118">IF(ISNA(VLOOKUP(AL569&amp;AK569,benhVien,3,FALSE)),"",VLOOKUP(AL569&amp;AK569,benhVien,3,FALSE))</f>
        <v>0</v>
      </c>
      <c r="AN569" s="19"/>
      <c r="AO569" s="29" t="str">
        <f t="shared" si="115"/>
        <v/>
      </c>
      <c r="AP569" s="19"/>
      <c r="AQ569" s="29" t="str">
        <f t="shared" si="111"/>
        <v/>
      </c>
      <c r="AR569" s="19"/>
      <c r="AS569" s="29" t="e">
        <f t="shared" si="112"/>
        <v>#REF!</v>
      </c>
      <c r="AT569" s="19"/>
      <c r="AU569" s="29" t="str">
        <f t="shared" si="116"/>
        <v/>
      </c>
      <c r="AV569" s="19"/>
      <c r="AW569" s="29" t="str">
        <f t="shared" si="113"/>
        <v/>
      </c>
      <c r="AX569" s="19"/>
      <c r="AY569" s="29" t="e">
        <f t="shared" si="114"/>
        <v>#REF!</v>
      </c>
      <c r="AZ569" s="1"/>
      <c r="BD569" s="19"/>
      <c r="CA569" s="19"/>
      <c r="CB569" s="29" t="str">
        <f t="shared" si="107"/>
        <v/>
      </c>
      <c r="CC569" s="19"/>
      <c r="CD569" s="29" t="str">
        <f t="shared" si="108"/>
        <v/>
      </c>
      <c r="CE569" s="29"/>
    </row>
    <row r="570" spans="4:83">
      <c r="D570" s="37"/>
      <c r="E570" s="29" t="str">
        <f>IF(ISNA(VLOOKUP(D570,'Tổng hợp '!$B$25:$C$29,2,FALSE)),"",VLOOKUP(D570,'Tổng hợp '!$B$25:$C$29,2,FALSE))</f>
        <v/>
      </c>
      <c r="F570" s="37"/>
      <c r="G570" s="107" t="str">
        <f t="shared" si="117"/>
        <v/>
      </c>
      <c r="AF570" s="19"/>
      <c r="AG570" s="29" t="str">
        <f t="shared" si="109"/>
        <v/>
      </c>
      <c r="AH570" s="19"/>
      <c r="AI570" s="29" t="str">
        <f t="shared" si="110"/>
        <v/>
      </c>
      <c r="AJ570" s="19"/>
      <c r="AK570" s="29" t="str">
        <f>IF(ISNA(VLOOKUP(AJ570,TinhBenhVien!A:B,2,FALSE)),"",VLOOKUP(AJ570,TinhBenhVien!A:B,2,FALSE))</f>
        <v/>
      </c>
      <c r="AL570" s="19"/>
      <c r="AM570" s="29">
        <f t="shared" si="118"/>
        <v>0</v>
      </c>
      <c r="AN570" s="19"/>
      <c r="AO570" s="29" t="str">
        <f t="shared" si="115"/>
        <v/>
      </c>
      <c r="AP570" s="19"/>
      <c r="AQ570" s="29" t="str">
        <f t="shared" si="111"/>
        <v/>
      </c>
      <c r="AR570" s="19"/>
      <c r="AS570" s="29" t="e">
        <f t="shared" si="112"/>
        <v>#REF!</v>
      </c>
      <c r="AT570" s="19"/>
      <c r="AU570" s="29" t="str">
        <f t="shared" si="116"/>
        <v/>
      </c>
      <c r="AV570" s="19"/>
      <c r="AW570" s="29" t="str">
        <f t="shared" si="113"/>
        <v/>
      </c>
      <c r="AX570" s="19"/>
      <c r="AY570" s="29" t="e">
        <f t="shared" si="114"/>
        <v>#REF!</v>
      </c>
      <c r="AZ570" s="1"/>
      <c r="BD570" s="19"/>
      <c r="CA570" s="19"/>
      <c r="CB570" s="29" t="str">
        <f t="shared" si="107"/>
        <v/>
      </c>
      <c r="CC570" s="19"/>
      <c r="CD570" s="29" t="str">
        <f t="shared" si="108"/>
        <v/>
      </c>
      <c r="CE570" s="29"/>
    </row>
    <row r="571" spans="4:83">
      <c r="D571" s="37"/>
      <c r="E571" s="29" t="str">
        <f>IF(ISNA(VLOOKUP(D571,'Tổng hợp '!$B$25:$C$29,2,FALSE)),"",VLOOKUP(D571,'Tổng hợp '!$B$25:$C$29,2,FALSE))</f>
        <v/>
      </c>
      <c r="F571" s="37"/>
      <c r="G571" s="107" t="str">
        <f t="shared" si="117"/>
        <v/>
      </c>
      <c r="AF571" s="19"/>
      <c r="AG571" s="29" t="str">
        <f t="shared" si="109"/>
        <v/>
      </c>
      <c r="AH571" s="19"/>
      <c r="AI571" s="29" t="str">
        <f t="shared" si="110"/>
        <v/>
      </c>
      <c r="AJ571" s="19"/>
      <c r="AK571" s="29" t="str">
        <f>IF(ISNA(VLOOKUP(AJ571,TinhBenhVien!A:B,2,FALSE)),"",VLOOKUP(AJ571,TinhBenhVien!A:B,2,FALSE))</f>
        <v/>
      </c>
      <c r="AL571" s="19"/>
      <c r="AM571" s="29">
        <f t="shared" si="118"/>
        <v>0</v>
      </c>
      <c r="AN571" s="19"/>
      <c r="AO571" s="29" t="str">
        <f t="shared" si="115"/>
        <v/>
      </c>
      <c r="AP571" s="19"/>
      <c r="AQ571" s="29" t="str">
        <f t="shared" si="111"/>
        <v/>
      </c>
      <c r="AR571" s="19"/>
      <c r="AS571" s="29" t="e">
        <f t="shared" si="112"/>
        <v>#REF!</v>
      </c>
      <c r="AT571" s="19"/>
      <c r="AU571" s="29" t="str">
        <f t="shared" si="116"/>
        <v/>
      </c>
      <c r="AV571" s="19"/>
      <c r="AW571" s="29" t="str">
        <f t="shared" si="113"/>
        <v/>
      </c>
      <c r="AX571" s="19"/>
      <c r="AY571" s="29" t="e">
        <f t="shared" si="114"/>
        <v>#REF!</v>
      </c>
      <c r="AZ571" s="1"/>
      <c r="BD571" s="19"/>
      <c r="CA571" s="19"/>
      <c r="CB571" s="29" t="str">
        <f t="shared" si="107"/>
        <v/>
      </c>
      <c r="CC571" s="19"/>
      <c r="CD571" s="29" t="str">
        <f t="shared" si="108"/>
        <v/>
      </c>
      <c r="CE571" s="29"/>
    </row>
    <row r="572" spans="4:83">
      <c r="D572" s="37"/>
      <c r="E572" s="29" t="str">
        <f>IF(ISNA(VLOOKUP(D572,'Tổng hợp '!$B$25:$C$29,2,FALSE)),"",VLOOKUP(D572,'Tổng hợp '!$B$25:$C$29,2,FALSE))</f>
        <v/>
      </c>
      <c r="F572" s="37"/>
      <c r="G572" s="107" t="str">
        <f t="shared" si="117"/>
        <v/>
      </c>
      <c r="AF572" s="19"/>
      <c r="AG572" s="29" t="str">
        <f t="shared" si="109"/>
        <v/>
      </c>
      <c r="AH572" s="19"/>
      <c r="AI572" s="29" t="str">
        <f t="shared" si="110"/>
        <v/>
      </c>
      <c r="AJ572" s="19"/>
      <c r="AK572" s="29" t="str">
        <f>IF(ISNA(VLOOKUP(AJ572,TinhBenhVien!A:B,2,FALSE)),"",VLOOKUP(AJ572,TinhBenhVien!A:B,2,FALSE))</f>
        <v/>
      </c>
      <c r="AL572" s="19"/>
      <c r="AM572" s="29">
        <f t="shared" si="118"/>
        <v>0</v>
      </c>
      <c r="AN572" s="19"/>
      <c r="AO572" s="29" t="str">
        <f t="shared" si="115"/>
        <v/>
      </c>
      <c r="AP572" s="19"/>
      <c r="AQ572" s="29" t="str">
        <f t="shared" si="111"/>
        <v/>
      </c>
      <c r="AR572" s="19"/>
      <c r="AS572" s="29" t="e">
        <f t="shared" si="112"/>
        <v>#REF!</v>
      </c>
      <c r="AT572" s="19"/>
      <c r="AU572" s="29" t="str">
        <f t="shared" si="116"/>
        <v/>
      </c>
      <c r="AV572" s="19"/>
      <c r="AW572" s="29" t="str">
        <f t="shared" si="113"/>
        <v/>
      </c>
      <c r="AX572" s="19"/>
      <c r="AY572" s="29" t="e">
        <f t="shared" si="114"/>
        <v>#REF!</v>
      </c>
      <c r="AZ572" s="1"/>
      <c r="BD572" s="19"/>
      <c r="CA572" s="19"/>
      <c r="CB572" s="29" t="str">
        <f t="shared" si="107"/>
        <v/>
      </c>
      <c r="CC572" s="19"/>
      <c r="CD572" s="29" t="str">
        <f t="shared" si="108"/>
        <v/>
      </c>
      <c r="CE572" s="29"/>
    </row>
    <row r="573" spans="4:83">
      <c r="D573" s="37"/>
      <c r="E573" s="29" t="str">
        <f>IF(ISNA(VLOOKUP(D573,'Tổng hợp '!$B$25:$C$29,2,FALSE)),"",VLOOKUP(D573,'Tổng hợp '!$B$25:$C$29,2,FALSE))</f>
        <v/>
      </c>
      <c r="F573" s="37"/>
      <c r="G573" s="107" t="str">
        <f t="shared" si="117"/>
        <v/>
      </c>
      <c r="AF573" s="19"/>
      <c r="AG573" s="29" t="str">
        <f t="shared" si="109"/>
        <v/>
      </c>
      <c r="AH573" s="19"/>
      <c r="AI573" s="29" t="str">
        <f t="shared" si="110"/>
        <v/>
      </c>
      <c r="AJ573" s="19"/>
      <c r="AK573" s="29" t="str">
        <f>IF(ISNA(VLOOKUP(AJ573,TinhBenhVien!A:B,2,FALSE)),"",VLOOKUP(AJ573,TinhBenhVien!A:B,2,FALSE))</f>
        <v/>
      </c>
      <c r="AL573" s="19"/>
      <c r="AM573" s="29">
        <f t="shared" si="118"/>
        <v>0</v>
      </c>
      <c r="AN573" s="19"/>
      <c r="AO573" s="29" t="str">
        <f t="shared" si="115"/>
        <v/>
      </c>
      <c r="AP573" s="19"/>
      <c r="AQ573" s="29" t="str">
        <f t="shared" si="111"/>
        <v/>
      </c>
      <c r="AR573" s="19"/>
      <c r="AS573" s="29" t="e">
        <f t="shared" si="112"/>
        <v>#REF!</v>
      </c>
      <c r="AT573" s="19"/>
      <c r="AU573" s="29" t="str">
        <f t="shared" si="116"/>
        <v/>
      </c>
      <c r="AV573" s="19"/>
      <c r="AW573" s="29" t="str">
        <f t="shared" si="113"/>
        <v/>
      </c>
      <c r="AX573" s="19"/>
      <c r="AY573" s="29" t="e">
        <f t="shared" si="114"/>
        <v>#REF!</v>
      </c>
      <c r="AZ573" s="1"/>
      <c r="BD573" s="19"/>
      <c r="CA573" s="19"/>
      <c r="CB573" s="29" t="str">
        <f t="shared" si="107"/>
        <v/>
      </c>
      <c r="CC573" s="19"/>
      <c r="CD573" s="29" t="str">
        <f t="shared" si="108"/>
        <v/>
      </c>
      <c r="CE573" s="29"/>
    </row>
    <row r="574" spans="4:83">
      <c r="D574" s="37"/>
      <c r="E574" s="29" t="str">
        <f>IF(ISNA(VLOOKUP(D574,'Tổng hợp '!$B$25:$C$29,2,FALSE)),"",VLOOKUP(D574,'Tổng hợp '!$B$25:$C$29,2,FALSE))</f>
        <v/>
      </c>
      <c r="F574" s="37"/>
      <c r="G574" s="107" t="str">
        <f t="shared" si="117"/>
        <v/>
      </c>
      <c r="AF574" s="19"/>
      <c r="AG574" s="29" t="str">
        <f t="shared" si="109"/>
        <v/>
      </c>
      <c r="AH574" s="19"/>
      <c r="AI574" s="29" t="str">
        <f t="shared" si="110"/>
        <v/>
      </c>
      <c r="AJ574" s="19"/>
      <c r="AK574" s="29" t="str">
        <f>IF(ISNA(VLOOKUP(AJ574,TinhBenhVien!A:B,2,FALSE)),"",VLOOKUP(AJ574,TinhBenhVien!A:B,2,FALSE))</f>
        <v/>
      </c>
      <c r="AL574" s="19"/>
      <c r="AM574" s="29">
        <f t="shared" si="118"/>
        <v>0</v>
      </c>
      <c r="AN574" s="19"/>
      <c r="AO574" s="29" t="str">
        <f t="shared" si="115"/>
        <v/>
      </c>
      <c r="AP574" s="19"/>
      <c r="AQ574" s="29" t="str">
        <f t="shared" si="111"/>
        <v/>
      </c>
      <c r="AR574" s="19"/>
      <c r="AS574" s="29" t="e">
        <f t="shared" si="112"/>
        <v>#REF!</v>
      </c>
      <c r="AT574" s="19"/>
      <c r="AU574" s="29" t="str">
        <f t="shared" si="116"/>
        <v/>
      </c>
      <c r="AV574" s="19"/>
      <c r="AW574" s="29" t="str">
        <f t="shared" si="113"/>
        <v/>
      </c>
      <c r="AX574" s="19"/>
      <c r="AY574" s="29" t="e">
        <f t="shared" si="114"/>
        <v>#REF!</v>
      </c>
      <c r="AZ574" s="1"/>
      <c r="BD574" s="19"/>
      <c r="CA574" s="19"/>
      <c r="CB574" s="29" t="str">
        <f t="shared" si="107"/>
        <v/>
      </c>
      <c r="CC574" s="19"/>
      <c r="CD574" s="29" t="str">
        <f t="shared" si="108"/>
        <v/>
      </c>
      <c r="CE574" s="29"/>
    </row>
    <row r="575" spans="4:83">
      <c r="D575" s="37"/>
      <c r="E575" s="29" t="str">
        <f>IF(ISNA(VLOOKUP(D575,'Tổng hợp '!$B$25:$C$29,2,FALSE)),"",VLOOKUP(D575,'Tổng hợp '!$B$25:$C$29,2,FALSE))</f>
        <v/>
      </c>
      <c r="F575" s="37"/>
      <c r="G575" s="107" t="str">
        <f t="shared" si="117"/>
        <v/>
      </c>
      <c r="AF575" s="19"/>
      <c r="AG575" s="29" t="str">
        <f t="shared" si="109"/>
        <v/>
      </c>
      <c r="AH575" s="19"/>
      <c r="AI575" s="29" t="str">
        <f t="shared" si="110"/>
        <v/>
      </c>
      <c r="AJ575" s="19"/>
      <c r="AK575" s="29" t="str">
        <f>IF(ISNA(VLOOKUP(AJ575,TinhBenhVien!A:B,2,FALSE)),"",VLOOKUP(AJ575,TinhBenhVien!A:B,2,FALSE))</f>
        <v/>
      </c>
      <c r="AL575" s="19"/>
      <c r="AM575" s="29">
        <f t="shared" si="118"/>
        <v>0</v>
      </c>
      <c r="AN575" s="19"/>
      <c r="AO575" s="29" t="str">
        <f t="shared" si="115"/>
        <v/>
      </c>
      <c r="AP575" s="19"/>
      <c r="AQ575" s="29" t="str">
        <f t="shared" si="111"/>
        <v/>
      </c>
      <c r="AR575" s="19"/>
      <c r="AS575" s="29" t="e">
        <f t="shared" si="112"/>
        <v>#REF!</v>
      </c>
      <c r="AT575" s="19"/>
      <c r="AU575" s="29" t="str">
        <f t="shared" si="116"/>
        <v/>
      </c>
      <c r="AV575" s="19"/>
      <c r="AW575" s="29" t="str">
        <f t="shared" si="113"/>
        <v/>
      </c>
      <c r="AX575" s="19"/>
      <c r="AY575" s="29" t="e">
        <f t="shared" si="114"/>
        <v>#REF!</v>
      </c>
      <c r="AZ575" s="1"/>
      <c r="BD575" s="19"/>
      <c r="CA575" s="19"/>
      <c r="CB575" s="29" t="str">
        <f t="shared" si="107"/>
        <v/>
      </c>
      <c r="CC575" s="19"/>
      <c r="CD575" s="29" t="str">
        <f t="shared" si="108"/>
        <v/>
      </c>
      <c r="CE575" s="29"/>
    </row>
    <row r="576" spans="4:83">
      <c r="D576" s="37"/>
      <c r="E576" s="29" t="str">
        <f>IF(ISNA(VLOOKUP(D576,'Tổng hợp '!$B$25:$C$29,2,FALSE)),"",VLOOKUP(D576,'Tổng hợp '!$B$25:$C$29,2,FALSE))</f>
        <v/>
      </c>
      <c r="F576" s="37"/>
      <c r="G576" s="107" t="str">
        <f t="shared" si="117"/>
        <v/>
      </c>
      <c r="AF576" s="19"/>
      <c r="AG576" s="29" t="str">
        <f t="shared" si="109"/>
        <v/>
      </c>
      <c r="AH576" s="19"/>
      <c r="AI576" s="29" t="str">
        <f t="shared" si="110"/>
        <v/>
      </c>
      <c r="AJ576" s="19"/>
      <c r="AK576" s="29" t="str">
        <f>IF(ISNA(VLOOKUP(AJ576,TinhBenhVien!A:B,2,FALSE)),"",VLOOKUP(AJ576,TinhBenhVien!A:B,2,FALSE))</f>
        <v/>
      </c>
      <c r="AL576" s="19"/>
      <c r="AM576" s="29">
        <f t="shared" si="118"/>
        <v>0</v>
      </c>
      <c r="AN576" s="19"/>
      <c r="AO576" s="29" t="str">
        <f t="shared" si="115"/>
        <v/>
      </c>
      <c r="AP576" s="19"/>
      <c r="AQ576" s="29" t="str">
        <f t="shared" si="111"/>
        <v/>
      </c>
      <c r="AR576" s="19"/>
      <c r="AS576" s="29" t="e">
        <f t="shared" si="112"/>
        <v>#REF!</v>
      </c>
      <c r="AT576" s="19"/>
      <c r="AU576" s="29" t="str">
        <f t="shared" si="116"/>
        <v/>
      </c>
      <c r="AV576" s="19"/>
      <c r="AW576" s="29" t="str">
        <f t="shared" si="113"/>
        <v/>
      </c>
      <c r="AX576" s="19"/>
      <c r="AY576" s="29" t="e">
        <f t="shared" si="114"/>
        <v>#REF!</v>
      </c>
      <c r="AZ576" s="1"/>
      <c r="BD576" s="19"/>
      <c r="CA576" s="19"/>
      <c r="CB576" s="29" t="str">
        <f t="shared" si="107"/>
        <v/>
      </c>
      <c r="CC576" s="19"/>
      <c r="CD576" s="29" t="str">
        <f t="shared" si="108"/>
        <v/>
      </c>
      <c r="CE576" s="29"/>
    </row>
    <row r="577" spans="4:83">
      <c r="D577" s="37"/>
      <c r="E577" s="29" t="str">
        <f>IF(ISNA(VLOOKUP(D577,'Tổng hợp '!$B$25:$C$29,2,FALSE)),"",VLOOKUP(D577,'Tổng hợp '!$B$25:$C$29,2,FALSE))</f>
        <v/>
      </c>
      <c r="F577" s="37"/>
      <c r="G577" s="107" t="str">
        <f t="shared" si="117"/>
        <v/>
      </c>
      <c r="AF577" s="19"/>
      <c r="AG577" s="29" t="str">
        <f t="shared" si="109"/>
        <v/>
      </c>
      <c r="AH577" s="19"/>
      <c r="AI577" s="29" t="str">
        <f t="shared" si="110"/>
        <v/>
      </c>
      <c r="AJ577" s="19"/>
      <c r="AK577" s="29" t="str">
        <f>IF(ISNA(VLOOKUP(AJ577,TinhBenhVien!A:B,2,FALSE)),"",VLOOKUP(AJ577,TinhBenhVien!A:B,2,FALSE))</f>
        <v/>
      </c>
      <c r="AL577" s="19"/>
      <c r="AM577" s="29">
        <f t="shared" si="118"/>
        <v>0</v>
      </c>
      <c r="AN577" s="19"/>
      <c r="AO577" s="29" t="str">
        <f t="shared" si="115"/>
        <v/>
      </c>
      <c r="AP577" s="19"/>
      <c r="AQ577" s="29" t="str">
        <f t="shared" si="111"/>
        <v/>
      </c>
      <c r="AR577" s="19"/>
      <c r="AS577" s="29" t="e">
        <f t="shared" si="112"/>
        <v>#REF!</v>
      </c>
      <c r="AT577" s="19"/>
      <c r="AU577" s="29" t="str">
        <f t="shared" si="116"/>
        <v/>
      </c>
      <c r="AV577" s="19"/>
      <c r="AW577" s="29" t="str">
        <f t="shared" si="113"/>
        <v/>
      </c>
      <c r="AX577" s="19"/>
      <c r="AY577" s="29" t="e">
        <f t="shared" si="114"/>
        <v>#REF!</v>
      </c>
      <c r="AZ577" s="1"/>
      <c r="BD577" s="19"/>
      <c r="CA577" s="19"/>
      <c r="CB577" s="29" t="str">
        <f t="shared" si="107"/>
        <v/>
      </c>
      <c r="CC577" s="19"/>
      <c r="CD577" s="29" t="str">
        <f t="shared" si="108"/>
        <v/>
      </c>
      <c r="CE577" s="29"/>
    </row>
    <row r="578" spans="4:83">
      <c r="D578" s="37"/>
      <c r="E578" s="29" t="str">
        <f>IF(ISNA(VLOOKUP(D578,'Tổng hợp '!$B$25:$C$29,2,FALSE)),"",VLOOKUP(D578,'Tổng hợp '!$B$25:$C$29,2,FALSE))</f>
        <v/>
      </c>
      <c r="F578" s="37"/>
      <c r="G578" s="107" t="str">
        <f t="shared" si="117"/>
        <v/>
      </c>
      <c r="AF578" s="19"/>
      <c r="AG578" s="29" t="str">
        <f t="shared" si="109"/>
        <v/>
      </c>
      <c r="AH578" s="19"/>
      <c r="AI578" s="29" t="str">
        <f t="shared" si="110"/>
        <v/>
      </c>
      <c r="AJ578" s="19"/>
      <c r="AK578" s="29" t="str">
        <f>IF(ISNA(VLOOKUP(AJ578,TinhBenhVien!A:B,2,FALSE)),"",VLOOKUP(AJ578,TinhBenhVien!A:B,2,FALSE))</f>
        <v/>
      </c>
      <c r="AL578" s="19"/>
      <c r="AM578" s="29">
        <f t="shared" si="118"/>
        <v>0</v>
      </c>
      <c r="AN578" s="19"/>
      <c r="AO578" s="29" t="str">
        <f t="shared" si="115"/>
        <v/>
      </c>
      <c r="AP578" s="19"/>
      <c r="AQ578" s="29" t="str">
        <f t="shared" si="111"/>
        <v/>
      </c>
      <c r="AR578" s="19"/>
      <c r="AS578" s="29" t="e">
        <f t="shared" si="112"/>
        <v>#REF!</v>
      </c>
      <c r="AT578" s="19"/>
      <c r="AU578" s="29" t="str">
        <f t="shared" si="116"/>
        <v/>
      </c>
      <c r="AV578" s="19"/>
      <c r="AW578" s="29" t="str">
        <f t="shared" si="113"/>
        <v/>
      </c>
      <c r="AX578" s="19"/>
      <c r="AY578" s="29" t="e">
        <f t="shared" si="114"/>
        <v>#REF!</v>
      </c>
      <c r="AZ578" s="1"/>
      <c r="BD578" s="19"/>
      <c r="CA578" s="19"/>
      <c r="CB578" s="29" t="str">
        <f t="shared" si="107"/>
        <v/>
      </c>
      <c r="CC578" s="19"/>
      <c r="CD578" s="29" t="str">
        <f t="shared" si="108"/>
        <v/>
      </c>
      <c r="CE578" s="29"/>
    </row>
    <row r="579" spans="4:83">
      <c r="D579" s="37"/>
      <c r="E579" s="29" t="str">
        <f>IF(ISNA(VLOOKUP(D579,'Tổng hợp '!$B$25:$C$29,2,FALSE)),"",VLOOKUP(D579,'Tổng hợp '!$B$25:$C$29,2,FALSE))</f>
        <v/>
      </c>
      <c r="F579" s="37"/>
      <c r="G579" s="107" t="str">
        <f t="shared" si="117"/>
        <v/>
      </c>
      <c r="AF579" s="19"/>
      <c r="AG579" s="29" t="str">
        <f t="shared" si="109"/>
        <v/>
      </c>
      <c r="AH579" s="19"/>
      <c r="AI579" s="29" t="str">
        <f t="shared" si="110"/>
        <v/>
      </c>
      <c r="AJ579" s="19"/>
      <c r="AK579" s="29" t="str">
        <f>IF(ISNA(VLOOKUP(AJ579,TinhBenhVien!A:B,2,FALSE)),"",VLOOKUP(AJ579,TinhBenhVien!A:B,2,FALSE))</f>
        <v/>
      </c>
      <c r="AL579" s="19"/>
      <c r="AM579" s="29">
        <f t="shared" si="118"/>
        <v>0</v>
      </c>
      <c r="AN579" s="19"/>
      <c r="AO579" s="29" t="str">
        <f t="shared" si="115"/>
        <v/>
      </c>
      <c r="AP579" s="19"/>
      <c r="AQ579" s="29" t="str">
        <f t="shared" si="111"/>
        <v/>
      </c>
      <c r="AR579" s="19"/>
      <c r="AS579" s="29" t="e">
        <f t="shared" si="112"/>
        <v>#REF!</v>
      </c>
      <c r="AT579" s="19"/>
      <c r="AU579" s="29" t="str">
        <f t="shared" si="116"/>
        <v/>
      </c>
      <c r="AV579" s="19"/>
      <c r="AW579" s="29" t="str">
        <f t="shared" si="113"/>
        <v/>
      </c>
      <c r="AX579" s="19"/>
      <c r="AY579" s="29" t="e">
        <f t="shared" si="114"/>
        <v>#REF!</v>
      </c>
      <c r="AZ579" s="1"/>
      <c r="BD579" s="19"/>
      <c r="CA579" s="19"/>
      <c r="CB579" s="29" t="str">
        <f t="shared" si="107"/>
        <v/>
      </c>
      <c r="CC579" s="19"/>
      <c r="CD579" s="29" t="str">
        <f t="shared" si="108"/>
        <v/>
      </c>
      <c r="CE579" s="29"/>
    </row>
    <row r="580" spans="4:83">
      <c r="D580" s="37"/>
      <c r="E580" s="29" t="str">
        <f>IF(ISNA(VLOOKUP(D580,'Tổng hợp '!$B$25:$C$29,2,FALSE)),"",VLOOKUP(D580,'Tổng hợp '!$B$25:$C$29,2,FALSE))</f>
        <v/>
      </c>
      <c r="F580" s="37"/>
      <c r="G580" s="107" t="str">
        <f t="shared" si="117"/>
        <v/>
      </c>
      <c r="AF580" s="19"/>
      <c r="AG580" s="29" t="str">
        <f t="shared" si="109"/>
        <v/>
      </c>
      <c r="AH580" s="19"/>
      <c r="AI580" s="29" t="str">
        <f t="shared" si="110"/>
        <v/>
      </c>
      <c r="AJ580" s="19"/>
      <c r="AK580" s="29" t="str">
        <f>IF(ISNA(VLOOKUP(AJ580,TinhBenhVien!A:B,2,FALSE)),"",VLOOKUP(AJ580,TinhBenhVien!A:B,2,FALSE))</f>
        <v/>
      </c>
      <c r="AL580" s="19"/>
      <c r="AM580" s="29">
        <f t="shared" si="118"/>
        <v>0</v>
      </c>
      <c r="AN580" s="19"/>
      <c r="AO580" s="29" t="str">
        <f t="shared" si="115"/>
        <v/>
      </c>
      <c r="AP580" s="19"/>
      <c r="AQ580" s="29" t="str">
        <f t="shared" si="111"/>
        <v/>
      </c>
      <c r="AR580" s="19"/>
      <c r="AS580" s="29" t="e">
        <f t="shared" si="112"/>
        <v>#REF!</v>
      </c>
      <c r="AT580" s="19"/>
      <c r="AU580" s="29" t="str">
        <f t="shared" si="116"/>
        <v/>
      </c>
      <c r="AV580" s="19"/>
      <c r="AW580" s="29" t="str">
        <f t="shared" si="113"/>
        <v/>
      </c>
      <c r="AX580" s="19"/>
      <c r="AY580" s="29" t="e">
        <f t="shared" si="114"/>
        <v>#REF!</v>
      </c>
      <c r="AZ580" s="1"/>
      <c r="BD580" s="19"/>
      <c r="CA580" s="19"/>
      <c r="CB580" s="29" t="str">
        <f t="shared" ref="CB580:CB643" si="119">IF(ISNA(VLOOKUP(CA580,tinh,2,FALSE)),"",VLOOKUP(CA580,tinh,2,FALSE))</f>
        <v/>
      </c>
      <c r="CC580" s="19"/>
      <c r="CD580" s="29" t="str">
        <f t="shared" ref="CD580:CD643" si="120">IF(ISNA(VLOOKUP(CC580&amp;CB580,huyen,3,FALSE)),"",VLOOKUP(CC580&amp;CB580,huyen,3,FALSE))</f>
        <v/>
      </c>
      <c r="CE580" s="29"/>
    </row>
    <row r="581" spans="4:83">
      <c r="D581" s="37"/>
      <c r="E581" s="29" t="str">
        <f>IF(ISNA(VLOOKUP(D581,'Tổng hợp '!$B$25:$C$29,2,FALSE)),"",VLOOKUP(D581,'Tổng hợp '!$B$25:$C$29,2,FALSE))</f>
        <v/>
      </c>
      <c r="F581" s="37"/>
      <c r="G581" s="107" t="str">
        <f t="shared" si="117"/>
        <v/>
      </c>
      <c r="AF581" s="19"/>
      <c r="AG581" s="29" t="str">
        <f t="shared" si="109"/>
        <v/>
      </c>
      <c r="AH581" s="19"/>
      <c r="AI581" s="29" t="str">
        <f t="shared" si="110"/>
        <v/>
      </c>
      <c r="AJ581" s="19"/>
      <c r="AK581" s="29" t="str">
        <f>IF(ISNA(VLOOKUP(AJ581,TinhBenhVien!A:B,2,FALSE)),"",VLOOKUP(AJ581,TinhBenhVien!A:B,2,FALSE))</f>
        <v/>
      </c>
      <c r="AL581" s="19"/>
      <c r="AM581" s="29">
        <f t="shared" si="118"/>
        <v>0</v>
      </c>
      <c r="AN581" s="19"/>
      <c r="AO581" s="29" t="str">
        <f t="shared" si="115"/>
        <v/>
      </c>
      <c r="AP581" s="19"/>
      <c r="AQ581" s="29" t="str">
        <f t="shared" si="111"/>
        <v/>
      </c>
      <c r="AR581" s="19"/>
      <c r="AS581" s="29" t="e">
        <f t="shared" si="112"/>
        <v>#REF!</v>
      </c>
      <c r="AT581" s="19"/>
      <c r="AU581" s="29" t="str">
        <f t="shared" si="116"/>
        <v/>
      </c>
      <c r="AV581" s="19"/>
      <c r="AW581" s="29" t="str">
        <f t="shared" si="113"/>
        <v/>
      </c>
      <c r="AX581" s="19"/>
      <c r="AY581" s="29" t="e">
        <f t="shared" si="114"/>
        <v>#REF!</v>
      </c>
      <c r="AZ581" s="1"/>
      <c r="BD581" s="19"/>
      <c r="CA581" s="19"/>
      <c r="CB581" s="29" t="str">
        <f t="shared" si="119"/>
        <v/>
      </c>
      <c r="CC581" s="19"/>
      <c r="CD581" s="29" t="str">
        <f t="shared" si="120"/>
        <v/>
      </c>
      <c r="CE581" s="29"/>
    </row>
    <row r="582" spans="4:83">
      <c r="D582" s="37"/>
      <c r="E582" s="29" t="str">
        <f>IF(ISNA(VLOOKUP(D582,'Tổng hợp '!$B$25:$C$29,2,FALSE)),"",VLOOKUP(D582,'Tổng hợp '!$B$25:$C$29,2,FALSE))</f>
        <v/>
      </c>
      <c r="F582" s="37"/>
      <c r="G582" s="107" t="str">
        <f t="shared" si="117"/>
        <v/>
      </c>
      <c r="AF582" s="19"/>
      <c r="AG582" s="29" t="str">
        <f t="shared" si="109"/>
        <v/>
      </c>
      <c r="AH582" s="19"/>
      <c r="AI582" s="29" t="str">
        <f t="shared" si="110"/>
        <v/>
      </c>
      <c r="AJ582" s="19"/>
      <c r="AK582" s="29" t="str">
        <f>IF(ISNA(VLOOKUP(AJ582,TinhBenhVien!A:B,2,FALSE)),"",VLOOKUP(AJ582,TinhBenhVien!A:B,2,FALSE))</f>
        <v/>
      </c>
      <c r="AL582" s="19"/>
      <c r="AM582" s="29">
        <f t="shared" si="118"/>
        <v>0</v>
      </c>
      <c r="AN582" s="19"/>
      <c r="AO582" s="29" t="str">
        <f t="shared" si="115"/>
        <v/>
      </c>
      <c r="AP582" s="19"/>
      <c r="AQ582" s="29" t="str">
        <f t="shared" si="111"/>
        <v/>
      </c>
      <c r="AR582" s="19"/>
      <c r="AS582" s="29" t="e">
        <f t="shared" si="112"/>
        <v>#REF!</v>
      </c>
      <c r="AT582" s="19"/>
      <c r="AU582" s="29" t="str">
        <f t="shared" si="116"/>
        <v/>
      </c>
      <c r="AV582" s="19"/>
      <c r="AW582" s="29" t="str">
        <f t="shared" si="113"/>
        <v/>
      </c>
      <c r="AX582" s="19"/>
      <c r="AY582" s="29" t="e">
        <f t="shared" si="114"/>
        <v>#REF!</v>
      </c>
      <c r="AZ582" s="1"/>
      <c r="BD582" s="19"/>
      <c r="CA582" s="19"/>
      <c r="CB582" s="29" t="str">
        <f t="shared" si="119"/>
        <v/>
      </c>
      <c r="CC582" s="19"/>
      <c r="CD582" s="29" t="str">
        <f t="shared" si="120"/>
        <v/>
      </c>
      <c r="CE582" s="29"/>
    </row>
    <row r="583" spans="4:83">
      <c r="D583" s="37"/>
      <c r="E583" s="29" t="str">
        <f>IF(ISNA(VLOOKUP(D583,'Tổng hợp '!$B$25:$C$29,2,FALSE)),"",VLOOKUP(D583,'Tổng hợp '!$B$25:$C$29,2,FALSE))</f>
        <v/>
      </c>
      <c r="F583" s="37"/>
      <c r="G583" s="107" t="str">
        <f t="shared" si="117"/>
        <v/>
      </c>
      <c r="AF583" s="19"/>
      <c r="AG583" s="29" t="str">
        <f t="shared" si="109"/>
        <v/>
      </c>
      <c r="AH583" s="19"/>
      <c r="AI583" s="29" t="str">
        <f t="shared" si="110"/>
        <v/>
      </c>
      <c r="AJ583" s="19"/>
      <c r="AK583" s="29" t="str">
        <f>IF(ISNA(VLOOKUP(AJ583,TinhBenhVien!A:B,2,FALSE)),"",VLOOKUP(AJ583,TinhBenhVien!A:B,2,FALSE))</f>
        <v/>
      </c>
      <c r="AL583" s="19"/>
      <c r="AM583" s="29">
        <f t="shared" si="118"/>
        <v>0</v>
      </c>
      <c r="AN583" s="19"/>
      <c r="AO583" s="29" t="str">
        <f t="shared" si="115"/>
        <v/>
      </c>
      <c r="AP583" s="19"/>
      <c r="AQ583" s="29" t="str">
        <f t="shared" si="111"/>
        <v/>
      </c>
      <c r="AR583" s="19"/>
      <c r="AS583" s="29" t="e">
        <f t="shared" si="112"/>
        <v>#REF!</v>
      </c>
      <c r="AT583" s="19"/>
      <c r="AU583" s="29" t="str">
        <f t="shared" si="116"/>
        <v/>
      </c>
      <c r="AV583" s="19"/>
      <c r="AW583" s="29" t="str">
        <f t="shared" si="113"/>
        <v/>
      </c>
      <c r="AX583" s="19"/>
      <c r="AY583" s="29" t="e">
        <f t="shared" si="114"/>
        <v>#REF!</v>
      </c>
      <c r="AZ583" s="1"/>
      <c r="BD583" s="19"/>
      <c r="CA583" s="19"/>
      <c r="CB583" s="29" t="str">
        <f t="shared" si="119"/>
        <v/>
      </c>
      <c r="CC583" s="19"/>
      <c r="CD583" s="29" t="str">
        <f t="shared" si="120"/>
        <v/>
      </c>
      <c r="CE583" s="29"/>
    </row>
    <row r="584" spans="4:83">
      <c r="D584" s="37"/>
      <c r="E584" s="29" t="str">
        <f>IF(ISNA(VLOOKUP(D584,'Tổng hợp '!$B$25:$C$29,2,FALSE)),"",VLOOKUP(D584,'Tổng hợp '!$B$25:$C$29,2,FALSE))</f>
        <v/>
      </c>
      <c r="F584" s="37"/>
      <c r="G584" s="107" t="str">
        <f t="shared" si="117"/>
        <v/>
      </c>
      <c r="AF584" s="19"/>
      <c r="AG584" s="29" t="str">
        <f t="shared" si="109"/>
        <v/>
      </c>
      <c r="AH584" s="19"/>
      <c r="AI584" s="29" t="str">
        <f t="shared" si="110"/>
        <v/>
      </c>
      <c r="AJ584" s="19"/>
      <c r="AK584" s="29" t="str">
        <f>IF(ISNA(VLOOKUP(AJ584,TinhBenhVien!A:B,2,FALSE)),"",VLOOKUP(AJ584,TinhBenhVien!A:B,2,FALSE))</f>
        <v/>
      </c>
      <c r="AL584" s="19"/>
      <c r="AM584" s="29">
        <f t="shared" si="118"/>
        <v>0</v>
      </c>
      <c r="AN584" s="19"/>
      <c r="AO584" s="29" t="str">
        <f t="shared" si="115"/>
        <v/>
      </c>
      <c r="AP584" s="19"/>
      <c r="AQ584" s="29" t="str">
        <f t="shared" si="111"/>
        <v/>
      </c>
      <c r="AR584" s="19"/>
      <c r="AS584" s="29" t="e">
        <f t="shared" si="112"/>
        <v>#REF!</v>
      </c>
      <c r="AT584" s="19"/>
      <c r="AU584" s="29" t="str">
        <f t="shared" si="116"/>
        <v/>
      </c>
      <c r="AV584" s="19"/>
      <c r="AW584" s="29" t="str">
        <f t="shared" si="113"/>
        <v/>
      </c>
      <c r="AX584" s="19"/>
      <c r="AY584" s="29" t="e">
        <f t="shared" si="114"/>
        <v>#REF!</v>
      </c>
      <c r="AZ584" s="1"/>
      <c r="BD584" s="19"/>
      <c r="CA584" s="19"/>
      <c r="CB584" s="29" t="str">
        <f t="shared" si="119"/>
        <v/>
      </c>
      <c r="CC584" s="19"/>
      <c r="CD584" s="29" t="str">
        <f t="shared" si="120"/>
        <v/>
      </c>
      <c r="CE584" s="29"/>
    </row>
    <row r="585" spans="4:83">
      <c r="D585" s="37"/>
      <c r="E585" s="29" t="str">
        <f>IF(ISNA(VLOOKUP(D585,'Tổng hợp '!$B$25:$C$29,2,FALSE)),"",VLOOKUP(D585,'Tổng hợp '!$B$25:$C$29,2,FALSE))</f>
        <v/>
      </c>
      <c r="F585" s="37"/>
      <c r="G585" s="107" t="str">
        <f t="shared" si="117"/>
        <v/>
      </c>
      <c r="AF585" s="19"/>
      <c r="AG585" s="29" t="str">
        <f t="shared" si="109"/>
        <v/>
      </c>
      <c r="AH585" s="19"/>
      <c r="AI585" s="29" t="str">
        <f t="shared" si="110"/>
        <v/>
      </c>
      <c r="AJ585" s="19"/>
      <c r="AK585" s="29" t="str">
        <f>IF(ISNA(VLOOKUP(AJ585,TinhBenhVien!A:B,2,FALSE)),"",VLOOKUP(AJ585,TinhBenhVien!A:B,2,FALSE))</f>
        <v/>
      </c>
      <c r="AL585" s="19"/>
      <c r="AM585" s="29">
        <f t="shared" si="118"/>
        <v>0</v>
      </c>
      <c r="AN585" s="19"/>
      <c r="AO585" s="29" t="str">
        <f t="shared" si="115"/>
        <v/>
      </c>
      <c r="AP585" s="19"/>
      <c r="AQ585" s="29" t="str">
        <f t="shared" si="111"/>
        <v/>
      </c>
      <c r="AR585" s="19"/>
      <c r="AS585" s="29" t="e">
        <f t="shared" si="112"/>
        <v>#REF!</v>
      </c>
      <c r="AT585" s="19"/>
      <c r="AU585" s="29" t="str">
        <f t="shared" si="116"/>
        <v/>
      </c>
      <c r="AV585" s="19"/>
      <c r="AW585" s="29" t="str">
        <f t="shared" si="113"/>
        <v/>
      </c>
      <c r="AX585" s="19"/>
      <c r="AY585" s="29" t="e">
        <f t="shared" si="114"/>
        <v>#REF!</v>
      </c>
      <c r="AZ585" s="1"/>
      <c r="BD585" s="19"/>
      <c r="CA585" s="19"/>
      <c r="CB585" s="29" t="str">
        <f t="shared" si="119"/>
        <v/>
      </c>
      <c r="CC585" s="19"/>
      <c r="CD585" s="29" t="str">
        <f t="shared" si="120"/>
        <v/>
      </c>
      <c r="CE585" s="29"/>
    </row>
    <row r="586" spans="4:83">
      <c r="D586" s="37"/>
      <c r="E586" s="29" t="str">
        <f>IF(ISNA(VLOOKUP(D586,'Tổng hợp '!$B$25:$C$29,2,FALSE)),"",VLOOKUP(D586,'Tổng hợp '!$B$25:$C$29,2,FALSE))</f>
        <v/>
      </c>
      <c r="F586" s="37"/>
      <c r="G586" s="107" t="str">
        <f t="shared" si="117"/>
        <v/>
      </c>
      <c r="AF586" s="19"/>
      <c r="AG586" s="29" t="str">
        <f t="shared" si="109"/>
        <v/>
      </c>
      <c r="AH586" s="19"/>
      <c r="AI586" s="29" t="str">
        <f t="shared" si="110"/>
        <v/>
      </c>
      <c r="AJ586" s="19"/>
      <c r="AK586" s="29" t="str">
        <f>IF(ISNA(VLOOKUP(AJ586,TinhBenhVien!A:B,2,FALSE)),"",VLOOKUP(AJ586,TinhBenhVien!A:B,2,FALSE))</f>
        <v/>
      </c>
      <c r="AL586" s="19"/>
      <c r="AM586" s="29">
        <f t="shared" si="118"/>
        <v>0</v>
      </c>
      <c r="AN586" s="19"/>
      <c r="AO586" s="29" t="str">
        <f t="shared" si="115"/>
        <v/>
      </c>
      <c r="AP586" s="19"/>
      <c r="AQ586" s="29" t="str">
        <f t="shared" si="111"/>
        <v/>
      </c>
      <c r="AR586" s="19"/>
      <c r="AS586" s="29" t="e">
        <f t="shared" si="112"/>
        <v>#REF!</v>
      </c>
      <c r="AT586" s="19"/>
      <c r="AU586" s="29" t="str">
        <f t="shared" si="116"/>
        <v/>
      </c>
      <c r="AV586" s="19"/>
      <c r="AW586" s="29" t="str">
        <f t="shared" si="113"/>
        <v/>
      </c>
      <c r="AX586" s="19"/>
      <c r="AY586" s="29" t="e">
        <f t="shared" si="114"/>
        <v>#REF!</v>
      </c>
      <c r="AZ586" s="1"/>
      <c r="BD586" s="19"/>
      <c r="CA586" s="19"/>
      <c r="CB586" s="29" t="str">
        <f t="shared" si="119"/>
        <v/>
      </c>
      <c r="CC586" s="19"/>
      <c r="CD586" s="29" t="str">
        <f t="shared" si="120"/>
        <v/>
      </c>
      <c r="CE586" s="29"/>
    </row>
    <row r="587" spans="4:83">
      <c r="D587" s="37"/>
      <c r="E587" s="29" t="str">
        <f>IF(ISNA(VLOOKUP(D587,'Tổng hợp '!$B$25:$C$29,2,FALSE)),"",VLOOKUP(D587,'Tổng hợp '!$B$25:$C$29,2,FALSE))</f>
        <v/>
      </c>
      <c r="F587" s="37"/>
      <c r="G587" s="107" t="str">
        <f t="shared" si="117"/>
        <v/>
      </c>
      <c r="AF587" s="19"/>
      <c r="AG587" s="29" t="str">
        <f t="shared" si="109"/>
        <v/>
      </c>
      <c r="AH587" s="19"/>
      <c r="AI587" s="29" t="str">
        <f t="shared" si="110"/>
        <v/>
      </c>
      <c r="AJ587" s="19"/>
      <c r="AK587" s="29" t="str">
        <f>IF(ISNA(VLOOKUP(AJ587,TinhBenhVien!A:B,2,FALSE)),"",VLOOKUP(AJ587,TinhBenhVien!A:B,2,FALSE))</f>
        <v/>
      </c>
      <c r="AL587" s="19"/>
      <c r="AM587" s="29">
        <f t="shared" si="118"/>
        <v>0</v>
      </c>
      <c r="AN587" s="19"/>
      <c r="AO587" s="29" t="str">
        <f t="shared" si="115"/>
        <v/>
      </c>
      <c r="AP587" s="19"/>
      <c r="AQ587" s="29" t="str">
        <f t="shared" si="111"/>
        <v/>
      </c>
      <c r="AR587" s="19"/>
      <c r="AS587" s="29" t="e">
        <f t="shared" si="112"/>
        <v>#REF!</v>
      </c>
      <c r="AT587" s="19"/>
      <c r="AU587" s="29" t="str">
        <f t="shared" si="116"/>
        <v/>
      </c>
      <c r="AV587" s="19"/>
      <c r="AW587" s="29" t="str">
        <f t="shared" si="113"/>
        <v/>
      </c>
      <c r="AX587" s="19"/>
      <c r="AY587" s="29" t="e">
        <f t="shared" si="114"/>
        <v>#REF!</v>
      </c>
      <c r="AZ587" s="1"/>
      <c r="BD587" s="19"/>
      <c r="CA587" s="19"/>
      <c r="CB587" s="29" t="str">
        <f t="shared" si="119"/>
        <v/>
      </c>
      <c r="CC587" s="19"/>
      <c r="CD587" s="29" t="str">
        <f t="shared" si="120"/>
        <v/>
      </c>
      <c r="CE587" s="29"/>
    </row>
    <row r="588" spans="4:83">
      <c r="D588" s="37"/>
      <c r="E588" s="29" t="str">
        <f>IF(ISNA(VLOOKUP(D588,'Tổng hợp '!$B$25:$C$29,2,FALSE)),"",VLOOKUP(D588,'Tổng hợp '!$B$25:$C$29,2,FALSE))</f>
        <v/>
      </c>
      <c r="F588" s="37"/>
      <c r="G588" s="107" t="str">
        <f t="shared" si="117"/>
        <v/>
      </c>
      <c r="AF588" s="19"/>
      <c r="AG588" s="29" t="str">
        <f t="shared" si="109"/>
        <v/>
      </c>
      <c r="AH588" s="19"/>
      <c r="AI588" s="29" t="str">
        <f t="shared" si="110"/>
        <v/>
      </c>
      <c r="AJ588" s="19"/>
      <c r="AK588" s="29" t="str">
        <f>IF(ISNA(VLOOKUP(AJ588,TinhBenhVien!A:B,2,FALSE)),"",VLOOKUP(AJ588,TinhBenhVien!A:B,2,FALSE))</f>
        <v/>
      </c>
      <c r="AL588" s="19"/>
      <c r="AM588" s="29">
        <f t="shared" si="118"/>
        <v>0</v>
      </c>
      <c r="AN588" s="19"/>
      <c r="AO588" s="29" t="str">
        <f t="shared" si="115"/>
        <v/>
      </c>
      <c r="AP588" s="19"/>
      <c r="AQ588" s="29" t="str">
        <f t="shared" si="111"/>
        <v/>
      </c>
      <c r="AR588" s="19"/>
      <c r="AS588" s="29" t="e">
        <f t="shared" si="112"/>
        <v>#REF!</v>
      </c>
      <c r="AT588" s="19"/>
      <c r="AU588" s="29" t="str">
        <f t="shared" si="116"/>
        <v/>
      </c>
      <c r="AV588" s="19"/>
      <c r="AW588" s="29" t="str">
        <f t="shared" si="113"/>
        <v/>
      </c>
      <c r="AX588" s="19"/>
      <c r="AY588" s="29" t="e">
        <f t="shared" si="114"/>
        <v>#REF!</v>
      </c>
      <c r="AZ588" s="1"/>
      <c r="BD588" s="19"/>
      <c r="CA588" s="19"/>
      <c r="CB588" s="29" t="str">
        <f t="shared" si="119"/>
        <v/>
      </c>
      <c r="CC588" s="19"/>
      <c r="CD588" s="29" t="str">
        <f t="shared" si="120"/>
        <v/>
      </c>
      <c r="CE588" s="29"/>
    </row>
    <row r="589" spans="4:83">
      <c r="D589" s="37"/>
      <c r="E589" s="29" t="str">
        <f>IF(ISNA(VLOOKUP(D589,'Tổng hợp '!$B$25:$C$29,2,FALSE)),"",VLOOKUP(D589,'Tổng hợp '!$B$25:$C$29,2,FALSE))</f>
        <v/>
      </c>
      <c r="F589" s="37"/>
      <c r="G589" s="107" t="str">
        <f t="shared" si="117"/>
        <v/>
      </c>
      <c r="AF589" s="19"/>
      <c r="AG589" s="29" t="str">
        <f t="shared" si="109"/>
        <v/>
      </c>
      <c r="AH589" s="19"/>
      <c r="AI589" s="29" t="str">
        <f t="shared" si="110"/>
        <v/>
      </c>
      <c r="AJ589" s="19"/>
      <c r="AK589" s="29" t="str">
        <f>IF(ISNA(VLOOKUP(AJ589,TinhBenhVien!A:B,2,FALSE)),"",VLOOKUP(AJ589,TinhBenhVien!A:B,2,FALSE))</f>
        <v/>
      </c>
      <c r="AL589" s="19"/>
      <c r="AM589" s="29">
        <f t="shared" si="118"/>
        <v>0</v>
      </c>
      <c r="AN589" s="19"/>
      <c r="AO589" s="29" t="str">
        <f t="shared" si="115"/>
        <v/>
      </c>
      <c r="AP589" s="19"/>
      <c r="AQ589" s="29" t="str">
        <f t="shared" si="111"/>
        <v/>
      </c>
      <c r="AR589" s="19"/>
      <c r="AS589" s="29" t="e">
        <f t="shared" si="112"/>
        <v>#REF!</v>
      </c>
      <c r="AT589" s="19"/>
      <c r="AU589" s="29" t="str">
        <f t="shared" si="116"/>
        <v/>
      </c>
      <c r="AV589" s="19"/>
      <c r="AW589" s="29" t="str">
        <f t="shared" si="113"/>
        <v/>
      </c>
      <c r="AX589" s="19"/>
      <c r="AY589" s="29" t="e">
        <f t="shared" si="114"/>
        <v>#REF!</v>
      </c>
      <c r="AZ589" s="1"/>
      <c r="BD589" s="19"/>
      <c r="CA589" s="19"/>
      <c r="CB589" s="29" t="str">
        <f t="shared" si="119"/>
        <v/>
      </c>
      <c r="CC589" s="19"/>
      <c r="CD589" s="29" t="str">
        <f t="shared" si="120"/>
        <v/>
      </c>
      <c r="CE589" s="29"/>
    </row>
    <row r="590" spans="4:83">
      <c r="D590" s="37"/>
      <c r="E590" s="29" t="str">
        <f>IF(ISNA(VLOOKUP(D590,'Tổng hợp '!$B$25:$C$29,2,FALSE)),"",VLOOKUP(D590,'Tổng hợp '!$B$25:$C$29,2,FALSE))</f>
        <v/>
      </c>
      <c r="F590" s="37"/>
      <c r="G590" s="107" t="str">
        <f t="shared" si="117"/>
        <v/>
      </c>
      <c r="AF590" s="19"/>
      <c r="AG590" s="29" t="str">
        <f t="shared" si="109"/>
        <v/>
      </c>
      <c r="AH590" s="19"/>
      <c r="AI590" s="29" t="str">
        <f t="shared" si="110"/>
        <v/>
      </c>
      <c r="AJ590" s="19"/>
      <c r="AK590" s="29" t="str">
        <f>IF(ISNA(VLOOKUP(AJ590,TinhBenhVien!A:B,2,FALSE)),"",VLOOKUP(AJ590,TinhBenhVien!A:B,2,FALSE))</f>
        <v/>
      </c>
      <c r="AL590" s="19"/>
      <c r="AM590" s="29">
        <f t="shared" si="118"/>
        <v>0</v>
      </c>
      <c r="AN590" s="19"/>
      <c r="AO590" s="29" t="str">
        <f t="shared" si="115"/>
        <v/>
      </c>
      <c r="AP590" s="19"/>
      <c r="AQ590" s="29" t="str">
        <f t="shared" si="111"/>
        <v/>
      </c>
      <c r="AR590" s="19"/>
      <c r="AS590" s="29" t="e">
        <f t="shared" si="112"/>
        <v>#REF!</v>
      </c>
      <c r="AT590" s="19"/>
      <c r="AU590" s="29" t="str">
        <f t="shared" si="116"/>
        <v/>
      </c>
      <c r="AV590" s="19"/>
      <c r="AW590" s="29" t="str">
        <f t="shared" si="113"/>
        <v/>
      </c>
      <c r="AX590" s="19"/>
      <c r="AY590" s="29" t="e">
        <f t="shared" si="114"/>
        <v>#REF!</v>
      </c>
      <c r="AZ590" s="1"/>
      <c r="BD590" s="19"/>
      <c r="CA590" s="19"/>
      <c r="CB590" s="29" t="str">
        <f t="shared" si="119"/>
        <v/>
      </c>
      <c r="CC590" s="19"/>
      <c r="CD590" s="29" t="str">
        <f t="shared" si="120"/>
        <v/>
      </c>
      <c r="CE590" s="29"/>
    </row>
    <row r="591" spans="4:83">
      <c r="D591" s="37"/>
      <c r="E591" s="29" t="str">
        <f>IF(ISNA(VLOOKUP(D591,'Tổng hợp '!$B$25:$C$29,2,FALSE)),"",VLOOKUP(D591,'Tổng hợp '!$B$25:$C$29,2,FALSE))</f>
        <v/>
      </c>
      <c r="F591" s="37"/>
      <c r="G591" s="107" t="str">
        <f t="shared" si="117"/>
        <v/>
      </c>
      <c r="AF591" s="19"/>
      <c r="AG591" s="29" t="str">
        <f t="shared" si="109"/>
        <v/>
      </c>
      <c r="AH591" s="19"/>
      <c r="AI591" s="29" t="str">
        <f t="shared" si="110"/>
        <v/>
      </c>
      <c r="AJ591" s="19"/>
      <c r="AK591" s="29" t="str">
        <f>IF(ISNA(VLOOKUP(AJ591,TinhBenhVien!A:B,2,FALSE)),"",VLOOKUP(AJ591,TinhBenhVien!A:B,2,FALSE))</f>
        <v/>
      </c>
      <c r="AL591" s="19"/>
      <c r="AM591" s="29">
        <f t="shared" si="118"/>
        <v>0</v>
      </c>
      <c r="AN591" s="19"/>
      <c r="AO591" s="29" t="str">
        <f t="shared" si="115"/>
        <v/>
      </c>
      <c r="AP591" s="19"/>
      <c r="AQ591" s="29" t="str">
        <f t="shared" si="111"/>
        <v/>
      </c>
      <c r="AR591" s="19"/>
      <c r="AS591" s="29" t="e">
        <f t="shared" si="112"/>
        <v>#REF!</v>
      </c>
      <c r="AT591" s="19"/>
      <c r="AU591" s="29" t="str">
        <f t="shared" si="116"/>
        <v/>
      </c>
      <c r="AV591" s="19"/>
      <c r="AW591" s="29" t="str">
        <f t="shared" si="113"/>
        <v/>
      </c>
      <c r="AX591" s="19"/>
      <c r="AY591" s="29" t="e">
        <f t="shared" si="114"/>
        <v>#REF!</v>
      </c>
      <c r="AZ591" s="1"/>
      <c r="BD591" s="19"/>
      <c r="CA591" s="19"/>
      <c r="CB591" s="29" t="str">
        <f t="shared" si="119"/>
        <v/>
      </c>
      <c r="CC591" s="19"/>
      <c r="CD591" s="29" t="str">
        <f t="shared" si="120"/>
        <v/>
      </c>
      <c r="CE591" s="29"/>
    </row>
    <row r="592" spans="4:83">
      <c r="D592" s="37"/>
      <c r="E592" s="29" t="str">
        <f>IF(ISNA(VLOOKUP(D592,'Tổng hợp '!$B$25:$C$29,2,FALSE)),"",VLOOKUP(D592,'Tổng hợp '!$B$25:$C$29,2,FALSE))</f>
        <v/>
      </c>
      <c r="F592" s="37"/>
      <c r="G592" s="107" t="str">
        <f t="shared" si="117"/>
        <v/>
      </c>
      <c r="AF592" s="19"/>
      <c r="AG592" s="29" t="str">
        <f t="shared" si="109"/>
        <v/>
      </c>
      <c r="AH592" s="19"/>
      <c r="AI592" s="29" t="str">
        <f t="shared" si="110"/>
        <v/>
      </c>
      <c r="AJ592" s="19"/>
      <c r="AK592" s="29" t="str">
        <f>IF(ISNA(VLOOKUP(AJ592,TinhBenhVien!A:B,2,FALSE)),"",VLOOKUP(AJ592,TinhBenhVien!A:B,2,FALSE))</f>
        <v/>
      </c>
      <c r="AL592" s="19"/>
      <c r="AM592" s="29">
        <f t="shared" si="118"/>
        <v>0</v>
      </c>
      <c r="AN592" s="19"/>
      <c r="AO592" s="29" t="str">
        <f t="shared" si="115"/>
        <v/>
      </c>
      <c r="AP592" s="19"/>
      <c r="AQ592" s="29" t="str">
        <f t="shared" si="111"/>
        <v/>
      </c>
      <c r="AR592" s="19"/>
      <c r="AS592" s="29" t="e">
        <f t="shared" si="112"/>
        <v>#REF!</v>
      </c>
      <c r="AT592" s="19"/>
      <c r="AU592" s="29" t="str">
        <f t="shared" si="116"/>
        <v/>
      </c>
      <c r="AV592" s="19"/>
      <c r="AW592" s="29" t="str">
        <f t="shared" si="113"/>
        <v/>
      </c>
      <c r="AX592" s="19"/>
      <c r="AY592" s="29" t="e">
        <f t="shared" si="114"/>
        <v>#REF!</v>
      </c>
      <c r="AZ592" s="1"/>
      <c r="BD592" s="19"/>
      <c r="CA592" s="19"/>
      <c r="CB592" s="29" t="str">
        <f t="shared" si="119"/>
        <v/>
      </c>
      <c r="CC592" s="19"/>
      <c r="CD592" s="29" t="str">
        <f t="shared" si="120"/>
        <v/>
      </c>
      <c r="CE592" s="29"/>
    </row>
    <row r="593" spans="4:83">
      <c r="D593" s="37"/>
      <c r="E593" s="29" t="str">
        <f>IF(ISNA(VLOOKUP(D593,'Tổng hợp '!$B$25:$C$29,2,FALSE)),"",VLOOKUP(D593,'Tổng hợp '!$B$25:$C$29,2,FALSE))</f>
        <v/>
      </c>
      <c r="F593" s="37"/>
      <c r="G593" s="107" t="str">
        <f t="shared" si="117"/>
        <v/>
      </c>
      <c r="AF593" s="19"/>
      <c r="AG593" s="29" t="str">
        <f t="shared" si="109"/>
        <v/>
      </c>
      <c r="AH593" s="19"/>
      <c r="AI593" s="29" t="str">
        <f t="shared" si="110"/>
        <v/>
      </c>
      <c r="AJ593" s="19"/>
      <c r="AK593" s="29" t="str">
        <f>IF(ISNA(VLOOKUP(AJ593,TinhBenhVien!A:B,2,FALSE)),"",VLOOKUP(AJ593,TinhBenhVien!A:B,2,FALSE))</f>
        <v/>
      </c>
      <c r="AL593" s="19"/>
      <c r="AM593" s="29">
        <f t="shared" si="118"/>
        <v>0</v>
      </c>
      <c r="AN593" s="19"/>
      <c r="AO593" s="29" t="str">
        <f t="shared" si="115"/>
        <v/>
      </c>
      <c r="AP593" s="19"/>
      <c r="AQ593" s="29" t="str">
        <f t="shared" si="111"/>
        <v/>
      </c>
      <c r="AR593" s="19"/>
      <c r="AS593" s="29" t="e">
        <f t="shared" si="112"/>
        <v>#REF!</v>
      </c>
      <c r="AT593" s="19"/>
      <c r="AU593" s="29" t="str">
        <f t="shared" si="116"/>
        <v/>
      </c>
      <c r="AV593" s="19"/>
      <c r="AW593" s="29" t="str">
        <f t="shared" si="113"/>
        <v/>
      </c>
      <c r="AX593" s="19"/>
      <c r="AY593" s="29" t="e">
        <f t="shared" si="114"/>
        <v>#REF!</v>
      </c>
      <c r="AZ593" s="1"/>
      <c r="BD593" s="19"/>
      <c r="CA593" s="19"/>
      <c r="CB593" s="29" t="str">
        <f t="shared" si="119"/>
        <v/>
      </c>
      <c r="CC593" s="19"/>
      <c r="CD593" s="29" t="str">
        <f t="shared" si="120"/>
        <v/>
      </c>
      <c r="CE593" s="29"/>
    </row>
    <row r="594" spans="4:83">
      <c r="D594" s="37"/>
      <c r="E594" s="29" t="str">
        <f>IF(ISNA(VLOOKUP(D594,'Tổng hợp '!$B$25:$C$29,2,FALSE)),"",VLOOKUP(D594,'Tổng hợp '!$B$25:$C$29,2,FALSE))</f>
        <v/>
      </c>
      <c r="F594" s="37"/>
      <c r="G594" s="107" t="str">
        <f t="shared" si="117"/>
        <v/>
      </c>
      <c r="AF594" s="19"/>
      <c r="AG594" s="29" t="str">
        <f t="shared" si="109"/>
        <v/>
      </c>
      <c r="AH594" s="19"/>
      <c r="AI594" s="29" t="str">
        <f t="shared" si="110"/>
        <v/>
      </c>
      <c r="AJ594" s="19"/>
      <c r="AK594" s="29" t="str">
        <f>IF(ISNA(VLOOKUP(AJ594,TinhBenhVien!A:B,2,FALSE)),"",VLOOKUP(AJ594,TinhBenhVien!A:B,2,FALSE))</f>
        <v/>
      </c>
      <c r="AL594" s="19"/>
      <c r="AM594" s="29">
        <f t="shared" si="118"/>
        <v>0</v>
      </c>
      <c r="AN594" s="19"/>
      <c r="AO594" s="29" t="str">
        <f t="shared" si="115"/>
        <v/>
      </c>
      <c r="AP594" s="19"/>
      <c r="AQ594" s="29" t="str">
        <f t="shared" si="111"/>
        <v/>
      </c>
      <c r="AR594" s="19"/>
      <c r="AS594" s="29" t="e">
        <f t="shared" si="112"/>
        <v>#REF!</v>
      </c>
      <c r="AT594" s="19"/>
      <c r="AU594" s="29" t="str">
        <f t="shared" si="116"/>
        <v/>
      </c>
      <c r="AV594" s="19"/>
      <c r="AW594" s="29" t="str">
        <f t="shared" si="113"/>
        <v/>
      </c>
      <c r="AX594" s="19"/>
      <c r="AY594" s="29" t="e">
        <f t="shared" si="114"/>
        <v>#REF!</v>
      </c>
      <c r="AZ594" s="1"/>
      <c r="BD594" s="19"/>
      <c r="CA594" s="19"/>
      <c r="CB594" s="29" t="str">
        <f t="shared" si="119"/>
        <v/>
      </c>
      <c r="CC594" s="19"/>
      <c r="CD594" s="29" t="str">
        <f t="shared" si="120"/>
        <v/>
      </c>
      <c r="CE594" s="29"/>
    </row>
    <row r="595" spans="4:83">
      <c r="D595" s="37"/>
      <c r="E595" s="29" t="str">
        <f>IF(ISNA(VLOOKUP(D595,'Tổng hợp '!$B$25:$C$29,2,FALSE)),"",VLOOKUP(D595,'Tổng hợp '!$B$25:$C$29,2,FALSE))</f>
        <v/>
      </c>
      <c r="F595" s="37"/>
      <c r="G595" s="107" t="str">
        <f t="shared" si="117"/>
        <v/>
      </c>
      <c r="AF595" s="19"/>
      <c r="AG595" s="29" t="str">
        <f t="shared" si="109"/>
        <v/>
      </c>
      <c r="AH595" s="19"/>
      <c r="AI595" s="29" t="str">
        <f t="shared" si="110"/>
        <v/>
      </c>
      <c r="AJ595" s="19"/>
      <c r="AK595" s="29" t="str">
        <f>IF(ISNA(VLOOKUP(AJ595,TinhBenhVien!A:B,2,FALSE)),"",VLOOKUP(AJ595,TinhBenhVien!A:B,2,FALSE))</f>
        <v/>
      </c>
      <c r="AL595" s="19"/>
      <c r="AM595" s="29">
        <f t="shared" si="118"/>
        <v>0</v>
      </c>
      <c r="AN595" s="19"/>
      <c r="AO595" s="29" t="str">
        <f t="shared" si="115"/>
        <v/>
      </c>
      <c r="AP595" s="19"/>
      <c r="AQ595" s="29" t="str">
        <f t="shared" si="111"/>
        <v/>
      </c>
      <c r="AR595" s="19"/>
      <c r="AS595" s="29" t="e">
        <f t="shared" si="112"/>
        <v>#REF!</v>
      </c>
      <c r="AT595" s="19"/>
      <c r="AU595" s="29" t="str">
        <f t="shared" si="116"/>
        <v/>
      </c>
      <c r="AV595" s="19"/>
      <c r="AW595" s="29" t="str">
        <f t="shared" si="113"/>
        <v/>
      </c>
      <c r="AX595" s="19"/>
      <c r="AY595" s="29" t="e">
        <f t="shared" si="114"/>
        <v>#REF!</v>
      </c>
      <c r="AZ595" s="1"/>
      <c r="BD595" s="19"/>
      <c r="CA595" s="19"/>
      <c r="CB595" s="29" t="str">
        <f t="shared" si="119"/>
        <v/>
      </c>
      <c r="CC595" s="19"/>
      <c r="CD595" s="29" t="str">
        <f t="shared" si="120"/>
        <v/>
      </c>
      <c r="CE595" s="29"/>
    </row>
    <row r="596" spans="4:83">
      <c r="D596" s="37"/>
      <c r="E596" s="29" t="str">
        <f>IF(ISNA(VLOOKUP(D596,'Tổng hợp '!$B$25:$C$29,2,FALSE)),"",VLOOKUP(D596,'Tổng hợp '!$B$25:$C$29,2,FALSE))</f>
        <v/>
      </c>
      <c r="F596" s="37"/>
      <c r="G596" s="107" t="str">
        <f t="shared" si="117"/>
        <v/>
      </c>
      <c r="AF596" s="19"/>
      <c r="AG596" s="29" t="str">
        <f t="shared" si="109"/>
        <v/>
      </c>
      <c r="AH596" s="19"/>
      <c r="AI596" s="29" t="str">
        <f t="shared" si="110"/>
        <v/>
      </c>
      <c r="AJ596" s="19"/>
      <c r="AK596" s="29" t="str">
        <f>IF(ISNA(VLOOKUP(AJ596,TinhBenhVien!A:B,2,FALSE)),"",VLOOKUP(AJ596,TinhBenhVien!A:B,2,FALSE))</f>
        <v/>
      </c>
      <c r="AL596" s="19"/>
      <c r="AM596" s="29">
        <f t="shared" si="118"/>
        <v>0</v>
      </c>
      <c r="AN596" s="19"/>
      <c r="AO596" s="29" t="str">
        <f t="shared" si="115"/>
        <v/>
      </c>
      <c r="AP596" s="19"/>
      <c r="AQ596" s="29" t="str">
        <f t="shared" si="111"/>
        <v/>
      </c>
      <c r="AR596" s="19"/>
      <c r="AS596" s="29" t="e">
        <f t="shared" si="112"/>
        <v>#REF!</v>
      </c>
      <c r="AT596" s="19"/>
      <c r="AU596" s="29" t="str">
        <f t="shared" si="116"/>
        <v/>
      </c>
      <c r="AV596" s="19"/>
      <c r="AW596" s="29" t="str">
        <f t="shared" si="113"/>
        <v/>
      </c>
      <c r="AX596" s="19"/>
      <c r="AY596" s="29" t="e">
        <f t="shared" si="114"/>
        <v>#REF!</v>
      </c>
      <c r="AZ596" s="1"/>
      <c r="BD596" s="19"/>
      <c r="CA596" s="19"/>
      <c r="CB596" s="29" t="str">
        <f t="shared" si="119"/>
        <v/>
      </c>
      <c r="CC596" s="19"/>
      <c r="CD596" s="29" t="str">
        <f t="shared" si="120"/>
        <v/>
      </c>
      <c r="CE596" s="29"/>
    </row>
    <row r="597" spans="4:83">
      <c r="D597" s="37"/>
      <c r="E597" s="29" t="str">
        <f>IF(ISNA(VLOOKUP(D597,'Tổng hợp '!$B$25:$C$29,2,FALSE)),"",VLOOKUP(D597,'Tổng hợp '!$B$25:$C$29,2,FALSE))</f>
        <v/>
      </c>
      <c r="F597" s="37"/>
      <c r="G597" s="107" t="str">
        <f t="shared" si="117"/>
        <v/>
      </c>
      <c r="AF597" s="19"/>
      <c r="AG597" s="29" t="str">
        <f t="shared" si="109"/>
        <v/>
      </c>
      <c r="AH597" s="19"/>
      <c r="AI597" s="29" t="str">
        <f t="shared" si="110"/>
        <v/>
      </c>
      <c r="AJ597" s="19"/>
      <c r="AK597" s="29" t="str">
        <f>IF(ISNA(VLOOKUP(AJ597,TinhBenhVien!A:B,2,FALSE)),"",VLOOKUP(AJ597,TinhBenhVien!A:B,2,FALSE))</f>
        <v/>
      </c>
      <c r="AL597" s="19"/>
      <c r="AM597" s="29">
        <f t="shared" si="118"/>
        <v>0</v>
      </c>
      <c r="AN597" s="19"/>
      <c r="AO597" s="29" t="str">
        <f t="shared" si="115"/>
        <v/>
      </c>
      <c r="AP597" s="19"/>
      <c r="AQ597" s="29" t="str">
        <f t="shared" si="111"/>
        <v/>
      </c>
      <c r="AR597" s="19"/>
      <c r="AS597" s="29" t="e">
        <f t="shared" si="112"/>
        <v>#REF!</v>
      </c>
      <c r="AT597" s="19"/>
      <c r="AU597" s="29" t="str">
        <f t="shared" si="116"/>
        <v/>
      </c>
      <c r="AV597" s="19"/>
      <c r="AW597" s="29" t="str">
        <f t="shared" si="113"/>
        <v/>
      </c>
      <c r="AX597" s="19"/>
      <c r="AY597" s="29" t="e">
        <f t="shared" si="114"/>
        <v>#REF!</v>
      </c>
      <c r="AZ597" s="1"/>
      <c r="BD597" s="19"/>
      <c r="CA597" s="19"/>
      <c r="CB597" s="29" t="str">
        <f t="shared" si="119"/>
        <v/>
      </c>
      <c r="CC597" s="19"/>
      <c r="CD597" s="29" t="str">
        <f t="shared" si="120"/>
        <v/>
      </c>
      <c r="CE597" s="29"/>
    </row>
    <row r="598" spans="4:83">
      <c r="D598" s="37"/>
      <c r="E598" s="29" t="str">
        <f>IF(ISNA(VLOOKUP(D598,'Tổng hợp '!$B$25:$C$29,2,FALSE)),"",VLOOKUP(D598,'Tổng hợp '!$B$25:$C$29,2,FALSE))</f>
        <v/>
      </c>
      <c r="F598" s="37"/>
      <c r="G598" s="107" t="str">
        <f t="shared" si="117"/>
        <v/>
      </c>
      <c r="AF598" s="19"/>
      <c r="AG598" s="29" t="str">
        <f t="shared" si="109"/>
        <v/>
      </c>
      <c r="AH598" s="19"/>
      <c r="AI598" s="29" t="str">
        <f t="shared" si="110"/>
        <v/>
      </c>
      <c r="AJ598" s="19"/>
      <c r="AK598" s="29" t="str">
        <f>IF(ISNA(VLOOKUP(AJ598,TinhBenhVien!A:B,2,FALSE)),"",VLOOKUP(AJ598,TinhBenhVien!A:B,2,FALSE))</f>
        <v/>
      </c>
      <c r="AL598" s="19"/>
      <c r="AM598" s="29">
        <f t="shared" si="118"/>
        <v>0</v>
      </c>
      <c r="AN598" s="19"/>
      <c r="AO598" s="29" t="str">
        <f t="shared" si="115"/>
        <v/>
      </c>
      <c r="AP598" s="19"/>
      <c r="AQ598" s="29" t="str">
        <f t="shared" si="111"/>
        <v/>
      </c>
      <c r="AR598" s="19"/>
      <c r="AS598" s="29" t="e">
        <f t="shared" si="112"/>
        <v>#REF!</v>
      </c>
      <c r="AT598" s="19"/>
      <c r="AU598" s="29" t="str">
        <f t="shared" si="116"/>
        <v/>
      </c>
      <c r="AV598" s="19"/>
      <c r="AW598" s="29" t="str">
        <f t="shared" si="113"/>
        <v/>
      </c>
      <c r="AX598" s="19"/>
      <c r="AY598" s="29" t="e">
        <f t="shared" si="114"/>
        <v>#REF!</v>
      </c>
      <c r="AZ598" s="1"/>
      <c r="BD598" s="19"/>
      <c r="CA598" s="19"/>
      <c r="CB598" s="29" t="str">
        <f t="shared" si="119"/>
        <v/>
      </c>
      <c r="CC598" s="19"/>
      <c r="CD598" s="29" t="str">
        <f t="shared" si="120"/>
        <v/>
      </c>
      <c r="CE598" s="29"/>
    </row>
    <row r="599" spans="4:83">
      <c r="D599" s="37"/>
      <c r="E599" s="29" t="str">
        <f>IF(ISNA(VLOOKUP(D599,'Tổng hợp '!$B$25:$C$29,2,FALSE)),"",VLOOKUP(D599,'Tổng hợp '!$B$25:$C$29,2,FALSE))</f>
        <v/>
      </c>
      <c r="F599" s="37"/>
      <c r="G599" s="107" t="str">
        <f t="shared" si="117"/>
        <v/>
      </c>
      <c r="AF599" s="19"/>
      <c r="AG599" s="29" t="str">
        <f t="shared" si="109"/>
        <v/>
      </c>
      <c r="AH599" s="19"/>
      <c r="AI599" s="29" t="str">
        <f t="shared" si="110"/>
        <v/>
      </c>
      <c r="AJ599" s="19"/>
      <c r="AK599" s="29" t="str">
        <f>IF(ISNA(VLOOKUP(AJ599,TinhBenhVien!A:B,2,FALSE)),"",VLOOKUP(AJ599,TinhBenhVien!A:B,2,FALSE))</f>
        <v/>
      </c>
      <c r="AL599" s="19"/>
      <c r="AM599" s="29">
        <f t="shared" si="118"/>
        <v>0</v>
      </c>
      <c r="AN599" s="19"/>
      <c r="AO599" s="29" t="str">
        <f t="shared" si="115"/>
        <v/>
      </c>
      <c r="AP599" s="19"/>
      <c r="AQ599" s="29" t="str">
        <f t="shared" si="111"/>
        <v/>
      </c>
      <c r="AR599" s="19"/>
      <c r="AS599" s="29" t="e">
        <f t="shared" si="112"/>
        <v>#REF!</v>
      </c>
      <c r="AT599" s="19"/>
      <c r="AU599" s="29" t="str">
        <f t="shared" si="116"/>
        <v/>
      </c>
      <c r="AV599" s="19"/>
      <c r="AW599" s="29" t="str">
        <f t="shared" si="113"/>
        <v/>
      </c>
      <c r="AX599" s="19"/>
      <c r="AY599" s="29" t="e">
        <f t="shared" si="114"/>
        <v>#REF!</v>
      </c>
      <c r="AZ599" s="1"/>
      <c r="BD599" s="19"/>
      <c r="CA599" s="19"/>
      <c r="CB599" s="29" t="str">
        <f t="shared" si="119"/>
        <v/>
      </c>
      <c r="CC599" s="19"/>
      <c r="CD599" s="29" t="str">
        <f t="shared" si="120"/>
        <v/>
      </c>
      <c r="CE599" s="29"/>
    </row>
    <row r="600" spans="4:83">
      <c r="D600" s="37"/>
      <c r="E600" s="29" t="str">
        <f>IF(ISNA(VLOOKUP(D600,'Tổng hợp '!$B$25:$C$29,2,FALSE)),"",VLOOKUP(D600,'Tổng hợp '!$B$25:$C$29,2,FALSE))</f>
        <v/>
      </c>
      <c r="F600" s="37"/>
      <c r="G600" s="107" t="str">
        <f t="shared" si="117"/>
        <v/>
      </c>
      <c r="AF600" s="19"/>
      <c r="AG600" s="29" t="str">
        <f t="shared" si="109"/>
        <v/>
      </c>
      <c r="AH600" s="19"/>
      <c r="AI600" s="29" t="str">
        <f t="shared" si="110"/>
        <v/>
      </c>
      <c r="AJ600" s="19"/>
      <c r="AK600" s="29" t="str">
        <f>IF(ISNA(VLOOKUP(AJ600,TinhBenhVien!A:B,2,FALSE)),"",VLOOKUP(AJ600,TinhBenhVien!A:B,2,FALSE))</f>
        <v/>
      </c>
      <c r="AL600" s="19"/>
      <c r="AM600" s="29">
        <f t="shared" si="118"/>
        <v>0</v>
      </c>
      <c r="AN600" s="19"/>
      <c r="AO600" s="29" t="str">
        <f t="shared" si="115"/>
        <v/>
      </c>
      <c r="AP600" s="19"/>
      <c r="AQ600" s="29" t="str">
        <f t="shared" si="111"/>
        <v/>
      </c>
      <c r="AR600" s="19"/>
      <c r="AS600" s="29" t="e">
        <f t="shared" si="112"/>
        <v>#REF!</v>
      </c>
      <c r="AT600" s="19"/>
      <c r="AU600" s="29" t="str">
        <f t="shared" si="116"/>
        <v/>
      </c>
      <c r="AV600" s="19"/>
      <c r="AW600" s="29" t="str">
        <f t="shared" si="113"/>
        <v/>
      </c>
      <c r="AX600" s="19"/>
      <c r="AY600" s="29" t="e">
        <f t="shared" si="114"/>
        <v>#REF!</v>
      </c>
      <c r="AZ600" s="1"/>
      <c r="BD600" s="19"/>
      <c r="CA600" s="19"/>
      <c r="CB600" s="29" t="str">
        <f t="shared" si="119"/>
        <v/>
      </c>
      <c r="CC600" s="19"/>
      <c r="CD600" s="29" t="str">
        <f t="shared" si="120"/>
        <v/>
      </c>
      <c r="CE600" s="29"/>
    </row>
    <row r="601" spans="4:83">
      <c r="D601" s="37"/>
      <c r="E601" s="29" t="str">
        <f>IF(ISNA(VLOOKUP(D601,'Tổng hợp '!$B$25:$C$29,2,FALSE)),"",VLOOKUP(D601,'Tổng hợp '!$B$25:$C$29,2,FALSE))</f>
        <v/>
      </c>
      <c r="F601" s="37"/>
      <c r="G601" s="107" t="str">
        <f t="shared" si="117"/>
        <v/>
      </c>
      <c r="AF601" s="19"/>
      <c r="AG601" s="29" t="str">
        <f t="shared" si="109"/>
        <v/>
      </c>
      <c r="AH601" s="19"/>
      <c r="AI601" s="29" t="str">
        <f t="shared" si="110"/>
        <v/>
      </c>
      <c r="AJ601" s="19"/>
      <c r="AK601" s="29" t="str">
        <f>IF(ISNA(VLOOKUP(AJ601,TinhBenhVien!A:B,2,FALSE)),"",VLOOKUP(AJ601,TinhBenhVien!A:B,2,FALSE))</f>
        <v/>
      </c>
      <c r="AL601" s="19"/>
      <c r="AM601" s="29">
        <f t="shared" si="118"/>
        <v>0</v>
      </c>
      <c r="AN601" s="19"/>
      <c r="AO601" s="29" t="str">
        <f t="shared" si="115"/>
        <v/>
      </c>
      <c r="AP601" s="19"/>
      <c r="AQ601" s="29" t="str">
        <f t="shared" si="111"/>
        <v/>
      </c>
      <c r="AR601" s="19"/>
      <c r="AS601" s="29" t="e">
        <f t="shared" si="112"/>
        <v>#REF!</v>
      </c>
      <c r="AT601" s="19"/>
      <c r="AU601" s="29" t="str">
        <f t="shared" si="116"/>
        <v/>
      </c>
      <c r="AV601" s="19"/>
      <c r="AW601" s="29" t="str">
        <f t="shared" si="113"/>
        <v/>
      </c>
      <c r="AX601" s="19"/>
      <c r="AY601" s="29" t="e">
        <f t="shared" si="114"/>
        <v>#REF!</v>
      </c>
      <c r="AZ601" s="1"/>
      <c r="BD601" s="19"/>
      <c r="CA601" s="19"/>
      <c r="CB601" s="29" t="str">
        <f t="shared" si="119"/>
        <v/>
      </c>
      <c r="CC601" s="19"/>
      <c r="CD601" s="29" t="str">
        <f t="shared" si="120"/>
        <v/>
      </c>
      <c r="CE601" s="29"/>
    </row>
    <row r="602" spans="4:83">
      <c r="D602" s="37"/>
      <c r="E602" s="29" t="str">
        <f>IF(ISNA(VLOOKUP(D602,'Tổng hợp '!$B$25:$C$29,2,FALSE)),"",VLOOKUP(D602,'Tổng hợp '!$B$25:$C$29,2,FALSE))</f>
        <v/>
      </c>
      <c r="F602" s="37"/>
      <c r="G602" s="107" t="str">
        <f t="shared" si="117"/>
        <v/>
      </c>
      <c r="AF602" s="19"/>
      <c r="AG602" s="29" t="str">
        <f t="shared" si="109"/>
        <v/>
      </c>
      <c r="AH602" s="19"/>
      <c r="AI602" s="29" t="str">
        <f t="shared" si="110"/>
        <v/>
      </c>
      <c r="AJ602" s="19"/>
      <c r="AK602" s="29" t="str">
        <f>IF(ISNA(VLOOKUP(AJ602,TinhBenhVien!A:B,2,FALSE)),"",VLOOKUP(AJ602,TinhBenhVien!A:B,2,FALSE))</f>
        <v/>
      </c>
      <c r="AL602" s="19"/>
      <c r="AM602" s="29">
        <f t="shared" si="118"/>
        <v>0</v>
      </c>
      <c r="AN602" s="19"/>
      <c r="AO602" s="29" t="str">
        <f t="shared" si="115"/>
        <v/>
      </c>
      <c r="AP602" s="19"/>
      <c r="AQ602" s="29" t="str">
        <f t="shared" si="111"/>
        <v/>
      </c>
      <c r="AR602" s="19"/>
      <c r="AS602" s="29" t="e">
        <f t="shared" si="112"/>
        <v>#REF!</v>
      </c>
      <c r="AT602" s="19"/>
      <c r="AU602" s="29" t="str">
        <f t="shared" si="116"/>
        <v/>
      </c>
      <c r="AV602" s="19"/>
      <c r="AW602" s="29" t="str">
        <f t="shared" si="113"/>
        <v/>
      </c>
      <c r="AX602" s="19"/>
      <c r="AY602" s="29" t="e">
        <f t="shared" si="114"/>
        <v>#REF!</v>
      </c>
      <c r="AZ602" s="1"/>
      <c r="BD602" s="19"/>
      <c r="CA602" s="19"/>
      <c r="CB602" s="29" t="str">
        <f t="shared" si="119"/>
        <v/>
      </c>
      <c r="CC602" s="19"/>
      <c r="CD602" s="29" t="str">
        <f t="shared" si="120"/>
        <v/>
      </c>
      <c r="CE602" s="29"/>
    </row>
    <row r="603" spans="4:83">
      <c r="D603" s="37"/>
      <c r="E603" s="29" t="str">
        <f>IF(ISNA(VLOOKUP(D603,'Tổng hợp '!$B$25:$C$29,2,FALSE)),"",VLOOKUP(D603,'Tổng hợp '!$B$25:$C$29,2,FALSE))</f>
        <v/>
      </c>
      <c r="F603" s="37"/>
      <c r="G603" s="107" t="str">
        <f t="shared" si="117"/>
        <v/>
      </c>
      <c r="AF603" s="19"/>
      <c r="AG603" s="29" t="str">
        <f t="shared" si="109"/>
        <v/>
      </c>
      <c r="AH603" s="19"/>
      <c r="AI603" s="29" t="str">
        <f t="shared" si="110"/>
        <v/>
      </c>
      <c r="AJ603" s="19"/>
      <c r="AK603" s="29" t="str">
        <f>IF(ISNA(VLOOKUP(AJ603,TinhBenhVien!A:B,2,FALSE)),"",VLOOKUP(AJ603,TinhBenhVien!A:B,2,FALSE))</f>
        <v/>
      </c>
      <c r="AL603" s="19"/>
      <c r="AM603" s="29">
        <f t="shared" si="118"/>
        <v>0</v>
      </c>
      <c r="AN603" s="19"/>
      <c r="AO603" s="29" t="str">
        <f t="shared" si="115"/>
        <v/>
      </c>
      <c r="AP603" s="19"/>
      <c r="AQ603" s="29" t="str">
        <f t="shared" si="111"/>
        <v/>
      </c>
      <c r="AR603" s="19"/>
      <c r="AS603" s="29" t="e">
        <f t="shared" si="112"/>
        <v>#REF!</v>
      </c>
      <c r="AT603" s="19"/>
      <c r="AU603" s="29" t="str">
        <f t="shared" si="116"/>
        <v/>
      </c>
      <c r="AV603" s="19"/>
      <c r="AW603" s="29" t="str">
        <f t="shared" si="113"/>
        <v/>
      </c>
      <c r="AX603" s="19"/>
      <c r="AY603" s="29" t="e">
        <f t="shared" si="114"/>
        <v>#REF!</v>
      </c>
      <c r="AZ603" s="1"/>
      <c r="BD603" s="19"/>
      <c r="CA603" s="19"/>
      <c r="CB603" s="29" t="str">
        <f t="shared" si="119"/>
        <v/>
      </c>
      <c r="CC603" s="19"/>
      <c r="CD603" s="29" t="str">
        <f t="shared" si="120"/>
        <v/>
      </c>
      <c r="CE603" s="29"/>
    </row>
    <row r="604" spans="4:83">
      <c r="D604" s="37"/>
      <c r="E604" s="29" t="str">
        <f>IF(ISNA(VLOOKUP(D604,'Tổng hợp '!$B$25:$C$29,2,FALSE)),"",VLOOKUP(D604,'Tổng hợp '!$B$25:$C$29,2,FALSE))</f>
        <v/>
      </c>
      <c r="F604" s="37"/>
      <c r="G604" s="107" t="str">
        <f t="shared" si="117"/>
        <v/>
      </c>
      <c r="AF604" s="19"/>
      <c r="AG604" s="29" t="str">
        <f t="shared" si="109"/>
        <v/>
      </c>
      <c r="AH604" s="19"/>
      <c r="AI604" s="29" t="str">
        <f t="shared" si="110"/>
        <v/>
      </c>
      <c r="AJ604" s="19"/>
      <c r="AK604" s="29" t="str">
        <f>IF(ISNA(VLOOKUP(AJ604,TinhBenhVien!A:B,2,FALSE)),"",VLOOKUP(AJ604,TinhBenhVien!A:B,2,FALSE))</f>
        <v/>
      </c>
      <c r="AL604" s="19"/>
      <c r="AM604" s="29">
        <f t="shared" si="118"/>
        <v>0</v>
      </c>
      <c r="AN604" s="19"/>
      <c r="AO604" s="29" t="str">
        <f t="shared" si="115"/>
        <v/>
      </c>
      <c r="AP604" s="19"/>
      <c r="AQ604" s="29" t="str">
        <f t="shared" si="111"/>
        <v/>
      </c>
      <c r="AR604" s="19"/>
      <c r="AS604" s="29" t="e">
        <f t="shared" si="112"/>
        <v>#REF!</v>
      </c>
      <c r="AT604" s="19"/>
      <c r="AU604" s="29" t="str">
        <f t="shared" si="116"/>
        <v/>
      </c>
      <c r="AV604" s="19"/>
      <c r="AW604" s="29" t="str">
        <f t="shared" si="113"/>
        <v/>
      </c>
      <c r="AX604" s="19"/>
      <c r="AY604" s="29" t="e">
        <f t="shared" si="114"/>
        <v>#REF!</v>
      </c>
      <c r="AZ604" s="1"/>
      <c r="BD604" s="19"/>
      <c r="CA604" s="19"/>
      <c r="CB604" s="29" t="str">
        <f t="shared" si="119"/>
        <v/>
      </c>
      <c r="CC604" s="19"/>
      <c r="CD604" s="29" t="str">
        <f t="shared" si="120"/>
        <v/>
      </c>
      <c r="CE604" s="29"/>
    </row>
    <row r="605" spans="4:83">
      <c r="D605" s="37"/>
      <c r="E605" s="29" t="str">
        <f>IF(ISNA(VLOOKUP(D605,'Tổng hợp '!$B$25:$C$29,2,FALSE)),"",VLOOKUP(D605,'Tổng hợp '!$B$25:$C$29,2,FALSE))</f>
        <v/>
      </c>
      <c r="F605" s="37"/>
      <c r="G605" s="107" t="str">
        <f t="shared" si="117"/>
        <v/>
      </c>
      <c r="AF605" s="19"/>
      <c r="AG605" s="29" t="str">
        <f t="shared" si="109"/>
        <v/>
      </c>
      <c r="AH605" s="19"/>
      <c r="AI605" s="29" t="str">
        <f t="shared" si="110"/>
        <v/>
      </c>
      <c r="AJ605" s="19"/>
      <c r="AK605" s="29" t="str">
        <f>IF(ISNA(VLOOKUP(AJ605,TinhBenhVien!A:B,2,FALSE)),"",VLOOKUP(AJ605,TinhBenhVien!A:B,2,FALSE))</f>
        <v/>
      </c>
      <c r="AL605" s="19"/>
      <c r="AM605" s="29">
        <f t="shared" si="118"/>
        <v>0</v>
      </c>
      <c r="AN605" s="19"/>
      <c r="AO605" s="29" t="str">
        <f t="shared" si="115"/>
        <v/>
      </c>
      <c r="AP605" s="19"/>
      <c r="AQ605" s="29" t="str">
        <f t="shared" si="111"/>
        <v/>
      </c>
      <c r="AR605" s="19"/>
      <c r="AS605" s="29" t="e">
        <f t="shared" si="112"/>
        <v>#REF!</v>
      </c>
      <c r="AT605" s="19"/>
      <c r="AU605" s="29" t="str">
        <f t="shared" si="116"/>
        <v/>
      </c>
      <c r="AV605" s="19"/>
      <c r="AW605" s="29" t="str">
        <f t="shared" si="113"/>
        <v/>
      </c>
      <c r="AX605" s="19"/>
      <c r="AY605" s="29" t="e">
        <f t="shared" si="114"/>
        <v>#REF!</v>
      </c>
      <c r="AZ605" s="1"/>
      <c r="BD605" s="19"/>
      <c r="CA605" s="19"/>
      <c r="CB605" s="29" t="str">
        <f t="shared" si="119"/>
        <v/>
      </c>
      <c r="CC605" s="19"/>
      <c r="CD605" s="29" t="str">
        <f t="shared" si="120"/>
        <v/>
      </c>
      <c r="CE605" s="29"/>
    </row>
    <row r="606" spans="4:83">
      <c r="D606" s="37"/>
      <c r="E606" s="29" t="str">
        <f>IF(ISNA(VLOOKUP(D606,'Tổng hợp '!$B$25:$C$29,2,FALSE)),"",VLOOKUP(D606,'Tổng hợp '!$B$25:$C$29,2,FALSE))</f>
        <v/>
      </c>
      <c r="F606" s="37"/>
      <c r="G606" s="107" t="str">
        <f t="shared" si="117"/>
        <v/>
      </c>
      <c r="AF606" s="19"/>
      <c r="AG606" s="29" t="str">
        <f t="shared" si="109"/>
        <v/>
      </c>
      <c r="AH606" s="19"/>
      <c r="AI606" s="29" t="str">
        <f t="shared" si="110"/>
        <v/>
      </c>
      <c r="AJ606" s="19"/>
      <c r="AK606" s="29" t="str">
        <f>IF(ISNA(VLOOKUP(AJ606,TinhBenhVien!A:B,2,FALSE)),"",VLOOKUP(AJ606,TinhBenhVien!A:B,2,FALSE))</f>
        <v/>
      </c>
      <c r="AL606" s="19"/>
      <c r="AM606" s="29">
        <f t="shared" si="118"/>
        <v>0</v>
      </c>
      <c r="AN606" s="19"/>
      <c r="AO606" s="29" t="str">
        <f t="shared" si="115"/>
        <v/>
      </c>
      <c r="AP606" s="19"/>
      <c r="AQ606" s="29" t="str">
        <f t="shared" si="111"/>
        <v/>
      </c>
      <c r="AR606" s="19"/>
      <c r="AS606" s="29" t="e">
        <f t="shared" si="112"/>
        <v>#REF!</v>
      </c>
      <c r="AT606" s="19"/>
      <c r="AU606" s="29" t="str">
        <f t="shared" si="116"/>
        <v/>
      </c>
      <c r="AV606" s="19"/>
      <c r="AW606" s="29" t="str">
        <f t="shared" si="113"/>
        <v/>
      </c>
      <c r="AX606" s="19"/>
      <c r="AY606" s="29" t="e">
        <f t="shared" si="114"/>
        <v>#REF!</v>
      </c>
      <c r="AZ606" s="1"/>
      <c r="BD606" s="19"/>
      <c r="CA606" s="19"/>
      <c r="CB606" s="29" t="str">
        <f t="shared" si="119"/>
        <v/>
      </c>
      <c r="CC606" s="19"/>
      <c r="CD606" s="29" t="str">
        <f t="shared" si="120"/>
        <v/>
      </c>
      <c r="CE606" s="29"/>
    </row>
    <row r="607" spans="4:83">
      <c r="D607" s="37"/>
      <c r="E607" s="29" t="str">
        <f>IF(ISNA(VLOOKUP(D607,'Tổng hợp '!$B$25:$C$29,2,FALSE)),"",VLOOKUP(D607,'Tổng hợp '!$B$25:$C$29,2,FALSE))</f>
        <v/>
      </c>
      <c r="F607" s="37"/>
      <c r="G607" s="107" t="str">
        <f t="shared" si="117"/>
        <v/>
      </c>
      <c r="AF607" s="19"/>
      <c r="AG607" s="29" t="str">
        <f t="shared" si="109"/>
        <v/>
      </c>
      <c r="AH607" s="19"/>
      <c r="AI607" s="29" t="str">
        <f t="shared" si="110"/>
        <v/>
      </c>
      <c r="AJ607" s="19"/>
      <c r="AK607" s="29" t="str">
        <f>IF(ISNA(VLOOKUP(AJ607,TinhBenhVien!A:B,2,FALSE)),"",VLOOKUP(AJ607,TinhBenhVien!A:B,2,FALSE))</f>
        <v/>
      </c>
      <c r="AL607" s="19"/>
      <c r="AM607" s="29">
        <f t="shared" si="118"/>
        <v>0</v>
      </c>
      <c r="AN607" s="19"/>
      <c r="AO607" s="29" t="str">
        <f t="shared" si="115"/>
        <v/>
      </c>
      <c r="AP607" s="19"/>
      <c r="AQ607" s="29" t="str">
        <f t="shared" si="111"/>
        <v/>
      </c>
      <c r="AR607" s="19"/>
      <c r="AS607" s="29" t="e">
        <f t="shared" si="112"/>
        <v>#REF!</v>
      </c>
      <c r="AT607" s="19"/>
      <c r="AU607" s="29" t="str">
        <f t="shared" si="116"/>
        <v/>
      </c>
      <c r="AV607" s="19"/>
      <c r="AW607" s="29" t="str">
        <f t="shared" si="113"/>
        <v/>
      </c>
      <c r="AX607" s="19"/>
      <c r="AY607" s="29" t="e">
        <f t="shared" si="114"/>
        <v>#REF!</v>
      </c>
      <c r="AZ607" s="1"/>
      <c r="BD607" s="19"/>
      <c r="CA607" s="19"/>
      <c r="CB607" s="29" t="str">
        <f t="shared" si="119"/>
        <v/>
      </c>
      <c r="CC607" s="19"/>
      <c r="CD607" s="29" t="str">
        <f t="shared" si="120"/>
        <v/>
      </c>
      <c r="CE607" s="29"/>
    </row>
    <row r="608" spans="4:83">
      <c r="D608" s="37"/>
      <c r="E608" s="29" t="str">
        <f>IF(ISNA(VLOOKUP(D608,'Tổng hợp '!$B$25:$C$29,2,FALSE)),"",VLOOKUP(D608,'Tổng hợp '!$B$25:$C$29,2,FALSE))</f>
        <v/>
      </c>
      <c r="F608" s="37"/>
      <c r="G608" s="107" t="str">
        <f t="shared" si="117"/>
        <v/>
      </c>
      <c r="AF608" s="19"/>
      <c r="AG608" s="29" t="str">
        <f t="shared" si="109"/>
        <v/>
      </c>
      <c r="AH608" s="19"/>
      <c r="AI608" s="29" t="str">
        <f t="shared" si="110"/>
        <v/>
      </c>
      <c r="AJ608" s="19"/>
      <c r="AK608" s="29" t="str">
        <f>IF(ISNA(VLOOKUP(AJ608,TinhBenhVien!A:B,2,FALSE)),"",VLOOKUP(AJ608,TinhBenhVien!A:B,2,FALSE))</f>
        <v/>
      </c>
      <c r="AL608" s="19"/>
      <c r="AM608" s="29">
        <f t="shared" si="118"/>
        <v>0</v>
      </c>
      <c r="AN608" s="19"/>
      <c r="AO608" s="29" t="str">
        <f t="shared" si="115"/>
        <v/>
      </c>
      <c r="AP608" s="19"/>
      <c r="AQ608" s="29" t="str">
        <f t="shared" si="111"/>
        <v/>
      </c>
      <c r="AR608" s="19"/>
      <c r="AS608" s="29" t="e">
        <f t="shared" si="112"/>
        <v>#REF!</v>
      </c>
      <c r="AT608" s="19"/>
      <c r="AU608" s="29" t="str">
        <f t="shared" si="116"/>
        <v/>
      </c>
      <c r="AV608" s="19"/>
      <c r="AW608" s="29" t="str">
        <f t="shared" si="113"/>
        <v/>
      </c>
      <c r="AX608" s="19"/>
      <c r="AY608" s="29" t="e">
        <f t="shared" si="114"/>
        <v>#REF!</v>
      </c>
      <c r="AZ608" s="1"/>
      <c r="BD608" s="19"/>
      <c r="CA608" s="19"/>
      <c r="CB608" s="29" t="str">
        <f t="shared" si="119"/>
        <v/>
      </c>
      <c r="CC608" s="19"/>
      <c r="CD608" s="29" t="str">
        <f t="shared" si="120"/>
        <v/>
      </c>
      <c r="CE608" s="29"/>
    </row>
    <row r="609" spans="4:83">
      <c r="D609" s="37"/>
      <c r="E609" s="29" t="str">
        <f>IF(ISNA(VLOOKUP(D609,'Tổng hợp '!$B$25:$C$29,2,FALSE)),"",VLOOKUP(D609,'Tổng hợp '!$B$25:$C$29,2,FALSE))</f>
        <v/>
      </c>
      <c r="F609" s="37"/>
      <c r="G609" s="107" t="str">
        <f t="shared" si="117"/>
        <v/>
      </c>
      <c r="AF609" s="19"/>
      <c r="AG609" s="29" t="str">
        <f t="shared" si="109"/>
        <v/>
      </c>
      <c r="AH609" s="19"/>
      <c r="AI609" s="29" t="str">
        <f t="shared" si="110"/>
        <v/>
      </c>
      <c r="AJ609" s="19"/>
      <c r="AK609" s="29" t="str">
        <f>IF(ISNA(VLOOKUP(AJ609,TinhBenhVien!A:B,2,FALSE)),"",VLOOKUP(AJ609,TinhBenhVien!A:B,2,FALSE))</f>
        <v/>
      </c>
      <c r="AL609" s="19"/>
      <c r="AM609" s="29">
        <f t="shared" si="118"/>
        <v>0</v>
      </c>
      <c r="AN609" s="19"/>
      <c r="AO609" s="29" t="str">
        <f t="shared" si="115"/>
        <v/>
      </c>
      <c r="AP609" s="19"/>
      <c r="AQ609" s="29" t="str">
        <f t="shared" si="111"/>
        <v/>
      </c>
      <c r="AR609" s="19"/>
      <c r="AS609" s="29" t="e">
        <f t="shared" si="112"/>
        <v>#REF!</v>
      </c>
      <c r="AT609" s="19"/>
      <c r="AU609" s="29" t="str">
        <f t="shared" si="116"/>
        <v/>
      </c>
      <c r="AV609" s="19"/>
      <c r="AW609" s="29" t="str">
        <f t="shared" si="113"/>
        <v/>
      </c>
      <c r="AX609" s="19"/>
      <c r="AY609" s="29" t="e">
        <f t="shared" si="114"/>
        <v>#REF!</v>
      </c>
      <c r="AZ609" s="1"/>
      <c r="BD609" s="19"/>
      <c r="CA609" s="19"/>
      <c r="CB609" s="29" t="str">
        <f t="shared" si="119"/>
        <v/>
      </c>
      <c r="CC609" s="19"/>
      <c r="CD609" s="29" t="str">
        <f t="shared" si="120"/>
        <v/>
      </c>
      <c r="CE609" s="29"/>
    </row>
    <row r="610" spans="4:83">
      <c r="D610" s="37"/>
      <c r="E610" s="29" t="str">
        <f>IF(ISNA(VLOOKUP(D610,'Tổng hợp '!$B$25:$C$29,2,FALSE)),"",VLOOKUP(D610,'Tổng hợp '!$B$25:$C$29,2,FALSE))</f>
        <v/>
      </c>
      <c r="F610" s="37"/>
      <c r="G610" s="107" t="str">
        <f t="shared" si="117"/>
        <v/>
      </c>
      <c r="AF610" s="19"/>
      <c r="AG610" s="29" t="str">
        <f t="shared" si="109"/>
        <v/>
      </c>
      <c r="AH610" s="19"/>
      <c r="AI610" s="29" t="str">
        <f t="shared" si="110"/>
        <v/>
      </c>
      <c r="AJ610" s="19"/>
      <c r="AK610" s="29" t="str">
        <f>IF(ISNA(VLOOKUP(AJ610,TinhBenhVien!A:B,2,FALSE)),"",VLOOKUP(AJ610,TinhBenhVien!A:B,2,FALSE))</f>
        <v/>
      </c>
      <c r="AL610" s="19"/>
      <c r="AM610" s="29">
        <f t="shared" si="118"/>
        <v>0</v>
      </c>
      <c r="AN610" s="19"/>
      <c r="AO610" s="29" t="str">
        <f t="shared" si="115"/>
        <v/>
      </c>
      <c r="AP610" s="19"/>
      <c r="AQ610" s="29" t="str">
        <f t="shared" si="111"/>
        <v/>
      </c>
      <c r="AR610" s="19"/>
      <c r="AS610" s="29" t="e">
        <f t="shared" si="112"/>
        <v>#REF!</v>
      </c>
      <c r="AT610" s="19"/>
      <c r="AU610" s="29" t="str">
        <f t="shared" si="116"/>
        <v/>
      </c>
      <c r="AV610" s="19"/>
      <c r="AW610" s="29" t="str">
        <f t="shared" si="113"/>
        <v/>
      </c>
      <c r="AX610" s="19"/>
      <c r="AY610" s="29" t="e">
        <f t="shared" si="114"/>
        <v>#REF!</v>
      </c>
      <c r="AZ610" s="1"/>
      <c r="BD610" s="19"/>
      <c r="CA610" s="19"/>
      <c r="CB610" s="29" t="str">
        <f t="shared" si="119"/>
        <v/>
      </c>
      <c r="CC610" s="19"/>
      <c r="CD610" s="29" t="str">
        <f t="shared" si="120"/>
        <v/>
      </c>
      <c r="CE610" s="29"/>
    </row>
    <row r="611" spans="4:83">
      <c r="D611" s="37"/>
      <c r="E611" s="29" t="str">
        <f>IF(ISNA(VLOOKUP(D611,'Tổng hợp '!$B$25:$C$29,2,FALSE)),"",VLOOKUP(D611,'Tổng hợp '!$B$25:$C$29,2,FALSE))</f>
        <v/>
      </c>
      <c r="F611" s="37"/>
      <c r="G611" s="107" t="str">
        <f t="shared" si="117"/>
        <v/>
      </c>
      <c r="AF611" s="19"/>
      <c r="AG611" s="29" t="str">
        <f t="shared" si="109"/>
        <v/>
      </c>
      <c r="AH611" s="19"/>
      <c r="AI611" s="29" t="str">
        <f t="shared" si="110"/>
        <v/>
      </c>
      <c r="AJ611" s="19"/>
      <c r="AK611" s="29" t="str">
        <f>IF(ISNA(VLOOKUP(AJ611,TinhBenhVien!A:B,2,FALSE)),"",VLOOKUP(AJ611,TinhBenhVien!A:B,2,FALSE))</f>
        <v/>
      </c>
      <c r="AL611" s="19"/>
      <c r="AM611" s="29">
        <f t="shared" si="118"/>
        <v>0</v>
      </c>
      <c r="AN611" s="19"/>
      <c r="AO611" s="29" t="str">
        <f t="shared" si="115"/>
        <v/>
      </c>
      <c r="AP611" s="19"/>
      <c r="AQ611" s="29" t="str">
        <f t="shared" si="111"/>
        <v/>
      </c>
      <c r="AR611" s="19"/>
      <c r="AS611" s="29" t="e">
        <f t="shared" si="112"/>
        <v>#REF!</v>
      </c>
      <c r="AT611" s="19"/>
      <c r="AU611" s="29" t="str">
        <f t="shared" si="116"/>
        <v/>
      </c>
      <c r="AV611" s="19"/>
      <c r="AW611" s="29" t="str">
        <f t="shared" si="113"/>
        <v/>
      </c>
      <c r="AX611" s="19"/>
      <c r="AY611" s="29" t="e">
        <f t="shared" si="114"/>
        <v>#REF!</v>
      </c>
      <c r="AZ611" s="1"/>
      <c r="BD611" s="19"/>
      <c r="CA611" s="19"/>
      <c r="CB611" s="29" t="str">
        <f t="shared" si="119"/>
        <v/>
      </c>
      <c r="CC611" s="19"/>
      <c r="CD611" s="29" t="str">
        <f t="shared" si="120"/>
        <v/>
      </c>
      <c r="CE611" s="29"/>
    </row>
    <row r="612" spans="4:83">
      <c r="D612" s="37"/>
      <c r="E612" s="29" t="str">
        <f>IF(ISNA(VLOOKUP(D612,'Tổng hợp '!$B$25:$C$29,2,FALSE)),"",VLOOKUP(D612,'Tổng hợp '!$B$25:$C$29,2,FALSE))</f>
        <v/>
      </c>
      <c r="F612" s="37"/>
      <c r="G612" s="107" t="str">
        <f t="shared" si="117"/>
        <v/>
      </c>
      <c r="AF612" s="19"/>
      <c r="AG612" s="29" t="str">
        <f t="shared" si="109"/>
        <v/>
      </c>
      <c r="AH612" s="19"/>
      <c r="AI612" s="29" t="str">
        <f t="shared" si="110"/>
        <v/>
      </c>
      <c r="AJ612" s="19"/>
      <c r="AK612" s="29" t="str">
        <f>IF(ISNA(VLOOKUP(AJ612,TinhBenhVien!A:B,2,FALSE)),"",VLOOKUP(AJ612,TinhBenhVien!A:B,2,FALSE))</f>
        <v/>
      </c>
      <c r="AL612" s="19"/>
      <c r="AM612" s="29">
        <f t="shared" si="118"/>
        <v>0</v>
      </c>
      <c r="AN612" s="19"/>
      <c r="AO612" s="29" t="str">
        <f t="shared" si="115"/>
        <v/>
      </c>
      <c r="AP612" s="19"/>
      <c r="AQ612" s="29" t="str">
        <f t="shared" si="111"/>
        <v/>
      </c>
      <c r="AR612" s="19"/>
      <c r="AS612" s="29" t="e">
        <f t="shared" si="112"/>
        <v>#REF!</v>
      </c>
      <c r="AT612" s="19"/>
      <c r="AU612" s="29" t="str">
        <f t="shared" si="116"/>
        <v/>
      </c>
      <c r="AV612" s="19"/>
      <c r="AW612" s="29" t="str">
        <f t="shared" si="113"/>
        <v/>
      </c>
      <c r="AX612" s="19"/>
      <c r="AY612" s="29" t="e">
        <f t="shared" si="114"/>
        <v>#REF!</v>
      </c>
      <c r="AZ612" s="1"/>
      <c r="BD612" s="19"/>
      <c r="CA612" s="19"/>
      <c r="CB612" s="29" t="str">
        <f t="shared" si="119"/>
        <v/>
      </c>
      <c r="CC612" s="19"/>
      <c r="CD612" s="29" t="str">
        <f t="shared" si="120"/>
        <v/>
      </c>
      <c r="CE612" s="29"/>
    </row>
    <row r="613" spans="4:83">
      <c r="D613" s="37"/>
      <c r="E613" s="29" t="str">
        <f>IF(ISNA(VLOOKUP(D613,'Tổng hợp '!$B$25:$C$29,2,FALSE)),"",VLOOKUP(D613,'Tổng hợp '!$B$25:$C$29,2,FALSE))</f>
        <v/>
      </c>
      <c r="F613" s="37"/>
      <c r="G613" s="107" t="str">
        <f t="shared" si="117"/>
        <v/>
      </c>
      <c r="AF613" s="19"/>
      <c r="AG613" s="29" t="str">
        <f t="shared" si="109"/>
        <v/>
      </c>
      <c r="AH613" s="19"/>
      <c r="AI613" s="29" t="str">
        <f t="shared" si="110"/>
        <v/>
      </c>
      <c r="AJ613" s="19"/>
      <c r="AK613" s="29" t="str">
        <f>IF(ISNA(VLOOKUP(AJ613,TinhBenhVien!A:B,2,FALSE)),"",VLOOKUP(AJ613,TinhBenhVien!A:B,2,FALSE))</f>
        <v/>
      </c>
      <c r="AL613" s="19"/>
      <c r="AM613" s="29">
        <f t="shared" si="118"/>
        <v>0</v>
      </c>
      <c r="AN613" s="19"/>
      <c r="AO613" s="29" t="str">
        <f t="shared" si="115"/>
        <v/>
      </c>
      <c r="AP613" s="19"/>
      <c r="AQ613" s="29" t="str">
        <f t="shared" si="111"/>
        <v/>
      </c>
      <c r="AR613" s="19"/>
      <c r="AS613" s="29" t="e">
        <f t="shared" si="112"/>
        <v>#REF!</v>
      </c>
      <c r="AT613" s="19"/>
      <c r="AU613" s="29" t="str">
        <f t="shared" si="116"/>
        <v/>
      </c>
      <c r="AV613" s="19"/>
      <c r="AW613" s="29" t="str">
        <f t="shared" si="113"/>
        <v/>
      </c>
      <c r="AX613" s="19"/>
      <c r="AY613" s="29" t="e">
        <f t="shared" si="114"/>
        <v>#REF!</v>
      </c>
      <c r="AZ613" s="1"/>
      <c r="BD613" s="19"/>
      <c r="CA613" s="19"/>
      <c r="CB613" s="29" t="str">
        <f t="shared" si="119"/>
        <v/>
      </c>
      <c r="CC613" s="19"/>
      <c r="CD613" s="29" t="str">
        <f t="shared" si="120"/>
        <v/>
      </c>
      <c r="CE613" s="29"/>
    </row>
    <row r="614" spans="4:83">
      <c r="D614" s="37"/>
      <c r="E614" s="29" t="str">
        <f>IF(ISNA(VLOOKUP(D614,'Tổng hợp '!$B$25:$C$29,2,FALSE)),"",VLOOKUP(D614,'Tổng hợp '!$B$25:$C$29,2,FALSE))</f>
        <v/>
      </c>
      <c r="F614" s="37"/>
      <c r="G614" s="107" t="str">
        <f t="shared" si="117"/>
        <v/>
      </c>
      <c r="AF614" s="19"/>
      <c r="AG614" s="29" t="str">
        <f t="shared" si="109"/>
        <v/>
      </c>
      <c r="AH614" s="19"/>
      <c r="AI614" s="29" t="str">
        <f t="shared" si="110"/>
        <v/>
      </c>
      <c r="AJ614" s="19"/>
      <c r="AK614" s="29" t="str">
        <f>IF(ISNA(VLOOKUP(AJ614,TinhBenhVien!A:B,2,FALSE)),"",VLOOKUP(AJ614,TinhBenhVien!A:B,2,FALSE))</f>
        <v/>
      </c>
      <c r="AL614" s="19"/>
      <c r="AM614" s="29">
        <f t="shared" si="118"/>
        <v>0</v>
      </c>
      <c r="AN614" s="19"/>
      <c r="AO614" s="29" t="str">
        <f t="shared" si="115"/>
        <v/>
      </c>
      <c r="AP614" s="19"/>
      <c r="AQ614" s="29" t="str">
        <f t="shared" si="111"/>
        <v/>
      </c>
      <c r="AR614" s="19"/>
      <c r="AS614" s="29" t="e">
        <f t="shared" si="112"/>
        <v>#REF!</v>
      </c>
      <c r="AT614" s="19"/>
      <c r="AU614" s="29" t="str">
        <f t="shared" si="116"/>
        <v/>
      </c>
      <c r="AV614" s="19"/>
      <c r="AW614" s="29" t="str">
        <f t="shared" si="113"/>
        <v/>
      </c>
      <c r="AX614" s="19"/>
      <c r="AY614" s="29" t="e">
        <f t="shared" si="114"/>
        <v>#REF!</v>
      </c>
      <c r="AZ614" s="1"/>
      <c r="BD614" s="19"/>
      <c r="CA614" s="19"/>
      <c r="CB614" s="29" t="str">
        <f t="shared" si="119"/>
        <v/>
      </c>
      <c r="CC614" s="19"/>
      <c r="CD614" s="29" t="str">
        <f t="shared" si="120"/>
        <v/>
      </c>
      <c r="CE614" s="29"/>
    </row>
    <row r="615" spans="4:83">
      <c r="D615" s="37"/>
      <c r="E615" s="29" t="str">
        <f>IF(ISNA(VLOOKUP(D615,'Tổng hợp '!$B$25:$C$29,2,FALSE)),"",VLOOKUP(D615,'Tổng hợp '!$B$25:$C$29,2,FALSE))</f>
        <v/>
      </c>
      <c r="F615" s="37"/>
      <c r="G615" s="107" t="str">
        <f t="shared" si="117"/>
        <v/>
      </c>
      <c r="AF615" s="19"/>
      <c r="AG615" s="29" t="str">
        <f t="shared" si="109"/>
        <v/>
      </c>
      <c r="AH615" s="19"/>
      <c r="AI615" s="29" t="str">
        <f t="shared" si="110"/>
        <v/>
      </c>
      <c r="AJ615" s="19"/>
      <c r="AK615" s="29" t="str">
        <f>IF(ISNA(VLOOKUP(AJ615,TinhBenhVien!A:B,2,FALSE)),"",VLOOKUP(AJ615,TinhBenhVien!A:B,2,FALSE))</f>
        <v/>
      </c>
      <c r="AL615" s="19"/>
      <c r="AM615" s="29">
        <f t="shared" si="118"/>
        <v>0</v>
      </c>
      <c r="AN615" s="19"/>
      <c r="AO615" s="29" t="str">
        <f t="shared" si="115"/>
        <v/>
      </c>
      <c r="AP615" s="19"/>
      <c r="AQ615" s="29" t="str">
        <f t="shared" si="111"/>
        <v/>
      </c>
      <c r="AR615" s="19"/>
      <c r="AS615" s="29" t="e">
        <f t="shared" si="112"/>
        <v>#REF!</v>
      </c>
      <c r="AT615" s="19"/>
      <c r="AU615" s="29" t="str">
        <f t="shared" si="116"/>
        <v/>
      </c>
      <c r="AV615" s="19"/>
      <c r="AW615" s="29" t="str">
        <f t="shared" si="113"/>
        <v/>
      </c>
      <c r="AX615" s="19"/>
      <c r="AY615" s="29" t="e">
        <f t="shared" si="114"/>
        <v>#REF!</v>
      </c>
      <c r="AZ615" s="1"/>
      <c r="BD615" s="19"/>
      <c r="CA615" s="19"/>
      <c r="CB615" s="29" t="str">
        <f t="shared" si="119"/>
        <v/>
      </c>
      <c r="CC615" s="19"/>
      <c r="CD615" s="29" t="str">
        <f t="shared" si="120"/>
        <v/>
      </c>
      <c r="CE615" s="29"/>
    </row>
    <row r="616" spans="4:83">
      <c r="D616" s="37"/>
      <c r="E616" s="29" t="str">
        <f>IF(ISNA(VLOOKUP(D616,'Tổng hợp '!$B$25:$C$29,2,FALSE)),"",VLOOKUP(D616,'Tổng hợp '!$B$25:$C$29,2,FALSE))</f>
        <v/>
      </c>
      <c r="F616" s="37"/>
      <c r="G616" s="107" t="str">
        <f t="shared" si="117"/>
        <v/>
      </c>
      <c r="AF616" s="19"/>
      <c r="AG616" s="29" t="str">
        <f t="shared" si="109"/>
        <v/>
      </c>
      <c r="AH616" s="19"/>
      <c r="AI616" s="29" t="str">
        <f t="shared" si="110"/>
        <v/>
      </c>
      <c r="AJ616" s="19"/>
      <c r="AK616" s="29" t="str">
        <f>IF(ISNA(VLOOKUP(AJ616,TinhBenhVien!A:B,2,FALSE)),"",VLOOKUP(AJ616,TinhBenhVien!A:B,2,FALSE))</f>
        <v/>
      </c>
      <c r="AL616" s="19"/>
      <c r="AM616" s="29">
        <f t="shared" si="118"/>
        <v>0</v>
      </c>
      <c r="AN616" s="19"/>
      <c r="AO616" s="29" t="str">
        <f t="shared" si="115"/>
        <v/>
      </c>
      <c r="AP616" s="19"/>
      <c r="AQ616" s="29" t="str">
        <f t="shared" si="111"/>
        <v/>
      </c>
      <c r="AR616" s="19"/>
      <c r="AS616" s="29" t="e">
        <f t="shared" si="112"/>
        <v>#REF!</v>
      </c>
      <c r="AT616" s="19"/>
      <c r="AU616" s="29" t="str">
        <f t="shared" si="116"/>
        <v/>
      </c>
      <c r="AV616" s="19"/>
      <c r="AW616" s="29" t="str">
        <f t="shared" si="113"/>
        <v/>
      </c>
      <c r="AX616" s="19"/>
      <c r="AY616" s="29" t="e">
        <f t="shared" si="114"/>
        <v>#REF!</v>
      </c>
      <c r="AZ616" s="1"/>
      <c r="BD616" s="19"/>
      <c r="CA616" s="19"/>
      <c r="CB616" s="29" t="str">
        <f t="shared" si="119"/>
        <v/>
      </c>
      <c r="CC616" s="19"/>
      <c r="CD616" s="29" t="str">
        <f t="shared" si="120"/>
        <v/>
      </c>
      <c r="CE616" s="29"/>
    </row>
    <row r="617" spans="4:83">
      <c r="D617" s="37"/>
      <c r="E617" s="29" t="str">
        <f>IF(ISNA(VLOOKUP(D617,'Tổng hợp '!$B$25:$C$29,2,FALSE)),"",VLOOKUP(D617,'Tổng hợp '!$B$25:$C$29,2,FALSE))</f>
        <v/>
      </c>
      <c r="F617" s="37"/>
      <c r="G617" s="107" t="str">
        <f t="shared" si="117"/>
        <v/>
      </c>
      <c r="AF617" s="19"/>
      <c r="AG617" s="29" t="str">
        <f t="shared" si="109"/>
        <v/>
      </c>
      <c r="AH617" s="19"/>
      <c r="AI617" s="29" t="str">
        <f t="shared" si="110"/>
        <v/>
      </c>
      <c r="AJ617" s="19"/>
      <c r="AK617" s="29" t="str">
        <f>IF(ISNA(VLOOKUP(AJ617,TinhBenhVien!A:B,2,FALSE)),"",VLOOKUP(AJ617,TinhBenhVien!A:B,2,FALSE))</f>
        <v/>
      </c>
      <c r="AL617" s="19"/>
      <c r="AM617" s="29">
        <f t="shared" si="118"/>
        <v>0</v>
      </c>
      <c r="AN617" s="19"/>
      <c r="AO617" s="29" t="str">
        <f t="shared" si="115"/>
        <v/>
      </c>
      <c r="AP617" s="19"/>
      <c r="AQ617" s="29" t="str">
        <f t="shared" si="111"/>
        <v/>
      </c>
      <c r="AR617" s="19"/>
      <c r="AS617" s="29" t="e">
        <f t="shared" si="112"/>
        <v>#REF!</v>
      </c>
      <c r="AT617" s="19"/>
      <c r="AU617" s="29" t="str">
        <f t="shared" si="116"/>
        <v/>
      </c>
      <c r="AV617" s="19"/>
      <c r="AW617" s="29" t="str">
        <f t="shared" si="113"/>
        <v/>
      </c>
      <c r="AX617" s="19"/>
      <c r="AY617" s="29" t="e">
        <f t="shared" si="114"/>
        <v>#REF!</v>
      </c>
      <c r="AZ617" s="1"/>
      <c r="BD617" s="19"/>
      <c r="CA617" s="19"/>
      <c r="CB617" s="29" t="str">
        <f t="shared" si="119"/>
        <v/>
      </c>
      <c r="CC617" s="19"/>
      <c r="CD617" s="29" t="str">
        <f t="shared" si="120"/>
        <v/>
      </c>
      <c r="CE617" s="29"/>
    </row>
    <row r="618" spans="4:83">
      <c r="D618" s="37"/>
      <c r="E618" s="29" t="str">
        <f>IF(ISNA(VLOOKUP(D618,'Tổng hợp '!$B$25:$C$29,2,FALSE)),"",VLOOKUP(D618,'Tổng hợp '!$B$25:$C$29,2,FALSE))</f>
        <v/>
      </c>
      <c r="F618" s="37"/>
      <c r="G618" s="107" t="str">
        <f t="shared" si="117"/>
        <v/>
      </c>
      <c r="AF618" s="19"/>
      <c r="AG618" s="29" t="str">
        <f t="shared" si="109"/>
        <v/>
      </c>
      <c r="AH618" s="19"/>
      <c r="AI618" s="29" t="str">
        <f t="shared" si="110"/>
        <v/>
      </c>
      <c r="AJ618" s="19"/>
      <c r="AK618" s="29" t="str">
        <f>IF(ISNA(VLOOKUP(AJ618,TinhBenhVien!A:B,2,FALSE)),"",VLOOKUP(AJ618,TinhBenhVien!A:B,2,FALSE))</f>
        <v/>
      </c>
      <c r="AL618" s="19"/>
      <c r="AM618" s="29">
        <f t="shared" si="118"/>
        <v>0</v>
      </c>
      <c r="AN618" s="19"/>
      <c r="AO618" s="29" t="str">
        <f t="shared" si="115"/>
        <v/>
      </c>
      <c r="AP618" s="19"/>
      <c r="AQ618" s="29" t="str">
        <f t="shared" si="111"/>
        <v/>
      </c>
      <c r="AR618" s="19"/>
      <c r="AS618" s="29" t="e">
        <f t="shared" si="112"/>
        <v>#REF!</v>
      </c>
      <c r="AT618" s="19"/>
      <c r="AU618" s="29" t="str">
        <f t="shared" si="116"/>
        <v/>
      </c>
      <c r="AV618" s="19"/>
      <c r="AW618" s="29" t="str">
        <f t="shared" si="113"/>
        <v/>
      </c>
      <c r="AX618" s="19"/>
      <c r="AY618" s="29" t="e">
        <f t="shared" si="114"/>
        <v>#REF!</v>
      </c>
      <c r="AZ618" s="1"/>
      <c r="BD618" s="19"/>
      <c r="CA618" s="19"/>
      <c r="CB618" s="29" t="str">
        <f t="shared" si="119"/>
        <v/>
      </c>
      <c r="CC618" s="19"/>
      <c r="CD618" s="29" t="str">
        <f t="shared" si="120"/>
        <v/>
      </c>
      <c r="CE618" s="29"/>
    </row>
    <row r="619" spans="4:83">
      <c r="D619" s="37"/>
      <c r="E619" s="29" t="str">
        <f>IF(ISNA(VLOOKUP(D619,'Tổng hợp '!$B$25:$C$29,2,FALSE)),"",VLOOKUP(D619,'Tổng hợp '!$B$25:$C$29,2,FALSE))</f>
        <v/>
      </c>
      <c r="F619" s="37"/>
      <c r="G619" s="107" t="str">
        <f t="shared" si="117"/>
        <v/>
      </c>
      <c r="AF619" s="19"/>
      <c r="AG619" s="29" t="str">
        <f t="shared" si="109"/>
        <v/>
      </c>
      <c r="AH619" s="19"/>
      <c r="AI619" s="29" t="str">
        <f t="shared" si="110"/>
        <v/>
      </c>
      <c r="AJ619" s="19"/>
      <c r="AK619" s="29" t="str">
        <f>IF(ISNA(VLOOKUP(AJ619,TinhBenhVien!A:B,2,FALSE)),"",VLOOKUP(AJ619,TinhBenhVien!A:B,2,FALSE))</f>
        <v/>
      </c>
      <c r="AL619" s="19"/>
      <c r="AM619" s="29">
        <f t="shared" si="118"/>
        <v>0</v>
      </c>
      <c r="AN619" s="19"/>
      <c r="AO619" s="29" t="str">
        <f t="shared" si="115"/>
        <v/>
      </c>
      <c r="AP619" s="19"/>
      <c r="AQ619" s="29" t="str">
        <f t="shared" si="111"/>
        <v/>
      </c>
      <c r="AR619" s="19"/>
      <c r="AS619" s="29" t="e">
        <f t="shared" si="112"/>
        <v>#REF!</v>
      </c>
      <c r="AT619" s="19"/>
      <c r="AU619" s="29" t="str">
        <f t="shared" si="116"/>
        <v/>
      </c>
      <c r="AV619" s="19"/>
      <c r="AW619" s="29" t="str">
        <f t="shared" si="113"/>
        <v/>
      </c>
      <c r="AX619" s="19"/>
      <c r="AY619" s="29" t="e">
        <f t="shared" si="114"/>
        <v>#REF!</v>
      </c>
      <c r="AZ619" s="1"/>
      <c r="BD619" s="19"/>
      <c r="CA619" s="19"/>
      <c r="CB619" s="29" t="str">
        <f t="shared" si="119"/>
        <v/>
      </c>
      <c r="CC619" s="19"/>
      <c r="CD619" s="29" t="str">
        <f t="shared" si="120"/>
        <v/>
      </c>
      <c r="CE619" s="29"/>
    </row>
    <row r="620" spans="4:83">
      <c r="D620" s="37"/>
      <c r="E620" s="29" t="str">
        <f>IF(ISNA(VLOOKUP(D620,'Tổng hợp '!$B$25:$C$29,2,FALSE)),"",VLOOKUP(D620,'Tổng hợp '!$B$25:$C$29,2,FALSE))</f>
        <v/>
      </c>
      <c r="F620" s="37"/>
      <c r="G620" s="107" t="str">
        <f t="shared" si="117"/>
        <v/>
      </c>
      <c r="AF620" s="19"/>
      <c r="AG620" s="29" t="str">
        <f t="shared" si="109"/>
        <v/>
      </c>
      <c r="AH620" s="19"/>
      <c r="AI620" s="29" t="str">
        <f t="shared" si="110"/>
        <v/>
      </c>
      <c r="AJ620" s="19"/>
      <c r="AK620" s="29" t="str">
        <f>IF(ISNA(VLOOKUP(AJ620,TinhBenhVien!A:B,2,FALSE)),"",VLOOKUP(AJ620,TinhBenhVien!A:B,2,FALSE))</f>
        <v/>
      </c>
      <c r="AL620" s="19"/>
      <c r="AM620" s="29">
        <f t="shared" si="118"/>
        <v>0</v>
      </c>
      <c r="AN620" s="19"/>
      <c r="AO620" s="29" t="str">
        <f t="shared" si="115"/>
        <v/>
      </c>
      <c r="AP620" s="19"/>
      <c r="AQ620" s="29" t="str">
        <f t="shared" si="111"/>
        <v/>
      </c>
      <c r="AR620" s="19"/>
      <c r="AS620" s="29" t="e">
        <f t="shared" si="112"/>
        <v>#REF!</v>
      </c>
      <c r="AT620" s="19"/>
      <c r="AU620" s="29" t="str">
        <f t="shared" si="116"/>
        <v/>
      </c>
      <c r="AV620" s="19"/>
      <c r="AW620" s="29" t="str">
        <f t="shared" si="113"/>
        <v/>
      </c>
      <c r="AX620" s="19"/>
      <c r="AY620" s="29" t="e">
        <f t="shared" si="114"/>
        <v>#REF!</v>
      </c>
      <c r="AZ620" s="1"/>
      <c r="BD620" s="19"/>
      <c r="CA620" s="19"/>
      <c r="CB620" s="29" t="str">
        <f t="shared" si="119"/>
        <v/>
      </c>
      <c r="CC620" s="19"/>
      <c r="CD620" s="29" t="str">
        <f t="shared" si="120"/>
        <v/>
      </c>
      <c r="CE620" s="29"/>
    </row>
    <row r="621" spans="4:83">
      <c r="D621" s="37"/>
      <c r="E621" s="29" t="str">
        <f>IF(ISNA(VLOOKUP(D621,'Tổng hợp '!$B$25:$C$29,2,FALSE)),"",VLOOKUP(D621,'Tổng hợp '!$B$25:$C$29,2,FALSE))</f>
        <v/>
      </c>
      <c r="F621" s="37"/>
      <c r="G621" s="107" t="str">
        <f t="shared" si="117"/>
        <v/>
      </c>
      <c r="AF621" s="19"/>
      <c r="AG621" s="29" t="str">
        <f t="shared" si="109"/>
        <v/>
      </c>
      <c r="AH621" s="19"/>
      <c r="AI621" s="29" t="str">
        <f t="shared" si="110"/>
        <v/>
      </c>
      <c r="AJ621" s="19"/>
      <c r="AK621" s="29" t="str">
        <f>IF(ISNA(VLOOKUP(AJ621,TinhBenhVien!A:B,2,FALSE)),"",VLOOKUP(AJ621,TinhBenhVien!A:B,2,FALSE))</f>
        <v/>
      </c>
      <c r="AL621" s="19"/>
      <c r="AM621" s="29">
        <f t="shared" si="118"/>
        <v>0</v>
      </c>
      <c r="AN621" s="19"/>
      <c r="AO621" s="29" t="str">
        <f t="shared" si="115"/>
        <v/>
      </c>
      <c r="AP621" s="19"/>
      <c r="AQ621" s="29" t="str">
        <f t="shared" si="111"/>
        <v/>
      </c>
      <c r="AR621" s="19"/>
      <c r="AS621" s="29" t="e">
        <f t="shared" si="112"/>
        <v>#REF!</v>
      </c>
      <c r="AT621" s="19"/>
      <c r="AU621" s="29" t="str">
        <f t="shared" si="116"/>
        <v/>
      </c>
      <c r="AV621" s="19"/>
      <c r="AW621" s="29" t="str">
        <f t="shared" si="113"/>
        <v/>
      </c>
      <c r="AX621" s="19"/>
      <c r="AY621" s="29" t="e">
        <f t="shared" si="114"/>
        <v>#REF!</v>
      </c>
      <c r="AZ621" s="1"/>
      <c r="BD621" s="19"/>
      <c r="CA621" s="19"/>
      <c r="CB621" s="29" t="str">
        <f t="shared" si="119"/>
        <v/>
      </c>
      <c r="CC621" s="19"/>
      <c r="CD621" s="29" t="str">
        <f t="shared" si="120"/>
        <v/>
      </c>
      <c r="CE621" s="29"/>
    </row>
    <row r="622" spans="4:83">
      <c r="D622" s="37"/>
      <c r="E622" s="29" t="str">
        <f>IF(ISNA(VLOOKUP(D622,'Tổng hợp '!$B$25:$C$29,2,FALSE)),"",VLOOKUP(D622,'Tổng hợp '!$B$25:$C$29,2,FALSE))</f>
        <v/>
      </c>
      <c r="F622" s="37"/>
      <c r="G622" s="107" t="str">
        <f t="shared" si="117"/>
        <v/>
      </c>
      <c r="AF622" s="19"/>
      <c r="AG622" s="29" t="str">
        <f t="shared" si="109"/>
        <v/>
      </c>
      <c r="AH622" s="19"/>
      <c r="AI622" s="29" t="str">
        <f t="shared" si="110"/>
        <v/>
      </c>
      <c r="AJ622" s="19"/>
      <c r="AK622" s="29" t="str">
        <f>IF(ISNA(VLOOKUP(AJ622,TinhBenhVien!A:B,2,FALSE)),"",VLOOKUP(AJ622,TinhBenhVien!A:B,2,FALSE))</f>
        <v/>
      </c>
      <c r="AL622" s="19"/>
      <c r="AM622" s="29">
        <f t="shared" si="118"/>
        <v>0</v>
      </c>
      <c r="AN622" s="19"/>
      <c r="AO622" s="29" t="str">
        <f t="shared" si="115"/>
        <v/>
      </c>
      <c r="AP622" s="19"/>
      <c r="AQ622" s="29" t="str">
        <f t="shared" si="111"/>
        <v/>
      </c>
      <c r="AR622" s="19"/>
      <c r="AS622" s="29" t="e">
        <f t="shared" si="112"/>
        <v>#REF!</v>
      </c>
      <c r="AT622" s="19"/>
      <c r="AU622" s="29" t="str">
        <f t="shared" si="116"/>
        <v/>
      </c>
      <c r="AV622" s="19"/>
      <c r="AW622" s="29" t="str">
        <f t="shared" si="113"/>
        <v/>
      </c>
      <c r="AX622" s="19"/>
      <c r="AY622" s="29" t="e">
        <f t="shared" si="114"/>
        <v>#REF!</v>
      </c>
      <c r="AZ622" s="1"/>
      <c r="BD622" s="19"/>
      <c r="CA622" s="19"/>
      <c r="CB622" s="29" t="str">
        <f t="shared" si="119"/>
        <v/>
      </c>
      <c r="CC622" s="19"/>
      <c r="CD622" s="29" t="str">
        <f t="shared" si="120"/>
        <v/>
      </c>
      <c r="CE622" s="29"/>
    </row>
    <row r="623" spans="4:83">
      <c r="D623" s="37"/>
      <c r="E623" s="29" t="str">
        <f>IF(ISNA(VLOOKUP(D623,'Tổng hợp '!$B$25:$C$29,2,FALSE)),"",VLOOKUP(D623,'Tổng hợp '!$B$25:$C$29,2,FALSE))</f>
        <v/>
      </c>
      <c r="F623" s="37"/>
      <c r="G623" s="107" t="str">
        <f t="shared" si="117"/>
        <v/>
      </c>
      <c r="AF623" s="19"/>
      <c r="AG623" s="29" t="str">
        <f t="shared" ref="AG623:AG686" si="121">IF(ISNA(VLOOKUP(AF623,quocTich,2,FALSE)),"",VLOOKUP(AF623,quocTich,2,FALSE))</f>
        <v/>
      </c>
      <c r="AH623" s="19"/>
      <c r="AI623" s="29" t="str">
        <f t="shared" ref="AI623:AI686" si="122">IF(ISNA(VLOOKUP(AH623,danToc,2,FALSE)),"",VLOOKUP(AH623,danToc,2,FALSE))</f>
        <v/>
      </c>
      <c r="AJ623" s="19"/>
      <c r="AK623" s="29" t="str">
        <f>IF(ISNA(VLOOKUP(AJ623,TinhBenhVien!A:B,2,FALSE)),"",VLOOKUP(AJ623,TinhBenhVien!A:B,2,FALSE))</f>
        <v/>
      </c>
      <c r="AL623" s="19"/>
      <c r="AM623" s="29">
        <f t="shared" si="118"/>
        <v>0</v>
      </c>
      <c r="AN623" s="19"/>
      <c r="AO623" s="29" t="str">
        <f t="shared" si="115"/>
        <v/>
      </c>
      <c r="AP623" s="19"/>
      <c r="AQ623" s="29" t="str">
        <f t="shared" ref="AQ623:AQ686" si="123">IF(ISNA(VLOOKUP(AP623&amp;AO623,huyen,3,FALSE)),"",VLOOKUP(AP623&amp;AO623,huyen,3,FALSE))</f>
        <v/>
      </c>
      <c r="AR623" s="19"/>
      <c r="AS623" s="29" t="e">
        <f t="shared" ref="AS623:AS686" si="124">IF(ISNA(VLOOKUP(AR623&amp;AQ623,xa,3,FALSE)),"",VLOOKUP(AR623&amp;AQ623,xa,3,FALSE))</f>
        <v>#REF!</v>
      </c>
      <c r="AT623" s="19"/>
      <c r="AU623" s="29" t="str">
        <f t="shared" si="116"/>
        <v/>
      </c>
      <c r="AV623" s="19"/>
      <c r="AW623" s="29" t="str">
        <f t="shared" ref="AW623:AW686" si="125">IF(ISNA(VLOOKUP(AV623&amp;AU623,huyen,3,FALSE)),"",VLOOKUP(AV623&amp;AU623,huyen,3,FALSE))</f>
        <v/>
      </c>
      <c r="AX623" s="19"/>
      <c r="AY623" s="29" t="e">
        <f t="shared" ref="AY623:AY686" si="126">IF(ISNA(VLOOKUP(AX623&amp;AW623,xa,3,FALSE)),"",VLOOKUP(AX623&amp;AW623,xa,3,FALSE))</f>
        <v>#REF!</v>
      </c>
      <c r="AZ623" s="1"/>
      <c r="BD623" s="19"/>
      <c r="CA623" s="19"/>
      <c r="CB623" s="29" t="str">
        <f t="shared" si="119"/>
        <v/>
      </c>
      <c r="CC623" s="19"/>
      <c r="CD623" s="29" t="str">
        <f t="shared" si="120"/>
        <v/>
      </c>
      <c r="CE623" s="29"/>
    </row>
    <row r="624" spans="4:83">
      <c r="D624" s="37"/>
      <c r="E624" s="29" t="str">
        <f>IF(ISNA(VLOOKUP(D624,'Tổng hợp '!$B$25:$C$29,2,FALSE)),"",VLOOKUP(D624,'Tổng hợp '!$B$25:$C$29,2,FALSE))</f>
        <v/>
      </c>
      <c r="F624" s="37"/>
      <c r="G624" s="107" t="str">
        <f t="shared" si="117"/>
        <v/>
      </c>
      <c r="AF624" s="19"/>
      <c r="AG624" s="29" t="str">
        <f t="shared" si="121"/>
        <v/>
      </c>
      <c r="AH624" s="19"/>
      <c r="AI624" s="29" t="str">
        <f t="shared" si="122"/>
        <v/>
      </c>
      <c r="AJ624" s="19"/>
      <c r="AK624" s="29" t="str">
        <f>IF(ISNA(VLOOKUP(AJ624,TinhBenhVien!A:B,2,FALSE)),"",VLOOKUP(AJ624,TinhBenhVien!A:B,2,FALSE))</f>
        <v/>
      </c>
      <c r="AL624" s="19"/>
      <c r="AM624" s="29">
        <f t="shared" si="118"/>
        <v>0</v>
      </c>
      <c r="AN624" s="19"/>
      <c r="AO624" s="29" t="str">
        <f t="shared" ref="AO624:AO687" si="127">IF(ISNA(VLOOKUP(AN624,tinh,2,FALSE)),"",VLOOKUP(AN624,tinh,2,FALSE))</f>
        <v/>
      </c>
      <c r="AP624" s="19"/>
      <c r="AQ624" s="29" t="str">
        <f t="shared" si="123"/>
        <v/>
      </c>
      <c r="AR624" s="19"/>
      <c r="AS624" s="29" t="e">
        <f t="shared" si="124"/>
        <v>#REF!</v>
      </c>
      <c r="AT624" s="19"/>
      <c r="AU624" s="29" t="str">
        <f t="shared" ref="AU624:AU687" si="128">IF(ISNA(VLOOKUP(AT624,tinh,2,FALSE)),"",VLOOKUP(AT624,tinh,2,FALSE))</f>
        <v/>
      </c>
      <c r="AV624" s="19"/>
      <c r="AW624" s="29" t="str">
        <f t="shared" si="125"/>
        <v/>
      </c>
      <c r="AX624" s="19"/>
      <c r="AY624" s="29" t="e">
        <f t="shared" si="126"/>
        <v>#REF!</v>
      </c>
      <c r="AZ624" s="1"/>
      <c r="BD624" s="19"/>
      <c r="CA624" s="19"/>
      <c r="CB624" s="29" t="str">
        <f t="shared" si="119"/>
        <v/>
      </c>
      <c r="CC624" s="19"/>
      <c r="CD624" s="29" t="str">
        <f t="shared" si="120"/>
        <v/>
      </c>
      <c r="CE624" s="29"/>
    </row>
    <row r="625" spans="4:83">
      <c r="D625" s="37"/>
      <c r="E625" s="29" t="str">
        <f>IF(ISNA(VLOOKUP(D625,'Tổng hợp '!$B$25:$C$29,2,FALSE)),"",VLOOKUP(D625,'Tổng hợp '!$B$25:$C$29,2,FALSE))</f>
        <v/>
      </c>
      <c r="F625" s="37"/>
      <c r="G625" s="107" t="str">
        <f t="shared" si="117"/>
        <v/>
      </c>
      <c r="AF625" s="19"/>
      <c r="AG625" s="29" t="str">
        <f t="shared" si="121"/>
        <v/>
      </c>
      <c r="AH625" s="19"/>
      <c r="AI625" s="29" t="str">
        <f t="shared" si="122"/>
        <v/>
      </c>
      <c r="AJ625" s="19"/>
      <c r="AK625" s="29" t="str">
        <f>IF(ISNA(VLOOKUP(AJ625,TinhBenhVien!A:B,2,FALSE)),"",VLOOKUP(AJ625,TinhBenhVien!A:B,2,FALSE))</f>
        <v/>
      </c>
      <c r="AL625" s="19"/>
      <c r="AM625" s="29">
        <f t="shared" si="118"/>
        <v>0</v>
      </c>
      <c r="AN625" s="19"/>
      <c r="AO625" s="29" t="str">
        <f t="shared" si="127"/>
        <v/>
      </c>
      <c r="AP625" s="19"/>
      <c r="AQ625" s="29" t="str">
        <f t="shared" si="123"/>
        <v/>
      </c>
      <c r="AR625" s="19"/>
      <c r="AS625" s="29" t="e">
        <f t="shared" si="124"/>
        <v>#REF!</v>
      </c>
      <c r="AT625" s="19"/>
      <c r="AU625" s="29" t="str">
        <f t="shared" si="128"/>
        <v/>
      </c>
      <c r="AV625" s="19"/>
      <c r="AW625" s="29" t="str">
        <f t="shared" si="125"/>
        <v/>
      </c>
      <c r="AX625" s="19"/>
      <c r="AY625" s="29" t="e">
        <f t="shared" si="126"/>
        <v>#REF!</v>
      </c>
      <c r="AZ625" s="1"/>
      <c r="BD625" s="19"/>
      <c r="CA625" s="19"/>
      <c r="CB625" s="29" t="str">
        <f t="shared" si="119"/>
        <v/>
      </c>
      <c r="CC625" s="19"/>
      <c r="CD625" s="29" t="str">
        <f t="shared" si="120"/>
        <v/>
      </c>
      <c r="CE625" s="29"/>
    </row>
    <row r="626" spans="4:83">
      <c r="D626" s="37"/>
      <c r="E626" s="29" t="str">
        <f>IF(ISNA(VLOOKUP(D626,'Tổng hợp '!$B$25:$C$29,2,FALSE)),"",VLOOKUP(D626,'Tổng hợp '!$B$25:$C$29,2,FALSE))</f>
        <v/>
      </c>
      <c r="F626" s="37"/>
      <c r="G626" s="107" t="str">
        <f t="shared" si="117"/>
        <v/>
      </c>
      <c r="AF626" s="19"/>
      <c r="AG626" s="29" t="str">
        <f t="shared" si="121"/>
        <v/>
      </c>
      <c r="AH626" s="19"/>
      <c r="AI626" s="29" t="str">
        <f t="shared" si="122"/>
        <v/>
      </c>
      <c r="AJ626" s="19"/>
      <c r="AK626" s="29" t="str">
        <f>IF(ISNA(VLOOKUP(AJ626,TinhBenhVien!A:B,2,FALSE)),"",VLOOKUP(AJ626,TinhBenhVien!A:B,2,FALSE))</f>
        <v/>
      </c>
      <c r="AL626" s="19"/>
      <c r="AM626" s="29">
        <f t="shared" si="118"/>
        <v>0</v>
      </c>
      <c r="AN626" s="19"/>
      <c r="AO626" s="29" t="str">
        <f t="shared" si="127"/>
        <v/>
      </c>
      <c r="AP626" s="19"/>
      <c r="AQ626" s="29" t="str">
        <f t="shared" si="123"/>
        <v/>
      </c>
      <c r="AR626" s="19"/>
      <c r="AS626" s="29" t="e">
        <f t="shared" si="124"/>
        <v>#REF!</v>
      </c>
      <c r="AT626" s="19"/>
      <c r="AU626" s="29" t="str">
        <f t="shared" si="128"/>
        <v/>
      </c>
      <c r="AV626" s="19"/>
      <c r="AW626" s="29" t="str">
        <f t="shared" si="125"/>
        <v/>
      </c>
      <c r="AX626" s="19"/>
      <c r="AY626" s="29" t="e">
        <f t="shared" si="126"/>
        <v>#REF!</v>
      </c>
      <c r="AZ626" s="1"/>
      <c r="BD626" s="19"/>
      <c r="CA626" s="19"/>
      <c r="CB626" s="29" t="str">
        <f t="shared" si="119"/>
        <v/>
      </c>
      <c r="CC626" s="19"/>
      <c r="CD626" s="29" t="str">
        <f t="shared" si="120"/>
        <v/>
      </c>
      <c r="CE626" s="29"/>
    </row>
    <row r="627" spans="4:83">
      <c r="D627" s="37"/>
      <c r="E627" s="29" t="str">
        <f>IF(ISNA(VLOOKUP(D627,'Tổng hợp '!$B$25:$C$29,2,FALSE)),"",VLOOKUP(D627,'Tổng hợp '!$B$25:$C$29,2,FALSE))</f>
        <v/>
      </c>
      <c r="F627" s="37"/>
      <c r="G627" s="107" t="str">
        <f t="shared" si="117"/>
        <v/>
      </c>
      <c r="AF627" s="19"/>
      <c r="AG627" s="29" t="str">
        <f t="shared" si="121"/>
        <v/>
      </c>
      <c r="AH627" s="19"/>
      <c r="AI627" s="29" t="str">
        <f t="shared" si="122"/>
        <v/>
      </c>
      <c r="AJ627" s="19"/>
      <c r="AK627" s="29" t="str">
        <f>IF(ISNA(VLOOKUP(AJ627,TinhBenhVien!A:B,2,FALSE)),"",VLOOKUP(AJ627,TinhBenhVien!A:B,2,FALSE))</f>
        <v/>
      </c>
      <c r="AL627" s="19"/>
      <c r="AM627" s="29">
        <f t="shared" si="118"/>
        <v>0</v>
      </c>
      <c r="AN627" s="19"/>
      <c r="AO627" s="29" t="str">
        <f t="shared" si="127"/>
        <v/>
      </c>
      <c r="AP627" s="19"/>
      <c r="AQ627" s="29" t="str">
        <f t="shared" si="123"/>
        <v/>
      </c>
      <c r="AR627" s="19"/>
      <c r="AS627" s="29" t="e">
        <f t="shared" si="124"/>
        <v>#REF!</v>
      </c>
      <c r="AT627" s="19"/>
      <c r="AU627" s="29" t="str">
        <f t="shared" si="128"/>
        <v/>
      </c>
      <c r="AV627" s="19"/>
      <c r="AW627" s="29" t="str">
        <f t="shared" si="125"/>
        <v/>
      </c>
      <c r="AX627" s="19"/>
      <c r="AY627" s="29" t="e">
        <f t="shared" si="126"/>
        <v>#REF!</v>
      </c>
      <c r="AZ627" s="1"/>
      <c r="BD627" s="19"/>
      <c r="CA627" s="19"/>
      <c r="CB627" s="29" t="str">
        <f t="shared" si="119"/>
        <v/>
      </c>
      <c r="CC627" s="19"/>
      <c r="CD627" s="29" t="str">
        <f t="shared" si="120"/>
        <v/>
      </c>
      <c r="CE627" s="29"/>
    </row>
    <row r="628" spans="4:83">
      <c r="D628" s="37"/>
      <c r="E628" s="29" t="str">
        <f>IF(ISNA(VLOOKUP(D628,'Tổng hợp '!$B$25:$C$29,2,FALSE)),"",VLOOKUP(D628,'Tổng hợp '!$B$25:$C$29,2,FALSE))</f>
        <v/>
      </c>
      <c r="F628" s="37"/>
      <c r="G628" s="107" t="str">
        <f t="shared" si="117"/>
        <v/>
      </c>
      <c r="AF628" s="19"/>
      <c r="AG628" s="29" t="str">
        <f t="shared" si="121"/>
        <v/>
      </c>
      <c r="AH628" s="19"/>
      <c r="AI628" s="29" t="str">
        <f t="shared" si="122"/>
        <v/>
      </c>
      <c r="AJ628" s="19"/>
      <c r="AK628" s="29" t="str">
        <f>IF(ISNA(VLOOKUP(AJ628,TinhBenhVien!A:B,2,FALSE)),"",VLOOKUP(AJ628,TinhBenhVien!A:B,2,FALSE))</f>
        <v/>
      </c>
      <c r="AL628" s="19"/>
      <c r="AM628" s="29">
        <f t="shared" si="118"/>
        <v>0</v>
      </c>
      <c r="AN628" s="19"/>
      <c r="AO628" s="29" t="str">
        <f t="shared" si="127"/>
        <v/>
      </c>
      <c r="AP628" s="19"/>
      <c r="AQ628" s="29" t="str">
        <f t="shared" si="123"/>
        <v/>
      </c>
      <c r="AR628" s="19"/>
      <c r="AS628" s="29" t="e">
        <f t="shared" si="124"/>
        <v>#REF!</v>
      </c>
      <c r="AT628" s="19"/>
      <c r="AU628" s="29" t="str">
        <f t="shared" si="128"/>
        <v/>
      </c>
      <c r="AV628" s="19"/>
      <c r="AW628" s="29" t="str">
        <f t="shared" si="125"/>
        <v/>
      </c>
      <c r="AX628" s="19"/>
      <c r="AY628" s="29" t="e">
        <f t="shared" si="126"/>
        <v>#REF!</v>
      </c>
      <c r="AZ628" s="1"/>
      <c r="BD628" s="19"/>
      <c r="CA628" s="19"/>
      <c r="CB628" s="29" t="str">
        <f t="shared" si="119"/>
        <v/>
      </c>
      <c r="CC628" s="19"/>
      <c r="CD628" s="29" t="str">
        <f t="shared" si="120"/>
        <v/>
      </c>
      <c r="CE628" s="29"/>
    </row>
    <row r="629" spans="4:83">
      <c r="D629" s="37"/>
      <c r="E629" s="29" t="str">
        <f>IF(ISNA(VLOOKUP(D629,'Tổng hợp '!$B$25:$C$29,2,FALSE)),"",VLOOKUP(D629,'Tổng hợp '!$B$25:$C$29,2,FALSE))</f>
        <v/>
      </c>
      <c r="F629" s="37"/>
      <c r="G629" s="107" t="str">
        <f t="shared" si="117"/>
        <v/>
      </c>
      <c r="AF629" s="19"/>
      <c r="AG629" s="29" t="str">
        <f t="shared" si="121"/>
        <v/>
      </c>
      <c r="AH629" s="19"/>
      <c r="AI629" s="29" t="str">
        <f t="shared" si="122"/>
        <v/>
      </c>
      <c r="AJ629" s="19"/>
      <c r="AK629" s="29" t="str">
        <f>IF(ISNA(VLOOKUP(AJ629,TinhBenhVien!A:B,2,FALSE)),"",VLOOKUP(AJ629,TinhBenhVien!A:B,2,FALSE))</f>
        <v/>
      </c>
      <c r="AL629" s="19"/>
      <c r="AM629" s="29">
        <f t="shared" si="118"/>
        <v>0</v>
      </c>
      <c r="AN629" s="19"/>
      <c r="AO629" s="29" t="str">
        <f t="shared" si="127"/>
        <v/>
      </c>
      <c r="AP629" s="19"/>
      <c r="AQ629" s="29" t="str">
        <f t="shared" si="123"/>
        <v/>
      </c>
      <c r="AR629" s="19"/>
      <c r="AS629" s="29" t="e">
        <f t="shared" si="124"/>
        <v>#REF!</v>
      </c>
      <c r="AT629" s="19"/>
      <c r="AU629" s="29" t="str">
        <f t="shared" si="128"/>
        <v/>
      </c>
      <c r="AV629" s="19"/>
      <c r="AW629" s="29" t="str">
        <f t="shared" si="125"/>
        <v/>
      </c>
      <c r="AX629" s="19"/>
      <c r="AY629" s="29" t="e">
        <f t="shared" si="126"/>
        <v>#REF!</v>
      </c>
      <c r="AZ629" s="1"/>
      <c r="BD629" s="19"/>
      <c r="CA629" s="19"/>
      <c r="CB629" s="29" t="str">
        <f t="shared" si="119"/>
        <v/>
      </c>
      <c r="CC629" s="19"/>
      <c r="CD629" s="29" t="str">
        <f t="shared" si="120"/>
        <v/>
      </c>
      <c r="CE629" s="29"/>
    </row>
    <row r="630" spans="4:83">
      <c r="D630" s="37"/>
      <c r="E630" s="29" t="str">
        <f>IF(ISNA(VLOOKUP(D630,'Tổng hợp '!$B$25:$C$29,2,FALSE)),"",VLOOKUP(D630,'Tổng hợp '!$B$25:$C$29,2,FALSE))</f>
        <v/>
      </c>
      <c r="F630" s="37"/>
      <c r="G630" s="107" t="str">
        <f t="shared" si="117"/>
        <v/>
      </c>
      <c r="AF630" s="19"/>
      <c r="AG630" s="29" t="str">
        <f t="shared" si="121"/>
        <v/>
      </c>
      <c r="AH630" s="19"/>
      <c r="AI630" s="29" t="str">
        <f t="shared" si="122"/>
        <v/>
      </c>
      <c r="AJ630" s="19"/>
      <c r="AK630" s="29" t="str">
        <f>IF(ISNA(VLOOKUP(AJ630,TinhBenhVien!A:B,2,FALSE)),"",VLOOKUP(AJ630,TinhBenhVien!A:B,2,FALSE))</f>
        <v/>
      </c>
      <c r="AL630" s="19"/>
      <c r="AM630" s="29">
        <f t="shared" si="118"/>
        <v>0</v>
      </c>
      <c r="AN630" s="19"/>
      <c r="AO630" s="29" t="str">
        <f t="shared" si="127"/>
        <v/>
      </c>
      <c r="AP630" s="19"/>
      <c r="AQ630" s="29" t="str">
        <f t="shared" si="123"/>
        <v/>
      </c>
      <c r="AR630" s="19"/>
      <c r="AS630" s="29" t="e">
        <f t="shared" si="124"/>
        <v>#REF!</v>
      </c>
      <c r="AT630" s="19"/>
      <c r="AU630" s="29" t="str">
        <f t="shared" si="128"/>
        <v/>
      </c>
      <c r="AV630" s="19"/>
      <c r="AW630" s="29" t="str">
        <f t="shared" si="125"/>
        <v/>
      </c>
      <c r="AX630" s="19"/>
      <c r="AY630" s="29" t="e">
        <f t="shared" si="126"/>
        <v>#REF!</v>
      </c>
      <c r="AZ630" s="1"/>
      <c r="BD630" s="19"/>
      <c r="CA630" s="19"/>
      <c r="CB630" s="29" t="str">
        <f t="shared" si="119"/>
        <v/>
      </c>
      <c r="CC630" s="19"/>
      <c r="CD630" s="29" t="str">
        <f t="shared" si="120"/>
        <v/>
      </c>
      <c r="CE630" s="29"/>
    </row>
    <row r="631" spans="4:83">
      <c r="D631" s="37"/>
      <c r="E631" s="29" t="str">
        <f>IF(ISNA(VLOOKUP(D631,'Tổng hợp '!$B$25:$C$29,2,FALSE)),"",VLOOKUP(D631,'Tổng hợp '!$B$25:$C$29,2,FALSE))</f>
        <v/>
      </c>
      <c r="F631" s="37"/>
      <c r="G631" s="107" t="str">
        <f t="shared" si="117"/>
        <v/>
      </c>
      <c r="AF631" s="19"/>
      <c r="AG631" s="29" t="str">
        <f t="shared" si="121"/>
        <v/>
      </c>
      <c r="AH631" s="19"/>
      <c r="AI631" s="29" t="str">
        <f t="shared" si="122"/>
        <v/>
      </c>
      <c r="AJ631" s="19"/>
      <c r="AK631" s="29" t="str">
        <f>IF(ISNA(VLOOKUP(AJ631,TinhBenhVien!A:B,2,FALSE)),"",VLOOKUP(AJ631,TinhBenhVien!A:B,2,FALSE))</f>
        <v/>
      </c>
      <c r="AL631" s="19"/>
      <c r="AM631" s="29">
        <f t="shared" si="118"/>
        <v>0</v>
      </c>
      <c r="AN631" s="19"/>
      <c r="AO631" s="29" t="str">
        <f t="shared" si="127"/>
        <v/>
      </c>
      <c r="AP631" s="19"/>
      <c r="AQ631" s="29" t="str">
        <f t="shared" si="123"/>
        <v/>
      </c>
      <c r="AR631" s="19"/>
      <c r="AS631" s="29" t="e">
        <f t="shared" si="124"/>
        <v>#REF!</v>
      </c>
      <c r="AT631" s="19"/>
      <c r="AU631" s="29" t="str">
        <f t="shared" si="128"/>
        <v/>
      </c>
      <c r="AV631" s="19"/>
      <c r="AW631" s="29" t="str">
        <f t="shared" si="125"/>
        <v/>
      </c>
      <c r="AX631" s="19"/>
      <c r="AY631" s="29" t="e">
        <f t="shared" si="126"/>
        <v>#REF!</v>
      </c>
      <c r="AZ631" s="1"/>
      <c r="BD631" s="19"/>
      <c r="CA631" s="19"/>
      <c r="CB631" s="29" t="str">
        <f t="shared" si="119"/>
        <v/>
      </c>
      <c r="CC631" s="19"/>
      <c r="CD631" s="29" t="str">
        <f t="shared" si="120"/>
        <v/>
      </c>
      <c r="CE631" s="29"/>
    </row>
    <row r="632" spans="4:83">
      <c r="D632" s="37"/>
      <c r="E632" s="29" t="str">
        <f>IF(ISNA(VLOOKUP(D632,'Tổng hợp '!$B$25:$C$29,2,FALSE)),"",VLOOKUP(D632,'Tổng hợp '!$B$25:$C$29,2,FALSE))</f>
        <v/>
      </c>
      <c r="F632" s="37"/>
      <c r="G632" s="107" t="str">
        <f t="shared" si="117"/>
        <v/>
      </c>
      <c r="AF632" s="19"/>
      <c r="AG632" s="29" t="str">
        <f t="shared" si="121"/>
        <v/>
      </c>
      <c r="AH632" s="19"/>
      <c r="AI632" s="29" t="str">
        <f t="shared" si="122"/>
        <v/>
      </c>
      <c r="AJ632" s="19"/>
      <c r="AK632" s="29" t="str">
        <f>IF(ISNA(VLOOKUP(AJ632,TinhBenhVien!A:B,2,FALSE)),"",VLOOKUP(AJ632,TinhBenhVien!A:B,2,FALSE))</f>
        <v/>
      </c>
      <c r="AL632" s="19"/>
      <c r="AM632" s="29">
        <f t="shared" si="118"/>
        <v>0</v>
      </c>
      <c r="AN632" s="19"/>
      <c r="AO632" s="29" t="str">
        <f t="shared" si="127"/>
        <v/>
      </c>
      <c r="AP632" s="19"/>
      <c r="AQ632" s="29" t="str">
        <f t="shared" si="123"/>
        <v/>
      </c>
      <c r="AR632" s="19"/>
      <c r="AS632" s="29" t="e">
        <f t="shared" si="124"/>
        <v>#REF!</v>
      </c>
      <c r="AT632" s="19"/>
      <c r="AU632" s="29" t="str">
        <f t="shared" si="128"/>
        <v/>
      </c>
      <c r="AV632" s="19"/>
      <c r="AW632" s="29" t="str">
        <f t="shared" si="125"/>
        <v/>
      </c>
      <c r="AX632" s="19"/>
      <c r="AY632" s="29" t="e">
        <f t="shared" si="126"/>
        <v>#REF!</v>
      </c>
      <c r="AZ632" s="1"/>
      <c r="BD632" s="19"/>
      <c r="CA632" s="19"/>
      <c r="CB632" s="29" t="str">
        <f t="shared" si="119"/>
        <v/>
      </c>
      <c r="CC632" s="19"/>
      <c r="CD632" s="29" t="str">
        <f t="shared" si="120"/>
        <v/>
      </c>
      <c r="CE632" s="29"/>
    </row>
    <row r="633" spans="4:83">
      <c r="D633" s="37"/>
      <c r="E633" s="29" t="str">
        <f>IF(ISNA(VLOOKUP(D633,'Tổng hợp '!$B$25:$C$29,2,FALSE)),"",VLOOKUP(D633,'Tổng hợp '!$B$25:$C$29,2,FALSE))</f>
        <v/>
      </c>
      <c r="F633" s="37"/>
      <c r="G633" s="107" t="str">
        <f t="shared" ref="G633:G696" si="129">IF(ISNA(VLOOKUP(F633,phuong_an,2,FALSE)),"",VLOOKUP(F633,phuong_an,2,FALSE))</f>
        <v/>
      </c>
      <c r="AF633" s="19"/>
      <c r="AG633" s="29" t="str">
        <f t="shared" si="121"/>
        <v/>
      </c>
      <c r="AH633" s="19"/>
      <c r="AI633" s="29" t="str">
        <f t="shared" si="122"/>
        <v/>
      </c>
      <c r="AJ633" s="19"/>
      <c r="AK633" s="29" t="str">
        <f>IF(ISNA(VLOOKUP(AJ633,TinhBenhVien!A:B,2,FALSE)),"",VLOOKUP(AJ633,TinhBenhVien!A:B,2,FALSE))</f>
        <v/>
      </c>
      <c r="AL633" s="19"/>
      <c r="AM633" s="29">
        <f t="shared" ref="AM633:AM696" si="130">IF(ISNA(VLOOKUP(AL633&amp;AK633,benhVien,3,FALSE)),"",VLOOKUP(AL633&amp;AK633,benhVien,3,FALSE))</f>
        <v>0</v>
      </c>
      <c r="AN633" s="19"/>
      <c r="AO633" s="29" t="str">
        <f t="shared" si="127"/>
        <v/>
      </c>
      <c r="AP633" s="19"/>
      <c r="AQ633" s="29" t="str">
        <f t="shared" si="123"/>
        <v/>
      </c>
      <c r="AR633" s="19"/>
      <c r="AS633" s="29" t="e">
        <f t="shared" si="124"/>
        <v>#REF!</v>
      </c>
      <c r="AT633" s="19"/>
      <c r="AU633" s="29" t="str">
        <f t="shared" si="128"/>
        <v/>
      </c>
      <c r="AV633" s="19"/>
      <c r="AW633" s="29" t="str">
        <f t="shared" si="125"/>
        <v/>
      </c>
      <c r="AX633" s="19"/>
      <c r="AY633" s="29" t="e">
        <f t="shared" si="126"/>
        <v>#REF!</v>
      </c>
      <c r="AZ633" s="1"/>
      <c r="BD633" s="19"/>
      <c r="CA633" s="19"/>
      <c r="CB633" s="29" t="str">
        <f t="shared" si="119"/>
        <v/>
      </c>
      <c r="CC633" s="19"/>
      <c r="CD633" s="29" t="str">
        <f t="shared" si="120"/>
        <v/>
      </c>
      <c r="CE633" s="29"/>
    </row>
    <row r="634" spans="4:83">
      <c r="D634" s="37"/>
      <c r="E634" s="29" t="str">
        <f>IF(ISNA(VLOOKUP(D634,'Tổng hợp '!$B$25:$C$29,2,FALSE)),"",VLOOKUP(D634,'Tổng hợp '!$B$25:$C$29,2,FALSE))</f>
        <v/>
      </c>
      <c r="F634" s="37"/>
      <c r="G634" s="107" t="str">
        <f t="shared" si="129"/>
        <v/>
      </c>
      <c r="AF634" s="19"/>
      <c r="AG634" s="29" t="str">
        <f t="shared" si="121"/>
        <v/>
      </c>
      <c r="AH634" s="19"/>
      <c r="AI634" s="29" t="str">
        <f t="shared" si="122"/>
        <v/>
      </c>
      <c r="AJ634" s="19"/>
      <c r="AK634" s="29" t="str">
        <f>IF(ISNA(VLOOKUP(AJ634,TinhBenhVien!A:B,2,FALSE)),"",VLOOKUP(AJ634,TinhBenhVien!A:B,2,FALSE))</f>
        <v/>
      </c>
      <c r="AL634" s="19"/>
      <c r="AM634" s="29">
        <f t="shared" si="130"/>
        <v>0</v>
      </c>
      <c r="AN634" s="19"/>
      <c r="AO634" s="29" t="str">
        <f t="shared" si="127"/>
        <v/>
      </c>
      <c r="AP634" s="19"/>
      <c r="AQ634" s="29" t="str">
        <f t="shared" si="123"/>
        <v/>
      </c>
      <c r="AR634" s="19"/>
      <c r="AS634" s="29" t="e">
        <f t="shared" si="124"/>
        <v>#REF!</v>
      </c>
      <c r="AT634" s="19"/>
      <c r="AU634" s="29" t="str">
        <f t="shared" si="128"/>
        <v/>
      </c>
      <c r="AV634" s="19"/>
      <c r="AW634" s="29" t="str">
        <f t="shared" si="125"/>
        <v/>
      </c>
      <c r="AX634" s="19"/>
      <c r="AY634" s="29" t="e">
        <f t="shared" si="126"/>
        <v>#REF!</v>
      </c>
      <c r="AZ634" s="1"/>
      <c r="BD634" s="19"/>
      <c r="CA634" s="19"/>
      <c r="CB634" s="29" t="str">
        <f t="shared" si="119"/>
        <v/>
      </c>
      <c r="CC634" s="19"/>
      <c r="CD634" s="29" t="str">
        <f t="shared" si="120"/>
        <v/>
      </c>
      <c r="CE634" s="29"/>
    </row>
    <row r="635" spans="4:83">
      <c r="D635" s="37"/>
      <c r="E635" s="29" t="str">
        <f>IF(ISNA(VLOOKUP(D635,'Tổng hợp '!$B$25:$C$29,2,FALSE)),"",VLOOKUP(D635,'Tổng hợp '!$B$25:$C$29,2,FALSE))</f>
        <v/>
      </c>
      <c r="F635" s="37"/>
      <c r="G635" s="107" t="str">
        <f t="shared" si="129"/>
        <v/>
      </c>
      <c r="AF635" s="19"/>
      <c r="AG635" s="29" t="str">
        <f t="shared" si="121"/>
        <v/>
      </c>
      <c r="AH635" s="19"/>
      <c r="AI635" s="29" t="str">
        <f t="shared" si="122"/>
        <v/>
      </c>
      <c r="AJ635" s="19"/>
      <c r="AK635" s="29" t="str">
        <f>IF(ISNA(VLOOKUP(AJ635,TinhBenhVien!A:B,2,FALSE)),"",VLOOKUP(AJ635,TinhBenhVien!A:B,2,FALSE))</f>
        <v/>
      </c>
      <c r="AL635" s="19"/>
      <c r="AM635" s="29">
        <f t="shared" si="130"/>
        <v>0</v>
      </c>
      <c r="AN635" s="19"/>
      <c r="AO635" s="29" t="str">
        <f t="shared" si="127"/>
        <v/>
      </c>
      <c r="AP635" s="19"/>
      <c r="AQ635" s="29" t="str">
        <f t="shared" si="123"/>
        <v/>
      </c>
      <c r="AR635" s="19"/>
      <c r="AS635" s="29" t="e">
        <f t="shared" si="124"/>
        <v>#REF!</v>
      </c>
      <c r="AT635" s="19"/>
      <c r="AU635" s="29" t="str">
        <f t="shared" si="128"/>
        <v/>
      </c>
      <c r="AV635" s="19"/>
      <c r="AW635" s="29" t="str">
        <f t="shared" si="125"/>
        <v/>
      </c>
      <c r="AX635" s="19"/>
      <c r="AY635" s="29" t="e">
        <f t="shared" si="126"/>
        <v>#REF!</v>
      </c>
      <c r="AZ635" s="1"/>
      <c r="BD635" s="19"/>
      <c r="CA635" s="19"/>
      <c r="CB635" s="29" t="str">
        <f t="shared" si="119"/>
        <v/>
      </c>
      <c r="CC635" s="19"/>
      <c r="CD635" s="29" t="str">
        <f t="shared" si="120"/>
        <v/>
      </c>
      <c r="CE635" s="29"/>
    </row>
    <row r="636" spans="4:83">
      <c r="D636" s="37"/>
      <c r="E636" s="29" t="str">
        <f>IF(ISNA(VLOOKUP(D636,'Tổng hợp '!$B$25:$C$29,2,FALSE)),"",VLOOKUP(D636,'Tổng hợp '!$B$25:$C$29,2,FALSE))</f>
        <v/>
      </c>
      <c r="F636" s="37"/>
      <c r="G636" s="107" t="str">
        <f t="shared" si="129"/>
        <v/>
      </c>
      <c r="AF636" s="19"/>
      <c r="AG636" s="29" t="str">
        <f t="shared" si="121"/>
        <v/>
      </c>
      <c r="AH636" s="19"/>
      <c r="AI636" s="29" t="str">
        <f t="shared" si="122"/>
        <v/>
      </c>
      <c r="AJ636" s="19"/>
      <c r="AK636" s="29" t="str">
        <f>IF(ISNA(VLOOKUP(AJ636,TinhBenhVien!A:B,2,FALSE)),"",VLOOKUP(AJ636,TinhBenhVien!A:B,2,FALSE))</f>
        <v/>
      </c>
      <c r="AL636" s="19"/>
      <c r="AM636" s="29">
        <f t="shared" si="130"/>
        <v>0</v>
      </c>
      <c r="AN636" s="19"/>
      <c r="AO636" s="29" t="str">
        <f t="shared" si="127"/>
        <v/>
      </c>
      <c r="AP636" s="19"/>
      <c r="AQ636" s="29" t="str">
        <f t="shared" si="123"/>
        <v/>
      </c>
      <c r="AR636" s="19"/>
      <c r="AS636" s="29" t="e">
        <f t="shared" si="124"/>
        <v>#REF!</v>
      </c>
      <c r="AT636" s="19"/>
      <c r="AU636" s="29" t="str">
        <f t="shared" si="128"/>
        <v/>
      </c>
      <c r="AV636" s="19"/>
      <c r="AW636" s="29" t="str">
        <f t="shared" si="125"/>
        <v/>
      </c>
      <c r="AX636" s="19"/>
      <c r="AY636" s="29" t="e">
        <f t="shared" si="126"/>
        <v>#REF!</v>
      </c>
      <c r="AZ636" s="1"/>
      <c r="BD636" s="19"/>
      <c r="CA636" s="19"/>
      <c r="CB636" s="29" t="str">
        <f t="shared" si="119"/>
        <v/>
      </c>
      <c r="CC636" s="19"/>
      <c r="CD636" s="29" t="str">
        <f t="shared" si="120"/>
        <v/>
      </c>
      <c r="CE636" s="29"/>
    </row>
    <row r="637" spans="4:83">
      <c r="D637" s="37"/>
      <c r="E637" s="29" t="str">
        <f>IF(ISNA(VLOOKUP(D637,'Tổng hợp '!$B$25:$C$29,2,FALSE)),"",VLOOKUP(D637,'Tổng hợp '!$B$25:$C$29,2,FALSE))</f>
        <v/>
      </c>
      <c r="F637" s="37"/>
      <c r="G637" s="107" t="str">
        <f t="shared" si="129"/>
        <v/>
      </c>
      <c r="AF637" s="19"/>
      <c r="AG637" s="29" t="str">
        <f t="shared" si="121"/>
        <v/>
      </c>
      <c r="AH637" s="19"/>
      <c r="AI637" s="29" t="str">
        <f t="shared" si="122"/>
        <v/>
      </c>
      <c r="AJ637" s="19"/>
      <c r="AK637" s="29" t="str">
        <f>IF(ISNA(VLOOKUP(AJ637,TinhBenhVien!A:B,2,FALSE)),"",VLOOKUP(AJ637,TinhBenhVien!A:B,2,FALSE))</f>
        <v/>
      </c>
      <c r="AL637" s="19"/>
      <c r="AM637" s="29">
        <f t="shared" si="130"/>
        <v>0</v>
      </c>
      <c r="AN637" s="19"/>
      <c r="AO637" s="29" t="str">
        <f t="shared" si="127"/>
        <v/>
      </c>
      <c r="AP637" s="19"/>
      <c r="AQ637" s="29" t="str">
        <f t="shared" si="123"/>
        <v/>
      </c>
      <c r="AR637" s="19"/>
      <c r="AS637" s="29" t="e">
        <f t="shared" si="124"/>
        <v>#REF!</v>
      </c>
      <c r="AT637" s="19"/>
      <c r="AU637" s="29" t="str">
        <f t="shared" si="128"/>
        <v/>
      </c>
      <c r="AV637" s="19"/>
      <c r="AW637" s="29" t="str">
        <f t="shared" si="125"/>
        <v/>
      </c>
      <c r="AX637" s="19"/>
      <c r="AY637" s="29" t="e">
        <f t="shared" si="126"/>
        <v>#REF!</v>
      </c>
      <c r="AZ637" s="1"/>
      <c r="BD637" s="19"/>
      <c r="CA637" s="19"/>
      <c r="CB637" s="29" t="str">
        <f t="shared" si="119"/>
        <v/>
      </c>
      <c r="CC637" s="19"/>
      <c r="CD637" s="29" t="str">
        <f t="shared" si="120"/>
        <v/>
      </c>
      <c r="CE637" s="29"/>
    </row>
    <row r="638" spans="4:83">
      <c r="D638" s="37"/>
      <c r="E638" s="29" t="str">
        <f>IF(ISNA(VLOOKUP(D638,'Tổng hợp '!$B$25:$C$29,2,FALSE)),"",VLOOKUP(D638,'Tổng hợp '!$B$25:$C$29,2,FALSE))</f>
        <v/>
      </c>
      <c r="F638" s="37"/>
      <c r="G638" s="107" t="str">
        <f t="shared" si="129"/>
        <v/>
      </c>
      <c r="AF638" s="19"/>
      <c r="AG638" s="29" t="str">
        <f t="shared" si="121"/>
        <v/>
      </c>
      <c r="AH638" s="19"/>
      <c r="AI638" s="29" t="str">
        <f t="shared" si="122"/>
        <v/>
      </c>
      <c r="AJ638" s="19"/>
      <c r="AK638" s="29" t="str">
        <f>IF(ISNA(VLOOKUP(AJ638,TinhBenhVien!A:B,2,FALSE)),"",VLOOKUP(AJ638,TinhBenhVien!A:B,2,FALSE))</f>
        <v/>
      </c>
      <c r="AL638" s="19"/>
      <c r="AM638" s="29">
        <f t="shared" si="130"/>
        <v>0</v>
      </c>
      <c r="AN638" s="19"/>
      <c r="AO638" s="29" t="str">
        <f t="shared" si="127"/>
        <v/>
      </c>
      <c r="AP638" s="19"/>
      <c r="AQ638" s="29" t="str">
        <f t="shared" si="123"/>
        <v/>
      </c>
      <c r="AR638" s="19"/>
      <c r="AS638" s="29" t="e">
        <f t="shared" si="124"/>
        <v>#REF!</v>
      </c>
      <c r="AT638" s="19"/>
      <c r="AU638" s="29" t="str">
        <f t="shared" si="128"/>
        <v/>
      </c>
      <c r="AV638" s="19"/>
      <c r="AW638" s="29" t="str">
        <f t="shared" si="125"/>
        <v/>
      </c>
      <c r="AX638" s="19"/>
      <c r="AY638" s="29" t="e">
        <f t="shared" si="126"/>
        <v>#REF!</v>
      </c>
      <c r="AZ638" s="1"/>
      <c r="BD638" s="19"/>
      <c r="CA638" s="19"/>
      <c r="CB638" s="29" t="str">
        <f t="shared" si="119"/>
        <v/>
      </c>
      <c r="CC638" s="19"/>
      <c r="CD638" s="29" t="str">
        <f t="shared" si="120"/>
        <v/>
      </c>
      <c r="CE638" s="29"/>
    </row>
    <row r="639" spans="4:83">
      <c r="D639" s="37"/>
      <c r="E639" s="29" t="str">
        <f>IF(ISNA(VLOOKUP(D639,'Tổng hợp '!$B$25:$C$29,2,FALSE)),"",VLOOKUP(D639,'Tổng hợp '!$B$25:$C$29,2,FALSE))</f>
        <v/>
      </c>
      <c r="F639" s="37"/>
      <c r="G639" s="107" t="str">
        <f t="shared" si="129"/>
        <v/>
      </c>
      <c r="AF639" s="19"/>
      <c r="AG639" s="29" t="str">
        <f t="shared" si="121"/>
        <v/>
      </c>
      <c r="AH639" s="19"/>
      <c r="AI639" s="29" t="str">
        <f t="shared" si="122"/>
        <v/>
      </c>
      <c r="AJ639" s="19"/>
      <c r="AK639" s="29" t="str">
        <f>IF(ISNA(VLOOKUP(AJ639,TinhBenhVien!A:B,2,FALSE)),"",VLOOKUP(AJ639,TinhBenhVien!A:B,2,FALSE))</f>
        <v/>
      </c>
      <c r="AL639" s="19"/>
      <c r="AM639" s="29">
        <f t="shared" si="130"/>
        <v>0</v>
      </c>
      <c r="AN639" s="19"/>
      <c r="AO639" s="29" t="str">
        <f t="shared" si="127"/>
        <v/>
      </c>
      <c r="AP639" s="19"/>
      <c r="AQ639" s="29" t="str">
        <f t="shared" si="123"/>
        <v/>
      </c>
      <c r="AR639" s="19"/>
      <c r="AS639" s="29" t="e">
        <f t="shared" si="124"/>
        <v>#REF!</v>
      </c>
      <c r="AT639" s="19"/>
      <c r="AU639" s="29" t="str">
        <f t="shared" si="128"/>
        <v/>
      </c>
      <c r="AV639" s="19"/>
      <c r="AW639" s="29" t="str">
        <f t="shared" si="125"/>
        <v/>
      </c>
      <c r="AX639" s="19"/>
      <c r="AY639" s="29" t="e">
        <f t="shared" si="126"/>
        <v>#REF!</v>
      </c>
      <c r="AZ639" s="1"/>
      <c r="BD639" s="19"/>
      <c r="CA639" s="19"/>
      <c r="CB639" s="29" t="str">
        <f t="shared" si="119"/>
        <v/>
      </c>
      <c r="CC639" s="19"/>
      <c r="CD639" s="29" t="str">
        <f t="shared" si="120"/>
        <v/>
      </c>
      <c r="CE639" s="29"/>
    </row>
    <row r="640" spans="4:83">
      <c r="D640" s="37"/>
      <c r="E640" s="29" t="str">
        <f>IF(ISNA(VLOOKUP(D640,'Tổng hợp '!$B$25:$C$29,2,FALSE)),"",VLOOKUP(D640,'Tổng hợp '!$B$25:$C$29,2,FALSE))</f>
        <v/>
      </c>
      <c r="F640" s="37"/>
      <c r="G640" s="107" t="str">
        <f t="shared" si="129"/>
        <v/>
      </c>
      <c r="AF640" s="19"/>
      <c r="AG640" s="29" t="str">
        <f t="shared" si="121"/>
        <v/>
      </c>
      <c r="AH640" s="19"/>
      <c r="AI640" s="29" t="str">
        <f t="shared" si="122"/>
        <v/>
      </c>
      <c r="AJ640" s="19"/>
      <c r="AK640" s="29" t="str">
        <f>IF(ISNA(VLOOKUP(AJ640,TinhBenhVien!A:B,2,FALSE)),"",VLOOKUP(AJ640,TinhBenhVien!A:B,2,FALSE))</f>
        <v/>
      </c>
      <c r="AL640" s="19"/>
      <c r="AM640" s="29">
        <f t="shared" si="130"/>
        <v>0</v>
      </c>
      <c r="AN640" s="19"/>
      <c r="AO640" s="29" t="str">
        <f t="shared" si="127"/>
        <v/>
      </c>
      <c r="AP640" s="19"/>
      <c r="AQ640" s="29" t="str">
        <f t="shared" si="123"/>
        <v/>
      </c>
      <c r="AR640" s="19"/>
      <c r="AS640" s="29" t="e">
        <f t="shared" si="124"/>
        <v>#REF!</v>
      </c>
      <c r="AT640" s="19"/>
      <c r="AU640" s="29" t="str">
        <f t="shared" si="128"/>
        <v/>
      </c>
      <c r="AV640" s="19"/>
      <c r="AW640" s="29" t="str">
        <f t="shared" si="125"/>
        <v/>
      </c>
      <c r="AX640" s="19"/>
      <c r="AY640" s="29" t="e">
        <f t="shared" si="126"/>
        <v>#REF!</v>
      </c>
      <c r="AZ640" s="1"/>
      <c r="BD640" s="19"/>
      <c r="CA640" s="19"/>
      <c r="CB640" s="29" t="str">
        <f t="shared" si="119"/>
        <v/>
      </c>
      <c r="CC640" s="19"/>
      <c r="CD640" s="29" t="str">
        <f t="shared" si="120"/>
        <v/>
      </c>
      <c r="CE640" s="29"/>
    </row>
    <row r="641" spans="4:83">
      <c r="D641" s="37"/>
      <c r="E641" s="29" t="str">
        <f>IF(ISNA(VLOOKUP(D641,'Tổng hợp '!$B$25:$C$29,2,FALSE)),"",VLOOKUP(D641,'Tổng hợp '!$B$25:$C$29,2,FALSE))</f>
        <v/>
      </c>
      <c r="F641" s="37"/>
      <c r="G641" s="107" t="str">
        <f t="shared" si="129"/>
        <v/>
      </c>
      <c r="AF641" s="19"/>
      <c r="AG641" s="29" t="str">
        <f t="shared" si="121"/>
        <v/>
      </c>
      <c r="AH641" s="19"/>
      <c r="AI641" s="29" t="str">
        <f t="shared" si="122"/>
        <v/>
      </c>
      <c r="AJ641" s="19"/>
      <c r="AK641" s="29" t="str">
        <f>IF(ISNA(VLOOKUP(AJ641,TinhBenhVien!A:B,2,FALSE)),"",VLOOKUP(AJ641,TinhBenhVien!A:B,2,FALSE))</f>
        <v/>
      </c>
      <c r="AL641" s="19"/>
      <c r="AM641" s="29">
        <f t="shared" si="130"/>
        <v>0</v>
      </c>
      <c r="AN641" s="19"/>
      <c r="AO641" s="29" t="str">
        <f t="shared" si="127"/>
        <v/>
      </c>
      <c r="AP641" s="19"/>
      <c r="AQ641" s="29" t="str">
        <f t="shared" si="123"/>
        <v/>
      </c>
      <c r="AR641" s="19"/>
      <c r="AS641" s="29" t="e">
        <f t="shared" si="124"/>
        <v>#REF!</v>
      </c>
      <c r="AT641" s="19"/>
      <c r="AU641" s="29" t="str">
        <f t="shared" si="128"/>
        <v/>
      </c>
      <c r="AV641" s="19"/>
      <c r="AW641" s="29" t="str">
        <f t="shared" si="125"/>
        <v/>
      </c>
      <c r="AX641" s="19"/>
      <c r="AY641" s="29" t="e">
        <f t="shared" si="126"/>
        <v>#REF!</v>
      </c>
      <c r="AZ641" s="1"/>
      <c r="BD641" s="19"/>
      <c r="CA641" s="19"/>
      <c r="CB641" s="29" t="str">
        <f t="shared" si="119"/>
        <v/>
      </c>
      <c r="CC641" s="19"/>
      <c r="CD641" s="29" t="str">
        <f t="shared" si="120"/>
        <v/>
      </c>
      <c r="CE641" s="29"/>
    </row>
    <row r="642" spans="4:83">
      <c r="D642" s="37"/>
      <c r="E642" s="29" t="str">
        <f>IF(ISNA(VLOOKUP(D642,'Tổng hợp '!$B$25:$C$29,2,FALSE)),"",VLOOKUP(D642,'Tổng hợp '!$B$25:$C$29,2,FALSE))</f>
        <v/>
      </c>
      <c r="F642" s="37"/>
      <c r="G642" s="107" t="str">
        <f t="shared" si="129"/>
        <v/>
      </c>
      <c r="AF642" s="19"/>
      <c r="AG642" s="29" t="str">
        <f t="shared" si="121"/>
        <v/>
      </c>
      <c r="AH642" s="19"/>
      <c r="AI642" s="29" t="str">
        <f t="shared" si="122"/>
        <v/>
      </c>
      <c r="AJ642" s="19"/>
      <c r="AK642" s="29" t="str">
        <f>IF(ISNA(VLOOKUP(AJ642,TinhBenhVien!A:B,2,FALSE)),"",VLOOKUP(AJ642,TinhBenhVien!A:B,2,FALSE))</f>
        <v/>
      </c>
      <c r="AL642" s="19"/>
      <c r="AM642" s="29">
        <f t="shared" si="130"/>
        <v>0</v>
      </c>
      <c r="AN642" s="19"/>
      <c r="AO642" s="29" t="str">
        <f t="shared" si="127"/>
        <v/>
      </c>
      <c r="AP642" s="19"/>
      <c r="AQ642" s="29" t="str">
        <f t="shared" si="123"/>
        <v/>
      </c>
      <c r="AR642" s="19"/>
      <c r="AS642" s="29" t="e">
        <f t="shared" si="124"/>
        <v>#REF!</v>
      </c>
      <c r="AT642" s="19"/>
      <c r="AU642" s="29" t="str">
        <f t="shared" si="128"/>
        <v/>
      </c>
      <c r="AV642" s="19"/>
      <c r="AW642" s="29" t="str">
        <f t="shared" si="125"/>
        <v/>
      </c>
      <c r="AX642" s="19"/>
      <c r="AY642" s="29" t="e">
        <f t="shared" si="126"/>
        <v>#REF!</v>
      </c>
      <c r="AZ642" s="1"/>
      <c r="BD642" s="19"/>
      <c r="CA642" s="19"/>
      <c r="CB642" s="29" t="str">
        <f t="shared" si="119"/>
        <v/>
      </c>
      <c r="CC642" s="19"/>
      <c r="CD642" s="29" t="str">
        <f t="shared" si="120"/>
        <v/>
      </c>
      <c r="CE642" s="29"/>
    </row>
    <row r="643" spans="4:83">
      <c r="D643" s="37"/>
      <c r="E643" s="29" t="str">
        <f>IF(ISNA(VLOOKUP(D643,'Tổng hợp '!$B$25:$C$29,2,FALSE)),"",VLOOKUP(D643,'Tổng hợp '!$B$25:$C$29,2,FALSE))</f>
        <v/>
      </c>
      <c r="F643" s="37"/>
      <c r="G643" s="107" t="str">
        <f t="shared" si="129"/>
        <v/>
      </c>
      <c r="AF643" s="19"/>
      <c r="AG643" s="29" t="str">
        <f t="shared" si="121"/>
        <v/>
      </c>
      <c r="AH643" s="19"/>
      <c r="AI643" s="29" t="str">
        <f t="shared" si="122"/>
        <v/>
      </c>
      <c r="AJ643" s="19"/>
      <c r="AK643" s="29" t="str">
        <f>IF(ISNA(VLOOKUP(AJ643,TinhBenhVien!A:B,2,FALSE)),"",VLOOKUP(AJ643,TinhBenhVien!A:B,2,FALSE))</f>
        <v/>
      </c>
      <c r="AL643" s="19"/>
      <c r="AM643" s="29">
        <f t="shared" si="130"/>
        <v>0</v>
      </c>
      <c r="AN643" s="19"/>
      <c r="AO643" s="29" t="str">
        <f t="shared" si="127"/>
        <v/>
      </c>
      <c r="AP643" s="19"/>
      <c r="AQ643" s="29" t="str">
        <f t="shared" si="123"/>
        <v/>
      </c>
      <c r="AR643" s="19"/>
      <c r="AS643" s="29" t="e">
        <f t="shared" si="124"/>
        <v>#REF!</v>
      </c>
      <c r="AT643" s="19"/>
      <c r="AU643" s="29" t="str">
        <f t="shared" si="128"/>
        <v/>
      </c>
      <c r="AV643" s="19"/>
      <c r="AW643" s="29" t="str">
        <f t="shared" si="125"/>
        <v/>
      </c>
      <c r="AX643" s="19"/>
      <c r="AY643" s="29" t="e">
        <f t="shared" si="126"/>
        <v>#REF!</v>
      </c>
      <c r="AZ643" s="1"/>
      <c r="BD643" s="19"/>
      <c r="CA643" s="19"/>
      <c r="CB643" s="29" t="str">
        <f t="shared" si="119"/>
        <v/>
      </c>
      <c r="CC643" s="19"/>
      <c r="CD643" s="29" t="str">
        <f t="shared" si="120"/>
        <v/>
      </c>
      <c r="CE643" s="29"/>
    </row>
    <row r="644" spans="4:83">
      <c r="D644" s="37"/>
      <c r="E644" s="29" t="str">
        <f>IF(ISNA(VLOOKUP(D644,'Tổng hợp '!$B$25:$C$29,2,FALSE)),"",VLOOKUP(D644,'Tổng hợp '!$B$25:$C$29,2,FALSE))</f>
        <v/>
      </c>
      <c r="F644" s="37"/>
      <c r="G644" s="107" t="str">
        <f t="shared" si="129"/>
        <v/>
      </c>
      <c r="AF644" s="19"/>
      <c r="AG644" s="29" t="str">
        <f t="shared" si="121"/>
        <v/>
      </c>
      <c r="AH644" s="19"/>
      <c r="AI644" s="29" t="str">
        <f t="shared" si="122"/>
        <v/>
      </c>
      <c r="AJ644" s="19"/>
      <c r="AK644" s="29" t="str">
        <f>IF(ISNA(VLOOKUP(AJ644,TinhBenhVien!A:B,2,FALSE)),"",VLOOKUP(AJ644,TinhBenhVien!A:B,2,FALSE))</f>
        <v/>
      </c>
      <c r="AL644" s="19"/>
      <c r="AM644" s="29">
        <f t="shared" si="130"/>
        <v>0</v>
      </c>
      <c r="AN644" s="19"/>
      <c r="AO644" s="29" t="str">
        <f t="shared" si="127"/>
        <v/>
      </c>
      <c r="AP644" s="19"/>
      <c r="AQ644" s="29" t="str">
        <f t="shared" si="123"/>
        <v/>
      </c>
      <c r="AR644" s="19"/>
      <c r="AS644" s="29" t="e">
        <f t="shared" si="124"/>
        <v>#REF!</v>
      </c>
      <c r="AT644" s="19"/>
      <c r="AU644" s="29" t="str">
        <f t="shared" si="128"/>
        <v/>
      </c>
      <c r="AV644" s="19"/>
      <c r="AW644" s="29" t="str">
        <f t="shared" si="125"/>
        <v/>
      </c>
      <c r="AX644" s="19"/>
      <c r="AY644" s="29" t="e">
        <f t="shared" si="126"/>
        <v>#REF!</v>
      </c>
      <c r="AZ644" s="1"/>
      <c r="BD644" s="19"/>
      <c r="CA644" s="19"/>
      <c r="CB644" s="29" t="str">
        <f t="shared" ref="CB644:CB707" si="131">IF(ISNA(VLOOKUP(CA644,tinh,2,FALSE)),"",VLOOKUP(CA644,tinh,2,FALSE))</f>
        <v/>
      </c>
      <c r="CC644" s="19"/>
      <c r="CD644" s="29" t="str">
        <f t="shared" ref="CD644:CD707" si="132">IF(ISNA(VLOOKUP(CC644&amp;CB644,huyen,3,FALSE)),"",VLOOKUP(CC644&amp;CB644,huyen,3,FALSE))</f>
        <v/>
      </c>
      <c r="CE644" s="29"/>
    </row>
    <row r="645" spans="4:83">
      <c r="D645" s="37"/>
      <c r="E645" s="29" t="str">
        <f>IF(ISNA(VLOOKUP(D645,'Tổng hợp '!$B$25:$C$29,2,FALSE)),"",VLOOKUP(D645,'Tổng hợp '!$B$25:$C$29,2,FALSE))</f>
        <v/>
      </c>
      <c r="F645" s="37"/>
      <c r="G645" s="107" t="str">
        <f t="shared" si="129"/>
        <v/>
      </c>
      <c r="AF645" s="19"/>
      <c r="AG645" s="29" t="str">
        <f t="shared" si="121"/>
        <v/>
      </c>
      <c r="AH645" s="19"/>
      <c r="AI645" s="29" t="str">
        <f t="shared" si="122"/>
        <v/>
      </c>
      <c r="AJ645" s="19"/>
      <c r="AK645" s="29" t="str">
        <f>IF(ISNA(VLOOKUP(AJ645,TinhBenhVien!A:B,2,FALSE)),"",VLOOKUP(AJ645,TinhBenhVien!A:B,2,FALSE))</f>
        <v/>
      </c>
      <c r="AL645" s="19"/>
      <c r="AM645" s="29">
        <f t="shared" si="130"/>
        <v>0</v>
      </c>
      <c r="AN645" s="19"/>
      <c r="AO645" s="29" t="str">
        <f t="shared" si="127"/>
        <v/>
      </c>
      <c r="AP645" s="19"/>
      <c r="AQ645" s="29" t="str">
        <f t="shared" si="123"/>
        <v/>
      </c>
      <c r="AR645" s="19"/>
      <c r="AS645" s="29" t="e">
        <f t="shared" si="124"/>
        <v>#REF!</v>
      </c>
      <c r="AT645" s="19"/>
      <c r="AU645" s="29" t="str">
        <f t="shared" si="128"/>
        <v/>
      </c>
      <c r="AV645" s="19"/>
      <c r="AW645" s="29" t="str">
        <f t="shared" si="125"/>
        <v/>
      </c>
      <c r="AX645" s="19"/>
      <c r="AY645" s="29" t="e">
        <f t="shared" si="126"/>
        <v>#REF!</v>
      </c>
      <c r="AZ645" s="1"/>
      <c r="BD645" s="19"/>
      <c r="CA645" s="19"/>
      <c r="CB645" s="29" t="str">
        <f t="shared" si="131"/>
        <v/>
      </c>
      <c r="CC645" s="19"/>
      <c r="CD645" s="29" t="str">
        <f t="shared" si="132"/>
        <v/>
      </c>
      <c r="CE645" s="29"/>
    </row>
    <row r="646" spans="4:83">
      <c r="D646" s="37"/>
      <c r="E646" s="29" t="str">
        <f>IF(ISNA(VLOOKUP(D646,'Tổng hợp '!$B$25:$C$29,2,FALSE)),"",VLOOKUP(D646,'Tổng hợp '!$B$25:$C$29,2,FALSE))</f>
        <v/>
      </c>
      <c r="F646" s="37"/>
      <c r="G646" s="107" t="str">
        <f t="shared" si="129"/>
        <v/>
      </c>
      <c r="AF646" s="19"/>
      <c r="AG646" s="29" t="str">
        <f t="shared" si="121"/>
        <v/>
      </c>
      <c r="AH646" s="19"/>
      <c r="AI646" s="29" t="str">
        <f t="shared" si="122"/>
        <v/>
      </c>
      <c r="AJ646" s="19"/>
      <c r="AK646" s="29" t="str">
        <f>IF(ISNA(VLOOKUP(AJ646,TinhBenhVien!A:B,2,FALSE)),"",VLOOKUP(AJ646,TinhBenhVien!A:B,2,FALSE))</f>
        <v/>
      </c>
      <c r="AL646" s="19"/>
      <c r="AM646" s="29">
        <f t="shared" si="130"/>
        <v>0</v>
      </c>
      <c r="AN646" s="19"/>
      <c r="AO646" s="29" t="str">
        <f t="shared" si="127"/>
        <v/>
      </c>
      <c r="AP646" s="19"/>
      <c r="AQ646" s="29" t="str">
        <f t="shared" si="123"/>
        <v/>
      </c>
      <c r="AR646" s="19"/>
      <c r="AS646" s="29" t="e">
        <f t="shared" si="124"/>
        <v>#REF!</v>
      </c>
      <c r="AT646" s="19"/>
      <c r="AU646" s="29" t="str">
        <f t="shared" si="128"/>
        <v/>
      </c>
      <c r="AV646" s="19"/>
      <c r="AW646" s="29" t="str">
        <f t="shared" si="125"/>
        <v/>
      </c>
      <c r="AX646" s="19"/>
      <c r="AY646" s="29" t="e">
        <f t="shared" si="126"/>
        <v>#REF!</v>
      </c>
      <c r="AZ646" s="1"/>
      <c r="BD646" s="19"/>
      <c r="CA646" s="19"/>
      <c r="CB646" s="29" t="str">
        <f t="shared" si="131"/>
        <v/>
      </c>
      <c r="CC646" s="19"/>
      <c r="CD646" s="29" t="str">
        <f t="shared" si="132"/>
        <v/>
      </c>
      <c r="CE646" s="29"/>
    </row>
    <row r="647" spans="4:83">
      <c r="D647" s="37"/>
      <c r="E647" s="29" t="str">
        <f>IF(ISNA(VLOOKUP(D647,'Tổng hợp '!$B$25:$C$29,2,FALSE)),"",VLOOKUP(D647,'Tổng hợp '!$B$25:$C$29,2,FALSE))</f>
        <v/>
      </c>
      <c r="F647" s="37"/>
      <c r="G647" s="107" t="str">
        <f t="shared" si="129"/>
        <v/>
      </c>
      <c r="AF647" s="19"/>
      <c r="AG647" s="29" t="str">
        <f t="shared" si="121"/>
        <v/>
      </c>
      <c r="AH647" s="19"/>
      <c r="AI647" s="29" t="str">
        <f t="shared" si="122"/>
        <v/>
      </c>
      <c r="AJ647" s="19"/>
      <c r="AK647" s="29" t="str">
        <f>IF(ISNA(VLOOKUP(AJ647,TinhBenhVien!A:B,2,FALSE)),"",VLOOKUP(AJ647,TinhBenhVien!A:B,2,FALSE))</f>
        <v/>
      </c>
      <c r="AL647" s="19"/>
      <c r="AM647" s="29">
        <f t="shared" si="130"/>
        <v>0</v>
      </c>
      <c r="AN647" s="19"/>
      <c r="AO647" s="29" t="str">
        <f t="shared" si="127"/>
        <v/>
      </c>
      <c r="AP647" s="19"/>
      <c r="AQ647" s="29" t="str">
        <f t="shared" si="123"/>
        <v/>
      </c>
      <c r="AR647" s="19"/>
      <c r="AS647" s="29" t="e">
        <f t="shared" si="124"/>
        <v>#REF!</v>
      </c>
      <c r="AT647" s="19"/>
      <c r="AU647" s="29" t="str">
        <f t="shared" si="128"/>
        <v/>
      </c>
      <c r="AV647" s="19"/>
      <c r="AW647" s="29" t="str">
        <f t="shared" si="125"/>
        <v/>
      </c>
      <c r="AX647" s="19"/>
      <c r="AY647" s="29" t="e">
        <f t="shared" si="126"/>
        <v>#REF!</v>
      </c>
      <c r="AZ647" s="1"/>
      <c r="BD647" s="19"/>
      <c r="CA647" s="19"/>
      <c r="CB647" s="29" t="str">
        <f t="shared" si="131"/>
        <v/>
      </c>
      <c r="CC647" s="19"/>
      <c r="CD647" s="29" t="str">
        <f t="shared" si="132"/>
        <v/>
      </c>
      <c r="CE647" s="29"/>
    </row>
    <row r="648" spans="4:83">
      <c r="D648" s="37"/>
      <c r="E648" s="29" t="str">
        <f>IF(ISNA(VLOOKUP(D648,'Tổng hợp '!$B$25:$C$29,2,FALSE)),"",VLOOKUP(D648,'Tổng hợp '!$B$25:$C$29,2,FALSE))</f>
        <v/>
      </c>
      <c r="F648" s="37"/>
      <c r="G648" s="107" t="str">
        <f t="shared" si="129"/>
        <v/>
      </c>
      <c r="AF648" s="19"/>
      <c r="AG648" s="29" t="str">
        <f t="shared" si="121"/>
        <v/>
      </c>
      <c r="AH648" s="19"/>
      <c r="AI648" s="29" t="str">
        <f t="shared" si="122"/>
        <v/>
      </c>
      <c r="AJ648" s="19"/>
      <c r="AK648" s="29" t="str">
        <f>IF(ISNA(VLOOKUP(AJ648,TinhBenhVien!A:B,2,FALSE)),"",VLOOKUP(AJ648,TinhBenhVien!A:B,2,FALSE))</f>
        <v/>
      </c>
      <c r="AL648" s="19"/>
      <c r="AM648" s="29">
        <f t="shared" si="130"/>
        <v>0</v>
      </c>
      <c r="AN648" s="19"/>
      <c r="AO648" s="29" t="str">
        <f t="shared" si="127"/>
        <v/>
      </c>
      <c r="AP648" s="19"/>
      <c r="AQ648" s="29" t="str">
        <f t="shared" si="123"/>
        <v/>
      </c>
      <c r="AR648" s="19"/>
      <c r="AS648" s="29" t="e">
        <f t="shared" si="124"/>
        <v>#REF!</v>
      </c>
      <c r="AT648" s="19"/>
      <c r="AU648" s="29" t="str">
        <f t="shared" si="128"/>
        <v/>
      </c>
      <c r="AV648" s="19"/>
      <c r="AW648" s="29" t="str">
        <f t="shared" si="125"/>
        <v/>
      </c>
      <c r="AX648" s="19"/>
      <c r="AY648" s="29" t="e">
        <f t="shared" si="126"/>
        <v>#REF!</v>
      </c>
      <c r="AZ648" s="1"/>
      <c r="BD648" s="19"/>
      <c r="CA648" s="19"/>
      <c r="CB648" s="29" t="str">
        <f t="shared" si="131"/>
        <v/>
      </c>
      <c r="CC648" s="19"/>
      <c r="CD648" s="29" t="str">
        <f t="shared" si="132"/>
        <v/>
      </c>
      <c r="CE648" s="29"/>
    </row>
    <row r="649" spans="4:83">
      <c r="D649" s="37"/>
      <c r="E649" s="29" t="str">
        <f>IF(ISNA(VLOOKUP(D649,'Tổng hợp '!$B$25:$C$29,2,FALSE)),"",VLOOKUP(D649,'Tổng hợp '!$B$25:$C$29,2,FALSE))</f>
        <v/>
      </c>
      <c r="F649" s="37"/>
      <c r="G649" s="107" t="str">
        <f t="shared" si="129"/>
        <v/>
      </c>
      <c r="AF649" s="19"/>
      <c r="AG649" s="29" t="str">
        <f t="shared" si="121"/>
        <v/>
      </c>
      <c r="AH649" s="19"/>
      <c r="AI649" s="29" t="str">
        <f t="shared" si="122"/>
        <v/>
      </c>
      <c r="AJ649" s="19"/>
      <c r="AK649" s="29" t="str">
        <f>IF(ISNA(VLOOKUP(AJ649,TinhBenhVien!A:B,2,FALSE)),"",VLOOKUP(AJ649,TinhBenhVien!A:B,2,FALSE))</f>
        <v/>
      </c>
      <c r="AL649" s="19"/>
      <c r="AM649" s="29">
        <f t="shared" si="130"/>
        <v>0</v>
      </c>
      <c r="AN649" s="19"/>
      <c r="AO649" s="29" t="str">
        <f t="shared" si="127"/>
        <v/>
      </c>
      <c r="AP649" s="19"/>
      <c r="AQ649" s="29" t="str">
        <f t="shared" si="123"/>
        <v/>
      </c>
      <c r="AR649" s="19"/>
      <c r="AS649" s="29" t="e">
        <f t="shared" si="124"/>
        <v>#REF!</v>
      </c>
      <c r="AT649" s="19"/>
      <c r="AU649" s="29" t="str">
        <f t="shared" si="128"/>
        <v/>
      </c>
      <c r="AV649" s="19"/>
      <c r="AW649" s="29" t="str">
        <f t="shared" si="125"/>
        <v/>
      </c>
      <c r="AX649" s="19"/>
      <c r="AY649" s="29" t="e">
        <f t="shared" si="126"/>
        <v>#REF!</v>
      </c>
      <c r="AZ649" s="1"/>
      <c r="BD649" s="19"/>
      <c r="CA649" s="19"/>
      <c r="CB649" s="29" t="str">
        <f t="shared" si="131"/>
        <v/>
      </c>
      <c r="CC649" s="19"/>
      <c r="CD649" s="29" t="str">
        <f t="shared" si="132"/>
        <v/>
      </c>
      <c r="CE649" s="29"/>
    </row>
    <row r="650" spans="4:83">
      <c r="D650" s="37"/>
      <c r="E650" s="29" t="str">
        <f>IF(ISNA(VLOOKUP(D650,'Tổng hợp '!$B$25:$C$29,2,FALSE)),"",VLOOKUP(D650,'Tổng hợp '!$B$25:$C$29,2,FALSE))</f>
        <v/>
      </c>
      <c r="F650" s="37"/>
      <c r="G650" s="107" t="str">
        <f t="shared" si="129"/>
        <v/>
      </c>
      <c r="AF650" s="19"/>
      <c r="AG650" s="29" t="str">
        <f t="shared" si="121"/>
        <v/>
      </c>
      <c r="AH650" s="19"/>
      <c r="AI650" s="29" t="str">
        <f t="shared" si="122"/>
        <v/>
      </c>
      <c r="AJ650" s="19"/>
      <c r="AK650" s="29" t="str">
        <f>IF(ISNA(VLOOKUP(AJ650,TinhBenhVien!A:B,2,FALSE)),"",VLOOKUP(AJ650,TinhBenhVien!A:B,2,FALSE))</f>
        <v/>
      </c>
      <c r="AL650" s="19"/>
      <c r="AM650" s="29">
        <f t="shared" si="130"/>
        <v>0</v>
      </c>
      <c r="AN650" s="19"/>
      <c r="AO650" s="29" t="str">
        <f t="shared" si="127"/>
        <v/>
      </c>
      <c r="AP650" s="19"/>
      <c r="AQ650" s="29" t="str">
        <f t="shared" si="123"/>
        <v/>
      </c>
      <c r="AR650" s="19"/>
      <c r="AS650" s="29" t="e">
        <f t="shared" si="124"/>
        <v>#REF!</v>
      </c>
      <c r="AT650" s="19"/>
      <c r="AU650" s="29" t="str">
        <f t="shared" si="128"/>
        <v/>
      </c>
      <c r="AV650" s="19"/>
      <c r="AW650" s="29" t="str">
        <f t="shared" si="125"/>
        <v/>
      </c>
      <c r="AX650" s="19"/>
      <c r="AY650" s="29" t="e">
        <f t="shared" si="126"/>
        <v>#REF!</v>
      </c>
      <c r="AZ650" s="1"/>
      <c r="BD650" s="19"/>
      <c r="CA650" s="19"/>
      <c r="CB650" s="29" t="str">
        <f t="shared" si="131"/>
        <v/>
      </c>
      <c r="CC650" s="19"/>
      <c r="CD650" s="29" t="str">
        <f t="shared" si="132"/>
        <v/>
      </c>
      <c r="CE650" s="29"/>
    </row>
    <row r="651" spans="4:83">
      <c r="D651" s="37"/>
      <c r="E651" s="29" t="str">
        <f>IF(ISNA(VLOOKUP(D651,'Tổng hợp '!$B$25:$C$29,2,FALSE)),"",VLOOKUP(D651,'Tổng hợp '!$B$25:$C$29,2,FALSE))</f>
        <v/>
      </c>
      <c r="F651" s="37"/>
      <c r="G651" s="107" t="str">
        <f t="shared" si="129"/>
        <v/>
      </c>
      <c r="AF651" s="19"/>
      <c r="AG651" s="29" t="str">
        <f t="shared" si="121"/>
        <v/>
      </c>
      <c r="AH651" s="19"/>
      <c r="AI651" s="29" t="str">
        <f t="shared" si="122"/>
        <v/>
      </c>
      <c r="AJ651" s="19"/>
      <c r="AK651" s="29" t="str">
        <f>IF(ISNA(VLOOKUP(AJ651,TinhBenhVien!A:B,2,FALSE)),"",VLOOKUP(AJ651,TinhBenhVien!A:B,2,FALSE))</f>
        <v/>
      </c>
      <c r="AL651" s="19"/>
      <c r="AM651" s="29">
        <f t="shared" si="130"/>
        <v>0</v>
      </c>
      <c r="AN651" s="19"/>
      <c r="AO651" s="29" t="str">
        <f t="shared" si="127"/>
        <v/>
      </c>
      <c r="AP651" s="19"/>
      <c r="AQ651" s="29" t="str">
        <f t="shared" si="123"/>
        <v/>
      </c>
      <c r="AR651" s="19"/>
      <c r="AS651" s="29" t="e">
        <f t="shared" si="124"/>
        <v>#REF!</v>
      </c>
      <c r="AT651" s="19"/>
      <c r="AU651" s="29" t="str">
        <f t="shared" si="128"/>
        <v/>
      </c>
      <c r="AV651" s="19"/>
      <c r="AW651" s="29" t="str">
        <f t="shared" si="125"/>
        <v/>
      </c>
      <c r="AX651" s="19"/>
      <c r="AY651" s="29" t="e">
        <f t="shared" si="126"/>
        <v>#REF!</v>
      </c>
      <c r="AZ651" s="1"/>
      <c r="BD651" s="19"/>
      <c r="CA651" s="19"/>
      <c r="CB651" s="29" t="str">
        <f t="shared" si="131"/>
        <v/>
      </c>
      <c r="CC651" s="19"/>
      <c r="CD651" s="29" t="str">
        <f t="shared" si="132"/>
        <v/>
      </c>
      <c r="CE651" s="29"/>
    </row>
    <row r="652" spans="4:83">
      <c r="D652" s="37"/>
      <c r="E652" s="29" t="str">
        <f>IF(ISNA(VLOOKUP(D652,'Tổng hợp '!$B$25:$C$29,2,FALSE)),"",VLOOKUP(D652,'Tổng hợp '!$B$25:$C$29,2,FALSE))</f>
        <v/>
      </c>
      <c r="F652" s="37"/>
      <c r="G652" s="107" t="str">
        <f t="shared" si="129"/>
        <v/>
      </c>
      <c r="AF652" s="19"/>
      <c r="AG652" s="29" t="str">
        <f t="shared" si="121"/>
        <v/>
      </c>
      <c r="AH652" s="19"/>
      <c r="AI652" s="29" t="str">
        <f t="shared" si="122"/>
        <v/>
      </c>
      <c r="AJ652" s="19"/>
      <c r="AK652" s="29" t="str">
        <f>IF(ISNA(VLOOKUP(AJ652,TinhBenhVien!A:B,2,FALSE)),"",VLOOKUP(AJ652,TinhBenhVien!A:B,2,FALSE))</f>
        <v/>
      </c>
      <c r="AL652" s="19"/>
      <c r="AM652" s="29">
        <f t="shared" si="130"/>
        <v>0</v>
      </c>
      <c r="AN652" s="19"/>
      <c r="AO652" s="29" t="str">
        <f t="shared" si="127"/>
        <v/>
      </c>
      <c r="AP652" s="19"/>
      <c r="AQ652" s="29" t="str">
        <f t="shared" si="123"/>
        <v/>
      </c>
      <c r="AR652" s="19"/>
      <c r="AS652" s="29" t="e">
        <f t="shared" si="124"/>
        <v>#REF!</v>
      </c>
      <c r="AT652" s="19"/>
      <c r="AU652" s="29" t="str">
        <f t="shared" si="128"/>
        <v/>
      </c>
      <c r="AV652" s="19"/>
      <c r="AW652" s="29" t="str">
        <f t="shared" si="125"/>
        <v/>
      </c>
      <c r="AX652" s="19"/>
      <c r="AY652" s="29" t="e">
        <f t="shared" si="126"/>
        <v>#REF!</v>
      </c>
      <c r="AZ652" s="1"/>
      <c r="BD652" s="19"/>
      <c r="CA652" s="19"/>
      <c r="CB652" s="29" t="str">
        <f t="shared" si="131"/>
        <v/>
      </c>
      <c r="CC652" s="19"/>
      <c r="CD652" s="29" t="str">
        <f t="shared" si="132"/>
        <v/>
      </c>
      <c r="CE652" s="29"/>
    </row>
    <row r="653" spans="4:83">
      <c r="D653" s="37"/>
      <c r="E653" s="29" t="str">
        <f>IF(ISNA(VLOOKUP(D653,'Tổng hợp '!$B$25:$C$29,2,FALSE)),"",VLOOKUP(D653,'Tổng hợp '!$B$25:$C$29,2,FALSE))</f>
        <v/>
      </c>
      <c r="F653" s="37"/>
      <c r="G653" s="107" t="str">
        <f t="shared" si="129"/>
        <v/>
      </c>
      <c r="AF653" s="19"/>
      <c r="AG653" s="29" t="str">
        <f t="shared" si="121"/>
        <v/>
      </c>
      <c r="AH653" s="19"/>
      <c r="AI653" s="29" t="str">
        <f t="shared" si="122"/>
        <v/>
      </c>
      <c r="AJ653" s="19"/>
      <c r="AK653" s="29" t="str">
        <f>IF(ISNA(VLOOKUP(AJ653,TinhBenhVien!A:B,2,FALSE)),"",VLOOKUP(AJ653,TinhBenhVien!A:B,2,FALSE))</f>
        <v/>
      </c>
      <c r="AL653" s="19"/>
      <c r="AM653" s="29">
        <f t="shared" si="130"/>
        <v>0</v>
      </c>
      <c r="AN653" s="19"/>
      <c r="AO653" s="29" t="str">
        <f t="shared" si="127"/>
        <v/>
      </c>
      <c r="AP653" s="19"/>
      <c r="AQ653" s="29" t="str">
        <f t="shared" si="123"/>
        <v/>
      </c>
      <c r="AR653" s="19"/>
      <c r="AS653" s="29" t="e">
        <f t="shared" si="124"/>
        <v>#REF!</v>
      </c>
      <c r="AT653" s="19"/>
      <c r="AU653" s="29" t="str">
        <f t="shared" si="128"/>
        <v/>
      </c>
      <c r="AV653" s="19"/>
      <c r="AW653" s="29" t="str">
        <f t="shared" si="125"/>
        <v/>
      </c>
      <c r="AX653" s="19"/>
      <c r="AY653" s="29" t="e">
        <f t="shared" si="126"/>
        <v>#REF!</v>
      </c>
      <c r="AZ653" s="1"/>
      <c r="BD653" s="19"/>
      <c r="CA653" s="19"/>
      <c r="CB653" s="29" t="str">
        <f t="shared" si="131"/>
        <v/>
      </c>
      <c r="CC653" s="19"/>
      <c r="CD653" s="29" t="str">
        <f t="shared" si="132"/>
        <v/>
      </c>
      <c r="CE653" s="29"/>
    </row>
    <row r="654" spans="4:83">
      <c r="D654" s="37"/>
      <c r="E654" s="29" t="str">
        <f>IF(ISNA(VLOOKUP(D654,'Tổng hợp '!$B$25:$C$29,2,FALSE)),"",VLOOKUP(D654,'Tổng hợp '!$B$25:$C$29,2,FALSE))</f>
        <v/>
      </c>
      <c r="F654" s="37"/>
      <c r="G654" s="107" t="str">
        <f t="shared" si="129"/>
        <v/>
      </c>
      <c r="AF654" s="19"/>
      <c r="AG654" s="29" t="str">
        <f t="shared" si="121"/>
        <v/>
      </c>
      <c r="AH654" s="19"/>
      <c r="AI654" s="29" t="str">
        <f t="shared" si="122"/>
        <v/>
      </c>
      <c r="AJ654" s="19"/>
      <c r="AK654" s="29" t="str">
        <f>IF(ISNA(VLOOKUP(AJ654,TinhBenhVien!A:B,2,FALSE)),"",VLOOKUP(AJ654,TinhBenhVien!A:B,2,FALSE))</f>
        <v/>
      </c>
      <c r="AL654" s="19"/>
      <c r="AM654" s="29">
        <f t="shared" si="130"/>
        <v>0</v>
      </c>
      <c r="AN654" s="19"/>
      <c r="AO654" s="29" t="str">
        <f t="shared" si="127"/>
        <v/>
      </c>
      <c r="AP654" s="19"/>
      <c r="AQ654" s="29" t="str">
        <f t="shared" si="123"/>
        <v/>
      </c>
      <c r="AR654" s="19"/>
      <c r="AS654" s="29" t="e">
        <f t="shared" si="124"/>
        <v>#REF!</v>
      </c>
      <c r="AT654" s="19"/>
      <c r="AU654" s="29" t="str">
        <f t="shared" si="128"/>
        <v/>
      </c>
      <c r="AV654" s="19"/>
      <c r="AW654" s="29" t="str">
        <f t="shared" si="125"/>
        <v/>
      </c>
      <c r="AX654" s="19"/>
      <c r="AY654" s="29" t="e">
        <f t="shared" si="126"/>
        <v>#REF!</v>
      </c>
      <c r="AZ654" s="1"/>
      <c r="BD654" s="19"/>
      <c r="CA654" s="19"/>
      <c r="CB654" s="29" t="str">
        <f t="shared" si="131"/>
        <v/>
      </c>
      <c r="CC654" s="19"/>
      <c r="CD654" s="29" t="str">
        <f t="shared" si="132"/>
        <v/>
      </c>
      <c r="CE654" s="29"/>
    </row>
    <row r="655" spans="4:83">
      <c r="D655" s="37"/>
      <c r="E655" s="29" t="str">
        <f>IF(ISNA(VLOOKUP(D655,'Tổng hợp '!$B$25:$C$29,2,FALSE)),"",VLOOKUP(D655,'Tổng hợp '!$B$25:$C$29,2,FALSE))</f>
        <v/>
      </c>
      <c r="F655" s="37"/>
      <c r="G655" s="107" t="str">
        <f t="shared" si="129"/>
        <v/>
      </c>
      <c r="AF655" s="19"/>
      <c r="AG655" s="29" t="str">
        <f t="shared" si="121"/>
        <v/>
      </c>
      <c r="AH655" s="19"/>
      <c r="AI655" s="29" t="str">
        <f t="shared" si="122"/>
        <v/>
      </c>
      <c r="AJ655" s="19"/>
      <c r="AK655" s="29" t="str">
        <f>IF(ISNA(VLOOKUP(AJ655,TinhBenhVien!A:B,2,FALSE)),"",VLOOKUP(AJ655,TinhBenhVien!A:B,2,FALSE))</f>
        <v/>
      </c>
      <c r="AL655" s="19"/>
      <c r="AM655" s="29">
        <f t="shared" si="130"/>
        <v>0</v>
      </c>
      <c r="AN655" s="19"/>
      <c r="AO655" s="29" t="str">
        <f t="shared" si="127"/>
        <v/>
      </c>
      <c r="AP655" s="19"/>
      <c r="AQ655" s="29" t="str">
        <f t="shared" si="123"/>
        <v/>
      </c>
      <c r="AR655" s="19"/>
      <c r="AS655" s="29" t="e">
        <f t="shared" si="124"/>
        <v>#REF!</v>
      </c>
      <c r="AT655" s="19"/>
      <c r="AU655" s="29" t="str">
        <f t="shared" si="128"/>
        <v/>
      </c>
      <c r="AV655" s="19"/>
      <c r="AW655" s="29" t="str">
        <f t="shared" si="125"/>
        <v/>
      </c>
      <c r="AX655" s="19"/>
      <c r="AY655" s="29" t="e">
        <f t="shared" si="126"/>
        <v>#REF!</v>
      </c>
      <c r="AZ655" s="1"/>
      <c r="BD655" s="19"/>
      <c r="CA655" s="19"/>
      <c r="CB655" s="29" t="str">
        <f t="shared" si="131"/>
        <v/>
      </c>
      <c r="CC655" s="19"/>
      <c r="CD655" s="29" t="str">
        <f t="shared" si="132"/>
        <v/>
      </c>
      <c r="CE655" s="29"/>
    </row>
    <row r="656" spans="4:83">
      <c r="D656" s="37"/>
      <c r="E656" s="29" t="str">
        <f>IF(ISNA(VLOOKUP(D656,'Tổng hợp '!$B$25:$C$29,2,FALSE)),"",VLOOKUP(D656,'Tổng hợp '!$B$25:$C$29,2,FALSE))</f>
        <v/>
      </c>
      <c r="F656" s="37"/>
      <c r="G656" s="107" t="str">
        <f t="shared" si="129"/>
        <v/>
      </c>
      <c r="AF656" s="19"/>
      <c r="AG656" s="29" t="str">
        <f t="shared" si="121"/>
        <v/>
      </c>
      <c r="AH656" s="19"/>
      <c r="AI656" s="29" t="str">
        <f t="shared" si="122"/>
        <v/>
      </c>
      <c r="AJ656" s="19"/>
      <c r="AK656" s="29" t="str">
        <f>IF(ISNA(VLOOKUP(AJ656,TinhBenhVien!A:B,2,FALSE)),"",VLOOKUP(AJ656,TinhBenhVien!A:B,2,FALSE))</f>
        <v/>
      </c>
      <c r="AL656" s="19"/>
      <c r="AM656" s="29">
        <f t="shared" si="130"/>
        <v>0</v>
      </c>
      <c r="AN656" s="19"/>
      <c r="AO656" s="29" t="str">
        <f t="shared" si="127"/>
        <v/>
      </c>
      <c r="AP656" s="19"/>
      <c r="AQ656" s="29" t="str">
        <f t="shared" si="123"/>
        <v/>
      </c>
      <c r="AR656" s="19"/>
      <c r="AS656" s="29" t="e">
        <f t="shared" si="124"/>
        <v>#REF!</v>
      </c>
      <c r="AT656" s="19"/>
      <c r="AU656" s="29" t="str">
        <f t="shared" si="128"/>
        <v/>
      </c>
      <c r="AV656" s="19"/>
      <c r="AW656" s="29" t="str">
        <f t="shared" si="125"/>
        <v/>
      </c>
      <c r="AX656" s="19"/>
      <c r="AY656" s="29" t="e">
        <f t="shared" si="126"/>
        <v>#REF!</v>
      </c>
      <c r="AZ656" s="1"/>
      <c r="BD656" s="19"/>
      <c r="CA656" s="19"/>
      <c r="CB656" s="29" t="str">
        <f t="shared" si="131"/>
        <v/>
      </c>
      <c r="CC656" s="19"/>
      <c r="CD656" s="29" t="str">
        <f t="shared" si="132"/>
        <v/>
      </c>
      <c r="CE656" s="29"/>
    </row>
    <row r="657" spans="4:83">
      <c r="D657" s="37"/>
      <c r="E657" s="29" t="str">
        <f>IF(ISNA(VLOOKUP(D657,'Tổng hợp '!$B$25:$C$29,2,FALSE)),"",VLOOKUP(D657,'Tổng hợp '!$B$25:$C$29,2,FALSE))</f>
        <v/>
      </c>
      <c r="F657" s="37"/>
      <c r="G657" s="107" t="str">
        <f t="shared" si="129"/>
        <v/>
      </c>
      <c r="AF657" s="19"/>
      <c r="AG657" s="29" t="str">
        <f t="shared" si="121"/>
        <v/>
      </c>
      <c r="AH657" s="19"/>
      <c r="AI657" s="29" t="str">
        <f t="shared" si="122"/>
        <v/>
      </c>
      <c r="AJ657" s="19"/>
      <c r="AK657" s="29" t="str">
        <f>IF(ISNA(VLOOKUP(AJ657,TinhBenhVien!A:B,2,FALSE)),"",VLOOKUP(AJ657,TinhBenhVien!A:B,2,FALSE))</f>
        <v/>
      </c>
      <c r="AL657" s="19"/>
      <c r="AM657" s="29">
        <f t="shared" si="130"/>
        <v>0</v>
      </c>
      <c r="AN657" s="19"/>
      <c r="AO657" s="29" t="str">
        <f t="shared" si="127"/>
        <v/>
      </c>
      <c r="AP657" s="19"/>
      <c r="AQ657" s="29" t="str">
        <f t="shared" si="123"/>
        <v/>
      </c>
      <c r="AR657" s="19"/>
      <c r="AS657" s="29" t="e">
        <f t="shared" si="124"/>
        <v>#REF!</v>
      </c>
      <c r="AT657" s="19"/>
      <c r="AU657" s="29" t="str">
        <f t="shared" si="128"/>
        <v/>
      </c>
      <c r="AV657" s="19"/>
      <c r="AW657" s="29" t="str">
        <f t="shared" si="125"/>
        <v/>
      </c>
      <c r="AX657" s="19"/>
      <c r="AY657" s="29" t="e">
        <f t="shared" si="126"/>
        <v>#REF!</v>
      </c>
      <c r="AZ657" s="1"/>
      <c r="BD657" s="19"/>
      <c r="CA657" s="19"/>
      <c r="CB657" s="29" t="str">
        <f t="shared" si="131"/>
        <v/>
      </c>
      <c r="CC657" s="19"/>
      <c r="CD657" s="29" t="str">
        <f t="shared" si="132"/>
        <v/>
      </c>
      <c r="CE657" s="29"/>
    </row>
    <row r="658" spans="4:83">
      <c r="D658" s="37"/>
      <c r="E658" s="29" t="str">
        <f>IF(ISNA(VLOOKUP(D658,'Tổng hợp '!$B$25:$C$29,2,FALSE)),"",VLOOKUP(D658,'Tổng hợp '!$B$25:$C$29,2,FALSE))</f>
        <v/>
      </c>
      <c r="F658" s="37"/>
      <c r="G658" s="107" t="str">
        <f t="shared" si="129"/>
        <v/>
      </c>
      <c r="AF658" s="19"/>
      <c r="AG658" s="29" t="str">
        <f t="shared" si="121"/>
        <v/>
      </c>
      <c r="AH658" s="19"/>
      <c r="AI658" s="29" t="str">
        <f t="shared" si="122"/>
        <v/>
      </c>
      <c r="AJ658" s="19"/>
      <c r="AK658" s="29" t="str">
        <f>IF(ISNA(VLOOKUP(AJ658,TinhBenhVien!A:B,2,FALSE)),"",VLOOKUP(AJ658,TinhBenhVien!A:B,2,FALSE))</f>
        <v/>
      </c>
      <c r="AL658" s="19"/>
      <c r="AM658" s="29">
        <f t="shared" si="130"/>
        <v>0</v>
      </c>
      <c r="AN658" s="19"/>
      <c r="AO658" s="29" t="str">
        <f t="shared" si="127"/>
        <v/>
      </c>
      <c r="AP658" s="19"/>
      <c r="AQ658" s="29" t="str">
        <f t="shared" si="123"/>
        <v/>
      </c>
      <c r="AR658" s="19"/>
      <c r="AS658" s="29" t="e">
        <f t="shared" si="124"/>
        <v>#REF!</v>
      </c>
      <c r="AT658" s="19"/>
      <c r="AU658" s="29" t="str">
        <f t="shared" si="128"/>
        <v/>
      </c>
      <c r="AV658" s="19"/>
      <c r="AW658" s="29" t="str">
        <f t="shared" si="125"/>
        <v/>
      </c>
      <c r="AX658" s="19"/>
      <c r="AY658" s="29" t="e">
        <f t="shared" si="126"/>
        <v>#REF!</v>
      </c>
      <c r="AZ658" s="1"/>
      <c r="BD658" s="19"/>
      <c r="CA658" s="19"/>
      <c r="CB658" s="29" t="str">
        <f t="shared" si="131"/>
        <v/>
      </c>
      <c r="CC658" s="19"/>
      <c r="CD658" s="29" t="str">
        <f t="shared" si="132"/>
        <v/>
      </c>
      <c r="CE658" s="29"/>
    </row>
    <row r="659" spans="4:83">
      <c r="D659" s="37"/>
      <c r="E659" s="29" t="str">
        <f>IF(ISNA(VLOOKUP(D659,'Tổng hợp '!$B$25:$C$29,2,FALSE)),"",VLOOKUP(D659,'Tổng hợp '!$B$25:$C$29,2,FALSE))</f>
        <v/>
      </c>
      <c r="F659" s="37"/>
      <c r="G659" s="107" t="str">
        <f t="shared" si="129"/>
        <v/>
      </c>
      <c r="AF659" s="19"/>
      <c r="AG659" s="29" t="str">
        <f t="shared" si="121"/>
        <v/>
      </c>
      <c r="AH659" s="19"/>
      <c r="AI659" s="29" t="str">
        <f t="shared" si="122"/>
        <v/>
      </c>
      <c r="AJ659" s="19"/>
      <c r="AK659" s="29" t="str">
        <f>IF(ISNA(VLOOKUP(AJ659,TinhBenhVien!A:B,2,FALSE)),"",VLOOKUP(AJ659,TinhBenhVien!A:B,2,FALSE))</f>
        <v/>
      </c>
      <c r="AL659" s="19"/>
      <c r="AM659" s="29">
        <f t="shared" si="130"/>
        <v>0</v>
      </c>
      <c r="AN659" s="19"/>
      <c r="AO659" s="29" t="str">
        <f t="shared" si="127"/>
        <v/>
      </c>
      <c r="AP659" s="19"/>
      <c r="AQ659" s="29" t="str">
        <f t="shared" si="123"/>
        <v/>
      </c>
      <c r="AR659" s="19"/>
      <c r="AS659" s="29" t="e">
        <f t="shared" si="124"/>
        <v>#REF!</v>
      </c>
      <c r="AT659" s="19"/>
      <c r="AU659" s="29" t="str">
        <f t="shared" si="128"/>
        <v/>
      </c>
      <c r="AV659" s="19"/>
      <c r="AW659" s="29" t="str">
        <f t="shared" si="125"/>
        <v/>
      </c>
      <c r="AX659" s="19"/>
      <c r="AY659" s="29" t="e">
        <f t="shared" si="126"/>
        <v>#REF!</v>
      </c>
      <c r="AZ659" s="1"/>
      <c r="BD659" s="19"/>
      <c r="CA659" s="19"/>
      <c r="CB659" s="29" t="str">
        <f t="shared" si="131"/>
        <v/>
      </c>
      <c r="CC659" s="19"/>
      <c r="CD659" s="29" t="str">
        <f t="shared" si="132"/>
        <v/>
      </c>
      <c r="CE659" s="29"/>
    </row>
    <row r="660" spans="4:83">
      <c r="D660" s="37"/>
      <c r="E660" s="29" t="str">
        <f>IF(ISNA(VLOOKUP(D660,'Tổng hợp '!$B$25:$C$29,2,FALSE)),"",VLOOKUP(D660,'Tổng hợp '!$B$25:$C$29,2,FALSE))</f>
        <v/>
      </c>
      <c r="F660" s="37"/>
      <c r="G660" s="107" t="str">
        <f t="shared" si="129"/>
        <v/>
      </c>
      <c r="AF660" s="19"/>
      <c r="AG660" s="29" t="str">
        <f t="shared" si="121"/>
        <v/>
      </c>
      <c r="AH660" s="19"/>
      <c r="AI660" s="29" t="str">
        <f t="shared" si="122"/>
        <v/>
      </c>
      <c r="AJ660" s="19"/>
      <c r="AK660" s="29" t="str">
        <f>IF(ISNA(VLOOKUP(AJ660,TinhBenhVien!A:B,2,FALSE)),"",VLOOKUP(AJ660,TinhBenhVien!A:B,2,FALSE))</f>
        <v/>
      </c>
      <c r="AL660" s="19"/>
      <c r="AM660" s="29">
        <f t="shared" si="130"/>
        <v>0</v>
      </c>
      <c r="AN660" s="19"/>
      <c r="AO660" s="29" t="str">
        <f t="shared" si="127"/>
        <v/>
      </c>
      <c r="AP660" s="19"/>
      <c r="AQ660" s="29" t="str">
        <f t="shared" si="123"/>
        <v/>
      </c>
      <c r="AR660" s="19"/>
      <c r="AS660" s="29" t="e">
        <f t="shared" si="124"/>
        <v>#REF!</v>
      </c>
      <c r="AT660" s="19"/>
      <c r="AU660" s="29" t="str">
        <f t="shared" si="128"/>
        <v/>
      </c>
      <c r="AV660" s="19"/>
      <c r="AW660" s="29" t="str">
        <f t="shared" si="125"/>
        <v/>
      </c>
      <c r="AX660" s="19"/>
      <c r="AY660" s="29" t="e">
        <f t="shared" si="126"/>
        <v>#REF!</v>
      </c>
      <c r="AZ660" s="1"/>
      <c r="BD660" s="19"/>
      <c r="CA660" s="19"/>
      <c r="CB660" s="29" t="str">
        <f t="shared" si="131"/>
        <v/>
      </c>
      <c r="CC660" s="19"/>
      <c r="CD660" s="29" t="str">
        <f t="shared" si="132"/>
        <v/>
      </c>
      <c r="CE660" s="29"/>
    </row>
    <row r="661" spans="4:83">
      <c r="D661" s="37"/>
      <c r="E661" s="29" t="str">
        <f>IF(ISNA(VLOOKUP(D661,'Tổng hợp '!$B$25:$C$29,2,FALSE)),"",VLOOKUP(D661,'Tổng hợp '!$B$25:$C$29,2,FALSE))</f>
        <v/>
      </c>
      <c r="F661" s="37"/>
      <c r="G661" s="107" t="str">
        <f t="shared" si="129"/>
        <v/>
      </c>
      <c r="AF661" s="19"/>
      <c r="AG661" s="29" t="str">
        <f t="shared" si="121"/>
        <v/>
      </c>
      <c r="AH661" s="19"/>
      <c r="AI661" s="29" t="str">
        <f t="shared" si="122"/>
        <v/>
      </c>
      <c r="AJ661" s="19"/>
      <c r="AK661" s="29" t="str">
        <f>IF(ISNA(VLOOKUP(AJ661,TinhBenhVien!A:B,2,FALSE)),"",VLOOKUP(AJ661,TinhBenhVien!A:B,2,FALSE))</f>
        <v/>
      </c>
      <c r="AL661" s="19"/>
      <c r="AM661" s="29">
        <f t="shared" si="130"/>
        <v>0</v>
      </c>
      <c r="AN661" s="19"/>
      <c r="AO661" s="29" t="str">
        <f t="shared" si="127"/>
        <v/>
      </c>
      <c r="AP661" s="19"/>
      <c r="AQ661" s="29" t="str">
        <f t="shared" si="123"/>
        <v/>
      </c>
      <c r="AR661" s="19"/>
      <c r="AS661" s="29" t="e">
        <f t="shared" si="124"/>
        <v>#REF!</v>
      </c>
      <c r="AT661" s="19"/>
      <c r="AU661" s="29" t="str">
        <f t="shared" si="128"/>
        <v/>
      </c>
      <c r="AV661" s="19"/>
      <c r="AW661" s="29" t="str">
        <f t="shared" si="125"/>
        <v/>
      </c>
      <c r="AX661" s="19"/>
      <c r="AY661" s="29" t="e">
        <f t="shared" si="126"/>
        <v>#REF!</v>
      </c>
      <c r="AZ661" s="1"/>
      <c r="BD661" s="19"/>
      <c r="CA661" s="19"/>
      <c r="CB661" s="29" t="str">
        <f t="shared" si="131"/>
        <v/>
      </c>
      <c r="CC661" s="19"/>
      <c r="CD661" s="29" t="str">
        <f t="shared" si="132"/>
        <v/>
      </c>
      <c r="CE661" s="29"/>
    </row>
    <row r="662" spans="4:83">
      <c r="D662" s="37"/>
      <c r="E662" s="29" t="str">
        <f>IF(ISNA(VLOOKUP(D662,'Tổng hợp '!$B$25:$C$29,2,FALSE)),"",VLOOKUP(D662,'Tổng hợp '!$B$25:$C$29,2,FALSE))</f>
        <v/>
      </c>
      <c r="F662" s="37"/>
      <c r="G662" s="107" t="str">
        <f t="shared" si="129"/>
        <v/>
      </c>
      <c r="AF662" s="19"/>
      <c r="AG662" s="29" t="str">
        <f t="shared" si="121"/>
        <v/>
      </c>
      <c r="AH662" s="19"/>
      <c r="AI662" s="29" t="str">
        <f t="shared" si="122"/>
        <v/>
      </c>
      <c r="AJ662" s="19"/>
      <c r="AK662" s="29" t="str">
        <f>IF(ISNA(VLOOKUP(AJ662,TinhBenhVien!A:B,2,FALSE)),"",VLOOKUP(AJ662,TinhBenhVien!A:B,2,FALSE))</f>
        <v/>
      </c>
      <c r="AL662" s="19"/>
      <c r="AM662" s="29">
        <f t="shared" si="130"/>
        <v>0</v>
      </c>
      <c r="AN662" s="19"/>
      <c r="AO662" s="29" t="str">
        <f t="shared" si="127"/>
        <v/>
      </c>
      <c r="AP662" s="19"/>
      <c r="AQ662" s="29" t="str">
        <f t="shared" si="123"/>
        <v/>
      </c>
      <c r="AR662" s="19"/>
      <c r="AS662" s="29" t="e">
        <f t="shared" si="124"/>
        <v>#REF!</v>
      </c>
      <c r="AT662" s="19"/>
      <c r="AU662" s="29" t="str">
        <f t="shared" si="128"/>
        <v/>
      </c>
      <c r="AV662" s="19"/>
      <c r="AW662" s="29" t="str">
        <f t="shared" si="125"/>
        <v/>
      </c>
      <c r="AX662" s="19"/>
      <c r="AY662" s="29" t="e">
        <f t="shared" si="126"/>
        <v>#REF!</v>
      </c>
      <c r="AZ662" s="1"/>
      <c r="BD662" s="19"/>
      <c r="CA662" s="19"/>
      <c r="CB662" s="29" t="str">
        <f t="shared" si="131"/>
        <v/>
      </c>
      <c r="CC662" s="19"/>
      <c r="CD662" s="29" t="str">
        <f t="shared" si="132"/>
        <v/>
      </c>
      <c r="CE662" s="29"/>
    </row>
    <row r="663" spans="4:83">
      <c r="D663" s="37"/>
      <c r="E663" s="29" t="str">
        <f>IF(ISNA(VLOOKUP(D663,'Tổng hợp '!$B$25:$C$29,2,FALSE)),"",VLOOKUP(D663,'Tổng hợp '!$B$25:$C$29,2,FALSE))</f>
        <v/>
      </c>
      <c r="F663" s="37"/>
      <c r="G663" s="107" t="str">
        <f t="shared" si="129"/>
        <v/>
      </c>
      <c r="AF663" s="19"/>
      <c r="AG663" s="29" t="str">
        <f t="shared" si="121"/>
        <v/>
      </c>
      <c r="AH663" s="19"/>
      <c r="AI663" s="29" t="str">
        <f t="shared" si="122"/>
        <v/>
      </c>
      <c r="AJ663" s="19"/>
      <c r="AK663" s="29" t="str">
        <f>IF(ISNA(VLOOKUP(AJ663,TinhBenhVien!A:B,2,FALSE)),"",VLOOKUP(AJ663,TinhBenhVien!A:B,2,FALSE))</f>
        <v/>
      </c>
      <c r="AL663" s="19"/>
      <c r="AM663" s="29">
        <f t="shared" si="130"/>
        <v>0</v>
      </c>
      <c r="AN663" s="19"/>
      <c r="AO663" s="29" t="str">
        <f t="shared" si="127"/>
        <v/>
      </c>
      <c r="AP663" s="19"/>
      <c r="AQ663" s="29" t="str">
        <f t="shared" si="123"/>
        <v/>
      </c>
      <c r="AR663" s="19"/>
      <c r="AS663" s="29" t="e">
        <f t="shared" si="124"/>
        <v>#REF!</v>
      </c>
      <c r="AT663" s="19"/>
      <c r="AU663" s="29" t="str">
        <f t="shared" si="128"/>
        <v/>
      </c>
      <c r="AV663" s="19"/>
      <c r="AW663" s="29" t="str">
        <f t="shared" si="125"/>
        <v/>
      </c>
      <c r="AX663" s="19"/>
      <c r="AY663" s="29" t="e">
        <f t="shared" si="126"/>
        <v>#REF!</v>
      </c>
      <c r="AZ663" s="1"/>
      <c r="BD663" s="19"/>
      <c r="CA663" s="19"/>
      <c r="CB663" s="29" t="str">
        <f t="shared" si="131"/>
        <v/>
      </c>
      <c r="CC663" s="19"/>
      <c r="CD663" s="29" t="str">
        <f t="shared" si="132"/>
        <v/>
      </c>
      <c r="CE663" s="29"/>
    </row>
    <row r="664" spans="4:83">
      <c r="D664" s="37"/>
      <c r="E664" s="29" t="str">
        <f>IF(ISNA(VLOOKUP(D664,'Tổng hợp '!$B$25:$C$29,2,FALSE)),"",VLOOKUP(D664,'Tổng hợp '!$B$25:$C$29,2,FALSE))</f>
        <v/>
      </c>
      <c r="F664" s="37"/>
      <c r="G664" s="107" t="str">
        <f t="shared" si="129"/>
        <v/>
      </c>
      <c r="AF664" s="19"/>
      <c r="AG664" s="29" t="str">
        <f t="shared" si="121"/>
        <v/>
      </c>
      <c r="AH664" s="19"/>
      <c r="AI664" s="29" t="str">
        <f t="shared" si="122"/>
        <v/>
      </c>
      <c r="AJ664" s="19"/>
      <c r="AK664" s="29" t="str">
        <f>IF(ISNA(VLOOKUP(AJ664,TinhBenhVien!A:B,2,FALSE)),"",VLOOKUP(AJ664,TinhBenhVien!A:B,2,FALSE))</f>
        <v/>
      </c>
      <c r="AL664" s="19"/>
      <c r="AM664" s="29">
        <f t="shared" si="130"/>
        <v>0</v>
      </c>
      <c r="AN664" s="19"/>
      <c r="AO664" s="29" t="str">
        <f t="shared" si="127"/>
        <v/>
      </c>
      <c r="AP664" s="19"/>
      <c r="AQ664" s="29" t="str">
        <f t="shared" si="123"/>
        <v/>
      </c>
      <c r="AR664" s="19"/>
      <c r="AS664" s="29" t="e">
        <f t="shared" si="124"/>
        <v>#REF!</v>
      </c>
      <c r="AT664" s="19"/>
      <c r="AU664" s="29" t="str">
        <f t="shared" si="128"/>
        <v/>
      </c>
      <c r="AV664" s="19"/>
      <c r="AW664" s="29" t="str">
        <f t="shared" si="125"/>
        <v/>
      </c>
      <c r="AX664" s="19"/>
      <c r="AY664" s="29" t="e">
        <f t="shared" si="126"/>
        <v>#REF!</v>
      </c>
      <c r="AZ664" s="1"/>
      <c r="BD664" s="19"/>
      <c r="CA664" s="19"/>
      <c r="CB664" s="29" t="str">
        <f t="shared" si="131"/>
        <v/>
      </c>
      <c r="CC664" s="19"/>
      <c r="CD664" s="29" t="str">
        <f t="shared" si="132"/>
        <v/>
      </c>
      <c r="CE664" s="29"/>
    </row>
    <row r="665" spans="4:83">
      <c r="D665" s="37"/>
      <c r="E665" s="29" t="str">
        <f>IF(ISNA(VLOOKUP(D665,'Tổng hợp '!$B$25:$C$29,2,FALSE)),"",VLOOKUP(D665,'Tổng hợp '!$B$25:$C$29,2,FALSE))</f>
        <v/>
      </c>
      <c r="F665" s="37"/>
      <c r="G665" s="107" t="str">
        <f t="shared" si="129"/>
        <v/>
      </c>
      <c r="AF665" s="19"/>
      <c r="AG665" s="29" t="str">
        <f t="shared" si="121"/>
        <v/>
      </c>
      <c r="AH665" s="19"/>
      <c r="AI665" s="29" t="str">
        <f t="shared" si="122"/>
        <v/>
      </c>
      <c r="AJ665" s="19"/>
      <c r="AK665" s="29" t="str">
        <f>IF(ISNA(VLOOKUP(AJ665,TinhBenhVien!A:B,2,FALSE)),"",VLOOKUP(AJ665,TinhBenhVien!A:B,2,FALSE))</f>
        <v/>
      </c>
      <c r="AL665" s="19"/>
      <c r="AM665" s="29">
        <f t="shared" si="130"/>
        <v>0</v>
      </c>
      <c r="AN665" s="19"/>
      <c r="AO665" s="29" t="str">
        <f t="shared" si="127"/>
        <v/>
      </c>
      <c r="AP665" s="19"/>
      <c r="AQ665" s="29" t="str">
        <f t="shared" si="123"/>
        <v/>
      </c>
      <c r="AR665" s="19"/>
      <c r="AS665" s="29" t="e">
        <f t="shared" si="124"/>
        <v>#REF!</v>
      </c>
      <c r="AT665" s="19"/>
      <c r="AU665" s="29" t="str">
        <f t="shared" si="128"/>
        <v/>
      </c>
      <c r="AV665" s="19"/>
      <c r="AW665" s="29" t="str">
        <f t="shared" si="125"/>
        <v/>
      </c>
      <c r="AX665" s="19"/>
      <c r="AY665" s="29" t="e">
        <f t="shared" si="126"/>
        <v>#REF!</v>
      </c>
      <c r="AZ665" s="1"/>
      <c r="BD665" s="19"/>
      <c r="CA665" s="19"/>
      <c r="CB665" s="29" t="str">
        <f t="shared" si="131"/>
        <v/>
      </c>
      <c r="CC665" s="19"/>
      <c r="CD665" s="29" t="str">
        <f t="shared" si="132"/>
        <v/>
      </c>
      <c r="CE665" s="29"/>
    </row>
    <row r="666" spans="4:83">
      <c r="D666" s="37"/>
      <c r="E666" s="29" t="str">
        <f>IF(ISNA(VLOOKUP(D666,'Tổng hợp '!$B$25:$C$29,2,FALSE)),"",VLOOKUP(D666,'Tổng hợp '!$B$25:$C$29,2,FALSE))</f>
        <v/>
      </c>
      <c r="F666" s="37"/>
      <c r="G666" s="107" t="str">
        <f t="shared" si="129"/>
        <v/>
      </c>
      <c r="AF666" s="19"/>
      <c r="AG666" s="29" t="str">
        <f t="shared" si="121"/>
        <v/>
      </c>
      <c r="AH666" s="19"/>
      <c r="AI666" s="29" t="str">
        <f t="shared" si="122"/>
        <v/>
      </c>
      <c r="AJ666" s="19"/>
      <c r="AK666" s="29" t="str">
        <f>IF(ISNA(VLOOKUP(AJ666,TinhBenhVien!A:B,2,FALSE)),"",VLOOKUP(AJ666,TinhBenhVien!A:B,2,FALSE))</f>
        <v/>
      </c>
      <c r="AL666" s="19"/>
      <c r="AM666" s="29">
        <f t="shared" si="130"/>
        <v>0</v>
      </c>
      <c r="AN666" s="19"/>
      <c r="AO666" s="29" t="str">
        <f t="shared" si="127"/>
        <v/>
      </c>
      <c r="AP666" s="19"/>
      <c r="AQ666" s="29" t="str">
        <f t="shared" si="123"/>
        <v/>
      </c>
      <c r="AR666" s="19"/>
      <c r="AS666" s="29" t="e">
        <f t="shared" si="124"/>
        <v>#REF!</v>
      </c>
      <c r="AT666" s="19"/>
      <c r="AU666" s="29" t="str">
        <f t="shared" si="128"/>
        <v/>
      </c>
      <c r="AV666" s="19"/>
      <c r="AW666" s="29" t="str">
        <f t="shared" si="125"/>
        <v/>
      </c>
      <c r="AX666" s="19"/>
      <c r="AY666" s="29" t="e">
        <f t="shared" si="126"/>
        <v>#REF!</v>
      </c>
      <c r="AZ666" s="1"/>
      <c r="BD666" s="19"/>
      <c r="CA666" s="19"/>
      <c r="CB666" s="29" t="str">
        <f t="shared" si="131"/>
        <v/>
      </c>
      <c r="CC666" s="19"/>
      <c r="CD666" s="29" t="str">
        <f t="shared" si="132"/>
        <v/>
      </c>
      <c r="CE666" s="29"/>
    </row>
    <row r="667" spans="4:83">
      <c r="D667" s="37"/>
      <c r="E667" s="29" t="str">
        <f>IF(ISNA(VLOOKUP(D667,'Tổng hợp '!$B$25:$C$29,2,FALSE)),"",VLOOKUP(D667,'Tổng hợp '!$B$25:$C$29,2,FALSE))</f>
        <v/>
      </c>
      <c r="F667" s="37"/>
      <c r="G667" s="107" t="str">
        <f t="shared" si="129"/>
        <v/>
      </c>
      <c r="AF667" s="19"/>
      <c r="AG667" s="29" t="str">
        <f t="shared" si="121"/>
        <v/>
      </c>
      <c r="AH667" s="19"/>
      <c r="AI667" s="29" t="str">
        <f t="shared" si="122"/>
        <v/>
      </c>
      <c r="AJ667" s="19"/>
      <c r="AK667" s="29" t="str">
        <f>IF(ISNA(VLOOKUP(AJ667,TinhBenhVien!A:B,2,FALSE)),"",VLOOKUP(AJ667,TinhBenhVien!A:B,2,FALSE))</f>
        <v/>
      </c>
      <c r="AL667" s="19"/>
      <c r="AM667" s="29">
        <f t="shared" si="130"/>
        <v>0</v>
      </c>
      <c r="AN667" s="19"/>
      <c r="AO667" s="29" t="str">
        <f t="shared" si="127"/>
        <v/>
      </c>
      <c r="AP667" s="19"/>
      <c r="AQ667" s="29" t="str">
        <f t="shared" si="123"/>
        <v/>
      </c>
      <c r="AR667" s="19"/>
      <c r="AS667" s="29" t="e">
        <f t="shared" si="124"/>
        <v>#REF!</v>
      </c>
      <c r="AT667" s="19"/>
      <c r="AU667" s="29" t="str">
        <f t="shared" si="128"/>
        <v/>
      </c>
      <c r="AV667" s="19"/>
      <c r="AW667" s="29" t="str">
        <f t="shared" si="125"/>
        <v/>
      </c>
      <c r="AX667" s="19"/>
      <c r="AY667" s="29" t="e">
        <f t="shared" si="126"/>
        <v>#REF!</v>
      </c>
      <c r="AZ667" s="1"/>
      <c r="BD667" s="19"/>
      <c r="CA667" s="19"/>
      <c r="CB667" s="29" t="str">
        <f t="shared" si="131"/>
        <v/>
      </c>
      <c r="CC667" s="19"/>
      <c r="CD667" s="29" t="str">
        <f t="shared" si="132"/>
        <v/>
      </c>
      <c r="CE667" s="29"/>
    </row>
    <row r="668" spans="4:83">
      <c r="D668" s="37"/>
      <c r="E668" s="29" t="str">
        <f>IF(ISNA(VLOOKUP(D668,'Tổng hợp '!$B$25:$C$29,2,FALSE)),"",VLOOKUP(D668,'Tổng hợp '!$B$25:$C$29,2,FALSE))</f>
        <v/>
      </c>
      <c r="F668" s="37"/>
      <c r="G668" s="107" t="str">
        <f t="shared" si="129"/>
        <v/>
      </c>
      <c r="AF668" s="19"/>
      <c r="AG668" s="29" t="str">
        <f t="shared" si="121"/>
        <v/>
      </c>
      <c r="AH668" s="19"/>
      <c r="AI668" s="29" t="str">
        <f t="shared" si="122"/>
        <v/>
      </c>
      <c r="AJ668" s="19"/>
      <c r="AK668" s="29" t="str">
        <f>IF(ISNA(VLOOKUP(AJ668,TinhBenhVien!A:B,2,FALSE)),"",VLOOKUP(AJ668,TinhBenhVien!A:B,2,FALSE))</f>
        <v/>
      </c>
      <c r="AL668" s="19"/>
      <c r="AM668" s="29">
        <f t="shared" si="130"/>
        <v>0</v>
      </c>
      <c r="AN668" s="19"/>
      <c r="AO668" s="29" t="str">
        <f t="shared" si="127"/>
        <v/>
      </c>
      <c r="AP668" s="19"/>
      <c r="AQ668" s="29" t="str">
        <f t="shared" si="123"/>
        <v/>
      </c>
      <c r="AR668" s="19"/>
      <c r="AS668" s="29" t="e">
        <f t="shared" si="124"/>
        <v>#REF!</v>
      </c>
      <c r="AT668" s="19"/>
      <c r="AU668" s="29" t="str">
        <f t="shared" si="128"/>
        <v/>
      </c>
      <c r="AV668" s="19"/>
      <c r="AW668" s="29" t="str">
        <f t="shared" si="125"/>
        <v/>
      </c>
      <c r="AX668" s="19"/>
      <c r="AY668" s="29" t="e">
        <f t="shared" si="126"/>
        <v>#REF!</v>
      </c>
      <c r="AZ668" s="1"/>
      <c r="BD668" s="19"/>
      <c r="CA668" s="19"/>
      <c r="CB668" s="29" t="str">
        <f t="shared" si="131"/>
        <v/>
      </c>
      <c r="CC668" s="19"/>
      <c r="CD668" s="29" t="str">
        <f t="shared" si="132"/>
        <v/>
      </c>
      <c r="CE668" s="29"/>
    </row>
    <row r="669" spans="4:83">
      <c r="D669" s="37"/>
      <c r="E669" s="29" t="str">
        <f>IF(ISNA(VLOOKUP(D669,'Tổng hợp '!$B$25:$C$29,2,FALSE)),"",VLOOKUP(D669,'Tổng hợp '!$B$25:$C$29,2,FALSE))</f>
        <v/>
      </c>
      <c r="F669" s="37"/>
      <c r="G669" s="107" t="str">
        <f t="shared" si="129"/>
        <v/>
      </c>
      <c r="AF669" s="19"/>
      <c r="AG669" s="29" t="str">
        <f t="shared" si="121"/>
        <v/>
      </c>
      <c r="AH669" s="19"/>
      <c r="AI669" s="29" t="str">
        <f t="shared" si="122"/>
        <v/>
      </c>
      <c r="AJ669" s="19"/>
      <c r="AK669" s="29" t="str">
        <f>IF(ISNA(VLOOKUP(AJ669,TinhBenhVien!A:B,2,FALSE)),"",VLOOKUP(AJ669,TinhBenhVien!A:B,2,FALSE))</f>
        <v/>
      </c>
      <c r="AL669" s="19"/>
      <c r="AM669" s="29">
        <f t="shared" si="130"/>
        <v>0</v>
      </c>
      <c r="AN669" s="19"/>
      <c r="AO669" s="29" t="str">
        <f t="shared" si="127"/>
        <v/>
      </c>
      <c r="AP669" s="19"/>
      <c r="AQ669" s="29" t="str">
        <f t="shared" si="123"/>
        <v/>
      </c>
      <c r="AR669" s="19"/>
      <c r="AS669" s="29" t="e">
        <f t="shared" si="124"/>
        <v>#REF!</v>
      </c>
      <c r="AT669" s="19"/>
      <c r="AU669" s="29" t="str">
        <f t="shared" si="128"/>
        <v/>
      </c>
      <c r="AV669" s="19"/>
      <c r="AW669" s="29" t="str">
        <f t="shared" si="125"/>
        <v/>
      </c>
      <c r="AX669" s="19"/>
      <c r="AY669" s="29" t="e">
        <f t="shared" si="126"/>
        <v>#REF!</v>
      </c>
      <c r="AZ669" s="1"/>
      <c r="BD669" s="19"/>
      <c r="CA669" s="19"/>
      <c r="CB669" s="29" t="str">
        <f t="shared" si="131"/>
        <v/>
      </c>
      <c r="CC669" s="19"/>
      <c r="CD669" s="29" t="str">
        <f t="shared" si="132"/>
        <v/>
      </c>
      <c r="CE669" s="29"/>
    </row>
    <row r="670" spans="4:83">
      <c r="D670" s="37"/>
      <c r="E670" s="29" t="str">
        <f>IF(ISNA(VLOOKUP(D670,'Tổng hợp '!$B$25:$C$29,2,FALSE)),"",VLOOKUP(D670,'Tổng hợp '!$B$25:$C$29,2,FALSE))</f>
        <v/>
      </c>
      <c r="F670" s="37"/>
      <c r="G670" s="107" t="str">
        <f t="shared" si="129"/>
        <v/>
      </c>
      <c r="AF670" s="19"/>
      <c r="AG670" s="29" t="str">
        <f t="shared" si="121"/>
        <v/>
      </c>
      <c r="AH670" s="19"/>
      <c r="AI670" s="29" t="str">
        <f t="shared" si="122"/>
        <v/>
      </c>
      <c r="AJ670" s="19"/>
      <c r="AK670" s="29" t="str">
        <f>IF(ISNA(VLOOKUP(AJ670,TinhBenhVien!A:B,2,FALSE)),"",VLOOKUP(AJ670,TinhBenhVien!A:B,2,FALSE))</f>
        <v/>
      </c>
      <c r="AL670" s="19"/>
      <c r="AM670" s="29">
        <f t="shared" si="130"/>
        <v>0</v>
      </c>
      <c r="AN670" s="19"/>
      <c r="AO670" s="29" t="str">
        <f t="shared" si="127"/>
        <v/>
      </c>
      <c r="AP670" s="19"/>
      <c r="AQ670" s="29" t="str">
        <f t="shared" si="123"/>
        <v/>
      </c>
      <c r="AR670" s="19"/>
      <c r="AS670" s="29" t="e">
        <f t="shared" si="124"/>
        <v>#REF!</v>
      </c>
      <c r="AT670" s="19"/>
      <c r="AU670" s="29" t="str">
        <f t="shared" si="128"/>
        <v/>
      </c>
      <c r="AV670" s="19"/>
      <c r="AW670" s="29" t="str">
        <f t="shared" si="125"/>
        <v/>
      </c>
      <c r="AX670" s="19"/>
      <c r="AY670" s="29" t="e">
        <f t="shared" si="126"/>
        <v>#REF!</v>
      </c>
      <c r="AZ670" s="1"/>
      <c r="BD670" s="19"/>
      <c r="CA670" s="19"/>
      <c r="CB670" s="29" t="str">
        <f t="shared" si="131"/>
        <v/>
      </c>
      <c r="CC670" s="19"/>
      <c r="CD670" s="29" t="str">
        <f t="shared" si="132"/>
        <v/>
      </c>
      <c r="CE670" s="29"/>
    </row>
    <row r="671" spans="4:83">
      <c r="D671" s="37"/>
      <c r="E671" s="29" t="str">
        <f>IF(ISNA(VLOOKUP(D671,'Tổng hợp '!$B$25:$C$29,2,FALSE)),"",VLOOKUP(D671,'Tổng hợp '!$B$25:$C$29,2,FALSE))</f>
        <v/>
      </c>
      <c r="F671" s="37"/>
      <c r="G671" s="107" t="str">
        <f t="shared" si="129"/>
        <v/>
      </c>
      <c r="AF671" s="19"/>
      <c r="AG671" s="29" t="str">
        <f t="shared" si="121"/>
        <v/>
      </c>
      <c r="AH671" s="19"/>
      <c r="AI671" s="29" t="str">
        <f t="shared" si="122"/>
        <v/>
      </c>
      <c r="AJ671" s="19"/>
      <c r="AK671" s="29" t="str">
        <f>IF(ISNA(VLOOKUP(AJ671,TinhBenhVien!A:B,2,FALSE)),"",VLOOKUP(AJ671,TinhBenhVien!A:B,2,FALSE))</f>
        <v/>
      </c>
      <c r="AL671" s="19"/>
      <c r="AM671" s="29">
        <f t="shared" si="130"/>
        <v>0</v>
      </c>
      <c r="AN671" s="19"/>
      <c r="AO671" s="29" t="str">
        <f t="shared" si="127"/>
        <v/>
      </c>
      <c r="AP671" s="19"/>
      <c r="AQ671" s="29" t="str">
        <f t="shared" si="123"/>
        <v/>
      </c>
      <c r="AR671" s="19"/>
      <c r="AS671" s="29" t="e">
        <f t="shared" si="124"/>
        <v>#REF!</v>
      </c>
      <c r="AT671" s="19"/>
      <c r="AU671" s="29" t="str">
        <f t="shared" si="128"/>
        <v/>
      </c>
      <c r="AV671" s="19"/>
      <c r="AW671" s="29" t="str">
        <f t="shared" si="125"/>
        <v/>
      </c>
      <c r="AX671" s="19"/>
      <c r="AY671" s="29" t="e">
        <f t="shared" si="126"/>
        <v>#REF!</v>
      </c>
      <c r="AZ671" s="1"/>
      <c r="BD671" s="19"/>
      <c r="CA671" s="19"/>
      <c r="CB671" s="29" t="str">
        <f t="shared" si="131"/>
        <v/>
      </c>
      <c r="CC671" s="19"/>
      <c r="CD671" s="29" t="str">
        <f t="shared" si="132"/>
        <v/>
      </c>
      <c r="CE671" s="29"/>
    </row>
    <row r="672" spans="4:83">
      <c r="D672" s="37"/>
      <c r="E672" s="29" t="str">
        <f>IF(ISNA(VLOOKUP(D672,'Tổng hợp '!$B$25:$C$29,2,FALSE)),"",VLOOKUP(D672,'Tổng hợp '!$B$25:$C$29,2,FALSE))</f>
        <v/>
      </c>
      <c r="F672" s="37"/>
      <c r="G672" s="107" t="str">
        <f t="shared" si="129"/>
        <v/>
      </c>
      <c r="AF672" s="19"/>
      <c r="AG672" s="29" t="str">
        <f t="shared" si="121"/>
        <v/>
      </c>
      <c r="AH672" s="19"/>
      <c r="AI672" s="29" t="str">
        <f t="shared" si="122"/>
        <v/>
      </c>
      <c r="AJ672" s="19"/>
      <c r="AK672" s="29" t="str">
        <f>IF(ISNA(VLOOKUP(AJ672,TinhBenhVien!A:B,2,FALSE)),"",VLOOKUP(AJ672,TinhBenhVien!A:B,2,FALSE))</f>
        <v/>
      </c>
      <c r="AL672" s="19"/>
      <c r="AM672" s="29">
        <f t="shared" si="130"/>
        <v>0</v>
      </c>
      <c r="AN672" s="19"/>
      <c r="AO672" s="29" t="str">
        <f t="shared" si="127"/>
        <v/>
      </c>
      <c r="AP672" s="19"/>
      <c r="AQ672" s="29" t="str">
        <f t="shared" si="123"/>
        <v/>
      </c>
      <c r="AR672" s="19"/>
      <c r="AS672" s="29" t="e">
        <f t="shared" si="124"/>
        <v>#REF!</v>
      </c>
      <c r="AT672" s="19"/>
      <c r="AU672" s="29" t="str">
        <f t="shared" si="128"/>
        <v/>
      </c>
      <c r="AV672" s="19"/>
      <c r="AW672" s="29" t="str">
        <f t="shared" si="125"/>
        <v/>
      </c>
      <c r="AX672" s="19"/>
      <c r="AY672" s="29" t="e">
        <f t="shared" si="126"/>
        <v>#REF!</v>
      </c>
      <c r="AZ672" s="1"/>
      <c r="BD672" s="19"/>
      <c r="CA672" s="19"/>
      <c r="CB672" s="29" t="str">
        <f t="shared" si="131"/>
        <v/>
      </c>
      <c r="CC672" s="19"/>
      <c r="CD672" s="29" t="str">
        <f t="shared" si="132"/>
        <v/>
      </c>
      <c r="CE672" s="29"/>
    </row>
    <row r="673" spans="4:83">
      <c r="D673" s="37"/>
      <c r="E673" s="29" t="str">
        <f>IF(ISNA(VLOOKUP(D673,'Tổng hợp '!$B$25:$C$29,2,FALSE)),"",VLOOKUP(D673,'Tổng hợp '!$B$25:$C$29,2,FALSE))</f>
        <v/>
      </c>
      <c r="F673" s="37"/>
      <c r="G673" s="107" t="str">
        <f t="shared" si="129"/>
        <v/>
      </c>
      <c r="AF673" s="19"/>
      <c r="AG673" s="29" t="str">
        <f t="shared" si="121"/>
        <v/>
      </c>
      <c r="AH673" s="19"/>
      <c r="AI673" s="29" t="str">
        <f t="shared" si="122"/>
        <v/>
      </c>
      <c r="AJ673" s="19"/>
      <c r="AK673" s="29" t="str">
        <f>IF(ISNA(VLOOKUP(AJ673,TinhBenhVien!A:B,2,FALSE)),"",VLOOKUP(AJ673,TinhBenhVien!A:B,2,FALSE))</f>
        <v/>
      </c>
      <c r="AL673" s="19"/>
      <c r="AM673" s="29">
        <f t="shared" si="130"/>
        <v>0</v>
      </c>
      <c r="AN673" s="19"/>
      <c r="AO673" s="29" t="str">
        <f t="shared" si="127"/>
        <v/>
      </c>
      <c r="AP673" s="19"/>
      <c r="AQ673" s="29" t="str">
        <f t="shared" si="123"/>
        <v/>
      </c>
      <c r="AR673" s="19"/>
      <c r="AS673" s="29" t="e">
        <f t="shared" si="124"/>
        <v>#REF!</v>
      </c>
      <c r="AT673" s="19"/>
      <c r="AU673" s="29" t="str">
        <f t="shared" si="128"/>
        <v/>
      </c>
      <c r="AV673" s="19"/>
      <c r="AW673" s="29" t="str">
        <f t="shared" si="125"/>
        <v/>
      </c>
      <c r="AX673" s="19"/>
      <c r="AY673" s="29" t="e">
        <f t="shared" si="126"/>
        <v>#REF!</v>
      </c>
      <c r="AZ673" s="1"/>
      <c r="BD673" s="19"/>
      <c r="CA673" s="19"/>
      <c r="CB673" s="29" t="str">
        <f t="shared" si="131"/>
        <v/>
      </c>
      <c r="CC673" s="19"/>
      <c r="CD673" s="29" t="str">
        <f t="shared" si="132"/>
        <v/>
      </c>
      <c r="CE673" s="29"/>
    </row>
    <row r="674" spans="4:83">
      <c r="D674" s="37"/>
      <c r="E674" s="29" t="str">
        <f>IF(ISNA(VLOOKUP(D674,'Tổng hợp '!$B$25:$C$29,2,FALSE)),"",VLOOKUP(D674,'Tổng hợp '!$B$25:$C$29,2,FALSE))</f>
        <v/>
      </c>
      <c r="F674" s="37"/>
      <c r="G674" s="107" t="str">
        <f t="shared" si="129"/>
        <v/>
      </c>
      <c r="AF674" s="19"/>
      <c r="AG674" s="29" t="str">
        <f t="shared" si="121"/>
        <v/>
      </c>
      <c r="AH674" s="19"/>
      <c r="AI674" s="29" t="str">
        <f t="shared" si="122"/>
        <v/>
      </c>
      <c r="AJ674" s="19"/>
      <c r="AK674" s="29" t="str">
        <f>IF(ISNA(VLOOKUP(AJ674,TinhBenhVien!A:B,2,FALSE)),"",VLOOKUP(AJ674,TinhBenhVien!A:B,2,FALSE))</f>
        <v/>
      </c>
      <c r="AL674" s="19"/>
      <c r="AM674" s="29">
        <f t="shared" si="130"/>
        <v>0</v>
      </c>
      <c r="AN674" s="19"/>
      <c r="AO674" s="29" t="str">
        <f t="shared" si="127"/>
        <v/>
      </c>
      <c r="AP674" s="19"/>
      <c r="AQ674" s="29" t="str">
        <f t="shared" si="123"/>
        <v/>
      </c>
      <c r="AR674" s="19"/>
      <c r="AS674" s="29" t="e">
        <f t="shared" si="124"/>
        <v>#REF!</v>
      </c>
      <c r="AT674" s="19"/>
      <c r="AU674" s="29" t="str">
        <f t="shared" si="128"/>
        <v/>
      </c>
      <c r="AV674" s="19"/>
      <c r="AW674" s="29" t="str">
        <f t="shared" si="125"/>
        <v/>
      </c>
      <c r="AX674" s="19"/>
      <c r="AY674" s="29" t="e">
        <f t="shared" si="126"/>
        <v>#REF!</v>
      </c>
      <c r="AZ674" s="1"/>
      <c r="BD674" s="19"/>
      <c r="CA674" s="19"/>
      <c r="CB674" s="29" t="str">
        <f t="shared" si="131"/>
        <v/>
      </c>
      <c r="CC674" s="19"/>
      <c r="CD674" s="29" t="str">
        <f t="shared" si="132"/>
        <v/>
      </c>
      <c r="CE674" s="29"/>
    </row>
    <row r="675" spans="4:83">
      <c r="D675" s="37"/>
      <c r="E675" s="29" t="str">
        <f>IF(ISNA(VLOOKUP(D675,'Tổng hợp '!$B$25:$C$29,2,FALSE)),"",VLOOKUP(D675,'Tổng hợp '!$B$25:$C$29,2,FALSE))</f>
        <v/>
      </c>
      <c r="F675" s="37"/>
      <c r="G675" s="107" t="str">
        <f t="shared" si="129"/>
        <v/>
      </c>
      <c r="AF675" s="19"/>
      <c r="AG675" s="29" t="str">
        <f t="shared" si="121"/>
        <v/>
      </c>
      <c r="AH675" s="19"/>
      <c r="AI675" s="29" t="str">
        <f t="shared" si="122"/>
        <v/>
      </c>
      <c r="AJ675" s="19"/>
      <c r="AK675" s="29" t="str">
        <f>IF(ISNA(VLOOKUP(AJ675,TinhBenhVien!A:B,2,FALSE)),"",VLOOKUP(AJ675,TinhBenhVien!A:B,2,FALSE))</f>
        <v/>
      </c>
      <c r="AL675" s="19"/>
      <c r="AM675" s="29">
        <f t="shared" si="130"/>
        <v>0</v>
      </c>
      <c r="AN675" s="19"/>
      <c r="AO675" s="29" t="str">
        <f t="shared" si="127"/>
        <v/>
      </c>
      <c r="AP675" s="19"/>
      <c r="AQ675" s="29" t="str">
        <f t="shared" si="123"/>
        <v/>
      </c>
      <c r="AR675" s="19"/>
      <c r="AS675" s="29" t="e">
        <f t="shared" si="124"/>
        <v>#REF!</v>
      </c>
      <c r="AT675" s="19"/>
      <c r="AU675" s="29" t="str">
        <f t="shared" si="128"/>
        <v/>
      </c>
      <c r="AV675" s="19"/>
      <c r="AW675" s="29" t="str">
        <f t="shared" si="125"/>
        <v/>
      </c>
      <c r="AX675" s="19"/>
      <c r="AY675" s="29" t="e">
        <f t="shared" si="126"/>
        <v>#REF!</v>
      </c>
      <c r="AZ675" s="1"/>
      <c r="BD675" s="19"/>
      <c r="CA675" s="19"/>
      <c r="CB675" s="29" t="str">
        <f t="shared" si="131"/>
        <v/>
      </c>
      <c r="CC675" s="19"/>
      <c r="CD675" s="29" t="str">
        <f t="shared" si="132"/>
        <v/>
      </c>
      <c r="CE675" s="29"/>
    </row>
    <row r="676" spans="4:83">
      <c r="D676" s="37"/>
      <c r="E676" s="29" t="str">
        <f>IF(ISNA(VLOOKUP(D676,'Tổng hợp '!$B$25:$C$29,2,FALSE)),"",VLOOKUP(D676,'Tổng hợp '!$B$25:$C$29,2,FALSE))</f>
        <v/>
      </c>
      <c r="F676" s="37"/>
      <c r="G676" s="107" t="str">
        <f t="shared" si="129"/>
        <v/>
      </c>
      <c r="AF676" s="19"/>
      <c r="AG676" s="29" t="str">
        <f t="shared" si="121"/>
        <v/>
      </c>
      <c r="AH676" s="19"/>
      <c r="AI676" s="29" t="str">
        <f t="shared" si="122"/>
        <v/>
      </c>
      <c r="AJ676" s="19"/>
      <c r="AK676" s="29" t="str">
        <f>IF(ISNA(VLOOKUP(AJ676,TinhBenhVien!A:B,2,FALSE)),"",VLOOKUP(AJ676,TinhBenhVien!A:B,2,FALSE))</f>
        <v/>
      </c>
      <c r="AL676" s="19"/>
      <c r="AM676" s="29">
        <f t="shared" si="130"/>
        <v>0</v>
      </c>
      <c r="AN676" s="19"/>
      <c r="AO676" s="29" t="str">
        <f t="shared" si="127"/>
        <v/>
      </c>
      <c r="AP676" s="19"/>
      <c r="AQ676" s="29" t="str">
        <f t="shared" si="123"/>
        <v/>
      </c>
      <c r="AR676" s="19"/>
      <c r="AS676" s="29" t="e">
        <f t="shared" si="124"/>
        <v>#REF!</v>
      </c>
      <c r="AT676" s="19"/>
      <c r="AU676" s="29" t="str">
        <f t="shared" si="128"/>
        <v/>
      </c>
      <c r="AV676" s="19"/>
      <c r="AW676" s="29" t="str">
        <f t="shared" si="125"/>
        <v/>
      </c>
      <c r="AX676" s="19"/>
      <c r="AY676" s="29" t="e">
        <f t="shared" si="126"/>
        <v>#REF!</v>
      </c>
      <c r="AZ676" s="1"/>
      <c r="BD676" s="19"/>
      <c r="CA676" s="19"/>
      <c r="CB676" s="29" t="str">
        <f t="shared" si="131"/>
        <v/>
      </c>
      <c r="CC676" s="19"/>
      <c r="CD676" s="29" t="str">
        <f t="shared" si="132"/>
        <v/>
      </c>
      <c r="CE676" s="29"/>
    </row>
    <row r="677" spans="4:83">
      <c r="D677" s="37"/>
      <c r="E677" s="29" t="str">
        <f>IF(ISNA(VLOOKUP(D677,'Tổng hợp '!$B$25:$C$29,2,FALSE)),"",VLOOKUP(D677,'Tổng hợp '!$B$25:$C$29,2,FALSE))</f>
        <v/>
      </c>
      <c r="F677" s="37"/>
      <c r="G677" s="107" t="str">
        <f t="shared" si="129"/>
        <v/>
      </c>
      <c r="AF677" s="19"/>
      <c r="AG677" s="29" t="str">
        <f t="shared" si="121"/>
        <v/>
      </c>
      <c r="AH677" s="19"/>
      <c r="AI677" s="29" t="str">
        <f t="shared" si="122"/>
        <v/>
      </c>
      <c r="AJ677" s="19"/>
      <c r="AK677" s="29" t="str">
        <f>IF(ISNA(VLOOKUP(AJ677,TinhBenhVien!A:B,2,FALSE)),"",VLOOKUP(AJ677,TinhBenhVien!A:B,2,FALSE))</f>
        <v/>
      </c>
      <c r="AL677" s="19"/>
      <c r="AM677" s="29">
        <f t="shared" si="130"/>
        <v>0</v>
      </c>
      <c r="AN677" s="19"/>
      <c r="AO677" s="29" t="str">
        <f t="shared" si="127"/>
        <v/>
      </c>
      <c r="AP677" s="19"/>
      <c r="AQ677" s="29" t="str">
        <f t="shared" si="123"/>
        <v/>
      </c>
      <c r="AR677" s="19"/>
      <c r="AS677" s="29" t="e">
        <f t="shared" si="124"/>
        <v>#REF!</v>
      </c>
      <c r="AT677" s="19"/>
      <c r="AU677" s="29" t="str">
        <f t="shared" si="128"/>
        <v/>
      </c>
      <c r="AV677" s="19"/>
      <c r="AW677" s="29" t="str">
        <f t="shared" si="125"/>
        <v/>
      </c>
      <c r="AX677" s="19"/>
      <c r="AY677" s="29" t="e">
        <f t="shared" si="126"/>
        <v>#REF!</v>
      </c>
      <c r="AZ677" s="1"/>
      <c r="BD677" s="19"/>
      <c r="CA677" s="19"/>
      <c r="CB677" s="29" t="str">
        <f t="shared" si="131"/>
        <v/>
      </c>
      <c r="CC677" s="19"/>
      <c r="CD677" s="29" t="str">
        <f t="shared" si="132"/>
        <v/>
      </c>
      <c r="CE677" s="29"/>
    </row>
    <row r="678" spans="4:83">
      <c r="D678" s="37"/>
      <c r="E678" s="29" t="str">
        <f>IF(ISNA(VLOOKUP(D678,'Tổng hợp '!$B$25:$C$29,2,FALSE)),"",VLOOKUP(D678,'Tổng hợp '!$B$25:$C$29,2,FALSE))</f>
        <v/>
      </c>
      <c r="F678" s="37"/>
      <c r="G678" s="107" t="str">
        <f t="shared" si="129"/>
        <v/>
      </c>
      <c r="AF678" s="19"/>
      <c r="AG678" s="29" t="str">
        <f t="shared" si="121"/>
        <v/>
      </c>
      <c r="AH678" s="19"/>
      <c r="AI678" s="29" t="str">
        <f t="shared" si="122"/>
        <v/>
      </c>
      <c r="AJ678" s="19"/>
      <c r="AK678" s="29" t="str">
        <f>IF(ISNA(VLOOKUP(AJ678,TinhBenhVien!A:B,2,FALSE)),"",VLOOKUP(AJ678,TinhBenhVien!A:B,2,FALSE))</f>
        <v/>
      </c>
      <c r="AL678" s="19"/>
      <c r="AM678" s="29">
        <f t="shared" si="130"/>
        <v>0</v>
      </c>
      <c r="AN678" s="19"/>
      <c r="AO678" s="29" t="str">
        <f t="shared" si="127"/>
        <v/>
      </c>
      <c r="AP678" s="19"/>
      <c r="AQ678" s="29" t="str">
        <f t="shared" si="123"/>
        <v/>
      </c>
      <c r="AR678" s="19"/>
      <c r="AS678" s="29" t="e">
        <f t="shared" si="124"/>
        <v>#REF!</v>
      </c>
      <c r="AT678" s="19"/>
      <c r="AU678" s="29" t="str">
        <f t="shared" si="128"/>
        <v/>
      </c>
      <c r="AV678" s="19"/>
      <c r="AW678" s="29" t="str">
        <f t="shared" si="125"/>
        <v/>
      </c>
      <c r="AX678" s="19"/>
      <c r="AY678" s="29" t="e">
        <f t="shared" si="126"/>
        <v>#REF!</v>
      </c>
      <c r="AZ678" s="1"/>
      <c r="BD678" s="19"/>
      <c r="CA678" s="19"/>
      <c r="CB678" s="29" t="str">
        <f t="shared" si="131"/>
        <v/>
      </c>
      <c r="CC678" s="19"/>
      <c r="CD678" s="29" t="str">
        <f t="shared" si="132"/>
        <v/>
      </c>
      <c r="CE678" s="29"/>
    </row>
    <row r="679" spans="4:83">
      <c r="D679" s="37"/>
      <c r="E679" s="29" t="str">
        <f>IF(ISNA(VLOOKUP(D679,'Tổng hợp '!$B$25:$C$29,2,FALSE)),"",VLOOKUP(D679,'Tổng hợp '!$B$25:$C$29,2,FALSE))</f>
        <v/>
      </c>
      <c r="F679" s="37"/>
      <c r="G679" s="107" t="str">
        <f t="shared" si="129"/>
        <v/>
      </c>
      <c r="AF679" s="19"/>
      <c r="AG679" s="29" t="str">
        <f t="shared" si="121"/>
        <v/>
      </c>
      <c r="AH679" s="19"/>
      <c r="AI679" s="29" t="str">
        <f t="shared" si="122"/>
        <v/>
      </c>
      <c r="AJ679" s="19"/>
      <c r="AK679" s="29" t="str">
        <f>IF(ISNA(VLOOKUP(AJ679,TinhBenhVien!A:B,2,FALSE)),"",VLOOKUP(AJ679,TinhBenhVien!A:B,2,FALSE))</f>
        <v/>
      </c>
      <c r="AL679" s="19"/>
      <c r="AM679" s="29">
        <f t="shared" si="130"/>
        <v>0</v>
      </c>
      <c r="AN679" s="19"/>
      <c r="AO679" s="29" t="str">
        <f t="shared" si="127"/>
        <v/>
      </c>
      <c r="AP679" s="19"/>
      <c r="AQ679" s="29" t="str">
        <f t="shared" si="123"/>
        <v/>
      </c>
      <c r="AR679" s="19"/>
      <c r="AS679" s="29" t="e">
        <f t="shared" si="124"/>
        <v>#REF!</v>
      </c>
      <c r="AT679" s="19"/>
      <c r="AU679" s="29" t="str">
        <f t="shared" si="128"/>
        <v/>
      </c>
      <c r="AV679" s="19"/>
      <c r="AW679" s="29" t="str">
        <f t="shared" si="125"/>
        <v/>
      </c>
      <c r="AX679" s="19"/>
      <c r="AY679" s="29" t="e">
        <f t="shared" si="126"/>
        <v>#REF!</v>
      </c>
      <c r="AZ679" s="1"/>
      <c r="BD679" s="19"/>
      <c r="CA679" s="19"/>
      <c r="CB679" s="29" t="str">
        <f t="shared" si="131"/>
        <v/>
      </c>
      <c r="CC679" s="19"/>
      <c r="CD679" s="29" t="str">
        <f t="shared" si="132"/>
        <v/>
      </c>
      <c r="CE679" s="29"/>
    </row>
    <row r="680" spans="4:83">
      <c r="D680" s="37"/>
      <c r="E680" s="29" t="str">
        <f>IF(ISNA(VLOOKUP(D680,'Tổng hợp '!$B$25:$C$29,2,FALSE)),"",VLOOKUP(D680,'Tổng hợp '!$B$25:$C$29,2,FALSE))</f>
        <v/>
      </c>
      <c r="F680" s="37"/>
      <c r="G680" s="107" t="str">
        <f t="shared" si="129"/>
        <v/>
      </c>
      <c r="AF680" s="19"/>
      <c r="AG680" s="29" t="str">
        <f t="shared" si="121"/>
        <v/>
      </c>
      <c r="AH680" s="19"/>
      <c r="AI680" s="29" t="str">
        <f t="shared" si="122"/>
        <v/>
      </c>
      <c r="AJ680" s="19"/>
      <c r="AK680" s="29" t="str">
        <f>IF(ISNA(VLOOKUP(AJ680,TinhBenhVien!A:B,2,FALSE)),"",VLOOKUP(AJ680,TinhBenhVien!A:B,2,FALSE))</f>
        <v/>
      </c>
      <c r="AL680" s="19"/>
      <c r="AM680" s="29">
        <f t="shared" si="130"/>
        <v>0</v>
      </c>
      <c r="AN680" s="19"/>
      <c r="AO680" s="29" t="str">
        <f t="shared" si="127"/>
        <v/>
      </c>
      <c r="AP680" s="19"/>
      <c r="AQ680" s="29" t="str">
        <f t="shared" si="123"/>
        <v/>
      </c>
      <c r="AR680" s="19"/>
      <c r="AS680" s="29" t="e">
        <f t="shared" si="124"/>
        <v>#REF!</v>
      </c>
      <c r="AT680" s="19"/>
      <c r="AU680" s="29" t="str">
        <f t="shared" si="128"/>
        <v/>
      </c>
      <c r="AV680" s="19"/>
      <c r="AW680" s="29" t="str">
        <f t="shared" si="125"/>
        <v/>
      </c>
      <c r="AX680" s="19"/>
      <c r="AY680" s="29" t="e">
        <f t="shared" si="126"/>
        <v>#REF!</v>
      </c>
      <c r="AZ680" s="1"/>
      <c r="BD680" s="19"/>
      <c r="CA680" s="19"/>
      <c r="CB680" s="29" t="str">
        <f t="shared" si="131"/>
        <v/>
      </c>
      <c r="CC680" s="19"/>
      <c r="CD680" s="29" t="str">
        <f t="shared" si="132"/>
        <v/>
      </c>
      <c r="CE680" s="29"/>
    </row>
    <row r="681" spans="4:83">
      <c r="D681" s="37"/>
      <c r="E681" s="29" t="str">
        <f>IF(ISNA(VLOOKUP(D681,'Tổng hợp '!$B$25:$C$29,2,FALSE)),"",VLOOKUP(D681,'Tổng hợp '!$B$25:$C$29,2,FALSE))</f>
        <v/>
      </c>
      <c r="F681" s="37"/>
      <c r="G681" s="107" t="str">
        <f t="shared" si="129"/>
        <v/>
      </c>
      <c r="AF681" s="19"/>
      <c r="AG681" s="29" t="str">
        <f t="shared" si="121"/>
        <v/>
      </c>
      <c r="AH681" s="19"/>
      <c r="AI681" s="29" t="str">
        <f t="shared" si="122"/>
        <v/>
      </c>
      <c r="AJ681" s="19"/>
      <c r="AK681" s="29" t="str">
        <f>IF(ISNA(VLOOKUP(AJ681,TinhBenhVien!A:B,2,FALSE)),"",VLOOKUP(AJ681,TinhBenhVien!A:B,2,FALSE))</f>
        <v/>
      </c>
      <c r="AL681" s="19"/>
      <c r="AM681" s="29">
        <f t="shared" si="130"/>
        <v>0</v>
      </c>
      <c r="AN681" s="19"/>
      <c r="AO681" s="29" t="str">
        <f t="shared" si="127"/>
        <v/>
      </c>
      <c r="AP681" s="19"/>
      <c r="AQ681" s="29" t="str">
        <f t="shared" si="123"/>
        <v/>
      </c>
      <c r="AR681" s="19"/>
      <c r="AS681" s="29" t="e">
        <f t="shared" si="124"/>
        <v>#REF!</v>
      </c>
      <c r="AT681" s="19"/>
      <c r="AU681" s="29" t="str">
        <f t="shared" si="128"/>
        <v/>
      </c>
      <c r="AV681" s="19"/>
      <c r="AW681" s="29" t="str">
        <f t="shared" si="125"/>
        <v/>
      </c>
      <c r="AX681" s="19"/>
      <c r="AY681" s="29" t="e">
        <f t="shared" si="126"/>
        <v>#REF!</v>
      </c>
      <c r="AZ681" s="1"/>
      <c r="BD681" s="19"/>
      <c r="CA681" s="19"/>
      <c r="CB681" s="29" t="str">
        <f t="shared" si="131"/>
        <v/>
      </c>
      <c r="CC681" s="19"/>
      <c r="CD681" s="29" t="str">
        <f t="shared" si="132"/>
        <v/>
      </c>
      <c r="CE681" s="29"/>
    </row>
    <row r="682" spans="4:83">
      <c r="D682" s="37"/>
      <c r="E682" s="29" t="str">
        <f>IF(ISNA(VLOOKUP(D682,'Tổng hợp '!$B$25:$C$29,2,FALSE)),"",VLOOKUP(D682,'Tổng hợp '!$B$25:$C$29,2,FALSE))</f>
        <v/>
      </c>
      <c r="F682" s="37"/>
      <c r="G682" s="107" t="str">
        <f t="shared" si="129"/>
        <v/>
      </c>
      <c r="AF682" s="19"/>
      <c r="AG682" s="29" t="str">
        <f t="shared" si="121"/>
        <v/>
      </c>
      <c r="AH682" s="19"/>
      <c r="AI682" s="29" t="str">
        <f t="shared" si="122"/>
        <v/>
      </c>
      <c r="AJ682" s="19"/>
      <c r="AK682" s="29" t="str">
        <f>IF(ISNA(VLOOKUP(AJ682,TinhBenhVien!A:B,2,FALSE)),"",VLOOKUP(AJ682,TinhBenhVien!A:B,2,FALSE))</f>
        <v/>
      </c>
      <c r="AL682" s="19"/>
      <c r="AM682" s="29">
        <f t="shared" si="130"/>
        <v>0</v>
      </c>
      <c r="AN682" s="19"/>
      <c r="AO682" s="29" t="str">
        <f t="shared" si="127"/>
        <v/>
      </c>
      <c r="AP682" s="19"/>
      <c r="AQ682" s="29" t="str">
        <f t="shared" si="123"/>
        <v/>
      </c>
      <c r="AR682" s="19"/>
      <c r="AS682" s="29" t="e">
        <f t="shared" si="124"/>
        <v>#REF!</v>
      </c>
      <c r="AT682" s="19"/>
      <c r="AU682" s="29" t="str">
        <f t="shared" si="128"/>
        <v/>
      </c>
      <c r="AV682" s="19"/>
      <c r="AW682" s="29" t="str">
        <f t="shared" si="125"/>
        <v/>
      </c>
      <c r="AX682" s="19"/>
      <c r="AY682" s="29" t="e">
        <f t="shared" si="126"/>
        <v>#REF!</v>
      </c>
      <c r="AZ682" s="1"/>
      <c r="BD682" s="19"/>
      <c r="CA682" s="19"/>
      <c r="CB682" s="29" t="str">
        <f t="shared" si="131"/>
        <v/>
      </c>
      <c r="CC682" s="19"/>
      <c r="CD682" s="29" t="str">
        <f t="shared" si="132"/>
        <v/>
      </c>
      <c r="CE682" s="29"/>
    </row>
    <row r="683" spans="4:83">
      <c r="D683" s="37"/>
      <c r="E683" s="29" t="str">
        <f>IF(ISNA(VLOOKUP(D683,'Tổng hợp '!$B$25:$C$29,2,FALSE)),"",VLOOKUP(D683,'Tổng hợp '!$B$25:$C$29,2,FALSE))</f>
        <v/>
      </c>
      <c r="F683" s="37"/>
      <c r="G683" s="107" t="str">
        <f t="shared" si="129"/>
        <v/>
      </c>
      <c r="AF683" s="19"/>
      <c r="AG683" s="29" t="str">
        <f t="shared" si="121"/>
        <v/>
      </c>
      <c r="AH683" s="19"/>
      <c r="AI683" s="29" t="str">
        <f t="shared" si="122"/>
        <v/>
      </c>
      <c r="AJ683" s="19"/>
      <c r="AK683" s="29" t="str">
        <f>IF(ISNA(VLOOKUP(AJ683,TinhBenhVien!A:B,2,FALSE)),"",VLOOKUP(AJ683,TinhBenhVien!A:B,2,FALSE))</f>
        <v/>
      </c>
      <c r="AL683" s="19"/>
      <c r="AM683" s="29">
        <f t="shared" si="130"/>
        <v>0</v>
      </c>
      <c r="AN683" s="19"/>
      <c r="AO683" s="29" t="str">
        <f t="shared" si="127"/>
        <v/>
      </c>
      <c r="AP683" s="19"/>
      <c r="AQ683" s="29" t="str">
        <f t="shared" si="123"/>
        <v/>
      </c>
      <c r="AR683" s="19"/>
      <c r="AS683" s="29" t="e">
        <f t="shared" si="124"/>
        <v>#REF!</v>
      </c>
      <c r="AT683" s="19"/>
      <c r="AU683" s="29" t="str">
        <f t="shared" si="128"/>
        <v/>
      </c>
      <c r="AV683" s="19"/>
      <c r="AW683" s="29" t="str">
        <f t="shared" si="125"/>
        <v/>
      </c>
      <c r="AX683" s="19"/>
      <c r="AY683" s="29" t="e">
        <f t="shared" si="126"/>
        <v>#REF!</v>
      </c>
      <c r="AZ683" s="1"/>
      <c r="BD683" s="19"/>
      <c r="CA683" s="19"/>
      <c r="CB683" s="29" t="str">
        <f t="shared" si="131"/>
        <v/>
      </c>
      <c r="CC683" s="19"/>
      <c r="CD683" s="29" t="str">
        <f t="shared" si="132"/>
        <v/>
      </c>
      <c r="CE683" s="29"/>
    </row>
    <row r="684" spans="4:83">
      <c r="D684" s="37"/>
      <c r="E684" s="29" t="str">
        <f>IF(ISNA(VLOOKUP(D684,'Tổng hợp '!$B$25:$C$29,2,FALSE)),"",VLOOKUP(D684,'Tổng hợp '!$B$25:$C$29,2,FALSE))</f>
        <v/>
      </c>
      <c r="F684" s="37"/>
      <c r="G684" s="107" t="str">
        <f t="shared" si="129"/>
        <v/>
      </c>
      <c r="AF684" s="19"/>
      <c r="AG684" s="29" t="str">
        <f t="shared" si="121"/>
        <v/>
      </c>
      <c r="AH684" s="19"/>
      <c r="AI684" s="29" t="str">
        <f t="shared" si="122"/>
        <v/>
      </c>
      <c r="AJ684" s="19"/>
      <c r="AK684" s="29" t="str">
        <f>IF(ISNA(VLOOKUP(AJ684,TinhBenhVien!A:B,2,FALSE)),"",VLOOKUP(AJ684,TinhBenhVien!A:B,2,FALSE))</f>
        <v/>
      </c>
      <c r="AL684" s="19"/>
      <c r="AM684" s="29">
        <f t="shared" si="130"/>
        <v>0</v>
      </c>
      <c r="AN684" s="19"/>
      <c r="AO684" s="29" t="str">
        <f t="shared" si="127"/>
        <v/>
      </c>
      <c r="AP684" s="19"/>
      <c r="AQ684" s="29" t="str">
        <f t="shared" si="123"/>
        <v/>
      </c>
      <c r="AR684" s="19"/>
      <c r="AS684" s="29" t="e">
        <f t="shared" si="124"/>
        <v>#REF!</v>
      </c>
      <c r="AT684" s="19"/>
      <c r="AU684" s="29" t="str">
        <f t="shared" si="128"/>
        <v/>
      </c>
      <c r="AV684" s="19"/>
      <c r="AW684" s="29" t="str">
        <f t="shared" si="125"/>
        <v/>
      </c>
      <c r="AX684" s="19"/>
      <c r="AY684" s="29" t="e">
        <f t="shared" si="126"/>
        <v>#REF!</v>
      </c>
      <c r="AZ684" s="1"/>
      <c r="BD684" s="19"/>
      <c r="CA684" s="19"/>
      <c r="CB684" s="29" t="str">
        <f t="shared" si="131"/>
        <v/>
      </c>
      <c r="CC684" s="19"/>
      <c r="CD684" s="29" t="str">
        <f t="shared" si="132"/>
        <v/>
      </c>
      <c r="CE684" s="29"/>
    </row>
    <row r="685" spans="4:83">
      <c r="D685" s="37"/>
      <c r="E685" s="29" t="str">
        <f>IF(ISNA(VLOOKUP(D685,'Tổng hợp '!$B$25:$C$29,2,FALSE)),"",VLOOKUP(D685,'Tổng hợp '!$B$25:$C$29,2,FALSE))</f>
        <v/>
      </c>
      <c r="F685" s="37"/>
      <c r="G685" s="107" t="str">
        <f t="shared" si="129"/>
        <v/>
      </c>
      <c r="AF685" s="19"/>
      <c r="AG685" s="29" t="str">
        <f t="shared" si="121"/>
        <v/>
      </c>
      <c r="AH685" s="19"/>
      <c r="AI685" s="29" t="str">
        <f t="shared" si="122"/>
        <v/>
      </c>
      <c r="AJ685" s="19"/>
      <c r="AK685" s="29" t="str">
        <f>IF(ISNA(VLOOKUP(AJ685,TinhBenhVien!A:B,2,FALSE)),"",VLOOKUP(AJ685,TinhBenhVien!A:B,2,FALSE))</f>
        <v/>
      </c>
      <c r="AL685" s="19"/>
      <c r="AM685" s="29">
        <f t="shared" si="130"/>
        <v>0</v>
      </c>
      <c r="AN685" s="19"/>
      <c r="AO685" s="29" t="str">
        <f t="shared" si="127"/>
        <v/>
      </c>
      <c r="AP685" s="19"/>
      <c r="AQ685" s="29" t="str">
        <f t="shared" si="123"/>
        <v/>
      </c>
      <c r="AR685" s="19"/>
      <c r="AS685" s="29" t="e">
        <f t="shared" si="124"/>
        <v>#REF!</v>
      </c>
      <c r="AT685" s="19"/>
      <c r="AU685" s="29" t="str">
        <f t="shared" si="128"/>
        <v/>
      </c>
      <c r="AV685" s="19"/>
      <c r="AW685" s="29" t="str">
        <f t="shared" si="125"/>
        <v/>
      </c>
      <c r="AX685" s="19"/>
      <c r="AY685" s="29" t="e">
        <f t="shared" si="126"/>
        <v>#REF!</v>
      </c>
      <c r="AZ685" s="1"/>
      <c r="BD685" s="19"/>
      <c r="CA685" s="19"/>
      <c r="CB685" s="29" t="str">
        <f t="shared" si="131"/>
        <v/>
      </c>
      <c r="CC685" s="19"/>
      <c r="CD685" s="29" t="str">
        <f t="shared" si="132"/>
        <v/>
      </c>
      <c r="CE685" s="29"/>
    </row>
    <row r="686" spans="4:83">
      <c r="D686" s="37"/>
      <c r="E686" s="29" t="str">
        <f>IF(ISNA(VLOOKUP(D686,'Tổng hợp '!$B$25:$C$29,2,FALSE)),"",VLOOKUP(D686,'Tổng hợp '!$B$25:$C$29,2,FALSE))</f>
        <v/>
      </c>
      <c r="F686" s="37"/>
      <c r="G686" s="107" t="str">
        <f t="shared" si="129"/>
        <v/>
      </c>
      <c r="AF686" s="19"/>
      <c r="AG686" s="29" t="str">
        <f t="shared" si="121"/>
        <v/>
      </c>
      <c r="AH686" s="19"/>
      <c r="AI686" s="29" t="str">
        <f t="shared" si="122"/>
        <v/>
      </c>
      <c r="AJ686" s="19"/>
      <c r="AK686" s="29" t="str">
        <f>IF(ISNA(VLOOKUP(AJ686,TinhBenhVien!A:B,2,FALSE)),"",VLOOKUP(AJ686,TinhBenhVien!A:B,2,FALSE))</f>
        <v/>
      </c>
      <c r="AL686" s="19"/>
      <c r="AM686" s="29">
        <f t="shared" si="130"/>
        <v>0</v>
      </c>
      <c r="AN686" s="19"/>
      <c r="AO686" s="29" t="str">
        <f t="shared" si="127"/>
        <v/>
      </c>
      <c r="AP686" s="19"/>
      <c r="AQ686" s="29" t="str">
        <f t="shared" si="123"/>
        <v/>
      </c>
      <c r="AR686" s="19"/>
      <c r="AS686" s="29" t="e">
        <f t="shared" si="124"/>
        <v>#REF!</v>
      </c>
      <c r="AT686" s="19"/>
      <c r="AU686" s="29" t="str">
        <f t="shared" si="128"/>
        <v/>
      </c>
      <c r="AV686" s="19"/>
      <c r="AW686" s="29" t="str">
        <f t="shared" si="125"/>
        <v/>
      </c>
      <c r="AX686" s="19"/>
      <c r="AY686" s="29" t="e">
        <f t="shared" si="126"/>
        <v>#REF!</v>
      </c>
      <c r="AZ686" s="1"/>
      <c r="BD686" s="19"/>
      <c r="CA686" s="19"/>
      <c r="CB686" s="29" t="str">
        <f t="shared" si="131"/>
        <v/>
      </c>
      <c r="CC686" s="19"/>
      <c r="CD686" s="29" t="str">
        <f t="shared" si="132"/>
        <v/>
      </c>
      <c r="CE686" s="29"/>
    </row>
    <row r="687" spans="4:83">
      <c r="D687" s="37"/>
      <c r="E687" s="29" t="str">
        <f>IF(ISNA(VLOOKUP(D687,'Tổng hợp '!$B$25:$C$29,2,FALSE)),"",VLOOKUP(D687,'Tổng hợp '!$B$25:$C$29,2,FALSE))</f>
        <v/>
      </c>
      <c r="F687" s="37"/>
      <c r="G687" s="107" t="str">
        <f t="shared" si="129"/>
        <v/>
      </c>
      <c r="AF687" s="19"/>
      <c r="AG687" s="29" t="str">
        <f t="shared" ref="AG687:AG750" si="133">IF(ISNA(VLOOKUP(AF687,quocTich,2,FALSE)),"",VLOOKUP(AF687,quocTich,2,FALSE))</f>
        <v/>
      </c>
      <c r="AH687" s="19"/>
      <c r="AI687" s="29" t="str">
        <f t="shared" ref="AI687:AI750" si="134">IF(ISNA(VLOOKUP(AH687,danToc,2,FALSE)),"",VLOOKUP(AH687,danToc,2,FALSE))</f>
        <v/>
      </c>
      <c r="AJ687" s="19"/>
      <c r="AK687" s="29" t="str">
        <f>IF(ISNA(VLOOKUP(AJ687,TinhBenhVien!A:B,2,FALSE)),"",VLOOKUP(AJ687,TinhBenhVien!A:B,2,FALSE))</f>
        <v/>
      </c>
      <c r="AL687" s="19"/>
      <c r="AM687" s="29">
        <f t="shared" si="130"/>
        <v>0</v>
      </c>
      <c r="AN687" s="19"/>
      <c r="AO687" s="29" t="str">
        <f t="shared" si="127"/>
        <v/>
      </c>
      <c r="AP687" s="19"/>
      <c r="AQ687" s="29" t="str">
        <f t="shared" ref="AQ687:AQ750" si="135">IF(ISNA(VLOOKUP(AP687&amp;AO687,huyen,3,FALSE)),"",VLOOKUP(AP687&amp;AO687,huyen,3,FALSE))</f>
        <v/>
      </c>
      <c r="AR687" s="19"/>
      <c r="AS687" s="29" t="e">
        <f t="shared" ref="AS687:AS750" si="136">IF(ISNA(VLOOKUP(AR687&amp;AQ687,xa,3,FALSE)),"",VLOOKUP(AR687&amp;AQ687,xa,3,FALSE))</f>
        <v>#REF!</v>
      </c>
      <c r="AT687" s="19"/>
      <c r="AU687" s="29" t="str">
        <f t="shared" si="128"/>
        <v/>
      </c>
      <c r="AV687" s="19"/>
      <c r="AW687" s="29" t="str">
        <f t="shared" ref="AW687:AW750" si="137">IF(ISNA(VLOOKUP(AV687&amp;AU687,huyen,3,FALSE)),"",VLOOKUP(AV687&amp;AU687,huyen,3,FALSE))</f>
        <v/>
      </c>
      <c r="AX687" s="19"/>
      <c r="AY687" s="29" t="e">
        <f t="shared" ref="AY687:AY750" si="138">IF(ISNA(VLOOKUP(AX687&amp;AW687,xa,3,FALSE)),"",VLOOKUP(AX687&amp;AW687,xa,3,FALSE))</f>
        <v>#REF!</v>
      </c>
      <c r="AZ687" s="1"/>
      <c r="BD687" s="19"/>
      <c r="CA687" s="19"/>
      <c r="CB687" s="29" t="str">
        <f t="shared" si="131"/>
        <v/>
      </c>
      <c r="CC687" s="19"/>
      <c r="CD687" s="29" t="str">
        <f t="shared" si="132"/>
        <v/>
      </c>
      <c r="CE687" s="29"/>
    </row>
    <row r="688" spans="4:83">
      <c r="D688" s="37"/>
      <c r="E688" s="29" t="str">
        <f>IF(ISNA(VLOOKUP(D688,'Tổng hợp '!$B$25:$C$29,2,FALSE)),"",VLOOKUP(D688,'Tổng hợp '!$B$25:$C$29,2,FALSE))</f>
        <v/>
      </c>
      <c r="F688" s="37"/>
      <c r="G688" s="107" t="str">
        <f t="shared" si="129"/>
        <v/>
      </c>
      <c r="AF688" s="19"/>
      <c r="AG688" s="29" t="str">
        <f t="shared" si="133"/>
        <v/>
      </c>
      <c r="AH688" s="19"/>
      <c r="AI688" s="29" t="str">
        <f t="shared" si="134"/>
        <v/>
      </c>
      <c r="AJ688" s="19"/>
      <c r="AK688" s="29" t="str">
        <f>IF(ISNA(VLOOKUP(AJ688,TinhBenhVien!A:B,2,FALSE)),"",VLOOKUP(AJ688,TinhBenhVien!A:B,2,FALSE))</f>
        <v/>
      </c>
      <c r="AL688" s="19"/>
      <c r="AM688" s="29">
        <f t="shared" si="130"/>
        <v>0</v>
      </c>
      <c r="AN688" s="19"/>
      <c r="AO688" s="29" t="str">
        <f t="shared" ref="AO688:AO751" si="139">IF(ISNA(VLOOKUP(AN688,tinh,2,FALSE)),"",VLOOKUP(AN688,tinh,2,FALSE))</f>
        <v/>
      </c>
      <c r="AP688" s="19"/>
      <c r="AQ688" s="29" t="str">
        <f t="shared" si="135"/>
        <v/>
      </c>
      <c r="AR688" s="19"/>
      <c r="AS688" s="29" t="e">
        <f t="shared" si="136"/>
        <v>#REF!</v>
      </c>
      <c r="AT688" s="19"/>
      <c r="AU688" s="29" t="str">
        <f t="shared" ref="AU688:AU751" si="140">IF(ISNA(VLOOKUP(AT688,tinh,2,FALSE)),"",VLOOKUP(AT688,tinh,2,FALSE))</f>
        <v/>
      </c>
      <c r="AV688" s="19"/>
      <c r="AW688" s="29" t="str">
        <f t="shared" si="137"/>
        <v/>
      </c>
      <c r="AX688" s="19"/>
      <c r="AY688" s="29" t="e">
        <f t="shared" si="138"/>
        <v>#REF!</v>
      </c>
      <c r="AZ688" s="1"/>
      <c r="BD688" s="19"/>
      <c r="CA688" s="19"/>
      <c r="CB688" s="29" t="str">
        <f t="shared" si="131"/>
        <v/>
      </c>
      <c r="CC688" s="19"/>
      <c r="CD688" s="29" t="str">
        <f t="shared" si="132"/>
        <v/>
      </c>
      <c r="CE688" s="29"/>
    </row>
    <row r="689" spans="4:83">
      <c r="D689" s="37"/>
      <c r="E689" s="29" t="str">
        <f>IF(ISNA(VLOOKUP(D689,'Tổng hợp '!$B$25:$C$29,2,FALSE)),"",VLOOKUP(D689,'Tổng hợp '!$B$25:$C$29,2,FALSE))</f>
        <v/>
      </c>
      <c r="F689" s="37"/>
      <c r="G689" s="107" t="str">
        <f t="shared" si="129"/>
        <v/>
      </c>
      <c r="AF689" s="19"/>
      <c r="AG689" s="29" t="str">
        <f t="shared" si="133"/>
        <v/>
      </c>
      <c r="AH689" s="19"/>
      <c r="AI689" s="29" t="str">
        <f t="shared" si="134"/>
        <v/>
      </c>
      <c r="AJ689" s="19"/>
      <c r="AK689" s="29" t="str">
        <f>IF(ISNA(VLOOKUP(AJ689,TinhBenhVien!A:B,2,FALSE)),"",VLOOKUP(AJ689,TinhBenhVien!A:B,2,FALSE))</f>
        <v/>
      </c>
      <c r="AL689" s="19"/>
      <c r="AM689" s="29">
        <f t="shared" si="130"/>
        <v>0</v>
      </c>
      <c r="AN689" s="19"/>
      <c r="AO689" s="29" t="str">
        <f t="shared" si="139"/>
        <v/>
      </c>
      <c r="AP689" s="19"/>
      <c r="AQ689" s="29" t="str">
        <f t="shared" si="135"/>
        <v/>
      </c>
      <c r="AR689" s="19"/>
      <c r="AS689" s="29" t="e">
        <f t="shared" si="136"/>
        <v>#REF!</v>
      </c>
      <c r="AT689" s="19"/>
      <c r="AU689" s="29" t="str">
        <f t="shared" si="140"/>
        <v/>
      </c>
      <c r="AV689" s="19"/>
      <c r="AW689" s="29" t="str">
        <f t="shared" si="137"/>
        <v/>
      </c>
      <c r="AX689" s="19"/>
      <c r="AY689" s="29" t="e">
        <f t="shared" si="138"/>
        <v>#REF!</v>
      </c>
      <c r="AZ689" s="1"/>
      <c r="BD689" s="19"/>
      <c r="CA689" s="19"/>
      <c r="CB689" s="29" t="str">
        <f t="shared" si="131"/>
        <v/>
      </c>
      <c r="CC689" s="19"/>
      <c r="CD689" s="29" t="str">
        <f t="shared" si="132"/>
        <v/>
      </c>
      <c r="CE689" s="29"/>
    </row>
    <row r="690" spans="4:83">
      <c r="D690" s="37"/>
      <c r="E690" s="29" t="str">
        <f>IF(ISNA(VLOOKUP(D690,'Tổng hợp '!$B$25:$C$29,2,FALSE)),"",VLOOKUP(D690,'Tổng hợp '!$B$25:$C$29,2,FALSE))</f>
        <v/>
      </c>
      <c r="F690" s="37"/>
      <c r="G690" s="107" t="str">
        <f t="shared" si="129"/>
        <v/>
      </c>
      <c r="AF690" s="19"/>
      <c r="AG690" s="29" t="str">
        <f t="shared" si="133"/>
        <v/>
      </c>
      <c r="AH690" s="19"/>
      <c r="AI690" s="29" t="str">
        <f t="shared" si="134"/>
        <v/>
      </c>
      <c r="AJ690" s="19"/>
      <c r="AK690" s="29" t="str">
        <f>IF(ISNA(VLOOKUP(AJ690,TinhBenhVien!A:B,2,FALSE)),"",VLOOKUP(AJ690,TinhBenhVien!A:B,2,FALSE))</f>
        <v/>
      </c>
      <c r="AL690" s="19"/>
      <c r="AM690" s="29">
        <f t="shared" si="130"/>
        <v>0</v>
      </c>
      <c r="AN690" s="19"/>
      <c r="AO690" s="29" t="str">
        <f t="shared" si="139"/>
        <v/>
      </c>
      <c r="AP690" s="19"/>
      <c r="AQ690" s="29" t="str">
        <f t="shared" si="135"/>
        <v/>
      </c>
      <c r="AR690" s="19"/>
      <c r="AS690" s="29" t="e">
        <f t="shared" si="136"/>
        <v>#REF!</v>
      </c>
      <c r="AT690" s="19"/>
      <c r="AU690" s="29" t="str">
        <f t="shared" si="140"/>
        <v/>
      </c>
      <c r="AV690" s="19"/>
      <c r="AW690" s="29" t="str">
        <f t="shared" si="137"/>
        <v/>
      </c>
      <c r="AX690" s="19"/>
      <c r="AY690" s="29" t="e">
        <f t="shared" si="138"/>
        <v>#REF!</v>
      </c>
      <c r="AZ690" s="1"/>
      <c r="BD690" s="19"/>
      <c r="CA690" s="19"/>
      <c r="CB690" s="29" t="str">
        <f t="shared" si="131"/>
        <v/>
      </c>
      <c r="CC690" s="19"/>
      <c r="CD690" s="29" t="str">
        <f t="shared" si="132"/>
        <v/>
      </c>
      <c r="CE690" s="29"/>
    </row>
    <row r="691" spans="4:83">
      <c r="D691" s="37"/>
      <c r="E691" s="29" t="str">
        <f>IF(ISNA(VLOOKUP(D691,'Tổng hợp '!$B$25:$C$29,2,FALSE)),"",VLOOKUP(D691,'Tổng hợp '!$B$25:$C$29,2,FALSE))</f>
        <v/>
      </c>
      <c r="F691" s="37"/>
      <c r="G691" s="107" t="str">
        <f t="shared" si="129"/>
        <v/>
      </c>
      <c r="AF691" s="19"/>
      <c r="AG691" s="29" t="str">
        <f t="shared" si="133"/>
        <v/>
      </c>
      <c r="AH691" s="19"/>
      <c r="AI691" s="29" t="str">
        <f t="shared" si="134"/>
        <v/>
      </c>
      <c r="AJ691" s="19"/>
      <c r="AK691" s="29" t="str">
        <f>IF(ISNA(VLOOKUP(AJ691,TinhBenhVien!A:B,2,FALSE)),"",VLOOKUP(AJ691,TinhBenhVien!A:B,2,FALSE))</f>
        <v/>
      </c>
      <c r="AL691" s="19"/>
      <c r="AM691" s="29">
        <f t="shared" si="130"/>
        <v>0</v>
      </c>
      <c r="AN691" s="19"/>
      <c r="AO691" s="29" t="str">
        <f t="shared" si="139"/>
        <v/>
      </c>
      <c r="AP691" s="19"/>
      <c r="AQ691" s="29" t="str">
        <f t="shared" si="135"/>
        <v/>
      </c>
      <c r="AR691" s="19"/>
      <c r="AS691" s="29" t="e">
        <f t="shared" si="136"/>
        <v>#REF!</v>
      </c>
      <c r="AT691" s="19"/>
      <c r="AU691" s="29" t="str">
        <f t="shared" si="140"/>
        <v/>
      </c>
      <c r="AV691" s="19"/>
      <c r="AW691" s="29" t="str">
        <f t="shared" si="137"/>
        <v/>
      </c>
      <c r="AX691" s="19"/>
      <c r="AY691" s="29" t="e">
        <f t="shared" si="138"/>
        <v>#REF!</v>
      </c>
      <c r="AZ691" s="1"/>
      <c r="BD691" s="19"/>
      <c r="CA691" s="19"/>
      <c r="CB691" s="29" t="str">
        <f t="shared" si="131"/>
        <v/>
      </c>
      <c r="CC691" s="19"/>
      <c r="CD691" s="29" t="str">
        <f t="shared" si="132"/>
        <v/>
      </c>
      <c r="CE691" s="29"/>
    </row>
    <row r="692" spans="4:83">
      <c r="D692" s="37"/>
      <c r="E692" s="29" t="str">
        <f>IF(ISNA(VLOOKUP(D692,'Tổng hợp '!$B$25:$C$29,2,FALSE)),"",VLOOKUP(D692,'Tổng hợp '!$B$25:$C$29,2,FALSE))</f>
        <v/>
      </c>
      <c r="F692" s="37"/>
      <c r="G692" s="107" t="str">
        <f t="shared" si="129"/>
        <v/>
      </c>
      <c r="AF692" s="19"/>
      <c r="AG692" s="29" t="str">
        <f t="shared" si="133"/>
        <v/>
      </c>
      <c r="AH692" s="19"/>
      <c r="AI692" s="29" t="str">
        <f t="shared" si="134"/>
        <v/>
      </c>
      <c r="AJ692" s="19"/>
      <c r="AK692" s="29" t="str">
        <f>IF(ISNA(VLOOKUP(AJ692,TinhBenhVien!A:B,2,FALSE)),"",VLOOKUP(AJ692,TinhBenhVien!A:B,2,FALSE))</f>
        <v/>
      </c>
      <c r="AL692" s="19"/>
      <c r="AM692" s="29">
        <f t="shared" si="130"/>
        <v>0</v>
      </c>
      <c r="AN692" s="19"/>
      <c r="AO692" s="29" t="str">
        <f t="shared" si="139"/>
        <v/>
      </c>
      <c r="AP692" s="19"/>
      <c r="AQ692" s="29" t="str">
        <f t="shared" si="135"/>
        <v/>
      </c>
      <c r="AR692" s="19"/>
      <c r="AS692" s="29" t="e">
        <f t="shared" si="136"/>
        <v>#REF!</v>
      </c>
      <c r="AT692" s="19"/>
      <c r="AU692" s="29" t="str">
        <f t="shared" si="140"/>
        <v/>
      </c>
      <c r="AV692" s="19"/>
      <c r="AW692" s="29" t="str">
        <f t="shared" si="137"/>
        <v/>
      </c>
      <c r="AX692" s="19"/>
      <c r="AY692" s="29" t="e">
        <f t="shared" si="138"/>
        <v>#REF!</v>
      </c>
      <c r="AZ692" s="1"/>
      <c r="BD692" s="19"/>
      <c r="CA692" s="19"/>
      <c r="CB692" s="29" t="str">
        <f t="shared" si="131"/>
        <v/>
      </c>
      <c r="CC692" s="19"/>
      <c r="CD692" s="29" t="str">
        <f t="shared" si="132"/>
        <v/>
      </c>
      <c r="CE692" s="29"/>
    </row>
    <row r="693" spans="4:83">
      <c r="D693" s="37"/>
      <c r="E693" s="29" t="str">
        <f>IF(ISNA(VLOOKUP(D693,'Tổng hợp '!$B$25:$C$29,2,FALSE)),"",VLOOKUP(D693,'Tổng hợp '!$B$25:$C$29,2,FALSE))</f>
        <v/>
      </c>
      <c r="F693" s="37"/>
      <c r="G693" s="107" t="str">
        <f t="shared" si="129"/>
        <v/>
      </c>
      <c r="AF693" s="19"/>
      <c r="AG693" s="29" t="str">
        <f t="shared" si="133"/>
        <v/>
      </c>
      <c r="AH693" s="19"/>
      <c r="AI693" s="29" t="str">
        <f t="shared" si="134"/>
        <v/>
      </c>
      <c r="AJ693" s="19"/>
      <c r="AK693" s="29" t="str">
        <f>IF(ISNA(VLOOKUP(AJ693,TinhBenhVien!A:B,2,FALSE)),"",VLOOKUP(AJ693,TinhBenhVien!A:B,2,FALSE))</f>
        <v/>
      </c>
      <c r="AL693" s="19"/>
      <c r="AM693" s="29">
        <f t="shared" si="130"/>
        <v>0</v>
      </c>
      <c r="AN693" s="19"/>
      <c r="AO693" s="29" t="str">
        <f t="shared" si="139"/>
        <v/>
      </c>
      <c r="AP693" s="19"/>
      <c r="AQ693" s="29" t="str">
        <f t="shared" si="135"/>
        <v/>
      </c>
      <c r="AR693" s="19"/>
      <c r="AS693" s="29" t="e">
        <f t="shared" si="136"/>
        <v>#REF!</v>
      </c>
      <c r="AT693" s="19"/>
      <c r="AU693" s="29" t="str">
        <f t="shared" si="140"/>
        <v/>
      </c>
      <c r="AV693" s="19"/>
      <c r="AW693" s="29" t="str">
        <f t="shared" si="137"/>
        <v/>
      </c>
      <c r="AX693" s="19"/>
      <c r="AY693" s="29" t="e">
        <f t="shared" si="138"/>
        <v>#REF!</v>
      </c>
      <c r="AZ693" s="1"/>
      <c r="BD693" s="19"/>
      <c r="CA693" s="19"/>
      <c r="CB693" s="29" t="str">
        <f t="shared" si="131"/>
        <v/>
      </c>
      <c r="CC693" s="19"/>
      <c r="CD693" s="29" t="str">
        <f t="shared" si="132"/>
        <v/>
      </c>
      <c r="CE693" s="29"/>
    </row>
    <row r="694" spans="4:83">
      <c r="D694" s="37"/>
      <c r="E694" s="29" t="str">
        <f>IF(ISNA(VLOOKUP(D694,'Tổng hợp '!$B$25:$C$29,2,FALSE)),"",VLOOKUP(D694,'Tổng hợp '!$B$25:$C$29,2,FALSE))</f>
        <v/>
      </c>
      <c r="F694" s="37"/>
      <c r="G694" s="107" t="str">
        <f t="shared" si="129"/>
        <v/>
      </c>
      <c r="AF694" s="19"/>
      <c r="AG694" s="29" t="str">
        <f t="shared" si="133"/>
        <v/>
      </c>
      <c r="AH694" s="19"/>
      <c r="AI694" s="29" t="str">
        <f t="shared" si="134"/>
        <v/>
      </c>
      <c r="AJ694" s="19"/>
      <c r="AK694" s="29" t="str">
        <f>IF(ISNA(VLOOKUP(AJ694,TinhBenhVien!A:B,2,FALSE)),"",VLOOKUP(AJ694,TinhBenhVien!A:B,2,FALSE))</f>
        <v/>
      </c>
      <c r="AL694" s="19"/>
      <c r="AM694" s="29">
        <f t="shared" si="130"/>
        <v>0</v>
      </c>
      <c r="AN694" s="19"/>
      <c r="AO694" s="29" t="str">
        <f t="shared" si="139"/>
        <v/>
      </c>
      <c r="AP694" s="19"/>
      <c r="AQ694" s="29" t="str">
        <f t="shared" si="135"/>
        <v/>
      </c>
      <c r="AR694" s="19"/>
      <c r="AS694" s="29" t="e">
        <f t="shared" si="136"/>
        <v>#REF!</v>
      </c>
      <c r="AT694" s="19"/>
      <c r="AU694" s="29" t="str">
        <f t="shared" si="140"/>
        <v/>
      </c>
      <c r="AV694" s="19"/>
      <c r="AW694" s="29" t="str">
        <f t="shared" si="137"/>
        <v/>
      </c>
      <c r="AX694" s="19"/>
      <c r="AY694" s="29" t="e">
        <f t="shared" si="138"/>
        <v>#REF!</v>
      </c>
      <c r="AZ694" s="1"/>
      <c r="BD694" s="19"/>
      <c r="CA694" s="19"/>
      <c r="CB694" s="29" t="str">
        <f t="shared" si="131"/>
        <v/>
      </c>
      <c r="CC694" s="19"/>
      <c r="CD694" s="29" t="str">
        <f t="shared" si="132"/>
        <v/>
      </c>
      <c r="CE694" s="29"/>
    </row>
    <row r="695" spans="4:83">
      <c r="D695" s="37"/>
      <c r="E695" s="29" t="str">
        <f>IF(ISNA(VLOOKUP(D695,'Tổng hợp '!$B$25:$C$29,2,FALSE)),"",VLOOKUP(D695,'Tổng hợp '!$B$25:$C$29,2,FALSE))</f>
        <v/>
      </c>
      <c r="F695" s="37"/>
      <c r="G695" s="107" t="str">
        <f t="shared" si="129"/>
        <v/>
      </c>
      <c r="AF695" s="19"/>
      <c r="AG695" s="29" t="str">
        <f t="shared" si="133"/>
        <v/>
      </c>
      <c r="AH695" s="19"/>
      <c r="AI695" s="29" t="str">
        <f t="shared" si="134"/>
        <v/>
      </c>
      <c r="AJ695" s="19"/>
      <c r="AK695" s="29" t="str">
        <f>IF(ISNA(VLOOKUP(AJ695,TinhBenhVien!A:B,2,FALSE)),"",VLOOKUP(AJ695,TinhBenhVien!A:B,2,FALSE))</f>
        <v/>
      </c>
      <c r="AL695" s="19"/>
      <c r="AM695" s="29">
        <f t="shared" si="130"/>
        <v>0</v>
      </c>
      <c r="AN695" s="19"/>
      <c r="AO695" s="29" t="str">
        <f t="shared" si="139"/>
        <v/>
      </c>
      <c r="AP695" s="19"/>
      <c r="AQ695" s="29" t="str">
        <f t="shared" si="135"/>
        <v/>
      </c>
      <c r="AR695" s="19"/>
      <c r="AS695" s="29" t="e">
        <f t="shared" si="136"/>
        <v>#REF!</v>
      </c>
      <c r="AT695" s="19"/>
      <c r="AU695" s="29" t="str">
        <f t="shared" si="140"/>
        <v/>
      </c>
      <c r="AV695" s="19"/>
      <c r="AW695" s="29" t="str">
        <f t="shared" si="137"/>
        <v/>
      </c>
      <c r="AX695" s="19"/>
      <c r="AY695" s="29" t="e">
        <f t="shared" si="138"/>
        <v>#REF!</v>
      </c>
      <c r="AZ695" s="1"/>
      <c r="BD695" s="19"/>
      <c r="CA695" s="19"/>
      <c r="CB695" s="29" t="str">
        <f t="shared" si="131"/>
        <v/>
      </c>
      <c r="CC695" s="19"/>
      <c r="CD695" s="29" t="str">
        <f t="shared" si="132"/>
        <v/>
      </c>
      <c r="CE695" s="29"/>
    </row>
    <row r="696" spans="4:83">
      <c r="D696" s="37"/>
      <c r="E696" s="29" t="str">
        <f>IF(ISNA(VLOOKUP(D696,'Tổng hợp '!$B$25:$C$29,2,FALSE)),"",VLOOKUP(D696,'Tổng hợp '!$B$25:$C$29,2,FALSE))</f>
        <v/>
      </c>
      <c r="F696" s="37"/>
      <c r="G696" s="107" t="str">
        <f t="shared" si="129"/>
        <v/>
      </c>
      <c r="AF696" s="19"/>
      <c r="AG696" s="29" t="str">
        <f t="shared" si="133"/>
        <v/>
      </c>
      <c r="AH696" s="19"/>
      <c r="AI696" s="29" t="str">
        <f t="shared" si="134"/>
        <v/>
      </c>
      <c r="AJ696" s="19"/>
      <c r="AK696" s="29" t="str">
        <f>IF(ISNA(VLOOKUP(AJ696,TinhBenhVien!A:B,2,FALSE)),"",VLOOKUP(AJ696,TinhBenhVien!A:B,2,FALSE))</f>
        <v/>
      </c>
      <c r="AL696" s="19"/>
      <c r="AM696" s="29">
        <f t="shared" si="130"/>
        <v>0</v>
      </c>
      <c r="AN696" s="19"/>
      <c r="AO696" s="29" t="str">
        <f t="shared" si="139"/>
        <v/>
      </c>
      <c r="AP696" s="19"/>
      <c r="AQ696" s="29" t="str">
        <f t="shared" si="135"/>
        <v/>
      </c>
      <c r="AR696" s="19"/>
      <c r="AS696" s="29" t="e">
        <f t="shared" si="136"/>
        <v>#REF!</v>
      </c>
      <c r="AT696" s="19"/>
      <c r="AU696" s="29" t="str">
        <f t="shared" si="140"/>
        <v/>
      </c>
      <c r="AV696" s="19"/>
      <c r="AW696" s="29" t="str">
        <f t="shared" si="137"/>
        <v/>
      </c>
      <c r="AX696" s="19"/>
      <c r="AY696" s="29" t="e">
        <f t="shared" si="138"/>
        <v>#REF!</v>
      </c>
      <c r="AZ696" s="1"/>
      <c r="BD696" s="19"/>
      <c r="CA696" s="19"/>
      <c r="CB696" s="29" t="str">
        <f t="shared" si="131"/>
        <v/>
      </c>
      <c r="CC696" s="19"/>
      <c r="CD696" s="29" t="str">
        <f t="shared" si="132"/>
        <v/>
      </c>
      <c r="CE696" s="29"/>
    </row>
    <row r="697" spans="4:83">
      <c r="D697" s="37"/>
      <c r="E697" s="29" t="str">
        <f>IF(ISNA(VLOOKUP(D697,'Tổng hợp '!$B$25:$C$29,2,FALSE)),"",VLOOKUP(D697,'Tổng hợp '!$B$25:$C$29,2,FALSE))</f>
        <v/>
      </c>
      <c r="F697" s="37"/>
      <c r="G697" s="107" t="str">
        <f t="shared" ref="G697:G760" si="141">IF(ISNA(VLOOKUP(F697,phuong_an,2,FALSE)),"",VLOOKUP(F697,phuong_an,2,FALSE))</f>
        <v/>
      </c>
      <c r="AF697" s="19"/>
      <c r="AG697" s="29" t="str">
        <f t="shared" si="133"/>
        <v/>
      </c>
      <c r="AH697" s="19"/>
      <c r="AI697" s="29" t="str">
        <f t="shared" si="134"/>
        <v/>
      </c>
      <c r="AJ697" s="19"/>
      <c r="AK697" s="29" t="str">
        <f>IF(ISNA(VLOOKUP(AJ697,TinhBenhVien!A:B,2,FALSE)),"",VLOOKUP(AJ697,TinhBenhVien!A:B,2,FALSE))</f>
        <v/>
      </c>
      <c r="AL697" s="19"/>
      <c r="AM697" s="29">
        <f t="shared" ref="AM697:AM760" si="142">IF(ISNA(VLOOKUP(AL697&amp;AK697,benhVien,3,FALSE)),"",VLOOKUP(AL697&amp;AK697,benhVien,3,FALSE))</f>
        <v>0</v>
      </c>
      <c r="AN697" s="19"/>
      <c r="AO697" s="29" t="str">
        <f t="shared" si="139"/>
        <v/>
      </c>
      <c r="AP697" s="19"/>
      <c r="AQ697" s="29" t="str">
        <f t="shared" si="135"/>
        <v/>
      </c>
      <c r="AR697" s="19"/>
      <c r="AS697" s="29" t="e">
        <f t="shared" si="136"/>
        <v>#REF!</v>
      </c>
      <c r="AT697" s="19"/>
      <c r="AU697" s="29" t="str">
        <f t="shared" si="140"/>
        <v/>
      </c>
      <c r="AV697" s="19"/>
      <c r="AW697" s="29" t="str">
        <f t="shared" si="137"/>
        <v/>
      </c>
      <c r="AX697" s="19"/>
      <c r="AY697" s="29" t="e">
        <f t="shared" si="138"/>
        <v>#REF!</v>
      </c>
      <c r="AZ697" s="1"/>
      <c r="BD697" s="19"/>
      <c r="CA697" s="19"/>
      <c r="CB697" s="29" t="str">
        <f t="shared" si="131"/>
        <v/>
      </c>
      <c r="CC697" s="19"/>
      <c r="CD697" s="29" t="str">
        <f t="shared" si="132"/>
        <v/>
      </c>
      <c r="CE697" s="29"/>
    </row>
    <row r="698" spans="4:83">
      <c r="D698" s="37"/>
      <c r="E698" s="29" t="str">
        <f>IF(ISNA(VLOOKUP(D698,'Tổng hợp '!$B$25:$C$29,2,FALSE)),"",VLOOKUP(D698,'Tổng hợp '!$B$25:$C$29,2,FALSE))</f>
        <v/>
      </c>
      <c r="F698" s="37"/>
      <c r="G698" s="107" t="str">
        <f t="shared" si="141"/>
        <v/>
      </c>
      <c r="AF698" s="19"/>
      <c r="AG698" s="29" t="str">
        <f t="shared" si="133"/>
        <v/>
      </c>
      <c r="AH698" s="19"/>
      <c r="AI698" s="29" t="str">
        <f t="shared" si="134"/>
        <v/>
      </c>
      <c r="AJ698" s="19"/>
      <c r="AK698" s="29" t="str">
        <f>IF(ISNA(VLOOKUP(AJ698,TinhBenhVien!A:B,2,FALSE)),"",VLOOKUP(AJ698,TinhBenhVien!A:B,2,FALSE))</f>
        <v/>
      </c>
      <c r="AL698" s="19"/>
      <c r="AM698" s="29">
        <f t="shared" si="142"/>
        <v>0</v>
      </c>
      <c r="AN698" s="19"/>
      <c r="AO698" s="29" t="str">
        <f t="shared" si="139"/>
        <v/>
      </c>
      <c r="AP698" s="19"/>
      <c r="AQ698" s="29" t="str">
        <f t="shared" si="135"/>
        <v/>
      </c>
      <c r="AR698" s="19"/>
      <c r="AS698" s="29" t="e">
        <f t="shared" si="136"/>
        <v>#REF!</v>
      </c>
      <c r="AT698" s="19"/>
      <c r="AU698" s="29" t="str">
        <f t="shared" si="140"/>
        <v/>
      </c>
      <c r="AV698" s="19"/>
      <c r="AW698" s="29" t="str">
        <f t="shared" si="137"/>
        <v/>
      </c>
      <c r="AX698" s="19"/>
      <c r="AY698" s="29" t="e">
        <f t="shared" si="138"/>
        <v>#REF!</v>
      </c>
      <c r="AZ698" s="1"/>
      <c r="BD698" s="19"/>
      <c r="CA698" s="19"/>
      <c r="CB698" s="29" t="str">
        <f t="shared" si="131"/>
        <v/>
      </c>
      <c r="CC698" s="19"/>
      <c r="CD698" s="29" t="str">
        <f t="shared" si="132"/>
        <v/>
      </c>
      <c r="CE698" s="29"/>
    </row>
    <row r="699" spans="4:83">
      <c r="D699" s="37"/>
      <c r="E699" s="29" t="str">
        <f>IF(ISNA(VLOOKUP(D699,'Tổng hợp '!$B$25:$C$29,2,FALSE)),"",VLOOKUP(D699,'Tổng hợp '!$B$25:$C$29,2,FALSE))</f>
        <v/>
      </c>
      <c r="F699" s="37"/>
      <c r="G699" s="107" t="str">
        <f t="shared" si="141"/>
        <v/>
      </c>
      <c r="AF699" s="19"/>
      <c r="AG699" s="29" t="str">
        <f t="shared" si="133"/>
        <v/>
      </c>
      <c r="AH699" s="19"/>
      <c r="AI699" s="29" t="str">
        <f t="shared" si="134"/>
        <v/>
      </c>
      <c r="AJ699" s="19"/>
      <c r="AK699" s="29" t="str">
        <f>IF(ISNA(VLOOKUP(AJ699,TinhBenhVien!A:B,2,FALSE)),"",VLOOKUP(AJ699,TinhBenhVien!A:B,2,FALSE))</f>
        <v/>
      </c>
      <c r="AL699" s="19"/>
      <c r="AM699" s="29">
        <f t="shared" si="142"/>
        <v>0</v>
      </c>
      <c r="AN699" s="19"/>
      <c r="AO699" s="29" t="str">
        <f t="shared" si="139"/>
        <v/>
      </c>
      <c r="AP699" s="19"/>
      <c r="AQ699" s="29" t="str">
        <f t="shared" si="135"/>
        <v/>
      </c>
      <c r="AR699" s="19"/>
      <c r="AS699" s="29" t="e">
        <f t="shared" si="136"/>
        <v>#REF!</v>
      </c>
      <c r="AT699" s="19"/>
      <c r="AU699" s="29" t="str">
        <f t="shared" si="140"/>
        <v/>
      </c>
      <c r="AV699" s="19"/>
      <c r="AW699" s="29" t="str">
        <f t="shared" si="137"/>
        <v/>
      </c>
      <c r="AX699" s="19"/>
      <c r="AY699" s="29" t="e">
        <f t="shared" si="138"/>
        <v>#REF!</v>
      </c>
      <c r="AZ699" s="1"/>
      <c r="BD699" s="19"/>
      <c r="CA699" s="19"/>
      <c r="CB699" s="29" t="str">
        <f t="shared" si="131"/>
        <v/>
      </c>
      <c r="CC699" s="19"/>
      <c r="CD699" s="29" t="str">
        <f t="shared" si="132"/>
        <v/>
      </c>
      <c r="CE699" s="29"/>
    </row>
    <row r="700" spans="4:83">
      <c r="D700" s="37"/>
      <c r="E700" s="29" t="str">
        <f>IF(ISNA(VLOOKUP(D700,'Tổng hợp '!$B$25:$C$29,2,FALSE)),"",VLOOKUP(D700,'Tổng hợp '!$B$25:$C$29,2,FALSE))</f>
        <v/>
      </c>
      <c r="F700" s="37"/>
      <c r="G700" s="107" t="str">
        <f t="shared" si="141"/>
        <v/>
      </c>
      <c r="AF700" s="19"/>
      <c r="AG700" s="29" t="str">
        <f t="shared" si="133"/>
        <v/>
      </c>
      <c r="AH700" s="19"/>
      <c r="AI700" s="29" t="str">
        <f t="shared" si="134"/>
        <v/>
      </c>
      <c r="AJ700" s="19"/>
      <c r="AK700" s="29" t="str">
        <f>IF(ISNA(VLOOKUP(AJ700,TinhBenhVien!A:B,2,FALSE)),"",VLOOKUP(AJ700,TinhBenhVien!A:B,2,FALSE))</f>
        <v/>
      </c>
      <c r="AL700" s="19"/>
      <c r="AM700" s="29">
        <f t="shared" si="142"/>
        <v>0</v>
      </c>
      <c r="AN700" s="19"/>
      <c r="AO700" s="29" t="str">
        <f t="shared" si="139"/>
        <v/>
      </c>
      <c r="AP700" s="19"/>
      <c r="AQ700" s="29" t="str">
        <f t="shared" si="135"/>
        <v/>
      </c>
      <c r="AR700" s="19"/>
      <c r="AS700" s="29" t="e">
        <f t="shared" si="136"/>
        <v>#REF!</v>
      </c>
      <c r="AT700" s="19"/>
      <c r="AU700" s="29" t="str">
        <f t="shared" si="140"/>
        <v/>
      </c>
      <c r="AV700" s="19"/>
      <c r="AW700" s="29" t="str">
        <f t="shared" si="137"/>
        <v/>
      </c>
      <c r="AX700" s="19"/>
      <c r="AY700" s="29" t="e">
        <f t="shared" si="138"/>
        <v>#REF!</v>
      </c>
      <c r="AZ700" s="1"/>
      <c r="BD700" s="19"/>
      <c r="CA700" s="19"/>
      <c r="CB700" s="29" t="str">
        <f t="shared" si="131"/>
        <v/>
      </c>
      <c r="CC700" s="19"/>
      <c r="CD700" s="29" t="str">
        <f t="shared" si="132"/>
        <v/>
      </c>
      <c r="CE700" s="29"/>
    </row>
    <row r="701" spans="4:83">
      <c r="D701" s="37"/>
      <c r="E701" s="29" t="str">
        <f>IF(ISNA(VLOOKUP(D701,'Tổng hợp '!$B$25:$C$29,2,FALSE)),"",VLOOKUP(D701,'Tổng hợp '!$B$25:$C$29,2,FALSE))</f>
        <v/>
      </c>
      <c r="F701" s="37"/>
      <c r="G701" s="107" t="str">
        <f t="shared" si="141"/>
        <v/>
      </c>
      <c r="AF701" s="19"/>
      <c r="AG701" s="29" t="str">
        <f t="shared" si="133"/>
        <v/>
      </c>
      <c r="AH701" s="19"/>
      <c r="AI701" s="29" t="str">
        <f t="shared" si="134"/>
        <v/>
      </c>
      <c r="AJ701" s="19"/>
      <c r="AK701" s="29" t="str">
        <f>IF(ISNA(VLOOKUP(AJ701,TinhBenhVien!A:B,2,FALSE)),"",VLOOKUP(AJ701,TinhBenhVien!A:B,2,FALSE))</f>
        <v/>
      </c>
      <c r="AL701" s="19"/>
      <c r="AM701" s="29">
        <f t="shared" si="142"/>
        <v>0</v>
      </c>
      <c r="AN701" s="19"/>
      <c r="AO701" s="29" t="str">
        <f t="shared" si="139"/>
        <v/>
      </c>
      <c r="AP701" s="19"/>
      <c r="AQ701" s="29" t="str">
        <f t="shared" si="135"/>
        <v/>
      </c>
      <c r="AR701" s="19"/>
      <c r="AS701" s="29" t="e">
        <f t="shared" si="136"/>
        <v>#REF!</v>
      </c>
      <c r="AT701" s="19"/>
      <c r="AU701" s="29" t="str">
        <f t="shared" si="140"/>
        <v/>
      </c>
      <c r="AV701" s="19"/>
      <c r="AW701" s="29" t="str">
        <f t="shared" si="137"/>
        <v/>
      </c>
      <c r="AX701" s="19"/>
      <c r="AY701" s="29" t="e">
        <f t="shared" si="138"/>
        <v>#REF!</v>
      </c>
      <c r="AZ701" s="1"/>
      <c r="BD701" s="19"/>
      <c r="CA701" s="19"/>
      <c r="CB701" s="29" t="str">
        <f t="shared" si="131"/>
        <v/>
      </c>
      <c r="CC701" s="19"/>
      <c r="CD701" s="29" t="str">
        <f t="shared" si="132"/>
        <v/>
      </c>
      <c r="CE701" s="29"/>
    </row>
    <row r="702" spans="4:83">
      <c r="D702" s="37"/>
      <c r="E702" s="29" t="str">
        <f>IF(ISNA(VLOOKUP(D702,'Tổng hợp '!$B$25:$C$29,2,FALSE)),"",VLOOKUP(D702,'Tổng hợp '!$B$25:$C$29,2,FALSE))</f>
        <v/>
      </c>
      <c r="F702" s="37"/>
      <c r="G702" s="107" t="str">
        <f t="shared" si="141"/>
        <v/>
      </c>
      <c r="AF702" s="19"/>
      <c r="AG702" s="29" t="str">
        <f t="shared" si="133"/>
        <v/>
      </c>
      <c r="AH702" s="19"/>
      <c r="AI702" s="29" t="str">
        <f t="shared" si="134"/>
        <v/>
      </c>
      <c r="AJ702" s="19"/>
      <c r="AK702" s="29" t="str">
        <f>IF(ISNA(VLOOKUP(AJ702,TinhBenhVien!A:B,2,FALSE)),"",VLOOKUP(AJ702,TinhBenhVien!A:B,2,FALSE))</f>
        <v/>
      </c>
      <c r="AL702" s="19"/>
      <c r="AM702" s="29">
        <f t="shared" si="142"/>
        <v>0</v>
      </c>
      <c r="AN702" s="19"/>
      <c r="AO702" s="29" t="str">
        <f t="shared" si="139"/>
        <v/>
      </c>
      <c r="AP702" s="19"/>
      <c r="AQ702" s="29" t="str">
        <f t="shared" si="135"/>
        <v/>
      </c>
      <c r="AR702" s="19"/>
      <c r="AS702" s="29" t="e">
        <f t="shared" si="136"/>
        <v>#REF!</v>
      </c>
      <c r="AT702" s="19"/>
      <c r="AU702" s="29" t="str">
        <f t="shared" si="140"/>
        <v/>
      </c>
      <c r="AV702" s="19"/>
      <c r="AW702" s="29" t="str">
        <f t="shared" si="137"/>
        <v/>
      </c>
      <c r="AX702" s="19"/>
      <c r="AY702" s="29" t="e">
        <f t="shared" si="138"/>
        <v>#REF!</v>
      </c>
      <c r="AZ702" s="1"/>
      <c r="BD702" s="19"/>
      <c r="CA702" s="19"/>
      <c r="CB702" s="29" t="str">
        <f t="shared" si="131"/>
        <v/>
      </c>
      <c r="CC702" s="19"/>
      <c r="CD702" s="29" t="str">
        <f t="shared" si="132"/>
        <v/>
      </c>
      <c r="CE702" s="29"/>
    </row>
    <row r="703" spans="4:83">
      <c r="D703" s="37"/>
      <c r="E703" s="29" t="str">
        <f>IF(ISNA(VLOOKUP(D703,'Tổng hợp '!$B$25:$C$29,2,FALSE)),"",VLOOKUP(D703,'Tổng hợp '!$B$25:$C$29,2,FALSE))</f>
        <v/>
      </c>
      <c r="F703" s="37"/>
      <c r="G703" s="107" t="str">
        <f t="shared" si="141"/>
        <v/>
      </c>
      <c r="AF703" s="19"/>
      <c r="AG703" s="29" t="str">
        <f t="shared" si="133"/>
        <v/>
      </c>
      <c r="AH703" s="19"/>
      <c r="AI703" s="29" t="str">
        <f t="shared" si="134"/>
        <v/>
      </c>
      <c r="AJ703" s="19"/>
      <c r="AK703" s="29" t="str">
        <f>IF(ISNA(VLOOKUP(AJ703,TinhBenhVien!A:B,2,FALSE)),"",VLOOKUP(AJ703,TinhBenhVien!A:B,2,FALSE))</f>
        <v/>
      </c>
      <c r="AL703" s="19"/>
      <c r="AM703" s="29">
        <f t="shared" si="142"/>
        <v>0</v>
      </c>
      <c r="AN703" s="19"/>
      <c r="AO703" s="29" t="str">
        <f t="shared" si="139"/>
        <v/>
      </c>
      <c r="AP703" s="19"/>
      <c r="AQ703" s="29" t="str">
        <f t="shared" si="135"/>
        <v/>
      </c>
      <c r="AR703" s="19"/>
      <c r="AS703" s="29" t="e">
        <f t="shared" si="136"/>
        <v>#REF!</v>
      </c>
      <c r="AT703" s="19"/>
      <c r="AU703" s="29" t="str">
        <f t="shared" si="140"/>
        <v/>
      </c>
      <c r="AV703" s="19"/>
      <c r="AW703" s="29" t="str">
        <f t="shared" si="137"/>
        <v/>
      </c>
      <c r="AX703" s="19"/>
      <c r="AY703" s="29" t="e">
        <f t="shared" si="138"/>
        <v>#REF!</v>
      </c>
      <c r="AZ703" s="1"/>
      <c r="BD703" s="19"/>
      <c r="CA703" s="19"/>
      <c r="CB703" s="29" t="str">
        <f t="shared" si="131"/>
        <v/>
      </c>
      <c r="CC703" s="19"/>
      <c r="CD703" s="29" t="str">
        <f t="shared" si="132"/>
        <v/>
      </c>
      <c r="CE703" s="29"/>
    </row>
    <row r="704" spans="4:83">
      <c r="D704" s="37"/>
      <c r="E704" s="29" t="str">
        <f>IF(ISNA(VLOOKUP(D704,'Tổng hợp '!$B$25:$C$29,2,FALSE)),"",VLOOKUP(D704,'Tổng hợp '!$B$25:$C$29,2,FALSE))</f>
        <v/>
      </c>
      <c r="F704" s="37"/>
      <c r="G704" s="107" t="str">
        <f t="shared" si="141"/>
        <v/>
      </c>
      <c r="AF704" s="19"/>
      <c r="AG704" s="29" t="str">
        <f t="shared" si="133"/>
        <v/>
      </c>
      <c r="AH704" s="19"/>
      <c r="AI704" s="29" t="str">
        <f t="shared" si="134"/>
        <v/>
      </c>
      <c r="AJ704" s="19"/>
      <c r="AK704" s="29" t="str">
        <f>IF(ISNA(VLOOKUP(AJ704,TinhBenhVien!A:B,2,FALSE)),"",VLOOKUP(AJ704,TinhBenhVien!A:B,2,FALSE))</f>
        <v/>
      </c>
      <c r="AL704" s="19"/>
      <c r="AM704" s="29">
        <f t="shared" si="142"/>
        <v>0</v>
      </c>
      <c r="AN704" s="19"/>
      <c r="AO704" s="29" t="str">
        <f t="shared" si="139"/>
        <v/>
      </c>
      <c r="AP704" s="19"/>
      <c r="AQ704" s="29" t="str">
        <f t="shared" si="135"/>
        <v/>
      </c>
      <c r="AR704" s="19"/>
      <c r="AS704" s="29" t="e">
        <f t="shared" si="136"/>
        <v>#REF!</v>
      </c>
      <c r="AT704" s="19"/>
      <c r="AU704" s="29" t="str">
        <f t="shared" si="140"/>
        <v/>
      </c>
      <c r="AV704" s="19"/>
      <c r="AW704" s="29" t="str">
        <f t="shared" si="137"/>
        <v/>
      </c>
      <c r="AX704" s="19"/>
      <c r="AY704" s="29" t="e">
        <f t="shared" si="138"/>
        <v>#REF!</v>
      </c>
      <c r="AZ704" s="1"/>
      <c r="BD704" s="19"/>
      <c r="CA704" s="19"/>
      <c r="CB704" s="29" t="str">
        <f t="shared" si="131"/>
        <v/>
      </c>
      <c r="CC704" s="19"/>
      <c r="CD704" s="29" t="str">
        <f t="shared" si="132"/>
        <v/>
      </c>
      <c r="CE704" s="29"/>
    </row>
    <row r="705" spans="4:83">
      <c r="D705" s="37"/>
      <c r="E705" s="29" t="str">
        <f>IF(ISNA(VLOOKUP(D705,'Tổng hợp '!$B$25:$C$29,2,FALSE)),"",VLOOKUP(D705,'Tổng hợp '!$B$25:$C$29,2,FALSE))</f>
        <v/>
      </c>
      <c r="F705" s="37"/>
      <c r="G705" s="107" t="str">
        <f t="shared" si="141"/>
        <v/>
      </c>
      <c r="AF705" s="19"/>
      <c r="AG705" s="29" t="str">
        <f t="shared" si="133"/>
        <v/>
      </c>
      <c r="AH705" s="19"/>
      <c r="AI705" s="29" t="str">
        <f t="shared" si="134"/>
        <v/>
      </c>
      <c r="AJ705" s="19"/>
      <c r="AK705" s="29" t="str">
        <f>IF(ISNA(VLOOKUP(AJ705,TinhBenhVien!A:B,2,FALSE)),"",VLOOKUP(AJ705,TinhBenhVien!A:B,2,FALSE))</f>
        <v/>
      </c>
      <c r="AL705" s="19"/>
      <c r="AM705" s="29">
        <f t="shared" si="142"/>
        <v>0</v>
      </c>
      <c r="AN705" s="19"/>
      <c r="AO705" s="29" t="str">
        <f t="shared" si="139"/>
        <v/>
      </c>
      <c r="AP705" s="19"/>
      <c r="AQ705" s="29" t="str">
        <f t="shared" si="135"/>
        <v/>
      </c>
      <c r="AR705" s="19"/>
      <c r="AS705" s="29" t="e">
        <f t="shared" si="136"/>
        <v>#REF!</v>
      </c>
      <c r="AT705" s="19"/>
      <c r="AU705" s="29" t="str">
        <f t="shared" si="140"/>
        <v/>
      </c>
      <c r="AV705" s="19"/>
      <c r="AW705" s="29" t="str">
        <f t="shared" si="137"/>
        <v/>
      </c>
      <c r="AX705" s="19"/>
      <c r="AY705" s="29" t="e">
        <f t="shared" si="138"/>
        <v>#REF!</v>
      </c>
      <c r="AZ705" s="1"/>
      <c r="BD705" s="19"/>
      <c r="CA705" s="19"/>
      <c r="CB705" s="29" t="str">
        <f t="shared" si="131"/>
        <v/>
      </c>
      <c r="CC705" s="19"/>
      <c r="CD705" s="29" t="str">
        <f t="shared" si="132"/>
        <v/>
      </c>
      <c r="CE705" s="29"/>
    </row>
    <row r="706" spans="4:83">
      <c r="D706" s="37"/>
      <c r="E706" s="29" t="str">
        <f>IF(ISNA(VLOOKUP(D706,'Tổng hợp '!$B$25:$C$29,2,FALSE)),"",VLOOKUP(D706,'Tổng hợp '!$B$25:$C$29,2,FALSE))</f>
        <v/>
      </c>
      <c r="F706" s="37"/>
      <c r="G706" s="107" t="str">
        <f t="shared" si="141"/>
        <v/>
      </c>
      <c r="AF706" s="19"/>
      <c r="AG706" s="29" t="str">
        <f t="shared" si="133"/>
        <v/>
      </c>
      <c r="AH706" s="19"/>
      <c r="AI706" s="29" t="str">
        <f t="shared" si="134"/>
        <v/>
      </c>
      <c r="AJ706" s="19"/>
      <c r="AK706" s="29" t="str">
        <f>IF(ISNA(VLOOKUP(AJ706,TinhBenhVien!A:B,2,FALSE)),"",VLOOKUP(AJ706,TinhBenhVien!A:B,2,FALSE))</f>
        <v/>
      </c>
      <c r="AL706" s="19"/>
      <c r="AM706" s="29">
        <f t="shared" si="142"/>
        <v>0</v>
      </c>
      <c r="AN706" s="19"/>
      <c r="AO706" s="29" t="str">
        <f t="shared" si="139"/>
        <v/>
      </c>
      <c r="AP706" s="19"/>
      <c r="AQ706" s="29" t="str">
        <f t="shared" si="135"/>
        <v/>
      </c>
      <c r="AR706" s="19"/>
      <c r="AS706" s="29" t="e">
        <f t="shared" si="136"/>
        <v>#REF!</v>
      </c>
      <c r="AT706" s="19"/>
      <c r="AU706" s="29" t="str">
        <f t="shared" si="140"/>
        <v/>
      </c>
      <c r="AV706" s="19"/>
      <c r="AW706" s="29" t="str">
        <f t="shared" si="137"/>
        <v/>
      </c>
      <c r="AX706" s="19"/>
      <c r="AY706" s="29" t="e">
        <f t="shared" si="138"/>
        <v>#REF!</v>
      </c>
      <c r="AZ706" s="1"/>
      <c r="BD706" s="19"/>
      <c r="CA706" s="19"/>
      <c r="CB706" s="29" t="str">
        <f t="shared" si="131"/>
        <v/>
      </c>
      <c r="CC706" s="19"/>
      <c r="CD706" s="29" t="str">
        <f t="shared" si="132"/>
        <v/>
      </c>
      <c r="CE706" s="29"/>
    </row>
    <row r="707" spans="4:83">
      <c r="D707" s="37"/>
      <c r="E707" s="29" t="str">
        <f>IF(ISNA(VLOOKUP(D707,'Tổng hợp '!$B$25:$C$29,2,FALSE)),"",VLOOKUP(D707,'Tổng hợp '!$B$25:$C$29,2,FALSE))</f>
        <v/>
      </c>
      <c r="F707" s="37"/>
      <c r="G707" s="107" t="str">
        <f t="shared" si="141"/>
        <v/>
      </c>
      <c r="AF707" s="19"/>
      <c r="AG707" s="29" t="str">
        <f t="shared" si="133"/>
        <v/>
      </c>
      <c r="AH707" s="19"/>
      <c r="AI707" s="29" t="str">
        <f t="shared" si="134"/>
        <v/>
      </c>
      <c r="AJ707" s="19"/>
      <c r="AK707" s="29" t="str">
        <f>IF(ISNA(VLOOKUP(AJ707,TinhBenhVien!A:B,2,FALSE)),"",VLOOKUP(AJ707,TinhBenhVien!A:B,2,FALSE))</f>
        <v/>
      </c>
      <c r="AL707" s="19"/>
      <c r="AM707" s="29">
        <f t="shared" si="142"/>
        <v>0</v>
      </c>
      <c r="AN707" s="19"/>
      <c r="AO707" s="29" t="str">
        <f t="shared" si="139"/>
        <v/>
      </c>
      <c r="AP707" s="19"/>
      <c r="AQ707" s="29" t="str">
        <f t="shared" si="135"/>
        <v/>
      </c>
      <c r="AR707" s="19"/>
      <c r="AS707" s="29" t="e">
        <f t="shared" si="136"/>
        <v>#REF!</v>
      </c>
      <c r="AT707" s="19"/>
      <c r="AU707" s="29" t="str">
        <f t="shared" si="140"/>
        <v/>
      </c>
      <c r="AV707" s="19"/>
      <c r="AW707" s="29" t="str">
        <f t="shared" si="137"/>
        <v/>
      </c>
      <c r="AX707" s="19"/>
      <c r="AY707" s="29" t="e">
        <f t="shared" si="138"/>
        <v>#REF!</v>
      </c>
      <c r="AZ707" s="1"/>
      <c r="BD707" s="19"/>
      <c r="CA707" s="19"/>
      <c r="CB707" s="29" t="str">
        <f t="shared" si="131"/>
        <v/>
      </c>
      <c r="CC707" s="19"/>
      <c r="CD707" s="29" t="str">
        <f t="shared" si="132"/>
        <v/>
      </c>
      <c r="CE707" s="29"/>
    </row>
    <row r="708" spans="4:83">
      <c r="D708" s="37"/>
      <c r="E708" s="29" t="str">
        <f>IF(ISNA(VLOOKUP(D708,'Tổng hợp '!$B$25:$C$29,2,FALSE)),"",VLOOKUP(D708,'Tổng hợp '!$B$25:$C$29,2,FALSE))</f>
        <v/>
      </c>
      <c r="F708" s="37"/>
      <c r="G708" s="107" t="str">
        <f t="shared" si="141"/>
        <v/>
      </c>
      <c r="AF708" s="19"/>
      <c r="AG708" s="29" t="str">
        <f t="shared" si="133"/>
        <v/>
      </c>
      <c r="AH708" s="19"/>
      <c r="AI708" s="29" t="str">
        <f t="shared" si="134"/>
        <v/>
      </c>
      <c r="AJ708" s="19"/>
      <c r="AK708" s="29" t="str">
        <f>IF(ISNA(VLOOKUP(AJ708,TinhBenhVien!A:B,2,FALSE)),"",VLOOKUP(AJ708,TinhBenhVien!A:B,2,FALSE))</f>
        <v/>
      </c>
      <c r="AL708" s="19"/>
      <c r="AM708" s="29">
        <f t="shared" si="142"/>
        <v>0</v>
      </c>
      <c r="AN708" s="19"/>
      <c r="AO708" s="29" t="str">
        <f t="shared" si="139"/>
        <v/>
      </c>
      <c r="AP708" s="19"/>
      <c r="AQ708" s="29" t="str">
        <f t="shared" si="135"/>
        <v/>
      </c>
      <c r="AR708" s="19"/>
      <c r="AS708" s="29" t="e">
        <f t="shared" si="136"/>
        <v>#REF!</v>
      </c>
      <c r="AT708" s="19"/>
      <c r="AU708" s="29" t="str">
        <f t="shared" si="140"/>
        <v/>
      </c>
      <c r="AV708" s="19"/>
      <c r="AW708" s="29" t="str">
        <f t="shared" si="137"/>
        <v/>
      </c>
      <c r="AX708" s="19"/>
      <c r="AY708" s="29" t="e">
        <f t="shared" si="138"/>
        <v>#REF!</v>
      </c>
      <c r="AZ708" s="1"/>
      <c r="BD708" s="19"/>
      <c r="CA708" s="19"/>
      <c r="CB708" s="29" t="str">
        <f t="shared" ref="CB708:CB771" si="143">IF(ISNA(VLOOKUP(CA708,tinh,2,FALSE)),"",VLOOKUP(CA708,tinh,2,FALSE))</f>
        <v/>
      </c>
      <c r="CC708" s="19"/>
      <c r="CD708" s="29" t="str">
        <f t="shared" ref="CD708:CD771" si="144">IF(ISNA(VLOOKUP(CC708&amp;CB708,huyen,3,FALSE)),"",VLOOKUP(CC708&amp;CB708,huyen,3,FALSE))</f>
        <v/>
      </c>
      <c r="CE708" s="29"/>
    </row>
    <row r="709" spans="4:83">
      <c r="D709" s="37"/>
      <c r="E709" s="29" t="str">
        <f>IF(ISNA(VLOOKUP(D709,'Tổng hợp '!$B$25:$C$29,2,FALSE)),"",VLOOKUP(D709,'Tổng hợp '!$B$25:$C$29,2,FALSE))</f>
        <v/>
      </c>
      <c r="F709" s="37"/>
      <c r="G709" s="107" t="str">
        <f t="shared" si="141"/>
        <v/>
      </c>
      <c r="AF709" s="19"/>
      <c r="AG709" s="29" t="str">
        <f t="shared" si="133"/>
        <v/>
      </c>
      <c r="AH709" s="19"/>
      <c r="AI709" s="29" t="str">
        <f t="shared" si="134"/>
        <v/>
      </c>
      <c r="AJ709" s="19"/>
      <c r="AK709" s="29" t="str">
        <f>IF(ISNA(VLOOKUP(AJ709,TinhBenhVien!A:B,2,FALSE)),"",VLOOKUP(AJ709,TinhBenhVien!A:B,2,FALSE))</f>
        <v/>
      </c>
      <c r="AL709" s="19"/>
      <c r="AM709" s="29">
        <f t="shared" si="142"/>
        <v>0</v>
      </c>
      <c r="AN709" s="19"/>
      <c r="AO709" s="29" t="str">
        <f t="shared" si="139"/>
        <v/>
      </c>
      <c r="AP709" s="19"/>
      <c r="AQ709" s="29" t="str">
        <f t="shared" si="135"/>
        <v/>
      </c>
      <c r="AR709" s="19"/>
      <c r="AS709" s="29" t="e">
        <f t="shared" si="136"/>
        <v>#REF!</v>
      </c>
      <c r="AT709" s="19"/>
      <c r="AU709" s="29" t="str">
        <f t="shared" si="140"/>
        <v/>
      </c>
      <c r="AV709" s="19"/>
      <c r="AW709" s="29" t="str">
        <f t="shared" si="137"/>
        <v/>
      </c>
      <c r="AX709" s="19"/>
      <c r="AY709" s="29" t="e">
        <f t="shared" si="138"/>
        <v>#REF!</v>
      </c>
      <c r="AZ709" s="1"/>
      <c r="BD709" s="19"/>
      <c r="CA709" s="19"/>
      <c r="CB709" s="29" t="str">
        <f t="shared" si="143"/>
        <v/>
      </c>
      <c r="CC709" s="19"/>
      <c r="CD709" s="29" t="str">
        <f t="shared" si="144"/>
        <v/>
      </c>
      <c r="CE709" s="29"/>
    </row>
    <row r="710" spans="4:83">
      <c r="D710" s="37"/>
      <c r="E710" s="29" t="str">
        <f>IF(ISNA(VLOOKUP(D710,'Tổng hợp '!$B$25:$C$29,2,FALSE)),"",VLOOKUP(D710,'Tổng hợp '!$B$25:$C$29,2,FALSE))</f>
        <v/>
      </c>
      <c r="F710" s="37"/>
      <c r="G710" s="107" t="str">
        <f t="shared" si="141"/>
        <v/>
      </c>
      <c r="AF710" s="19"/>
      <c r="AG710" s="29" t="str">
        <f t="shared" si="133"/>
        <v/>
      </c>
      <c r="AH710" s="19"/>
      <c r="AI710" s="29" t="str">
        <f t="shared" si="134"/>
        <v/>
      </c>
      <c r="AJ710" s="19"/>
      <c r="AK710" s="29" t="str">
        <f>IF(ISNA(VLOOKUP(AJ710,TinhBenhVien!A:B,2,FALSE)),"",VLOOKUP(AJ710,TinhBenhVien!A:B,2,FALSE))</f>
        <v/>
      </c>
      <c r="AL710" s="19"/>
      <c r="AM710" s="29">
        <f t="shared" si="142"/>
        <v>0</v>
      </c>
      <c r="AN710" s="19"/>
      <c r="AO710" s="29" t="str">
        <f t="shared" si="139"/>
        <v/>
      </c>
      <c r="AP710" s="19"/>
      <c r="AQ710" s="29" t="str">
        <f t="shared" si="135"/>
        <v/>
      </c>
      <c r="AR710" s="19"/>
      <c r="AS710" s="29" t="e">
        <f t="shared" si="136"/>
        <v>#REF!</v>
      </c>
      <c r="AT710" s="19"/>
      <c r="AU710" s="29" t="str">
        <f t="shared" si="140"/>
        <v/>
      </c>
      <c r="AV710" s="19"/>
      <c r="AW710" s="29" t="str">
        <f t="shared" si="137"/>
        <v/>
      </c>
      <c r="AX710" s="19"/>
      <c r="AY710" s="29" t="e">
        <f t="shared" si="138"/>
        <v>#REF!</v>
      </c>
      <c r="AZ710" s="1"/>
      <c r="BD710" s="19"/>
      <c r="CA710" s="19"/>
      <c r="CB710" s="29" t="str">
        <f t="shared" si="143"/>
        <v/>
      </c>
      <c r="CC710" s="19"/>
      <c r="CD710" s="29" t="str">
        <f t="shared" si="144"/>
        <v/>
      </c>
      <c r="CE710" s="29"/>
    </row>
    <row r="711" spans="4:83">
      <c r="D711" s="37"/>
      <c r="E711" s="29" t="str">
        <f>IF(ISNA(VLOOKUP(D711,'Tổng hợp '!$B$25:$C$29,2,FALSE)),"",VLOOKUP(D711,'Tổng hợp '!$B$25:$C$29,2,FALSE))</f>
        <v/>
      </c>
      <c r="F711" s="37"/>
      <c r="G711" s="107" t="str">
        <f t="shared" si="141"/>
        <v/>
      </c>
      <c r="AF711" s="19"/>
      <c r="AG711" s="29" t="str">
        <f t="shared" si="133"/>
        <v/>
      </c>
      <c r="AH711" s="19"/>
      <c r="AI711" s="29" t="str">
        <f t="shared" si="134"/>
        <v/>
      </c>
      <c r="AJ711" s="19"/>
      <c r="AK711" s="29" t="str">
        <f>IF(ISNA(VLOOKUP(AJ711,TinhBenhVien!A:B,2,FALSE)),"",VLOOKUP(AJ711,TinhBenhVien!A:B,2,FALSE))</f>
        <v/>
      </c>
      <c r="AL711" s="19"/>
      <c r="AM711" s="29">
        <f t="shared" si="142"/>
        <v>0</v>
      </c>
      <c r="AN711" s="19"/>
      <c r="AO711" s="29" t="str">
        <f t="shared" si="139"/>
        <v/>
      </c>
      <c r="AP711" s="19"/>
      <c r="AQ711" s="29" t="str">
        <f t="shared" si="135"/>
        <v/>
      </c>
      <c r="AR711" s="19"/>
      <c r="AS711" s="29" t="e">
        <f t="shared" si="136"/>
        <v>#REF!</v>
      </c>
      <c r="AT711" s="19"/>
      <c r="AU711" s="29" t="str">
        <f t="shared" si="140"/>
        <v/>
      </c>
      <c r="AV711" s="19"/>
      <c r="AW711" s="29" t="str">
        <f t="shared" si="137"/>
        <v/>
      </c>
      <c r="AX711" s="19"/>
      <c r="AY711" s="29" t="e">
        <f t="shared" si="138"/>
        <v>#REF!</v>
      </c>
      <c r="AZ711" s="1"/>
      <c r="BD711" s="19"/>
      <c r="CA711" s="19"/>
      <c r="CB711" s="29" t="str">
        <f t="shared" si="143"/>
        <v/>
      </c>
      <c r="CC711" s="19"/>
      <c r="CD711" s="29" t="str">
        <f t="shared" si="144"/>
        <v/>
      </c>
      <c r="CE711" s="29"/>
    </row>
    <row r="712" spans="4:83">
      <c r="D712" s="37"/>
      <c r="E712" s="29" t="str">
        <f>IF(ISNA(VLOOKUP(D712,'Tổng hợp '!$B$25:$C$29,2,FALSE)),"",VLOOKUP(D712,'Tổng hợp '!$B$25:$C$29,2,FALSE))</f>
        <v/>
      </c>
      <c r="F712" s="37"/>
      <c r="G712" s="107" t="str">
        <f t="shared" si="141"/>
        <v/>
      </c>
      <c r="AF712" s="19"/>
      <c r="AG712" s="29" t="str">
        <f t="shared" si="133"/>
        <v/>
      </c>
      <c r="AH712" s="19"/>
      <c r="AI712" s="29" t="str">
        <f t="shared" si="134"/>
        <v/>
      </c>
      <c r="AJ712" s="19"/>
      <c r="AK712" s="29" t="str">
        <f>IF(ISNA(VLOOKUP(AJ712,TinhBenhVien!A:B,2,FALSE)),"",VLOOKUP(AJ712,TinhBenhVien!A:B,2,FALSE))</f>
        <v/>
      </c>
      <c r="AL712" s="19"/>
      <c r="AM712" s="29">
        <f t="shared" si="142"/>
        <v>0</v>
      </c>
      <c r="AN712" s="19"/>
      <c r="AO712" s="29" t="str">
        <f t="shared" si="139"/>
        <v/>
      </c>
      <c r="AP712" s="19"/>
      <c r="AQ712" s="29" t="str">
        <f t="shared" si="135"/>
        <v/>
      </c>
      <c r="AR712" s="19"/>
      <c r="AS712" s="29" t="e">
        <f t="shared" si="136"/>
        <v>#REF!</v>
      </c>
      <c r="AT712" s="19"/>
      <c r="AU712" s="29" t="str">
        <f t="shared" si="140"/>
        <v/>
      </c>
      <c r="AV712" s="19"/>
      <c r="AW712" s="29" t="str">
        <f t="shared" si="137"/>
        <v/>
      </c>
      <c r="AX712" s="19"/>
      <c r="AY712" s="29" t="e">
        <f t="shared" si="138"/>
        <v>#REF!</v>
      </c>
      <c r="AZ712" s="1"/>
      <c r="BD712" s="19"/>
      <c r="CA712" s="19"/>
      <c r="CB712" s="29" t="str">
        <f t="shared" si="143"/>
        <v/>
      </c>
      <c r="CC712" s="19"/>
      <c r="CD712" s="29" t="str">
        <f t="shared" si="144"/>
        <v/>
      </c>
      <c r="CE712" s="29"/>
    </row>
    <row r="713" spans="4:83">
      <c r="D713" s="37"/>
      <c r="E713" s="29" t="str">
        <f>IF(ISNA(VLOOKUP(D713,'Tổng hợp '!$B$25:$C$29,2,FALSE)),"",VLOOKUP(D713,'Tổng hợp '!$B$25:$C$29,2,FALSE))</f>
        <v/>
      </c>
      <c r="F713" s="37"/>
      <c r="G713" s="107" t="str">
        <f t="shared" si="141"/>
        <v/>
      </c>
      <c r="AF713" s="19"/>
      <c r="AG713" s="29" t="str">
        <f t="shared" si="133"/>
        <v/>
      </c>
      <c r="AH713" s="19"/>
      <c r="AI713" s="29" t="str">
        <f t="shared" si="134"/>
        <v/>
      </c>
      <c r="AJ713" s="19"/>
      <c r="AK713" s="29" t="str">
        <f>IF(ISNA(VLOOKUP(AJ713,TinhBenhVien!A:B,2,FALSE)),"",VLOOKUP(AJ713,TinhBenhVien!A:B,2,FALSE))</f>
        <v/>
      </c>
      <c r="AL713" s="19"/>
      <c r="AM713" s="29">
        <f t="shared" si="142"/>
        <v>0</v>
      </c>
      <c r="AN713" s="19"/>
      <c r="AO713" s="29" t="str">
        <f t="shared" si="139"/>
        <v/>
      </c>
      <c r="AP713" s="19"/>
      <c r="AQ713" s="29" t="str">
        <f t="shared" si="135"/>
        <v/>
      </c>
      <c r="AR713" s="19"/>
      <c r="AS713" s="29" t="e">
        <f t="shared" si="136"/>
        <v>#REF!</v>
      </c>
      <c r="AT713" s="19"/>
      <c r="AU713" s="29" t="str">
        <f t="shared" si="140"/>
        <v/>
      </c>
      <c r="AV713" s="19"/>
      <c r="AW713" s="29" t="str">
        <f t="shared" si="137"/>
        <v/>
      </c>
      <c r="AX713" s="19"/>
      <c r="AY713" s="29" t="e">
        <f t="shared" si="138"/>
        <v>#REF!</v>
      </c>
      <c r="AZ713" s="1"/>
      <c r="BD713" s="19"/>
      <c r="CA713" s="19"/>
      <c r="CB713" s="29" t="str">
        <f t="shared" si="143"/>
        <v/>
      </c>
      <c r="CC713" s="19"/>
      <c r="CD713" s="29" t="str">
        <f t="shared" si="144"/>
        <v/>
      </c>
      <c r="CE713" s="29"/>
    </row>
    <row r="714" spans="4:83">
      <c r="D714" s="37"/>
      <c r="E714" s="29" t="str">
        <f>IF(ISNA(VLOOKUP(D714,'Tổng hợp '!$B$25:$C$29,2,FALSE)),"",VLOOKUP(D714,'Tổng hợp '!$B$25:$C$29,2,FALSE))</f>
        <v/>
      </c>
      <c r="F714" s="37"/>
      <c r="G714" s="107" t="str">
        <f t="shared" si="141"/>
        <v/>
      </c>
      <c r="AF714" s="19"/>
      <c r="AG714" s="29" t="str">
        <f t="shared" si="133"/>
        <v/>
      </c>
      <c r="AH714" s="19"/>
      <c r="AI714" s="29" t="str">
        <f t="shared" si="134"/>
        <v/>
      </c>
      <c r="AJ714" s="19"/>
      <c r="AK714" s="29" t="str">
        <f>IF(ISNA(VLOOKUP(AJ714,TinhBenhVien!A:B,2,FALSE)),"",VLOOKUP(AJ714,TinhBenhVien!A:B,2,FALSE))</f>
        <v/>
      </c>
      <c r="AL714" s="19"/>
      <c r="AM714" s="29">
        <f t="shared" si="142"/>
        <v>0</v>
      </c>
      <c r="AN714" s="19"/>
      <c r="AO714" s="29" t="str">
        <f t="shared" si="139"/>
        <v/>
      </c>
      <c r="AP714" s="19"/>
      <c r="AQ714" s="29" t="str">
        <f t="shared" si="135"/>
        <v/>
      </c>
      <c r="AR714" s="19"/>
      <c r="AS714" s="29" t="e">
        <f t="shared" si="136"/>
        <v>#REF!</v>
      </c>
      <c r="AT714" s="19"/>
      <c r="AU714" s="29" t="str">
        <f t="shared" si="140"/>
        <v/>
      </c>
      <c r="AV714" s="19"/>
      <c r="AW714" s="29" t="str">
        <f t="shared" si="137"/>
        <v/>
      </c>
      <c r="AX714" s="19"/>
      <c r="AY714" s="29" t="e">
        <f t="shared" si="138"/>
        <v>#REF!</v>
      </c>
      <c r="AZ714" s="1"/>
      <c r="BD714" s="19"/>
      <c r="CA714" s="19"/>
      <c r="CB714" s="29" t="str">
        <f t="shared" si="143"/>
        <v/>
      </c>
      <c r="CC714" s="19"/>
      <c r="CD714" s="29" t="str">
        <f t="shared" si="144"/>
        <v/>
      </c>
      <c r="CE714" s="29"/>
    </row>
    <row r="715" spans="4:83">
      <c r="D715" s="37"/>
      <c r="E715" s="29" t="str">
        <f>IF(ISNA(VLOOKUP(D715,'Tổng hợp '!$B$25:$C$29,2,FALSE)),"",VLOOKUP(D715,'Tổng hợp '!$B$25:$C$29,2,FALSE))</f>
        <v/>
      </c>
      <c r="F715" s="37"/>
      <c r="G715" s="107" t="str">
        <f t="shared" si="141"/>
        <v/>
      </c>
      <c r="AF715" s="19"/>
      <c r="AG715" s="29" t="str">
        <f t="shared" si="133"/>
        <v/>
      </c>
      <c r="AH715" s="19"/>
      <c r="AI715" s="29" t="str">
        <f t="shared" si="134"/>
        <v/>
      </c>
      <c r="AJ715" s="19"/>
      <c r="AK715" s="29" t="str">
        <f>IF(ISNA(VLOOKUP(AJ715,TinhBenhVien!A:B,2,FALSE)),"",VLOOKUP(AJ715,TinhBenhVien!A:B,2,FALSE))</f>
        <v/>
      </c>
      <c r="AL715" s="19"/>
      <c r="AM715" s="29">
        <f t="shared" si="142"/>
        <v>0</v>
      </c>
      <c r="AN715" s="19"/>
      <c r="AO715" s="29" t="str">
        <f t="shared" si="139"/>
        <v/>
      </c>
      <c r="AP715" s="19"/>
      <c r="AQ715" s="29" t="str">
        <f t="shared" si="135"/>
        <v/>
      </c>
      <c r="AR715" s="19"/>
      <c r="AS715" s="29" t="e">
        <f t="shared" si="136"/>
        <v>#REF!</v>
      </c>
      <c r="AT715" s="19"/>
      <c r="AU715" s="29" t="str">
        <f t="shared" si="140"/>
        <v/>
      </c>
      <c r="AV715" s="19"/>
      <c r="AW715" s="29" t="str">
        <f t="shared" si="137"/>
        <v/>
      </c>
      <c r="AX715" s="19"/>
      <c r="AY715" s="29" t="e">
        <f t="shared" si="138"/>
        <v>#REF!</v>
      </c>
      <c r="AZ715" s="1"/>
      <c r="BD715" s="19"/>
      <c r="CA715" s="19"/>
      <c r="CB715" s="29" t="str">
        <f t="shared" si="143"/>
        <v/>
      </c>
      <c r="CC715" s="19"/>
      <c r="CD715" s="29" t="str">
        <f t="shared" si="144"/>
        <v/>
      </c>
      <c r="CE715" s="29"/>
    </row>
    <row r="716" spans="4:83">
      <c r="D716" s="37"/>
      <c r="E716" s="29" t="str">
        <f>IF(ISNA(VLOOKUP(D716,'Tổng hợp '!$B$25:$C$29,2,FALSE)),"",VLOOKUP(D716,'Tổng hợp '!$B$25:$C$29,2,FALSE))</f>
        <v/>
      </c>
      <c r="F716" s="37"/>
      <c r="G716" s="107" t="str">
        <f t="shared" si="141"/>
        <v/>
      </c>
      <c r="AF716" s="19"/>
      <c r="AG716" s="29" t="str">
        <f t="shared" si="133"/>
        <v/>
      </c>
      <c r="AH716" s="19"/>
      <c r="AI716" s="29" t="str">
        <f t="shared" si="134"/>
        <v/>
      </c>
      <c r="AJ716" s="19"/>
      <c r="AK716" s="29" t="str">
        <f>IF(ISNA(VLOOKUP(AJ716,TinhBenhVien!A:B,2,FALSE)),"",VLOOKUP(AJ716,TinhBenhVien!A:B,2,FALSE))</f>
        <v/>
      </c>
      <c r="AL716" s="19"/>
      <c r="AM716" s="29">
        <f t="shared" si="142"/>
        <v>0</v>
      </c>
      <c r="AN716" s="19"/>
      <c r="AO716" s="29" t="str">
        <f t="shared" si="139"/>
        <v/>
      </c>
      <c r="AP716" s="19"/>
      <c r="AQ716" s="29" t="str">
        <f t="shared" si="135"/>
        <v/>
      </c>
      <c r="AR716" s="19"/>
      <c r="AS716" s="29" t="e">
        <f t="shared" si="136"/>
        <v>#REF!</v>
      </c>
      <c r="AT716" s="19"/>
      <c r="AU716" s="29" t="str">
        <f t="shared" si="140"/>
        <v/>
      </c>
      <c r="AV716" s="19"/>
      <c r="AW716" s="29" t="str">
        <f t="shared" si="137"/>
        <v/>
      </c>
      <c r="AX716" s="19"/>
      <c r="AY716" s="29" t="e">
        <f t="shared" si="138"/>
        <v>#REF!</v>
      </c>
      <c r="AZ716" s="1"/>
      <c r="BD716" s="19"/>
      <c r="CA716" s="19"/>
      <c r="CB716" s="29" t="str">
        <f t="shared" si="143"/>
        <v/>
      </c>
      <c r="CC716" s="19"/>
      <c r="CD716" s="29" t="str">
        <f t="shared" si="144"/>
        <v/>
      </c>
      <c r="CE716" s="29"/>
    </row>
    <row r="717" spans="4:83">
      <c r="D717" s="37"/>
      <c r="E717" s="29" t="str">
        <f>IF(ISNA(VLOOKUP(D717,'Tổng hợp '!$B$25:$C$29,2,FALSE)),"",VLOOKUP(D717,'Tổng hợp '!$B$25:$C$29,2,FALSE))</f>
        <v/>
      </c>
      <c r="F717" s="37"/>
      <c r="G717" s="107" t="str">
        <f t="shared" si="141"/>
        <v/>
      </c>
      <c r="AF717" s="19"/>
      <c r="AG717" s="29" t="str">
        <f t="shared" si="133"/>
        <v/>
      </c>
      <c r="AH717" s="19"/>
      <c r="AI717" s="29" t="str">
        <f t="shared" si="134"/>
        <v/>
      </c>
      <c r="AJ717" s="19"/>
      <c r="AK717" s="29" t="str">
        <f>IF(ISNA(VLOOKUP(AJ717,TinhBenhVien!A:B,2,FALSE)),"",VLOOKUP(AJ717,TinhBenhVien!A:B,2,FALSE))</f>
        <v/>
      </c>
      <c r="AL717" s="19"/>
      <c r="AM717" s="29">
        <f t="shared" si="142"/>
        <v>0</v>
      </c>
      <c r="AN717" s="19"/>
      <c r="AO717" s="29" t="str">
        <f t="shared" si="139"/>
        <v/>
      </c>
      <c r="AP717" s="19"/>
      <c r="AQ717" s="29" t="str">
        <f t="shared" si="135"/>
        <v/>
      </c>
      <c r="AR717" s="19"/>
      <c r="AS717" s="29" t="e">
        <f t="shared" si="136"/>
        <v>#REF!</v>
      </c>
      <c r="AT717" s="19"/>
      <c r="AU717" s="29" t="str">
        <f t="shared" si="140"/>
        <v/>
      </c>
      <c r="AV717" s="19"/>
      <c r="AW717" s="29" t="str">
        <f t="shared" si="137"/>
        <v/>
      </c>
      <c r="AX717" s="19"/>
      <c r="AY717" s="29" t="e">
        <f t="shared" si="138"/>
        <v>#REF!</v>
      </c>
      <c r="AZ717" s="1"/>
      <c r="BD717" s="19"/>
      <c r="CA717" s="19"/>
      <c r="CB717" s="29" t="str">
        <f t="shared" si="143"/>
        <v/>
      </c>
      <c r="CC717" s="19"/>
      <c r="CD717" s="29" t="str">
        <f t="shared" si="144"/>
        <v/>
      </c>
      <c r="CE717" s="29"/>
    </row>
    <row r="718" spans="4:83">
      <c r="D718" s="37"/>
      <c r="E718" s="29" t="str">
        <f>IF(ISNA(VLOOKUP(D718,'Tổng hợp '!$B$25:$C$29,2,FALSE)),"",VLOOKUP(D718,'Tổng hợp '!$B$25:$C$29,2,FALSE))</f>
        <v/>
      </c>
      <c r="F718" s="37"/>
      <c r="G718" s="107" t="str">
        <f t="shared" si="141"/>
        <v/>
      </c>
      <c r="AF718" s="19"/>
      <c r="AG718" s="29" t="str">
        <f t="shared" si="133"/>
        <v/>
      </c>
      <c r="AH718" s="19"/>
      <c r="AI718" s="29" t="str">
        <f t="shared" si="134"/>
        <v/>
      </c>
      <c r="AJ718" s="19"/>
      <c r="AK718" s="29" t="str">
        <f>IF(ISNA(VLOOKUP(AJ718,TinhBenhVien!A:B,2,FALSE)),"",VLOOKUP(AJ718,TinhBenhVien!A:B,2,FALSE))</f>
        <v/>
      </c>
      <c r="AL718" s="19"/>
      <c r="AM718" s="29">
        <f t="shared" si="142"/>
        <v>0</v>
      </c>
      <c r="AN718" s="19"/>
      <c r="AO718" s="29" t="str">
        <f t="shared" si="139"/>
        <v/>
      </c>
      <c r="AP718" s="19"/>
      <c r="AQ718" s="29" t="str">
        <f t="shared" si="135"/>
        <v/>
      </c>
      <c r="AR718" s="19"/>
      <c r="AS718" s="29" t="e">
        <f t="shared" si="136"/>
        <v>#REF!</v>
      </c>
      <c r="AT718" s="19"/>
      <c r="AU718" s="29" t="str">
        <f t="shared" si="140"/>
        <v/>
      </c>
      <c r="AV718" s="19"/>
      <c r="AW718" s="29" t="str">
        <f t="shared" si="137"/>
        <v/>
      </c>
      <c r="AX718" s="19"/>
      <c r="AY718" s="29" t="e">
        <f t="shared" si="138"/>
        <v>#REF!</v>
      </c>
      <c r="AZ718" s="1"/>
      <c r="BD718" s="19"/>
      <c r="CA718" s="19"/>
      <c r="CB718" s="29" t="str">
        <f t="shared" si="143"/>
        <v/>
      </c>
      <c r="CC718" s="19"/>
      <c r="CD718" s="29" t="str">
        <f t="shared" si="144"/>
        <v/>
      </c>
      <c r="CE718" s="29"/>
    </row>
    <row r="719" spans="4:83">
      <c r="D719" s="37"/>
      <c r="E719" s="29" t="str">
        <f>IF(ISNA(VLOOKUP(D719,'Tổng hợp '!$B$25:$C$29,2,FALSE)),"",VLOOKUP(D719,'Tổng hợp '!$B$25:$C$29,2,FALSE))</f>
        <v/>
      </c>
      <c r="F719" s="37"/>
      <c r="G719" s="107" t="str">
        <f t="shared" si="141"/>
        <v/>
      </c>
      <c r="AF719" s="19"/>
      <c r="AG719" s="29" t="str">
        <f t="shared" si="133"/>
        <v/>
      </c>
      <c r="AH719" s="19"/>
      <c r="AI719" s="29" t="str">
        <f t="shared" si="134"/>
        <v/>
      </c>
      <c r="AJ719" s="19"/>
      <c r="AK719" s="29" t="str">
        <f>IF(ISNA(VLOOKUP(AJ719,TinhBenhVien!A:B,2,FALSE)),"",VLOOKUP(AJ719,TinhBenhVien!A:B,2,FALSE))</f>
        <v/>
      </c>
      <c r="AL719" s="19"/>
      <c r="AM719" s="29">
        <f t="shared" si="142"/>
        <v>0</v>
      </c>
      <c r="AN719" s="19"/>
      <c r="AO719" s="29" t="str">
        <f t="shared" si="139"/>
        <v/>
      </c>
      <c r="AP719" s="19"/>
      <c r="AQ719" s="29" t="str">
        <f t="shared" si="135"/>
        <v/>
      </c>
      <c r="AR719" s="19"/>
      <c r="AS719" s="29" t="e">
        <f t="shared" si="136"/>
        <v>#REF!</v>
      </c>
      <c r="AT719" s="19"/>
      <c r="AU719" s="29" t="str">
        <f t="shared" si="140"/>
        <v/>
      </c>
      <c r="AV719" s="19"/>
      <c r="AW719" s="29" t="str">
        <f t="shared" si="137"/>
        <v/>
      </c>
      <c r="AX719" s="19"/>
      <c r="AY719" s="29" t="e">
        <f t="shared" si="138"/>
        <v>#REF!</v>
      </c>
      <c r="AZ719" s="1"/>
      <c r="BD719" s="19"/>
      <c r="CA719" s="19"/>
      <c r="CB719" s="29" t="str">
        <f t="shared" si="143"/>
        <v/>
      </c>
      <c r="CC719" s="19"/>
      <c r="CD719" s="29" t="str">
        <f t="shared" si="144"/>
        <v/>
      </c>
      <c r="CE719" s="29"/>
    </row>
    <row r="720" spans="4:83">
      <c r="D720" s="37"/>
      <c r="E720" s="29" t="str">
        <f>IF(ISNA(VLOOKUP(D720,'Tổng hợp '!$B$25:$C$29,2,FALSE)),"",VLOOKUP(D720,'Tổng hợp '!$B$25:$C$29,2,FALSE))</f>
        <v/>
      </c>
      <c r="F720" s="37"/>
      <c r="G720" s="107" t="str">
        <f t="shared" si="141"/>
        <v/>
      </c>
      <c r="AF720" s="19"/>
      <c r="AG720" s="29" t="str">
        <f t="shared" si="133"/>
        <v/>
      </c>
      <c r="AH720" s="19"/>
      <c r="AI720" s="29" t="str">
        <f t="shared" si="134"/>
        <v/>
      </c>
      <c r="AJ720" s="19"/>
      <c r="AK720" s="29" t="str">
        <f>IF(ISNA(VLOOKUP(AJ720,TinhBenhVien!A:B,2,FALSE)),"",VLOOKUP(AJ720,TinhBenhVien!A:B,2,FALSE))</f>
        <v/>
      </c>
      <c r="AL720" s="19"/>
      <c r="AM720" s="29">
        <f t="shared" si="142"/>
        <v>0</v>
      </c>
      <c r="AN720" s="19"/>
      <c r="AO720" s="29" t="str">
        <f t="shared" si="139"/>
        <v/>
      </c>
      <c r="AP720" s="19"/>
      <c r="AQ720" s="29" t="str">
        <f t="shared" si="135"/>
        <v/>
      </c>
      <c r="AR720" s="19"/>
      <c r="AS720" s="29" t="e">
        <f t="shared" si="136"/>
        <v>#REF!</v>
      </c>
      <c r="AT720" s="19"/>
      <c r="AU720" s="29" t="str">
        <f t="shared" si="140"/>
        <v/>
      </c>
      <c r="AV720" s="19"/>
      <c r="AW720" s="29" t="str">
        <f t="shared" si="137"/>
        <v/>
      </c>
      <c r="AX720" s="19"/>
      <c r="AY720" s="29" t="e">
        <f t="shared" si="138"/>
        <v>#REF!</v>
      </c>
      <c r="AZ720" s="1"/>
      <c r="BD720" s="19"/>
      <c r="CA720" s="19"/>
      <c r="CB720" s="29" t="str">
        <f t="shared" si="143"/>
        <v/>
      </c>
      <c r="CC720" s="19"/>
      <c r="CD720" s="29" t="str">
        <f t="shared" si="144"/>
        <v/>
      </c>
      <c r="CE720" s="29"/>
    </row>
    <row r="721" spans="4:83">
      <c r="D721" s="37"/>
      <c r="E721" s="29" t="str">
        <f>IF(ISNA(VLOOKUP(D721,'Tổng hợp '!$B$25:$C$29,2,FALSE)),"",VLOOKUP(D721,'Tổng hợp '!$B$25:$C$29,2,FALSE))</f>
        <v/>
      </c>
      <c r="F721" s="37"/>
      <c r="G721" s="107" t="str">
        <f t="shared" si="141"/>
        <v/>
      </c>
      <c r="AF721" s="19"/>
      <c r="AG721" s="29" t="str">
        <f t="shared" si="133"/>
        <v/>
      </c>
      <c r="AH721" s="19"/>
      <c r="AI721" s="29" t="str">
        <f t="shared" si="134"/>
        <v/>
      </c>
      <c r="AJ721" s="19"/>
      <c r="AK721" s="29" t="str">
        <f>IF(ISNA(VLOOKUP(AJ721,TinhBenhVien!A:B,2,FALSE)),"",VLOOKUP(AJ721,TinhBenhVien!A:B,2,FALSE))</f>
        <v/>
      </c>
      <c r="AL721" s="19"/>
      <c r="AM721" s="29">
        <f t="shared" si="142"/>
        <v>0</v>
      </c>
      <c r="AN721" s="19"/>
      <c r="AO721" s="29" t="str">
        <f t="shared" si="139"/>
        <v/>
      </c>
      <c r="AP721" s="19"/>
      <c r="AQ721" s="29" t="str">
        <f t="shared" si="135"/>
        <v/>
      </c>
      <c r="AR721" s="19"/>
      <c r="AS721" s="29" t="e">
        <f t="shared" si="136"/>
        <v>#REF!</v>
      </c>
      <c r="AT721" s="19"/>
      <c r="AU721" s="29" t="str">
        <f t="shared" si="140"/>
        <v/>
      </c>
      <c r="AV721" s="19"/>
      <c r="AW721" s="29" t="str">
        <f t="shared" si="137"/>
        <v/>
      </c>
      <c r="AX721" s="19"/>
      <c r="AY721" s="29" t="e">
        <f t="shared" si="138"/>
        <v>#REF!</v>
      </c>
      <c r="AZ721" s="1"/>
      <c r="BD721" s="19"/>
      <c r="CA721" s="19"/>
      <c r="CB721" s="29" t="str">
        <f t="shared" si="143"/>
        <v/>
      </c>
      <c r="CC721" s="19"/>
      <c r="CD721" s="29" t="str">
        <f t="shared" si="144"/>
        <v/>
      </c>
      <c r="CE721" s="29"/>
    </row>
    <row r="722" spans="4:83">
      <c r="D722" s="37"/>
      <c r="E722" s="29" t="str">
        <f>IF(ISNA(VLOOKUP(D722,'Tổng hợp '!$B$25:$C$29,2,FALSE)),"",VLOOKUP(D722,'Tổng hợp '!$B$25:$C$29,2,FALSE))</f>
        <v/>
      </c>
      <c r="F722" s="37"/>
      <c r="G722" s="107" t="str">
        <f t="shared" si="141"/>
        <v/>
      </c>
      <c r="AF722" s="19"/>
      <c r="AG722" s="29" t="str">
        <f t="shared" si="133"/>
        <v/>
      </c>
      <c r="AH722" s="19"/>
      <c r="AI722" s="29" t="str">
        <f t="shared" si="134"/>
        <v/>
      </c>
      <c r="AJ722" s="19"/>
      <c r="AK722" s="29" t="str">
        <f>IF(ISNA(VLOOKUP(AJ722,TinhBenhVien!A:B,2,FALSE)),"",VLOOKUP(AJ722,TinhBenhVien!A:B,2,FALSE))</f>
        <v/>
      </c>
      <c r="AL722" s="19"/>
      <c r="AM722" s="29">
        <f t="shared" si="142"/>
        <v>0</v>
      </c>
      <c r="AN722" s="19"/>
      <c r="AO722" s="29" t="str">
        <f t="shared" si="139"/>
        <v/>
      </c>
      <c r="AP722" s="19"/>
      <c r="AQ722" s="29" t="str">
        <f t="shared" si="135"/>
        <v/>
      </c>
      <c r="AR722" s="19"/>
      <c r="AS722" s="29" t="e">
        <f t="shared" si="136"/>
        <v>#REF!</v>
      </c>
      <c r="AT722" s="19"/>
      <c r="AU722" s="29" t="str">
        <f t="shared" si="140"/>
        <v/>
      </c>
      <c r="AV722" s="19"/>
      <c r="AW722" s="29" t="str">
        <f t="shared" si="137"/>
        <v/>
      </c>
      <c r="AX722" s="19"/>
      <c r="AY722" s="29" t="e">
        <f t="shared" si="138"/>
        <v>#REF!</v>
      </c>
      <c r="AZ722" s="1"/>
      <c r="BD722" s="19"/>
      <c r="CA722" s="19"/>
      <c r="CB722" s="29" t="str">
        <f t="shared" si="143"/>
        <v/>
      </c>
      <c r="CC722" s="19"/>
      <c r="CD722" s="29" t="str">
        <f t="shared" si="144"/>
        <v/>
      </c>
      <c r="CE722" s="29"/>
    </row>
    <row r="723" spans="4:83">
      <c r="D723" s="37"/>
      <c r="E723" s="29" t="str">
        <f>IF(ISNA(VLOOKUP(D723,'Tổng hợp '!$B$25:$C$29,2,FALSE)),"",VLOOKUP(D723,'Tổng hợp '!$B$25:$C$29,2,FALSE))</f>
        <v/>
      </c>
      <c r="F723" s="37"/>
      <c r="G723" s="107" t="str">
        <f t="shared" si="141"/>
        <v/>
      </c>
      <c r="AF723" s="19"/>
      <c r="AG723" s="29" t="str">
        <f t="shared" si="133"/>
        <v/>
      </c>
      <c r="AH723" s="19"/>
      <c r="AI723" s="29" t="str">
        <f t="shared" si="134"/>
        <v/>
      </c>
      <c r="AJ723" s="19"/>
      <c r="AK723" s="29" t="str">
        <f>IF(ISNA(VLOOKUP(AJ723,TinhBenhVien!A:B,2,FALSE)),"",VLOOKUP(AJ723,TinhBenhVien!A:B,2,FALSE))</f>
        <v/>
      </c>
      <c r="AL723" s="19"/>
      <c r="AM723" s="29">
        <f t="shared" si="142"/>
        <v>0</v>
      </c>
      <c r="AN723" s="19"/>
      <c r="AO723" s="29" t="str">
        <f t="shared" si="139"/>
        <v/>
      </c>
      <c r="AP723" s="19"/>
      <c r="AQ723" s="29" t="str">
        <f t="shared" si="135"/>
        <v/>
      </c>
      <c r="AR723" s="19"/>
      <c r="AS723" s="29" t="e">
        <f t="shared" si="136"/>
        <v>#REF!</v>
      </c>
      <c r="AT723" s="19"/>
      <c r="AU723" s="29" t="str">
        <f t="shared" si="140"/>
        <v/>
      </c>
      <c r="AV723" s="19"/>
      <c r="AW723" s="29" t="str">
        <f t="shared" si="137"/>
        <v/>
      </c>
      <c r="AX723" s="19"/>
      <c r="AY723" s="29" t="e">
        <f t="shared" si="138"/>
        <v>#REF!</v>
      </c>
      <c r="AZ723" s="1"/>
      <c r="BD723" s="19"/>
      <c r="CA723" s="19"/>
      <c r="CB723" s="29" t="str">
        <f t="shared" si="143"/>
        <v/>
      </c>
      <c r="CC723" s="19"/>
      <c r="CD723" s="29" t="str">
        <f t="shared" si="144"/>
        <v/>
      </c>
      <c r="CE723" s="29"/>
    </row>
    <row r="724" spans="4:83">
      <c r="D724" s="37"/>
      <c r="E724" s="29" t="str">
        <f>IF(ISNA(VLOOKUP(D724,'Tổng hợp '!$B$25:$C$29,2,FALSE)),"",VLOOKUP(D724,'Tổng hợp '!$B$25:$C$29,2,FALSE))</f>
        <v/>
      </c>
      <c r="F724" s="37"/>
      <c r="G724" s="107" t="str">
        <f t="shared" si="141"/>
        <v/>
      </c>
      <c r="AF724" s="19"/>
      <c r="AG724" s="29" t="str">
        <f t="shared" si="133"/>
        <v/>
      </c>
      <c r="AH724" s="19"/>
      <c r="AI724" s="29" t="str">
        <f t="shared" si="134"/>
        <v/>
      </c>
      <c r="AJ724" s="19"/>
      <c r="AK724" s="29" t="str">
        <f>IF(ISNA(VLOOKUP(AJ724,TinhBenhVien!A:B,2,FALSE)),"",VLOOKUP(AJ724,TinhBenhVien!A:B,2,FALSE))</f>
        <v/>
      </c>
      <c r="AL724" s="19"/>
      <c r="AM724" s="29">
        <f t="shared" si="142"/>
        <v>0</v>
      </c>
      <c r="AN724" s="19"/>
      <c r="AO724" s="29" t="str">
        <f t="shared" si="139"/>
        <v/>
      </c>
      <c r="AP724" s="19"/>
      <c r="AQ724" s="29" t="str">
        <f t="shared" si="135"/>
        <v/>
      </c>
      <c r="AR724" s="19"/>
      <c r="AS724" s="29" t="e">
        <f t="shared" si="136"/>
        <v>#REF!</v>
      </c>
      <c r="AT724" s="19"/>
      <c r="AU724" s="29" t="str">
        <f t="shared" si="140"/>
        <v/>
      </c>
      <c r="AV724" s="19"/>
      <c r="AW724" s="29" t="str">
        <f t="shared" si="137"/>
        <v/>
      </c>
      <c r="AX724" s="19"/>
      <c r="AY724" s="29" t="e">
        <f t="shared" si="138"/>
        <v>#REF!</v>
      </c>
      <c r="AZ724" s="1"/>
      <c r="BD724" s="19"/>
      <c r="CA724" s="19"/>
      <c r="CB724" s="29" t="str">
        <f t="shared" si="143"/>
        <v/>
      </c>
      <c r="CC724" s="19"/>
      <c r="CD724" s="29" t="str">
        <f t="shared" si="144"/>
        <v/>
      </c>
      <c r="CE724" s="29"/>
    </row>
    <row r="725" spans="4:83">
      <c r="D725" s="37"/>
      <c r="E725" s="29" t="str">
        <f>IF(ISNA(VLOOKUP(D725,'Tổng hợp '!$B$25:$C$29,2,FALSE)),"",VLOOKUP(D725,'Tổng hợp '!$B$25:$C$29,2,FALSE))</f>
        <v/>
      </c>
      <c r="F725" s="37"/>
      <c r="G725" s="107" t="str">
        <f t="shared" si="141"/>
        <v/>
      </c>
      <c r="AF725" s="19"/>
      <c r="AG725" s="29" t="str">
        <f t="shared" si="133"/>
        <v/>
      </c>
      <c r="AH725" s="19"/>
      <c r="AI725" s="29" t="str">
        <f t="shared" si="134"/>
        <v/>
      </c>
      <c r="AJ725" s="19"/>
      <c r="AK725" s="29" t="str">
        <f>IF(ISNA(VLOOKUP(AJ725,TinhBenhVien!A:B,2,FALSE)),"",VLOOKUP(AJ725,TinhBenhVien!A:B,2,FALSE))</f>
        <v/>
      </c>
      <c r="AL725" s="19"/>
      <c r="AM725" s="29">
        <f t="shared" si="142"/>
        <v>0</v>
      </c>
      <c r="AN725" s="19"/>
      <c r="AO725" s="29" t="str">
        <f t="shared" si="139"/>
        <v/>
      </c>
      <c r="AP725" s="19"/>
      <c r="AQ725" s="29" t="str">
        <f t="shared" si="135"/>
        <v/>
      </c>
      <c r="AR725" s="19"/>
      <c r="AS725" s="29" t="e">
        <f t="shared" si="136"/>
        <v>#REF!</v>
      </c>
      <c r="AT725" s="19"/>
      <c r="AU725" s="29" t="str">
        <f t="shared" si="140"/>
        <v/>
      </c>
      <c r="AV725" s="19"/>
      <c r="AW725" s="29" t="str">
        <f t="shared" si="137"/>
        <v/>
      </c>
      <c r="AX725" s="19"/>
      <c r="AY725" s="29" t="e">
        <f t="shared" si="138"/>
        <v>#REF!</v>
      </c>
      <c r="AZ725" s="1"/>
      <c r="BD725" s="19"/>
      <c r="CA725" s="19"/>
      <c r="CB725" s="29" t="str">
        <f t="shared" si="143"/>
        <v/>
      </c>
      <c r="CC725" s="19"/>
      <c r="CD725" s="29" t="str">
        <f t="shared" si="144"/>
        <v/>
      </c>
      <c r="CE725" s="29"/>
    </row>
    <row r="726" spans="4:83">
      <c r="D726" s="37"/>
      <c r="E726" s="29" t="str">
        <f>IF(ISNA(VLOOKUP(D726,'Tổng hợp '!$B$25:$C$29,2,FALSE)),"",VLOOKUP(D726,'Tổng hợp '!$B$25:$C$29,2,FALSE))</f>
        <v/>
      </c>
      <c r="F726" s="37"/>
      <c r="G726" s="107" t="str">
        <f t="shared" si="141"/>
        <v/>
      </c>
      <c r="AF726" s="19"/>
      <c r="AG726" s="29" t="str">
        <f t="shared" si="133"/>
        <v/>
      </c>
      <c r="AH726" s="19"/>
      <c r="AI726" s="29" t="str">
        <f t="shared" si="134"/>
        <v/>
      </c>
      <c r="AJ726" s="19"/>
      <c r="AK726" s="29" t="str">
        <f>IF(ISNA(VLOOKUP(AJ726,TinhBenhVien!A:B,2,FALSE)),"",VLOOKUP(AJ726,TinhBenhVien!A:B,2,FALSE))</f>
        <v/>
      </c>
      <c r="AL726" s="19"/>
      <c r="AM726" s="29">
        <f t="shared" si="142"/>
        <v>0</v>
      </c>
      <c r="AN726" s="19"/>
      <c r="AO726" s="29" t="str">
        <f t="shared" si="139"/>
        <v/>
      </c>
      <c r="AP726" s="19"/>
      <c r="AQ726" s="29" t="str">
        <f t="shared" si="135"/>
        <v/>
      </c>
      <c r="AR726" s="19"/>
      <c r="AS726" s="29" t="e">
        <f t="shared" si="136"/>
        <v>#REF!</v>
      </c>
      <c r="AT726" s="19"/>
      <c r="AU726" s="29" t="str">
        <f t="shared" si="140"/>
        <v/>
      </c>
      <c r="AV726" s="19"/>
      <c r="AW726" s="29" t="str">
        <f t="shared" si="137"/>
        <v/>
      </c>
      <c r="AX726" s="19"/>
      <c r="AY726" s="29" t="e">
        <f t="shared" si="138"/>
        <v>#REF!</v>
      </c>
      <c r="AZ726" s="1"/>
      <c r="BD726" s="19"/>
      <c r="CA726" s="19"/>
      <c r="CB726" s="29" t="str">
        <f t="shared" si="143"/>
        <v/>
      </c>
      <c r="CC726" s="19"/>
      <c r="CD726" s="29" t="str">
        <f t="shared" si="144"/>
        <v/>
      </c>
      <c r="CE726" s="29"/>
    </row>
    <row r="727" spans="4:83">
      <c r="D727" s="37"/>
      <c r="E727" s="29" t="str">
        <f>IF(ISNA(VLOOKUP(D727,'Tổng hợp '!$B$25:$C$29,2,FALSE)),"",VLOOKUP(D727,'Tổng hợp '!$B$25:$C$29,2,FALSE))</f>
        <v/>
      </c>
      <c r="F727" s="37"/>
      <c r="G727" s="107" t="str">
        <f t="shared" si="141"/>
        <v/>
      </c>
      <c r="AF727" s="19"/>
      <c r="AG727" s="29" t="str">
        <f t="shared" si="133"/>
        <v/>
      </c>
      <c r="AH727" s="19"/>
      <c r="AI727" s="29" t="str">
        <f t="shared" si="134"/>
        <v/>
      </c>
      <c r="AJ727" s="19"/>
      <c r="AK727" s="29" t="str">
        <f>IF(ISNA(VLOOKUP(AJ727,TinhBenhVien!A:B,2,FALSE)),"",VLOOKUP(AJ727,TinhBenhVien!A:B,2,FALSE))</f>
        <v/>
      </c>
      <c r="AL727" s="19"/>
      <c r="AM727" s="29">
        <f t="shared" si="142"/>
        <v>0</v>
      </c>
      <c r="AN727" s="19"/>
      <c r="AO727" s="29" t="str">
        <f t="shared" si="139"/>
        <v/>
      </c>
      <c r="AP727" s="19"/>
      <c r="AQ727" s="29" t="str">
        <f t="shared" si="135"/>
        <v/>
      </c>
      <c r="AR727" s="19"/>
      <c r="AS727" s="29" t="e">
        <f t="shared" si="136"/>
        <v>#REF!</v>
      </c>
      <c r="AT727" s="19"/>
      <c r="AU727" s="29" t="str">
        <f t="shared" si="140"/>
        <v/>
      </c>
      <c r="AV727" s="19"/>
      <c r="AW727" s="29" t="str">
        <f t="shared" si="137"/>
        <v/>
      </c>
      <c r="AX727" s="19"/>
      <c r="AY727" s="29" t="e">
        <f t="shared" si="138"/>
        <v>#REF!</v>
      </c>
      <c r="AZ727" s="1"/>
      <c r="BD727" s="19"/>
      <c r="CA727" s="19"/>
      <c r="CB727" s="29" t="str">
        <f t="shared" si="143"/>
        <v/>
      </c>
      <c r="CC727" s="19"/>
      <c r="CD727" s="29" t="str">
        <f t="shared" si="144"/>
        <v/>
      </c>
      <c r="CE727" s="29"/>
    </row>
    <row r="728" spans="4:83">
      <c r="D728" s="37"/>
      <c r="E728" s="29" t="str">
        <f>IF(ISNA(VLOOKUP(D728,'Tổng hợp '!$B$25:$C$29,2,FALSE)),"",VLOOKUP(D728,'Tổng hợp '!$B$25:$C$29,2,FALSE))</f>
        <v/>
      </c>
      <c r="F728" s="37"/>
      <c r="G728" s="107" t="str">
        <f t="shared" si="141"/>
        <v/>
      </c>
      <c r="AF728" s="19"/>
      <c r="AG728" s="29" t="str">
        <f t="shared" si="133"/>
        <v/>
      </c>
      <c r="AH728" s="19"/>
      <c r="AI728" s="29" t="str">
        <f t="shared" si="134"/>
        <v/>
      </c>
      <c r="AJ728" s="19"/>
      <c r="AK728" s="29" t="str">
        <f>IF(ISNA(VLOOKUP(AJ728,TinhBenhVien!A:B,2,FALSE)),"",VLOOKUP(AJ728,TinhBenhVien!A:B,2,FALSE))</f>
        <v/>
      </c>
      <c r="AL728" s="19"/>
      <c r="AM728" s="29">
        <f t="shared" si="142"/>
        <v>0</v>
      </c>
      <c r="AN728" s="19"/>
      <c r="AO728" s="29" t="str">
        <f t="shared" si="139"/>
        <v/>
      </c>
      <c r="AP728" s="19"/>
      <c r="AQ728" s="29" t="str">
        <f t="shared" si="135"/>
        <v/>
      </c>
      <c r="AR728" s="19"/>
      <c r="AS728" s="29" t="e">
        <f t="shared" si="136"/>
        <v>#REF!</v>
      </c>
      <c r="AT728" s="19"/>
      <c r="AU728" s="29" t="str">
        <f t="shared" si="140"/>
        <v/>
      </c>
      <c r="AV728" s="19"/>
      <c r="AW728" s="29" t="str">
        <f t="shared" si="137"/>
        <v/>
      </c>
      <c r="AX728" s="19"/>
      <c r="AY728" s="29" t="e">
        <f t="shared" si="138"/>
        <v>#REF!</v>
      </c>
      <c r="AZ728" s="1"/>
      <c r="BD728" s="19"/>
      <c r="CA728" s="19"/>
      <c r="CB728" s="29" t="str">
        <f t="shared" si="143"/>
        <v/>
      </c>
      <c r="CC728" s="19"/>
      <c r="CD728" s="29" t="str">
        <f t="shared" si="144"/>
        <v/>
      </c>
      <c r="CE728" s="29"/>
    </row>
    <row r="729" spans="4:83">
      <c r="D729" s="37"/>
      <c r="E729" s="29" t="str">
        <f>IF(ISNA(VLOOKUP(D729,'Tổng hợp '!$B$25:$C$29,2,FALSE)),"",VLOOKUP(D729,'Tổng hợp '!$B$25:$C$29,2,FALSE))</f>
        <v/>
      </c>
      <c r="F729" s="37"/>
      <c r="G729" s="107" t="str">
        <f t="shared" si="141"/>
        <v/>
      </c>
      <c r="AF729" s="19"/>
      <c r="AG729" s="29" t="str">
        <f t="shared" si="133"/>
        <v/>
      </c>
      <c r="AH729" s="19"/>
      <c r="AI729" s="29" t="str">
        <f t="shared" si="134"/>
        <v/>
      </c>
      <c r="AJ729" s="19"/>
      <c r="AK729" s="29" t="str">
        <f>IF(ISNA(VLOOKUP(AJ729,TinhBenhVien!A:B,2,FALSE)),"",VLOOKUP(AJ729,TinhBenhVien!A:B,2,FALSE))</f>
        <v/>
      </c>
      <c r="AL729" s="19"/>
      <c r="AM729" s="29">
        <f t="shared" si="142"/>
        <v>0</v>
      </c>
      <c r="AN729" s="19"/>
      <c r="AO729" s="29" t="str">
        <f t="shared" si="139"/>
        <v/>
      </c>
      <c r="AP729" s="19"/>
      <c r="AQ729" s="29" t="str">
        <f t="shared" si="135"/>
        <v/>
      </c>
      <c r="AR729" s="19"/>
      <c r="AS729" s="29" t="e">
        <f t="shared" si="136"/>
        <v>#REF!</v>
      </c>
      <c r="AT729" s="19"/>
      <c r="AU729" s="29" t="str">
        <f t="shared" si="140"/>
        <v/>
      </c>
      <c r="AV729" s="19"/>
      <c r="AW729" s="29" t="str">
        <f t="shared" si="137"/>
        <v/>
      </c>
      <c r="AX729" s="19"/>
      <c r="AY729" s="29" t="e">
        <f t="shared" si="138"/>
        <v>#REF!</v>
      </c>
      <c r="AZ729" s="1"/>
      <c r="BD729" s="19"/>
      <c r="CA729" s="19"/>
      <c r="CB729" s="29" t="str">
        <f t="shared" si="143"/>
        <v/>
      </c>
      <c r="CC729" s="19"/>
      <c r="CD729" s="29" t="str">
        <f t="shared" si="144"/>
        <v/>
      </c>
      <c r="CE729" s="29"/>
    </row>
    <row r="730" spans="4:83">
      <c r="D730" s="37"/>
      <c r="E730" s="29" t="str">
        <f>IF(ISNA(VLOOKUP(D730,'Tổng hợp '!$B$25:$C$29,2,FALSE)),"",VLOOKUP(D730,'Tổng hợp '!$B$25:$C$29,2,FALSE))</f>
        <v/>
      </c>
      <c r="F730" s="37"/>
      <c r="G730" s="107" t="str">
        <f t="shared" si="141"/>
        <v/>
      </c>
      <c r="AF730" s="19"/>
      <c r="AG730" s="29" t="str">
        <f t="shared" si="133"/>
        <v/>
      </c>
      <c r="AH730" s="19"/>
      <c r="AI730" s="29" t="str">
        <f t="shared" si="134"/>
        <v/>
      </c>
      <c r="AJ730" s="19"/>
      <c r="AK730" s="29" t="str">
        <f>IF(ISNA(VLOOKUP(AJ730,TinhBenhVien!A:B,2,FALSE)),"",VLOOKUP(AJ730,TinhBenhVien!A:B,2,FALSE))</f>
        <v/>
      </c>
      <c r="AL730" s="19"/>
      <c r="AM730" s="29">
        <f t="shared" si="142"/>
        <v>0</v>
      </c>
      <c r="AN730" s="19"/>
      <c r="AO730" s="29" t="str">
        <f t="shared" si="139"/>
        <v/>
      </c>
      <c r="AP730" s="19"/>
      <c r="AQ730" s="29" t="str">
        <f t="shared" si="135"/>
        <v/>
      </c>
      <c r="AR730" s="19"/>
      <c r="AS730" s="29" t="e">
        <f t="shared" si="136"/>
        <v>#REF!</v>
      </c>
      <c r="AT730" s="19"/>
      <c r="AU730" s="29" t="str">
        <f t="shared" si="140"/>
        <v/>
      </c>
      <c r="AV730" s="19"/>
      <c r="AW730" s="29" t="str">
        <f t="shared" si="137"/>
        <v/>
      </c>
      <c r="AX730" s="19"/>
      <c r="AY730" s="29" t="e">
        <f t="shared" si="138"/>
        <v>#REF!</v>
      </c>
      <c r="AZ730" s="1"/>
      <c r="BD730" s="19"/>
      <c r="CA730" s="19"/>
      <c r="CB730" s="29" t="str">
        <f t="shared" si="143"/>
        <v/>
      </c>
      <c r="CC730" s="19"/>
      <c r="CD730" s="29" t="str">
        <f t="shared" si="144"/>
        <v/>
      </c>
      <c r="CE730" s="29"/>
    </row>
    <row r="731" spans="4:83">
      <c r="D731" s="37"/>
      <c r="E731" s="29" t="str">
        <f>IF(ISNA(VLOOKUP(D731,'Tổng hợp '!$B$25:$C$29,2,FALSE)),"",VLOOKUP(D731,'Tổng hợp '!$B$25:$C$29,2,FALSE))</f>
        <v/>
      </c>
      <c r="F731" s="37"/>
      <c r="G731" s="107" t="str">
        <f t="shared" si="141"/>
        <v/>
      </c>
      <c r="AF731" s="19"/>
      <c r="AG731" s="29" t="str">
        <f t="shared" si="133"/>
        <v/>
      </c>
      <c r="AH731" s="19"/>
      <c r="AI731" s="29" t="str">
        <f t="shared" si="134"/>
        <v/>
      </c>
      <c r="AJ731" s="19"/>
      <c r="AK731" s="29" t="str">
        <f>IF(ISNA(VLOOKUP(AJ731,TinhBenhVien!A:B,2,FALSE)),"",VLOOKUP(AJ731,TinhBenhVien!A:B,2,FALSE))</f>
        <v/>
      </c>
      <c r="AL731" s="19"/>
      <c r="AM731" s="29">
        <f t="shared" si="142"/>
        <v>0</v>
      </c>
      <c r="AN731" s="19"/>
      <c r="AO731" s="29" t="str">
        <f t="shared" si="139"/>
        <v/>
      </c>
      <c r="AP731" s="19"/>
      <c r="AQ731" s="29" t="str">
        <f t="shared" si="135"/>
        <v/>
      </c>
      <c r="AR731" s="19"/>
      <c r="AS731" s="29" t="e">
        <f t="shared" si="136"/>
        <v>#REF!</v>
      </c>
      <c r="AT731" s="19"/>
      <c r="AU731" s="29" t="str">
        <f t="shared" si="140"/>
        <v/>
      </c>
      <c r="AV731" s="19"/>
      <c r="AW731" s="29" t="str">
        <f t="shared" si="137"/>
        <v/>
      </c>
      <c r="AX731" s="19"/>
      <c r="AY731" s="29" t="e">
        <f t="shared" si="138"/>
        <v>#REF!</v>
      </c>
      <c r="AZ731" s="1"/>
      <c r="BD731" s="19"/>
      <c r="CA731" s="19"/>
      <c r="CB731" s="29" t="str">
        <f t="shared" si="143"/>
        <v/>
      </c>
      <c r="CC731" s="19"/>
      <c r="CD731" s="29" t="str">
        <f t="shared" si="144"/>
        <v/>
      </c>
      <c r="CE731" s="29"/>
    </row>
    <row r="732" spans="4:83">
      <c r="D732" s="37"/>
      <c r="E732" s="29" t="str">
        <f>IF(ISNA(VLOOKUP(D732,'Tổng hợp '!$B$25:$C$29,2,FALSE)),"",VLOOKUP(D732,'Tổng hợp '!$B$25:$C$29,2,FALSE))</f>
        <v/>
      </c>
      <c r="F732" s="37"/>
      <c r="G732" s="107" t="str">
        <f t="shared" si="141"/>
        <v/>
      </c>
      <c r="AF732" s="19"/>
      <c r="AG732" s="29" t="str">
        <f t="shared" si="133"/>
        <v/>
      </c>
      <c r="AH732" s="19"/>
      <c r="AI732" s="29" t="str">
        <f t="shared" si="134"/>
        <v/>
      </c>
      <c r="AJ732" s="19"/>
      <c r="AK732" s="29" t="str">
        <f>IF(ISNA(VLOOKUP(AJ732,TinhBenhVien!A:B,2,FALSE)),"",VLOOKUP(AJ732,TinhBenhVien!A:B,2,FALSE))</f>
        <v/>
      </c>
      <c r="AL732" s="19"/>
      <c r="AM732" s="29">
        <f t="shared" si="142"/>
        <v>0</v>
      </c>
      <c r="AN732" s="19"/>
      <c r="AO732" s="29" t="str">
        <f t="shared" si="139"/>
        <v/>
      </c>
      <c r="AP732" s="19"/>
      <c r="AQ732" s="29" t="str">
        <f t="shared" si="135"/>
        <v/>
      </c>
      <c r="AR732" s="19"/>
      <c r="AS732" s="29" t="e">
        <f t="shared" si="136"/>
        <v>#REF!</v>
      </c>
      <c r="AT732" s="19"/>
      <c r="AU732" s="29" t="str">
        <f t="shared" si="140"/>
        <v/>
      </c>
      <c r="AV732" s="19"/>
      <c r="AW732" s="29" t="str">
        <f t="shared" si="137"/>
        <v/>
      </c>
      <c r="AX732" s="19"/>
      <c r="AY732" s="29" t="e">
        <f t="shared" si="138"/>
        <v>#REF!</v>
      </c>
      <c r="AZ732" s="1"/>
      <c r="BD732" s="19"/>
      <c r="CA732" s="19"/>
      <c r="CB732" s="29" t="str">
        <f t="shared" si="143"/>
        <v/>
      </c>
      <c r="CC732" s="19"/>
      <c r="CD732" s="29" t="str">
        <f t="shared" si="144"/>
        <v/>
      </c>
      <c r="CE732" s="29"/>
    </row>
    <row r="733" spans="4:83">
      <c r="D733" s="37"/>
      <c r="E733" s="29" t="str">
        <f>IF(ISNA(VLOOKUP(D733,'Tổng hợp '!$B$25:$C$29,2,FALSE)),"",VLOOKUP(D733,'Tổng hợp '!$B$25:$C$29,2,FALSE))</f>
        <v/>
      </c>
      <c r="F733" s="37"/>
      <c r="G733" s="107" t="str">
        <f t="shared" si="141"/>
        <v/>
      </c>
      <c r="AF733" s="19"/>
      <c r="AG733" s="29" t="str">
        <f t="shared" si="133"/>
        <v/>
      </c>
      <c r="AH733" s="19"/>
      <c r="AI733" s="29" t="str">
        <f t="shared" si="134"/>
        <v/>
      </c>
      <c r="AJ733" s="19"/>
      <c r="AK733" s="29" t="str">
        <f>IF(ISNA(VLOOKUP(AJ733,TinhBenhVien!A:B,2,FALSE)),"",VLOOKUP(AJ733,TinhBenhVien!A:B,2,FALSE))</f>
        <v/>
      </c>
      <c r="AL733" s="19"/>
      <c r="AM733" s="29">
        <f t="shared" si="142"/>
        <v>0</v>
      </c>
      <c r="AN733" s="19"/>
      <c r="AO733" s="29" t="str">
        <f t="shared" si="139"/>
        <v/>
      </c>
      <c r="AP733" s="19"/>
      <c r="AQ733" s="29" t="str">
        <f t="shared" si="135"/>
        <v/>
      </c>
      <c r="AR733" s="19"/>
      <c r="AS733" s="29" t="e">
        <f t="shared" si="136"/>
        <v>#REF!</v>
      </c>
      <c r="AT733" s="19"/>
      <c r="AU733" s="29" t="str">
        <f t="shared" si="140"/>
        <v/>
      </c>
      <c r="AV733" s="19"/>
      <c r="AW733" s="29" t="str">
        <f t="shared" si="137"/>
        <v/>
      </c>
      <c r="AX733" s="19"/>
      <c r="AY733" s="29" t="e">
        <f t="shared" si="138"/>
        <v>#REF!</v>
      </c>
      <c r="AZ733" s="1"/>
      <c r="BD733" s="19"/>
      <c r="CA733" s="19"/>
      <c r="CB733" s="29" t="str">
        <f t="shared" si="143"/>
        <v/>
      </c>
      <c r="CC733" s="19"/>
      <c r="CD733" s="29" t="str">
        <f t="shared" si="144"/>
        <v/>
      </c>
      <c r="CE733" s="29"/>
    </row>
    <row r="734" spans="4:83">
      <c r="D734" s="37"/>
      <c r="E734" s="29" t="str">
        <f>IF(ISNA(VLOOKUP(D734,'Tổng hợp '!$B$25:$C$29,2,FALSE)),"",VLOOKUP(D734,'Tổng hợp '!$B$25:$C$29,2,FALSE))</f>
        <v/>
      </c>
      <c r="F734" s="37"/>
      <c r="G734" s="107" t="str">
        <f t="shared" si="141"/>
        <v/>
      </c>
      <c r="AF734" s="19"/>
      <c r="AG734" s="29" t="str">
        <f t="shared" si="133"/>
        <v/>
      </c>
      <c r="AH734" s="19"/>
      <c r="AI734" s="29" t="str">
        <f t="shared" si="134"/>
        <v/>
      </c>
      <c r="AJ734" s="19"/>
      <c r="AK734" s="29" t="str">
        <f>IF(ISNA(VLOOKUP(AJ734,TinhBenhVien!A:B,2,FALSE)),"",VLOOKUP(AJ734,TinhBenhVien!A:B,2,FALSE))</f>
        <v/>
      </c>
      <c r="AL734" s="19"/>
      <c r="AM734" s="29">
        <f t="shared" si="142"/>
        <v>0</v>
      </c>
      <c r="AN734" s="19"/>
      <c r="AO734" s="29" t="str">
        <f t="shared" si="139"/>
        <v/>
      </c>
      <c r="AP734" s="19"/>
      <c r="AQ734" s="29" t="str">
        <f t="shared" si="135"/>
        <v/>
      </c>
      <c r="AR734" s="19"/>
      <c r="AS734" s="29" t="e">
        <f t="shared" si="136"/>
        <v>#REF!</v>
      </c>
      <c r="AT734" s="19"/>
      <c r="AU734" s="29" t="str">
        <f t="shared" si="140"/>
        <v/>
      </c>
      <c r="AV734" s="19"/>
      <c r="AW734" s="29" t="str">
        <f t="shared" si="137"/>
        <v/>
      </c>
      <c r="AX734" s="19"/>
      <c r="AY734" s="29" t="e">
        <f t="shared" si="138"/>
        <v>#REF!</v>
      </c>
      <c r="AZ734" s="1"/>
      <c r="BD734" s="19"/>
      <c r="CA734" s="19"/>
      <c r="CB734" s="29" t="str">
        <f t="shared" si="143"/>
        <v/>
      </c>
      <c r="CC734" s="19"/>
      <c r="CD734" s="29" t="str">
        <f t="shared" si="144"/>
        <v/>
      </c>
      <c r="CE734" s="29"/>
    </row>
    <row r="735" spans="4:83">
      <c r="D735" s="37"/>
      <c r="E735" s="29" t="str">
        <f>IF(ISNA(VLOOKUP(D735,'Tổng hợp '!$B$25:$C$29,2,FALSE)),"",VLOOKUP(D735,'Tổng hợp '!$B$25:$C$29,2,FALSE))</f>
        <v/>
      </c>
      <c r="F735" s="37"/>
      <c r="G735" s="107" t="str">
        <f t="shared" si="141"/>
        <v/>
      </c>
      <c r="AF735" s="19"/>
      <c r="AG735" s="29" t="str">
        <f t="shared" si="133"/>
        <v/>
      </c>
      <c r="AH735" s="19"/>
      <c r="AI735" s="29" t="str">
        <f t="shared" si="134"/>
        <v/>
      </c>
      <c r="AJ735" s="19"/>
      <c r="AK735" s="29" t="str">
        <f>IF(ISNA(VLOOKUP(AJ735,TinhBenhVien!A:B,2,FALSE)),"",VLOOKUP(AJ735,TinhBenhVien!A:B,2,FALSE))</f>
        <v/>
      </c>
      <c r="AL735" s="19"/>
      <c r="AM735" s="29">
        <f t="shared" si="142"/>
        <v>0</v>
      </c>
      <c r="AN735" s="19"/>
      <c r="AO735" s="29" t="str">
        <f t="shared" si="139"/>
        <v/>
      </c>
      <c r="AP735" s="19"/>
      <c r="AQ735" s="29" t="str">
        <f t="shared" si="135"/>
        <v/>
      </c>
      <c r="AR735" s="19"/>
      <c r="AS735" s="29" t="e">
        <f t="shared" si="136"/>
        <v>#REF!</v>
      </c>
      <c r="AT735" s="19"/>
      <c r="AU735" s="29" t="str">
        <f t="shared" si="140"/>
        <v/>
      </c>
      <c r="AV735" s="19"/>
      <c r="AW735" s="29" t="str">
        <f t="shared" si="137"/>
        <v/>
      </c>
      <c r="AX735" s="19"/>
      <c r="AY735" s="29" t="e">
        <f t="shared" si="138"/>
        <v>#REF!</v>
      </c>
      <c r="AZ735" s="1"/>
      <c r="BD735" s="19"/>
      <c r="CA735" s="19"/>
      <c r="CB735" s="29" t="str">
        <f t="shared" si="143"/>
        <v/>
      </c>
      <c r="CC735" s="19"/>
      <c r="CD735" s="29" t="str">
        <f t="shared" si="144"/>
        <v/>
      </c>
      <c r="CE735" s="29"/>
    </row>
    <row r="736" spans="4:83">
      <c r="D736" s="37"/>
      <c r="E736" s="29" t="str">
        <f>IF(ISNA(VLOOKUP(D736,'Tổng hợp '!$B$25:$C$29,2,FALSE)),"",VLOOKUP(D736,'Tổng hợp '!$B$25:$C$29,2,FALSE))</f>
        <v/>
      </c>
      <c r="F736" s="37"/>
      <c r="G736" s="107" t="str">
        <f t="shared" si="141"/>
        <v/>
      </c>
      <c r="AF736" s="19"/>
      <c r="AG736" s="29" t="str">
        <f t="shared" si="133"/>
        <v/>
      </c>
      <c r="AH736" s="19"/>
      <c r="AI736" s="29" t="str">
        <f t="shared" si="134"/>
        <v/>
      </c>
      <c r="AJ736" s="19"/>
      <c r="AK736" s="29" t="str">
        <f>IF(ISNA(VLOOKUP(AJ736,TinhBenhVien!A:B,2,FALSE)),"",VLOOKUP(AJ736,TinhBenhVien!A:B,2,FALSE))</f>
        <v/>
      </c>
      <c r="AL736" s="19"/>
      <c r="AM736" s="29">
        <f t="shared" si="142"/>
        <v>0</v>
      </c>
      <c r="AN736" s="19"/>
      <c r="AO736" s="29" t="str">
        <f t="shared" si="139"/>
        <v/>
      </c>
      <c r="AP736" s="19"/>
      <c r="AQ736" s="29" t="str">
        <f t="shared" si="135"/>
        <v/>
      </c>
      <c r="AR736" s="19"/>
      <c r="AS736" s="29" t="e">
        <f t="shared" si="136"/>
        <v>#REF!</v>
      </c>
      <c r="AT736" s="19"/>
      <c r="AU736" s="29" t="str">
        <f t="shared" si="140"/>
        <v/>
      </c>
      <c r="AV736" s="19"/>
      <c r="AW736" s="29" t="str">
        <f t="shared" si="137"/>
        <v/>
      </c>
      <c r="AX736" s="19"/>
      <c r="AY736" s="29" t="e">
        <f t="shared" si="138"/>
        <v>#REF!</v>
      </c>
      <c r="AZ736" s="1"/>
      <c r="BD736" s="19"/>
      <c r="CA736" s="19"/>
      <c r="CB736" s="29" t="str">
        <f t="shared" si="143"/>
        <v/>
      </c>
      <c r="CC736" s="19"/>
      <c r="CD736" s="29" t="str">
        <f t="shared" si="144"/>
        <v/>
      </c>
      <c r="CE736" s="29"/>
    </row>
    <row r="737" spans="4:83">
      <c r="D737" s="37"/>
      <c r="E737" s="29" t="str">
        <f>IF(ISNA(VLOOKUP(D737,'Tổng hợp '!$B$25:$C$29,2,FALSE)),"",VLOOKUP(D737,'Tổng hợp '!$B$25:$C$29,2,FALSE))</f>
        <v/>
      </c>
      <c r="F737" s="37"/>
      <c r="G737" s="107" t="str">
        <f t="shared" si="141"/>
        <v/>
      </c>
      <c r="AF737" s="19"/>
      <c r="AG737" s="29" t="str">
        <f t="shared" si="133"/>
        <v/>
      </c>
      <c r="AH737" s="19"/>
      <c r="AI737" s="29" t="str">
        <f t="shared" si="134"/>
        <v/>
      </c>
      <c r="AJ737" s="19"/>
      <c r="AK737" s="29" t="str">
        <f>IF(ISNA(VLOOKUP(AJ737,TinhBenhVien!A:B,2,FALSE)),"",VLOOKUP(AJ737,TinhBenhVien!A:B,2,FALSE))</f>
        <v/>
      </c>
      <c r="AL737" s="19"/>
      <c r="AM737" s="29">
        <f t="shared" si="142"/>
        <v>0</v>
      </c>
      <c r="AN737" s="19"/>
      <c r="AO737" s="29" t="str">
        <f t="shared" si="139"/>
        <v/>
      </c>
      <c r="AP737" s="19"/>
      <c r="AQ737" s="29" t="str">
        <f t="shared" si="135"/>
        <v/>
      </c>
      <c r="AR737" s="19"/>
      <c r="AS737" s="29" t="e">
        <f t="shared" si="136"/>
        <v>#REF!</v>
      </c>
      <c r="AT737" s="19"/>
      <c r="AU737" s="29" t="str">
        <f t="shared" si="140"/>
        <v/>
      </c>
      <c r="AV737" s="19"/>
      <c r="AW737" s="29" t="str">
        <f t="shared" si="137"/>
        <v/>
      </c>
      <c r="AX737" s="19"/>
      <c r="AY737" s="29" t="e">
        <f t="shared" si="138"/>
        <v>#REF!</v>
      </c>
      <c r="AZ737" s="1"/>
      <c r="BD737" s="19"/>
      <c r="CA737" s="19"/>
      <c r="CB737" s="29" t="str">
        <f t="shared" si="143"/>
        <v/>
      </c>
      <c r="CC737" s="19"/>
      <c r="CD737" s="29" t="str">
        <f t="shared" si="144"/>
        <v/>
      </c>
      <c r="CE737" s="29"/>
    </row>
    <row r="738" spans="4:83">
      <c r="D738" s="37"/>
      <c r="E738" s="29" t="str">
        <f>IF(ISNA(VLOOKUP(D738,'Tổng hợp '!$B$25:$C$29,2,FALSE)),"",VLOOKUP(D738,'Tổng hợp '!$B$25:$C$29,2,FALSE))</f>
        <v/>
      </c>
      <c r="F738" s="37"/>
      <c r="G738" s="107" t="str">
        <f t="shared" si="141"/>
        <v/>
      </c>
      <c r="AF738" s="19"/>
      <c r="AG738" s="29" t="str">
        <f t="shared" si="133"/>
        <v/>
      </c>
      <c r="AH738" s="19"/>
      <c r="AI738" s="29" t="str">
        <f t="shared" si="134"/>
        <v/>
      </c>
      <c r="AJ738" s="19"/>
      <c r="AK738" s="29" t="str">
        <f>IF(ISNA(VLOOKUP(AJ738,TinhBenhVien!A:B,2,FALSE)),"",VLOOKUP(AJ738,TinhBenhVien!A:B,2,FALSE))</f>
        <v/>
      </c>
      <c r="AL738" s="19"/>
      <c r="AM738" s="29">
        <f t="shared" si="142"/>
        <v>0</v>
      </c>
      <c r="AN738" s="19"/>
      <c r="AO738" s="29" t="str">
        <f t="shared" si="139"/>
        <v/>
      </c>
      <c r="AP738" s="19"/>
      <c r="AQ738" s="29" t="str">
        <f t="shared" si="135"/>
        <v/>
      </c>
      <c r="AR738" s="19"/>
      <c r="AS738" s="29" t="e">
        <f t="shared" si="136"/>
        <v>#REF!</v>
      </c>
      <c r="AT738" s="19"/>
      <c r="AU738" s="29" t="str">
        <f t="shared" si="140"/>
        <v/>
      </c>
      <c r="AV738" s="19"/>
      <c r="AW738" s="29" t="str">
        <f t="shared" si="137"/>
        <v/>
      </c>
      <c r="AX738" s="19"/>
      <c r="AY738" s="29" t="e">
        <f t="shared" si="138"/>
        <v>#REF!</v>
      </c>
      <c r="AZ738" s="1"/>
      <c r="BD738" s="19"/>
      <c r="CA738" s="19"/>
      <c r="CB738" s="29" t="str">
        <f t="shared" si="143"/>
        <v/>
      </c>
      <c r="CC738" s="19"/>
      <c r="CD738" s="29" t="str">
        <f t="shared" si="144"/>
        <v/>
      </c>
      <c r="CE738" s="29"/>
    </row>
    <row r="739" spans="4:83">
      <c r="D739" s="37"/>
      <c r="E739" s="29" t="str">
        <f>IF(ISNA(VLOOKUP(D739,'Tổng hợp '!$B$25:$C$29,2,FALSE)),"",VLOOKUP(D739,'Tổng hợp '!$B$25:$C$29,2,FALSE))</f>
        <v/>
      </c>
      <c r="F739" s="37"/>
      <c r="G739" s="107" t="str">
        <f t="shared" si="141"/>
        <v/>
      </c>
      <c r="AF739" s="19"/>
      <c r="AG739" s="29" t="str">
        <f t="shared" si="133"/>
        <v/>
      </c>
      <c r="AH739" s="19"/>
      <c r="AI739" s="29" t="str">
        <f t="shared" si="134"/>
        <v/>
      </c>
      <c r="AJ739" s="19"/>
      <c r="AK739" s="29" t="str">
        <f>IF(ISNA(VLOOKUP(AJ739,TinhBenhVien!A:B,2,FALSE)),"",VLOOKUP(AJ739,TinhBenhVien!A:B,2,FALSE))</f>
        <v/>
      </c>
      <c r="AL739" s="19"/>
      <c r="AM739" s="29">
        <f t="shared" si="142"/>
        <v>0</v>
      </c>
      <c r="AN739" s="19"/>
      <c r="AO739" s="29" t="str">
        <f t="shared" si="139"/>
        <v/>
      </c>
      <c r="AP739" s="19"/>
      <c r="AQ739" s="29" t="str">
        <f t="shared" si="135"/>
        <v/>
      </c>
      <c r="AR739" s="19"/>
      <c r="AS739" s="29" t="e">
        <f t="shared" si="136"/>
        <v>#REF!</v>
      </c>
      <c r="AT739" s="19"/>
      <c r="AU739" s="29" t="str">
        <f t="shared" si="140"/>
        <v/>
      </c>
      <c r="AV739" s="19"/>
      <c r="AW739" s="29" t="str">
        <f t="shared" si="137"/>
        <v/>
      </c>
      <c r="AX739" s="19"/>
      <c r="AY739" s="29" t="e">
        <f t="shared" si="138"/>
        <v>#REF!</v>
      </c>
      <c r="AZ739" s="1"/>
      <c r="BD739" s="19"/>
      <c r="CA739" s="19"/>
      <c r="CB739" s="29" t="str">
        <f t="shared" si="143"/>
        <v/>
      </c>
      <c r="CC739" s="19"/>
      <c r="CD739" s="29" t="str">
        <f t="shared" si="144"/>
        <v/>
      </c>
      <c r="CE739" s="29"/>
    </row>
    <row r="740" spans="4:83">
      <c r="D740" s="37"/>
      <c r="E740" s="29" t="str">
        <f>IF(ISNA(VLOOKUP(D740,'Tổng hợp '!$B$25:$C$29,2,FALSE)),"",VLOOKUP(D740,'Tổng hợp '!$B$25:$C$29,2,FALSE))</f>
        <v/>
      </c>
      <c r="F740" s="37"/>
      <c r="G740" s="107" t="str">
        <f t="shared" si="141"/>
        <v/>
      </c>
      <c r="AF740" s="19"/>
      <c r="AG740" s="29" t="str">
        <f t="shared" si="133"/>
        <v/>
      </c>
      <c r="AH740" s="19"/>
      <c r="AI740" s="29" t="str">
        <f t="shared" si="134"/>
        <v/>
      </c>
      <c r="AJ740" s="19"/>
      <c r="AK740" s="29" t="str">
        <f>IF(ISNA(VLOOKUP(AJ740,TinhBenhVien!A:B,2,FALSE)),"",VLOOKUP(AJ740,TinhBenhVien!A:B,2,FALSE))</f>
        <v/>
      </c>
      <c r="AL740" s="19"/>
      <c r="AM740" s="29">
        <f t="shared" si="142"/>
        <v>0</v>
      </c>
      <c r="AN740" s="19"/>
      <c r="AO740" s="29" t="str">
        <f t="shared" si="139"/>
        <v/>
      </c>
      <c r="AP740" s="19"/>
      <c r="AQ740" s="29" t="str">
        <f t="shared" si="135"/>
        <v/>
      </c>
      <c r="AR740" s="19"/>
      <c r="AS740" s="29" t="e">
        <f t="shared" si="136"/>
        <v>#REF!</v>
      </c>
      <c r="AT740" s="19"/>
      <c r="AU740" s="29" t="str">
        <f t="shared" si="140"/>
        <v/>
      </c>
      <c r="AV740" s="19"/>
      <c r="AW740" s="29" t="str">
        <f t="shared" si="137"/>
        <v/>
      </c>
      <c r="AX740" s="19"/>
      <c r="AY740" s="29" t="e">
        <f t="shared" si="138"/>
        <v>#REF!</v>
      </c>
      <c r="AZ740" s="1"/>
      <c r="BD740" s="19"/>
      <c r="CA740" s="19"/>
      <c r="CB740" s="29" t="str">
        <f t="shared" si="143"/>
        <v/>
      </c>
      <c r="CC740" s="19"/>
      <c r="CD740" s="29" t="str">
        <f t="shared" si="144"/>
        <v/>
      </c>
      <c r="CE740" s="29"/>
    </row>
    <row r="741" spans="4:83">
      <c r="D741" s="37"/>
      <c r="E741" s="29" t="str">
        <f>IF(ISNA(VLOOKUP(D741,'Tổng hợp '!$B$25:$C$29,2,FALSE)),"",VLOOKUP(D741,'Tổng hợp '!$B$25:$C$29,2,FALSE))</f>
        <v/>
      </c>
      <c r="F741" s="37"/>
      <c r="G741" s="107" t="str">
        <f t="shared" si="141"/>
        <v/>
      </c>
      <c r="AF741" s="19"/>
      <c r="AG741" s="29" t="str">
        <f t="shared" si="133"/>
        <v/>
      </c>
      <c r="AH741" s="19"/>
      <c r="AI741" s="29" t="str">
        <f t="shared" si="134"/>
        <v/>
      </c>
      <c r="AJ741" s="19"/>
      <c r="AK741" s="29" t="str">
        <f>IF(ISNA(VLOOKUP(AJ741,TinhBenhVien!A:B,2,FALSE)),"",VLOOKUP(AJ741,TinhBenhVien!A:B,2,FALSE))</f>
        <v/>
      </c>
      <c r="AL741" s="19"/>
      <c r="AM741" s="29">
        <f t="shared" si="142"/>
        <v>0</v>
      </c>
      <c r="AN741" s="19"/>
      <c r="AO741" s="29" t="str">
        <f t="shared" si="139"/>
        <v/>
      </c>
      <c r="AP741" s="19"/>
      <c r="AQ741" s="29" t="str">
        <f t="shared" si="135"/>
        <v/>
      </c>
      <c r="AR741" s="19"/>
      <c r="AS741" s="29" t="e">
        <f t="shared" si="136"/>
        <v>#REF!</v>
      </c>
      <c r="AT741" s="19"/>
      <c r="AU741" s="29" t="str">
        <f t="shared" si="140"/>
        <v/>
      </c>
      <c r="AV741" s="19"/>
      <c r="AW741" s="29" t="str">
        <f t="shared" si="137"/>
        <v/>
      </c>
      <c r="AX741" s="19"/>
      <c r="AY741" s="29" t="e">
        <f t="shared" si="138"/>
        <v>#REF!</v>
      </c>
      <c r="AZ741" s="1"/>
      <c r="BD741" s="19"/>
      <c r="CA741" s="19"/>
      <c r="CB741" s="29" t="str">
        <f t="shared" si="143"/>
        <v/>
      </c>
      <c r="CC741" s="19"/>
      <c r="CD741" s="29" t="str">
        <f t="shared" si="144"/>
        <v/>
      </c>
      <c r="CE741" s="29"/>
    </row>
    <row r="742" spans="4:83">
      <c r="D742" s="37"/>
      <c r="E742" s="29" t="str">
        <f>IF(ISNA(VLOOKUP(D742,'Tổng hợp '!$B$25:$C$29,2,FALSE)),"",VLOOKUP(D742,'Tổng hợp '!$B$25:$C$29,2,FALSE))</f>
        <v/>
      </c>
      <c r="F742" s="37"/>
      <c r="G742" s="107" t="str">
        <f t="shared" si="141"/>
        <v/>
      </c>
      <c r="AF742" s="19"/>
      <c r="AG742" s="29" t="str">
        <f t="shared" si="133"/>
        <v/>
      </c>
      <c r="AH742" s="19"/>
      <c r="AI742" s="29" t="str">
        <f t="shared" si="134"/>
        <v/>
      </c>
      <c r="AJ742" s="19"/>
      <c r="AK742" s="29" t="str">
        <f>IF(ISNA(VLOOKUP(AJ742,TinhBenhVien!A:B,2,FALSE)),"",VLOOKUP(AJ742,TinhBenhVien!A:B,2,FALSE))</f>
        <v/>
      </c>
      <c r="AL742" s="19"/>
      <c r="AM742" s="29">
        <f t="shared" si="142"/>
        <v>0</v>
      </c>
      <c r="AN742" s="19"/>
      <c r="AO742" s="29" t="str">
        <f t="shared" si="139"/>
        <v/>
      </c>
      <c r="AP742" s="19"/>
      <c r="AQ742" s="29" t="str">
        <f t="shared" si="135"/>
        <v/>
      </c>
      <c r="AR742" s="19"/>
      <c r="AS742" s="29" t="e">
        <f t="shared" si="136"/>
        <v>#REF!</v>
      </c>
      <c r="AT742" s="19"/>
      <c r="AU742" s="29" t="str">
        <f t="shared" si="140"/>
        <v/>
      </c>
      <c r="AV742" s="19"/>
      <c r="AW742" s="29" t="str">
        <f t="shared" si="137"/>
        <v/>
      </c>
      <c r="AX742" s="19"/>
      <c r="AY742" s="29" t="e">
        <f t="shared" si="138"/>
        <v>#REF!</v>
      </c>
      <c r="AZ742" s="1"/>
      <c r="BD742" s="19"/>
      <c r="CA742" s="19"/>
      <c r="CB742" s="29" t="str">
        <f t="shared" si="143"/>
        <v/>
      </c>
      <c r="CC742" s="19"/>
      <c r="CD742" s="29" t="str">
        <f t="shared" si="144"/>
        <v/>
      </c>
      <c r="CE742" s="29"/>
    </row>
    <row r="743" spans="4:83">
      <c r="D743" s="37"/>
      <c r="E743" s="29" t="str">
        <f>IF(ISNA(VLOOKUP(D743,'Tổng hợp '!$B$25:$C$29,2,FALSE)),"",VLOOKUP(D743,'Tổng hợp '!$B$25:$C$29,2,FALSE))</f>
        <v/>
      </c>
      <c r="F743" s="37"/>
      <c r="G743" s="107" t="str">
        <f t="shared" si="141"/>
        <v/>
      </c>
      <c r="AF743" s="19"/>
      <c r="AG743" s="29" t="str">
        <f t="shared" si="133"/>
        <v/>
      </c>
      <c r="AH743" s="19"/>
      <c r="AI743" s="29" t="str">
        <f t="shared" si="134"/>
        <v/>
      </c>
      <c r="AJ743" s="19"/>
      <c r="AK743" s="29" t="str">
        <f>IF(ISNA(VLOOKUP(AJ743,TinhBenhVien!A:B,2,FALSE)),"",VLOOKUP(AJ743,TinhBenhVien!A:B,2,FALSE))</f>
        <v/>
      </c>
      <c r="AL743" s="19"/>
      <c r="AM743" s="29">
        <f t="shared" si="142"/>
        <v>0</v>
      </c>
      <c r="AN743" s="19"/>
      <c r="AO743" s="29" t="str">
        <f t="shared" si="139"/>
        <v/>
      </c>
      <c r="AP743" s="19"/>
      <c r="AQ743" s="29" t="str">
        <f t="shared" si="135"/>
        <v/>
      </c>
      <c r="AR743" s="19"/>
      <c r="AS743" s="29" t="e">
        <f t="shared" si="136"/>
        <v>#REF!</v>
      </c>
      <c r="AT743" s="19"/>
      <c r="AU743" s="29" t="str">
        <f t="shared" si="140"/>
        <v/>
      </c>
      <c r="AV743" s="19"/>
      <c r="AW743" s="29" t="str">
        <f t="shared" si="137"/>
        <v/>
      </c>
      <c r="AX743" s="19"/>
      <c r="AY743" s="29" t="e">
        <f t="shared" si="138"/>
        <v>#REF!</v>
      </c>
      <c r="AZ743" s="1"/>
      <c r="BD743" s="19"/>
      <c r="CA743" s="19"/>
      <c r="CB743" s="29" t="str">
        <f t="shared" si="143"/>
        <v/>
      </c>
      <c r="CC743" s="19"/>
      <c r="CD743" s="29" t="str">
        <f t="shared" si="144"/>
        <v/>
      </c>
      <c r="CE743" s="29"/>
    </row>
    <row r="744" spans="4:83">
      <c r="D744" s="37"/>
      <c r="E744" s="29" t="str">
        <f>IF(ISNA(VLOOKUP(D744,'Tổng hợp '!$B$25:$C$29,2,FALSE)),"",VLOOKUP(D744,'Tổng hợp '!$B$25:$C$29,2,FALSE))</f>
        <v/>
      </c>
      <c r="F744" s="37"/>
      <c r="G744" s="107" t="str">
        <f t="shared" si="141"/>
        <v/>
      </c>
      <c r="AF744" s="19"/>
      <c r="AG744" s="29" t="str">
        <f t="shared" si="133"/>
        <v/>
      </c>
      <c r="AH744" s="19"/>
      <c r="AI744" s="29" t="str">
        <f t="shared" si="134"/>
        <v/>
      </c>
      <c r="AJ744" s="19"/>
      <c r="AK744" s="29" t="str">
        <f>IF(ISNA(VLOOKUP(AJ744,TinhBenhVien!A:B,2,FALSE)),"",VLOOKUP(AJ744,TinhBenhVien!A:B,2,FALSE))</f>
        <v/>
      </c>
      <c r="AL744" s="19"/>
      <c r="AM744" s="29">
        <f t="shared" si="142"/>
        <v>0</v>
      </c>
      <c r="AN744" s="19"/>
      <c r="AO744" s="29" t="str">
        <f t="shared" si="139"/>
        <v/>
      </c>
      <c r="AP744" s="19"/>
      <c r="AQ744" s="29" t="str">
        <f t="shared" si="135"/>
        <v/>
      </c>
      <c r="AR744" s="19"/>
      <c r="AS744" s="29" t="e">
        <f t="shared" si="136"/>
        <v>#REF!</v>
      </c>
      <c r="AT744" s="19"/>
      <c r="AU744" s="29" t="str">
        <f t="shared" si="140"/>
        <v/>
      </c>
      <c r="AV744" s="19"/>
      <c r="AW744" s="29" t="str">
        <f t="shared" si="137"/>
        <v/>
      </c>
      <c r="AX744" s="19"/>
      <c r="AY744" s="29" t="e">
        <f t="shared" si="138"/>
        <v>#REF!</v>
      </c>
      <c r="AZ744" s="1"/>
      <c r="BD744" s="19"/>
      <c r="CA744" s="19"/>
      <c r="CB744" s="29" t="str">
        <f t="shared" si="143"/>
        <v/>
      </c>
      <c r="CC744" s="19"/>
      <c r="CD744" s="29" t="str">
        <f t="shared" si="144"/>
        <v/>
      </c>
      <c r="CE744" s="29"/>
    </row>
    <row r="745" spans="4:83">
      <c r="D745" s="37"/>
      <c r="E745" s="29" t="str">
        <f>IF(ISNA(VLOOKUP(D745,'Tổng hợp '!$B$25:$C$29,2,FALSE)),"",VLOOKUP(D745,'Tổng hợp '!$B$25:$C$29,2,FALSE))</f>
        <v/>
      </c>
      <c r="F745" s="37"/>
      <c r="G745" s="107" t="str">
        <f t="shared" si="141"/>
        <v/>
      </c>
      <c r="AF745" s="19"/>
      <c r="AG745" s="29" t="str">
        <f t="shared" si="133"/>
        <v/>
      </c>
      <c r="AH745" s="19"/>
      <c r="AI745" s="29" t="str">
        <f t="shared" si="134"/>
        <v/>
      </c>
      <c r="AJ745" s="19"/>
      <c r="AK745" s="29" t="str">
        <f>IF(ISNA(VLOOKUP(AJ745,TinhBenhVien!A:B,2,FALSE)),"",VLOOKUP(AJ745,TinhBenhVien!A:B,2,FALSE))</f>
        <v/>
      </c>
      <c r="AL745" s="19"/>
      <c r="AM745" s="29">
        <f t="shared" si="142"/>
        <v>0</v>
      </c>
      <c r="AN745" s="19"/>
      <c r="AO745" s="29" t="str">
        <f t="shared" si="139"/>
        <v/>
      </c>
      <c r="AP745" s="19"/>
      <c r="AQ745" s="29" t="str">
        <f t="shared" si="135"/>
        <v/>
      </c>
      <c r="AR745" s="19"/>
      <c r="AS745" s="29" t="e">
        <f t="shared" si="136"/>
        <v>#REF!</v>
      </c>
      <c r="AT745" s="19"/>
      <c r="AU745" s="29" t="str">
        <f t="shared" si="140"/>
        <v/>
      </c>
      <c r="AV745" s="19"/>
      <c r="AW745" s="29" t="str">
        <f t="shared" si="137"/>
        <v/>
      </c>
      <c r="AX745" s="19"/>
      <c r="AY745" s="29" t="e">
        <f t="shared" si="138"/>
        <v>#REF!</v>
      </c>
      <c r="AZ745" s="1"/>
      <c r="BD745" s="19"/>
      <c r="CA745" s="19"/>
      <c r="CB745" s="29" t="str">
        <f t="shared" si="143"/>
        <v/>
      </c>
      <c r="CC745" s="19"/>
      <c r="CD745" s="29" t="str">
        <f t="shared" si="144"/>
        <v/>
      </c>
      <c r="CE745" s="29"/>
    </row>
    <row r="746" spans="4:83">
      <c r="D746" s="37"/>
      <c r="E746" s="29" t="str">
        <f>IF(ISNA(VLOOKUP(D746,'Tổng hợp '!$B$25:$C$29,2,FALSE)),"",VLOOKUP(D746,'Tổng hợp '!$B$25:$C$29,2,FALSE))</f>
        <v/>
      </c>
      <c r="F746" s="37"/>
      <c r="G746" s="107" t="str">
        <f t="shared" si="141"/>
        <v/>
      </c>
      <c r="AF746" s="19"/>
      <c r="AG746" s="29" t="str">
        <f t="shared" si="133"/>
        <v/>
      </c>
      <c r="AH746" s="19"/>
      <c r="AI746" s="29" t="str">
        <f t="shared" si="134"/>
        <v/>
      </c>
      <c r="AJ746" s="19"/>
      <c r="AK746" s="29" t="str">
        <f>IF(ISNA(VLOOKUP(AJ746,TinhBenhVien!A:B,2,FALSE)),"",VLOOKUP(AJ746,TinhBenhVien!A:B,2,FALSE))</f>
        <v/>
      </c>
      <c r="AL746" s="19"/>
      <c r="AM746" s="29">
        <f t="shared" si="142"/>
        <v>0</v>
      </c>
      <c r="AN746" s="19"/>
      <c r="AO746" s="29" t="str">
        <f t="shared" si="139"/>
        <v/>
      </c>
      <c r="AP746" s="19"/>
      <c r="AQ746" s="29" t="str">
        <f t="shared" si="135"/>
        <v/>
      </c>
      <c r="AR746" s="19"/>
      <c r="AS746" s="29" t="e">
        <f t="shared" si="136"/>
        <v>#REF!</v>
      </c>
      <c r="AT746" s="19"/>
      <c r="AU746" s="29" t="str">
        <f t="shared" si="140"/>
        <v/>
      </c>
      <c r="AV746" s="19"/>
      <c r="AW746" s="29" t="str">
        <f t="shared" si="137"/>
        <v/>
      </c>
      <c r="AX746" s="19"/>
      <c r="AY746" s="29" t="e">
        <f t="shared" si="138"/>
        <v>#REF!</v>
      </c>
      <c r="AZ746" s="1"/>
      <c r="BD746" s="19"/>
      <c r="CA746" s="19"/>
      <c r="CB746" s="29" t="str">
        <f t="shared" si="143"/>
        <v/>
      </c>
      <c r="CC746" s="19"/>
      <c r="CD746" s="29" t="str">
        <f t="shared" si="144"/>
        <v/>
      </c>
      <c r="CE746" s="29"/>
    </row>
    <row r="747" spans="4:83">
      <c r="D747" s="37"/>
      <c r="E747" s="29" t="str">
        <f>IF(ISNA(VLOOKUP(D747,'Tổng hợp '!$B$25:$C$29,2,FALSE)),"",VLOOKUP(D747,'Tổng hợp '!$B$25:$C$29,2,FALSE))</f>
        <v/>
      </c>
      <c r="F747" s="37"/>
      <c r="G747" s="107" t="str">
        <f t="shared" si="141"/>
        <v/>
      </c>
      <c r="AF747" s="19"/>
      <c r="AG747" s="29" t="str">
        <f t="shared" si="133"/>
        <v/>
      </c>
      <c r="AH747" s="19"/>
      <c r="AI747" s="29" t="str">
        <f t="shared" si="134"/>
        <v/>
      </c>
      <c r="AJ747" s="19"/>
      <c r="AK747" s="29" t="str">
        <f>IF(ISNA(VLOOKUP(AJ747,TinhBenhVien!A:B,2,FALSE)),"",VLOOKUP(AJ747,TinhBenhVien!A:B,2,FALSE))</f>
        <v/>
      </c>
      <c r="AL747" s="19"/>
      <c r="AM747" s="29">
        <f t="shared" si="142"/>
        <v>0</v>
      </c>
      <c r="AN747" s="19"/>
      <c r="AO747" s="29" t="str">
        <f t="shared" si="139"/>
        <v/>
      </c>
      <c r="AP747" s="19"/>
      <c r="AQ747" s="29" t="str">
        <f t="shared" si="135"/>
        <v/>
      </c>
      <c r="AR747" s="19"/>
      <c r="AS747" s="29" t="e">
        <f t="shared" si="136"/>
        <v>#REF!</v>
      </c>
      <c r="AT747" s="19"/>
      <c r="AU747" s="29" t="str">
        <f t="shared" si="140"/>
        <v/>
      </c>
      <c r="AV747" s="19"/>
      <c r="AW747" s="29" t="str">
        <f t="shared" si="137"/>
        <v/>
      </c>
      <c r="AX747" s="19"/>
      <c r="AY747" s="29" t="e">
        <f t="shared" si="138"/>
        <v>#REF!</v>
      </c>
      <c r="AZ747" s="1"/>
      <c r="BD747" s="19"/>
      <c r="CA747" s="19"/>
      <c r="CB747" s="29" t="str">
        <f t="shared" si="143"/>
        <v/>
      </c>
      <c r="CC747" s="19"/>
      <c r="CD747" s="29" t="str">
        <f t="shared" si="144"/>
        <v/>
      </c>
      <c r="CE747" s="29"/>
    </row>
    <row r="748" spans="4:83">
      <c r="D748" s="37"/>
      <c r="E748" s="29" t="str">
        <f>IF(ISNA(VLOOKUP(D748,'Tổng hợp '!$B$25:$C$29,2,FALSE)),"",VLOOKUP(D748,'Tổng hợp '!$B$25:$C$29,2,FALSE))</f>
        <v/>
      </c>
      <c r="F748" s="37"/>
      <c r="G748" s="107" t="str">
        <f t="shared" si="141"/>
        <v/>
      </c>
      <c r="AF748" s="19"/>
      <c r="AG748" s="29" t="str">
        <f t="shared" si="133"/>
        <v/>
      </c>
      <c r="AH748" s="19"/>
      <c r="AI748" s="29" t="str">
        <f t="shared" si="134"/>
        <v/>
      </c>
      <c r="AJ748" s="19"/>
      <c r="AK748" s="29" t="str">
        <f>IF(ISNA(VLOOKUP(AJ748,TinhBenhVien!A:B,2,FALSE)),"",VLOOKUP(AJ748,TinhBenhVien!A:B,2,FALSE))</f>
        <v/>
      </c>
      <c r="AL748" s="19"/>
      <c r="AM748" s="29">
        <f t="shared" si="142"/>
        <v>0</v>
      </c>
      <c r="AN748" s="19"/>
      <c r="AO748" s="29" t="str">
        <f t="shared" si="139"/>
        <v/>
      </c>
      <c r="AP748" s="19"/>
      <c r="AQ748" s="29" t="str">
        <f t="shared" si="135"/>
        <v/>
      </c>
      <c r="AR748" s="19"/>
      <c r="AS748" s="29" t="e">
        <f t="shared" si="136"/>
        <v>#REF!</v>
      </c>
      <c r="AT748" s="19"/>
      <c r="AU748" s="29" t="str">
        <f t="shared" si="140"/>
        <v/>
      </c>
      <c r="AV748" s="19"/>
      <c r="AW748" s="29" t="str">
        <f t="shared" si="137"/>
        <v/>
      </c>
      <c r="AX748" s="19"/>
      <c r="AY748" s="29" t="e">
        <f t="shared" si="138"/>
        <v>#REF!</v>
      </c>
      <c r="AZ748" s="1"/>
      <c r="BD748" s="19"/>
      <c r="CA748" s="19"/>
      <c r="CB748" s="29" t="str">
        <f t="shared" si="143"/>
        <v/>
      </c>
      <c r="CC748" s="19"/>
      <c r="CD748" s="29" t="str">
        <f t="shared" si="144"/>
        <v/>
      </c>
      <c r="CE748" s="29"/>
    </row>
    <row r="749" spans="4:83">
      <c r="D749" s="37"/>
      <c r="E749" s="29" t="str">
        <f>IF(ISNA(VLOOKUP(D749,'Tổng hợp '!$B$25:$C$29,2,FALSE)),"",VLOOKUP(D749,'Tổng hợp '!$B$25:$C$29,2,FALSE))</f>
        <v/>
      </c>
      <c r="F749" s="37"/>
      <c r="G749" s="107" t="str">
        <f t="shared" si="141"/>
        <v/>
      </c>
      <c r="AF749" s="19"/>
      <c r="AG749" s="29" t="str">
        <f t="shared" si="133"/>
        <v/>
      </c>
      <c r="AH749" s="19"/>
      <c r="AI749" s="29" t="str">
        <f t="shared" si="134"/>
        <v/>
      </c>
      <c r="AJ749" s="19"/>
      <c r="AK749" s="29" t="str">
        <f>IF(ISNA(VLOOKUP(AJ749,TinhBenhVien!A:B,2,FALSE)),"",VLOOKUP(AJ749,TinhBenhVien!A:B,2,FALSE))</f>
        <v/>
      </c>
      <c r="AL749" s="19"/>
      <c r="AM749" s="29">
        <f t="shared" si="142"/>
        <v>0</v>
      </c>
      <c r="AN749" s="19"/>
      <c r="AO749" s="29" t="str">
        <f t="shared" si="139"/>
        <v/>
      </c>
      <c r="AP749" s="19"/>
      <c r="AQ749" s="29" t="str">
        <f t="shared" si="135"/>
        <v/>
      </c>
      <c r="AR749" s="19"/>
      <c r="AS749" s="29" t="e">
        <f t="shared" si="136"/>
        <v>#REF!</v>
      </c>
      <c r="AT749" s="19"/>
      <c r="AU749" s="29" t="str">
        <f t="shared" si="140"/>
        <v/>
      </c>
      <c r="AV749" s="19"/>
      <c r="AW749" s="29" t="str">
        <f t="shared" si="137"/>
        <v/>
      </c>
      <c r="AX749" s="19"/>
      <c r="AY749" s="29" t="e">
        <f t="shared" si="138"/>
        <v>#REF!</v>
      </c>
      <c r="AZ749" s="1"/>
      <c r="BD749" s="19"/>
      <c r="CA749" s="19"/>
      <c r="CB749" s="29" t="str">
        <f t="shared" si="143"/>
        <v/>
      </c>
      <c r="CC749" s="19"/>
      <c r="CD749" s="29" t="str">
        <f t="shared" si="144"/>
        <v/>
      </c>
      <c r="CE749" s="29"/>
    </row>
    <row r="750" spans="4:83">
      <c r="D750" s="37"/>
      <c r="E750" s="29" t="str">
        <f>IF(ISNA(VLOOKUP(D750,'Tổng hợp '!$B$25:$C$29,2,FALSE)),"",VLOOKUP(D750,'Tổng hợp '!$B$25:$C$29,2,FALSE))</f>
        <v/>
      </c>
      <c r="F750" s="37"/>
      <c r="G750" s="107" t="str">
        <f t="shared" si="141"/>
        <v/>
      </c>
      <c r="AF750" s="19"/>
      <c r="AG750" s="29" t="str">
        <f t="shared" si="133"/>
        <v/>
      </c>
      <c r="AH750" s="19"/>
      <c r="AI750" s="29" t="str">
        <f t="shared" si="134"/>
        <v/>
      </c>
      <c r="AJ750" s="19"/>
      <c r="AK750" s="29" t="str">
        <f>IF(ISNA(VLOOKUP(AJ750,TinhBenhVien!A:B,2,FALSE)),"",VLOOKUP(AJ750,TinhBenhVien!A:B,2,FALSE))</f>
        <v/>
      </c>
      <c r="AL750" s="19"/>
      <c r="AM750" s="29">
        <f t="shared" si="142"/>
        <v>0</v>
      </c>
      <c r="AN750" s="19"/>
      <c r="AO750" s="29" t="str">
        <f t="shared" si="139"/>
        <v/>
      </c>
      <c r="AP750" s="19"/>
      <c r="AQ750" s="29" t="str">
        <f t="shared" si="135"/>
        <v/>
      </c>
      <c r="AR750" s="19"/>
      <c r="AS750" s="29" t="e">
        <f t="shared" si="136"/>
        <v>#REF!</v>
      </c>
      <c r="AT750" s="19"/>
      <c r="AU750" s="29" t="str">
        <f t="shared" si="140"/>
        <v/>
      </c>
      <c r="AV750" s="19"/>
      <c r="AW750" s="29" t="str">
        <f t="shared" si="137"/>
        <v/>
      </c>
      <c r="AX750" s="19"/>
      <c r="AY750" s="29" t="e">
        <f t="shared" si="138"/>
        <v>#REF!</v>
      </c>
      <c r="AZ750" s="1"/>
      <c r="BD750" s="19"/>
      <c r="CA750" s="19"/>
      <c r="CB750" s="29" t="str">
        <f t="shared" si="143"/>
        <v/>
      </c>
      <c r="CC750" s="19"/>
      <c r="CD750" s="29" t="str">
        <f t="shared" si="144"/>
        <v/>
      </c>
      <c r="CE750" s="29"/>
    </row>
    <row r="751" spans="4:83">
      <c r="D751" s="37"/>
      <c r="E751" s="29" t="str">
        <f>IF(ISNA(VLOOKUP(D751,'Tổng hợp '!$B$25:$C$29,2,FALSE)),"",VLOOKUP(D751,'Tổng hợp '!$B$25:$C$29,2,FALSE))</f>
        <v/>
      </c>
      <c r="F751" s="37"/>
      <c r="G751" s="107" t="str">
        <f t="shared" si="141"/>
        <v/>
      </c>
      <c r="AF751" s="19"/>
      <c r="AG751" s="29" t="str">
        <f t="shared" ref="AG751:AG814" si="145">IF(ISNA(VLOOKUP(AF751,quocTich,2,FALSE)),"",VLOOKUP(AF751,quocTich,2,FALSE))</f>
        <v/>
      </c>
      <c r="AH751" s="19"/>
      <c r="AI751" s="29" t="str">
        <f t="shared" ref="AI751:AI814" si="146">IF(ISNA(VLOOKUP(AH751,danToc,2,FALSE)),"",VLOOKUP(AH751,danToc,2,FALSE))</f>
        <v/>
      </c>
      <c r="AJ751" s="19"/>
      <c r="AK751" s="29" t="str">
        <f>IF(ISNA(VLOOKUP(AJ751,TinhBenhVien!A:B,2,FALSE)),"",VLOOKUP(AJ751,TinhBenhVien!A:B,2,FALSE))</f>
        <v/>
      </c>
      <c r="AL751" s="19"/>
      <c r="AM751" s="29">
        <f t="shared" si="142"/>
        <v>0</v>
      </c>
      <c r="AN751" s="19"/>
      <c r="AO751" s="29" t="str">
        <f t="shared" si="139"/>
        <v/>
      </c>
      <c r="AP751" s="19"/>
      <c r="AQ751" s="29" t="str">
        <f t="shared" ref="AQ751:AQ814" si="147">IF(ISNA(VLOOKUP(AP751&amp;AO751,huyen,3,FALSE)),"",VLOOKUP(AP751&amp;AO751,huyen,3,FALSE))</f>
        <v/>
      </c>
      <c r="AR751" s="19"/>
      <c r="AS751" s="29" t="e">
        <f t="shared" ref="AS751:AS814" si="148">IF(ISNA(VLOOKUP(AR751&amp;AQ751,xa,3,FALSE)),"",VLOOKUP(AR751&amp;AQ751,xa,3,FALSE))</f>
        <v>#REF!</v>
      </c>
      <c r="AT751" s="19"/>
      <c r="AU751" s="29" t="str">
        <f t="shared" si="140"/>
        <v/>
      </c>
      <c r="AV751" s="19"/>
      <c r="AW751" s="29" t="str">
        <f t="shared" ref="AW751:AW814" si="149">IF(ISNA(VLOOKUP(AV751&amp;AU751,huyen,3,FALSE)),"",VLOOKUP(AV751&amp;AU751,huyen,3,FALSE))</f>
        <v/>
      </c>
      <c r="AX751" s="19"/>
      <c r="AY751" s="29" t="e">
        <f t="shared" ref="AY751:AY814" si="150">IF(ISNA(VLOOKUP(AX751&amp;AW751,xa,3,FALSE)),"",VLOOKUP(AX751&amp;AW751,xa,3,FALSE))</f>
        <v>#REF!</v>
      </c>
      <c r="AZ751" s="1"/>
      <c r="BD751" s="19"/>
      <c r="CA751" s="19"/>
      <c r="CB751" s="29" t="str">
        <f t="shared" si="143"/>
        <v/>
      </c>
      <c r="CC751" s="19"/>
      <c r="CD751" s="29" t="str">
        <f t="shared" si="144"/>
        <v/>
      </c>
      <c r="CE751" s="29"/>
    </row>
    <row r="752" spans="4:83">
      <c r="D752" s="37"/>
      <c r="E752" s="29" t="str">
        <f>IF(ISNA(VLOOKUP(D752,'Tổng hợp '!$B$25:$C$29,2,FALSE)),"",VLOOKUP(D752,'Tổng hợp '!$B$25:$C$29,2,FALSE))</f>
        <v/>
      </c>
      <c r="F752" s="37"/>
      <c r="G752" s="107" t="str">
        <f t="shared" si="141"/>
        <v/>
      </c>
      <c r="AF752" s="19"/>
      <c r="AG752" s="29" t="str">
        <f t="shared" si="145"/>
        <v/>
      </c>
      <c r="AH752" s="19"/>
      <c r="AI752" s="29" t="str">
        <f t="shared" si="146"/>
        <v/>
      </c>
      <c r="AJ752" s="19"/>
      <c r="AK752" s="29" t="str">
        <f>IF(ISNA(VLOOKUP(AJ752,TinhBenhVien!A:B,2,FALSE)),"",VLOOKUP(AJ752,TinhBenhVien!A:B,2,FALSE))</f>
        <v/>
      </c>
      <c r="AL752" s="19"/>
      <c r="AM752" s="29">
        <f t="shared" si="142"/>
        <v>0</v>
      </c>
      <c r="AN752" s="19"/>
      <c r="AO752" s="29" t="str">
        <f t="shared" ref="AO752:AO815" si="151">IF(ISNA(VLOOKUP(AN752,tinh,2,FALSE)),"",VLOOKUP(AN752,tinh,2,FALSE))</f>
        <v/>
      </c>
      <c r="AP752" s="19"/>
      <c r="AQ752" s="29" t="str">
        <f t="shared" si="147"/>
        <v/>
      </c>
      <c r="AR752" s="19"/>
      <c r="AS752" s="29" t="e">
        <f t="shared" si="148"/>
        <v>#REF!</v>
      </c>
      <c r="AT752" s="19"/>
      <c r="AU752" s="29" t="str">
        <f t="shared" ref="AU752:AU815" si="152">IF(ISNA(VLOOKUP(AT752,tinh,2,FALSE)),"",VLOOKUP(AT752,tinh,2,FALSE))</f>
        <v/>
      </c>
      <c r="AV752" s="19"/>
      <c r="AW752" s="29" t="str">
        <f t="shared" si="149"/>
        <v/>
      </c>
      <c r="AX752" s="19"/>
      <c r="AY752" s="29" t="e">
        <f t="shared" si="150"/>
        <v>#REF!</v>
      </c>
      <c r="AZ752" s="1"/>
      <c r="BD752" s="19"/>
      <c r="CA752" s="19"/>
      <c r="CB752" s="29" t="str">
        <f t="shared" si="143"/>
        <v/>
      </c>
      <c r="CC752" s="19"/>
      <c r="CD752" s="29" t="str">
        <f t="shared" si="144"/>
        <v/>
      </c>
      <c r="CE752" s="29"/>
    </row>
    <row r="753" spans="4:83">
      <c r="D753" s="37"/>
      <c r="E753" s="29" t="str">
        <f>IF(ISNA(VLOOKUP(D753,'Tổng hợp '!$B$25:$C$29,2,FALSE)),"",VLOOKUP(D753,'Tổng hợp '!$B$25:$C$29,2,FALSE))</f>
        <v/>
      </c>
      <c r="F753" s="37"/>
      <c r="G753" s="107" t="str">
        <f t="shared" si="141"/>
        <v/>
      </c>
      <c r="AF753" s="19"/>
      <c r="AG753" s="29" t="str">
        <f t="shared" si="145"/>
        <v/>
      </c>
      <c r="AH753" s="19"/>
      <c r="AI753" s="29" t="str">
        <f t="shared" si="146"/>
        <v/>
      </c>
      <c r="AJ753" s="19"/>
      <c r="AK753" s="29" t="str">
        <f>IF(ISNA(VLOOKUP(AJ753,TinhBenhVien!A:B,2,FALSE)),"",VLOOKUP(AJ753,TinhBenhVien!A:B,2,FALSE))</f>
        <v/>
      </c>
      <c r="AL753" s="19"/>
      <c r="AM753" s="29">
        <f t="shared" si="142"/>
        <v>0</v>
      </c>
      <c r="AN753" s="19"/>
      <c r="AO753" s="29" t="str">
        <f t="shared" si="151"/>
        <v/>
      </c>
      <c r="AP753" s="19"/>
      <c r="AQ753" s="29" t="str">
        <f t="shared" si="147"/>
        <v/>
      </c>
      <c r="AR753" s="19"/>
      <c r="AS753" s="29" t="e">
        <f t="shared" si="148"/>
        <v>#REF!</v>
      </c>
      <c r="AT753" s="19"/>
      <c r="AU753" s="29" t="str">
        <f t="shared" si="152"/>
        <v/>
      </c>
      <c r="AV753" s="19"/>
      <c r="AW753" s="29" t="str">
        <f t="shared" si="149"/>
        <v/>
      </c>
      <c r="AX753" s="19"/>
      <c r="AY753" s="29" t="e">
        <f t="shared" si="150"/>
        <v>#REF!</v>
      </c>
      <c r="AZ753" s="1"/>
      <c r="BD753" s="19"/>
      <c r="CA753" s="19"/>
      <c r="CB753" s="29" t="str">
        <f t="shared" si="143"/>
        <v/>
      </c>
      <c r="CC753" s="19"/>
      <c r="CD753" s="29" t="str">
        <f t="shared" si="144"/>
        <v/>
      </c>
      <c r="CE753" s="29"/>
    </row>
    <row r="754" spans="4:83">
      <c r="D754" s="37"/>
      <c r="E754" s="29" t="str">
        <f>IF(ISNA(VLOOKUP(D754,'Tổng hợp '!$B$25:$C$29,2,FALSE)),"",VLOOKUP(D754,'Tổng hợp '!$B$25:$C$29,2,FALSE))</f>
        <v/>
      </c>
      <c r="F754" s="37"/>
      <c r="G754" s="107" t="str">
        <f t="shared" si="141"/>
        <v/>
      </c>
      <c r="AF754" s="19"/>
      <c r="AG754" s="29" t="str">
        <f t="shared" si="145"/>
        <v/>
      </c>
      <c r="AH754" s="19"/>
      <c r="AI754" s="29" t="str">
        <f t="shared" si="146"/>
        <v/>
      </c>
      <c r="AJ754" s="19"/>
      <c r="AK754" s="29" t="str">
        <f>IF(ISNA(VLOOKUP(AJ754,TinhBenhVien!A:B,2,FALSE)),"",VLOOKUP(AJ754,TinhBenhVien!A:B,2,FALSE))</f>
        <v/>
      </c>
      <c r="AL754" s="19"/>
      <c r="AM754" s="29">
        <f t="shared" si="142"/>
        <v>0</v>
      </c>
      <c r="AN754" s="19"/>
      <c r="AO754" s="29" t="str">
        <f t="shared" si="151"/>
        <v/>
      </c>
      <c r="AP754" s="19"/>
      <c r="AQ754" s="29" t="str">
        <f t="shared" si="147"/>
        <v/>
      </c>
      <c r="AR754" s="19"/>
      <c r="AS754" s="29" t="e">
        <f t="shared" si="148"/>
        <v>#REF!</v>
      </c>
      <c r="AT754" s="19"/>
      <c r="AU754" s="29" t="str">
        <f t="shared" si="152"/>
        <v/>
      </c>
      <c r="AV754" s="19"/>
      <c r="AW754" s="29" t="str">
        <f t="shared" si="149"/>
        <v/>
      </c>
      <c r="AX754" s="19"/>
      <c r="AY754" s="29" t="e">
        <f t="shared" si="150"/>
        <v>#REF!</v>
      </c>
      <c r="AZ754" s="1"/>
      <c r="BD754" s="19"/>
      <c r="CA754" s="19"/>
      <c r="CB754" s="29" t="str">
        <f t="shared" si="143"/>
        <v/>
      </c>
      <c r="CC754" s="19"/>
      <c r="CD754" s="29" t="str">
        <f t="shared" si="144"/>
        <v/>
      </c>
      <c r="CE754" s="29"/>
    </row>
    <row r="755" spans="4:83">
      <c r="D755" s="37"/>
      <c r="E755" s="29" t="str">
        <f>IF(ISNA(VLOOKUP(D755,'Tổng hợp '!$B$25:$C$29,2,FALSE)),"",VLOOKUP(D755,'Tổng hợp '!$B$25:$C$29,2,FALSE))</f>
        <v/>
      </c>
      <c r="F755" s="37"/>
      <c r="G755" s="107" t="str">
        <f t="shared" si="141"/>
        <v/>
      </c>
      <c r="AF755" s="19"/>
      <c r="AG755" s="29" t="str">
        <f t="shared" si="145"/>
        <v/>
      </c>
      <c r="AH755" s="19"/>
      <c r="AI755" s="29" t="str">
        <f t="shared" si="146"/>
        <v/>
      </c>
      <c r="AJ755" s="19"/>
      <c r="AK755" s="29" t="str">
        <f>IF(ISNA(VLOOKUP(AJ755,TinhBenhVien!A:B,2,FALSE)),"",VLOOKUP(AJ755,TinhBenhVien!A:B,2,FALSE))</f>
        <v/>
      </c>
      <c r="AL755" s="19"/>
      <c r="AM755" s="29">
        <f t="shared" si="142"/>
        <v>0</v>
      </c>
      <c r="AN755" s="19"/>
      <c r="AO755" s="29" t="str">
        <f t="shared" si="151"/>
        <v/>
      </c>
      <c r="AP755" s="19"/>
      <c r="AQ755" s="29" t="str">
        <f t="shared" si="147"/>
        <v/>
      </c>
      <c r="AR755" s="19"/>
      <c r="AS755" s="29" t="e">
        <f t="shared" si="148"/>
        <v>#REF!</v>
      </c>
      <c r="AT755" s="19"/>
      <c r="AU755" s="29" t="str">
        <f t="shared" si="152"/>
        <v/>
      </c>
      <c r="AV755" s="19"/>
      <c r="AW755" s="29" t="str">
        <f t="shared" si="149"/>
        <v/>
      </c>
      <c r="AX755" s="19"/>
      <c r="AY755" s="29" t="e">
        <f t="shared" si="150"/>
        <v>#REF!</v>
      </c>
      <c r="AZ755" s="1"/>
      <c r="BD755" s="19"/>
      <c r="CA755" s="19"/>
      <c r="CB755" s="29" t="str">
        <f t="shared" si="143"/>
        <v/>
      </c>
      <c r="CC755" s="19"/>
      <c r="CD755" s="29" t="str">
        <f t="shared" si="144"/>
        <v/>
      </c>
      <c r="CE755" s="29"/>
    </row>
    <row r="756" spans="4:83">
      <c r="D756" s="37"/>
      <c r="E756" s="29" t="str">
        <f>IF(ISNA(VLOOKUP(D756,'Tổng hợp '!$B$25:$C$29,2,FALSE)),"",VLOOKUP(D756,'Tổng hợp '!$B$25:$C$29,2,FALSE))</f>
        <v/>
      </c>
      <c r="F756" s="37"/>
      <c r="G756" s="107" t="str">
        <f t="shared" si="141"/>
        <v/>
      </c>
      <c r="AF756" s="19"/>
      <c r="AG756" s="29" t="str">
        <f t="shared" si="145"/>
        <v/>
      </c>
      <c r="AH756" s="19"/>
      <c r="AI756" s="29" t="str">
        <f t="shared" si="146"/>
        <v/>
      </c>
      <c r="AJ756" s="19"/>
      <c r="AK756" s="29" t="str">
        <f>IF(ISNA(VLOOKUP(AJ756,TinhBenhVien!A:B,2,FALSE)),"",VLOOKUP(AJ756,TinhBenhVien!A:B,2,FALSE))</f>
        <v/>
      </c>
      <c r="AL756" s="19"/>
      <c r="AM756" s="29">
        <f t="shared" si="142"/>
        <v>0</v>
      </c>
      <c r="AN756" s="19"/>
      <c r="AO756" s="29" t="str">
        <f t="shared" si="151"/>
        <v/>
      </c>
      <c r="AP756" s="19"/>
      <c r="AQ756" s="29" t="str">
        <f t="shared" si="147"/>
        <v/>
      </c>
      <c r="AR756" s="19"/>
      <c r="AS756" s="29" t="e">
        <f t="shared" si="148"/>
        <v>#REF!</v>
      </c>
      <c r="AT756" s="19"/>
      <c r="AU756" s="29" t="str">
        <f t="shared" si="152"/>
        <v/>
      </c>
      <c r="AV756" s="19"/>
      <c r="AW756" s="29" t="str">
        <f t="shared" si="149"/>
        <v/>
      </c>
      <c r="AX756" s="19"/>
      <c r="AY756" s="29" t="e">
        <f t="shared" si="150"/>
        <v>#REF!</v>
      </c>
      <c r="AZ756" s="1"/>
      <c r="BD756" s="19"/>
      <c r="CA756" s="19"/>
      <c r="CB756" s="29" t="str">
        <f t="shared" si="143"/>
        <v/>
      </c>
      <c r="CC756" s="19"/>
      <c r="CD756" s="29" t="str">
        <f t="shared" si="144"/>
        <v/>
      </c>
      <c r="CE756" s="29"/>
    </row>
    <row r="757" spans="4:83">
      <c r="D757" s="37"/>
      <c r="E757" s="29" t="str">
        <f>IF(ISNA(VLOOKUP(D757,'Tổng hợp '!$B$25:$C$29,2,FALSE)),"",VLOOKUP(D757,'Tổng hợp '!$B$25:$C$29,2,FALSE))</f>
        <v/>
      </c>
      <c r="F757" s="37"/>
      <c r="G757" s="107" t="str">
        <f t="shared" si="141"/>
        <v/>
      </c>
      <c r="AF757" s="19"/>
      <c r="AG757" s="29" t="str">
        <f t="shared" si="145"/>
        <v/>
      </c>
      <c r="AH757" s="19"/>
      <c r="AI757" s="29" t="str">
        <f t="shared" si="146"/>
        <v/>
      </c>
      <c r="AJ757" s="19"/>
      <c r="AK757" s="29" t="str">
        <f>IF(ISNA(VLOOKUP(AJ757,TinhBenhVien!A:B,2,FALSE)),"",VLOOKUP(AJ757,TinhBenhVien!A:B,2,FALSE))</f>
        <v/>
      </c>
      <c r="AL757" s="19"/>
      <c r="AM757" s="29">
        <f t="shared" si="142"/>
        <v>0</v>
      </c>
      <c r="AN757" s="19"/>
      <c r="AO757" s="29" t="str">
        <f t="shared" si="151"/>
        <v/>
      </c>
      <c r="AP757" s="19"/>
      <c r="AQ757" s="29" t="str">
        <f t="shared" si="147"/>
        <v/>
      </c>
      <c r="AR757" s="19"/>
      <c r="AS757" s="29" t="e">
        <f t="shared" si="148"/>
        <v>#REF!</v>
      </c>
      <c r="AT757" s="19"/>
      <c r="AU757" s="29" t="str">
        <f t="shared" si="152"/>
        <v/>
      </c>
      <c r="AV757" s="19"/>
      <c r="AW757" s="29" t="str">
        <f t="shared" si="149"/>
        <v/>
      </c>
      <c r="AX757" s="19"/>
      <c r="AY757" s="29" t="e">
        <f t="shared" si="150"/>
        <v>#REF!</v>
      </c>
      <c r="AZ757" s="1"/>
      <c r="BD757" s="19"/>
      <c r="CA757" s="19"/>
      <c r="CB757" s="29" t="str">
        <f t="shared" si="143"/>
        <v/>
      </c>
      <c r="CC757" s="19"/>
      <c r="CD757" s="29" t="str">
        <f t="shared" si="144"/>
        <v/>
      </c>
      <c r="CE757" s="29"/>
    </row>
    <row r="758" spans="4:83">
      <c r="D758" s="37"/>
      <c r="E758" s="29" t="str">
        <f>IF(ISNA(VLOOKUP(D758,'Tổng hợp '!$B$25:$C$29,2,FALSE)),"",VLOOKUP(D758,'Tổng hợp '!$B$25:$C$29,2,FALSE))</f>
        <v/>
      </c>
      <c r="F758" s="37"/>
      <c r="G758" s="107" t="str">
        <f t="shared" si="141"/>
        <v/>
      </c>
      <c r="AF758" s="19"/>
      <c r="AG758" s="29" t="str">
        <f t="shared" si="145"/>
        <v/>
      </c>
      <c r="AH758" s="19"/>
      <c r="AI758" s="29" t="str">
        <f t="shared" si="146"/>
        <v/>
      </c>
      <c r="AJ758" s="19"/>
      <c r="AK758" s="29" t="str">
        <f>IF(ISNA(VLOOKUP(AJ758,TinhBenhVien!A:B,2,FALSE)),"",VLOOKUP(AJ758,TinhBenhVien!A:B,2,FALSE))</f>
        <v/>
      </c>
      <c r="AL758" s="19"/>
      <c r="AM758" s="29">
        <f t="shared" si="142"/>
        <v>0</v>
      </c>
      <c r="AN758" s="19"/>
      <c r="AO758" s="29" t="str">
        <f t="shared" si="151"/>
        <v/>
      </c>
      <c r="AP758" s="19"/>
      <c r="AQ758" s="29" t="str">
        <f t="shared" si="147"/>
        <v/>
      </c>
      <c r="AR758" s="19"/>
      <c r="AS758" s="29" t="e">
        <f t="shared" si="148"/>
        <v>#REF!</v>
      </c>
      <c r="AT758" s="19"/>
      <c r="AU758" s="29" t="str">
        <f t="shared" si="152"/>
        <v/>
      </c>
      <c r="AV758" s="19"/>
      <c r="AW758" s="29" t="str">
        <f t="shared" si="149"/>
        <v/>
      </c>
      <c r="AX758" s="19"/>
      <c r="AY758" s="29" t="e">
        <f t="shared" si="150"/>
        <v>#REF!</v>
      </c>
      <c r="AZ758" s="1"/>
      <c r="BD758" s="19"/>
      <c r="CA758" s="19"/>
      <c r="CB758" s="29" t="str">
        <f t="shared" si="143"/>
        <v/>
      </c>
      <c r="CC758" s="19"/>
      <c r="CD758" s="29" t="str">
        <f t="shared" si="144"/>
        <v/>
      </c>
      <c r="CE758" s="29"/>
    </row>
    <row r="759" spans="4:83">
      <c r="D759" s="37"/>
      <c r="E759" s="29" t="str">
        <f>IF(ISNA(VLOOKUP(D759,'Tổng hợp '!$B$25:$C$29,2,FALSE)),"",VLOOKUP(D759,'Tổng hợp '!$B$25:$C$29,2,FALSE))</f>
        <v/>
      </c>
      <c r="F759" s="37"/>
      <c r="G759" s="107" t="str">
        <f t="shared" si="141"/>
        <v/>
      </c>
      <c r="AF759" s="19"/>
      <c r="AG759" s="29" t="str">
        <f t="shared" si="145"/>
        <v/>
      </c>
      <c r="AH759" s="19"/>
      <c r="AI759" s="29" t="str">
        <f t="shared" si="146"/>
        <v/>
      </c>
      <c r="AJ759" s="19"/>
      <c r="AK759" s="29" t="str">
        <f>IF(ISNA(VLOOKUP(AJ759,TinhBenhVien!A:B,2,FALSE)),"",VLOOKUP(AJ759,TinhBenhVien!A:B,2,FALSE))</f>
        <v/>
      </c>
      <c r="AL759" s="19"/>
      <c r="AM759" s="29">
        <f t="shared" si="142"/>
        <v>0</v>
      </c>
      <c r="AN759" s="19"/>
      <c r="AO759" s="29" t="str">
        <f t="shared" si="151"/>
        <v/>
      </c>
      <c r="AP759" s="19"/>
      <c r="AQ759" s="29" t="str">
        <f t="shared" si="147"/>
        <v/>
      </c>
      <c r="AR759" s="19"/>
      <c r="AS759" s="29" t="e">
        <f t="shared" si="148"/>
        <v>#REF!</v>
      </c>
      <c r="AT759" s="19"/>
      <c r="AU759" s="29" t="str">
        <f t="shared" si="152"/>
        <v/>
      </c>
      <c r="AV759" s="19"/>
      <c r="AW759" s="29" t="str">
        <f t="shared" si="149"/>
        <v/>
      </c>
      <c r="AX759" s="19"/>
      <c r="AY759" s="29" t="e">
        <f t="shared" si="150"/>
        <v>#REF!</v>
      </c>
      <c r="AZ759" s="1"/>
      <c r="BD759" s="19"/>
      <c r="CA759" s="19"/>
      <c r="CB759" s="29" t="str">
        <f t="shared" si="143"/>
        <v/>
      </c>
      <c r="CC759" s="19"/>
      <c r="CD759" s="29" t="str">
        <f t="shared" si="144"/>
        <v/>
      </c>
      <c r="CE759" s="29"/>
    </row>
    <row r="760" spans="4:83">
      <c r="D760" s="37"/>
      <c r="E760" s="29" t="str">
        <f>IF(ISNA(VLOOKUP(D760,'Tổng hợp '!$B$25:$C$29,2,FALSE)),"",VLOOKUP(D760,'Tổng hợp '!$B$25:$C$29,2,FALSE))</f>
        <v/>
      </c>
      <c r="F760" s="37"/>
      <c r="G760" s="107" t="str">
        <f t="shared" si="141"/>
        <v/>
      </c>
      <c r="AF760" s="19"/>
      <c r="AG760" s="29" t="str">
        <f t="shared" si="145"/>
        <v/>
      </c>
      <c r="AH760" s="19"/>
      <c r="AI760" s="29" t="str">
        <f t="shared" si="146"/>
        <v/>
      </c>
      <c r="AJ760" s="19"/>
      <c r="AK760" s="29" t="str">
        <f>IF(ISNA(VLOOKUP(AJ760,TinhBenhVien!A:B,2,FALSE)),"",VLOOKUP(AJ760,TinhBenhVien!A:B,2,FALSE))</f>
        <v/>
      </c>
      <c r="AL760" s="19"/>
      <c r="AM760" s="29">
        <f t="shared" si="142"/>
        <v>0</v>
      </c>
      <c r="AN760" s="19"/>
      <c r="AO760" s="29" t="str">
        <f t="shared" si="151"/>
        <v/>
      </c>
      <c r="AP760" s="19"/>
      <c r="AQ760" s="29" t="str">
        <f t="shared" si="147"/>
        <v/>
      </c>
      <c r="AR760" s="19"/>
      <c r="AS760" s="29" t="e">
        <f t="shared" si="148"/>
        <v>#REF!</v>
      </c>
      <c r="AT760" s="19"/>
      <c r="AU760" s="29" t="str">
        <f t="shared" si="152"/>
        <v/>
      </c>
      <c r="AV760" s="19"/>
      <c r="AW760" s="29" t="str">
        <f t="shared" si="149"/>
        <v/>
      </c>
      <c r="AX760" s="19"/>
      <c r="AY760" s="29" t="e">
        <f t="shared" si="150"/>
        <v>#REF!</v>
      </c>
      <c r="AZ760" s="1"/>
      <c r="BD760" s="19"/>
      <c r="CA760" s="19"/>
      <c r="CB760" s="29" t="str">
        <f t="shared" si="143"/>
        <v/>
      </c>
      <c r="CC760" s="19"/>
      <c r="CD760" s="29" t="str">
        <f t="shared" si="144"/>
        <v/>
      </c>
      <c r="CE760" s="29"/>
    </row>
    <row r="761" spans="4:83">
      <c r="D761" s="37"/>
      <c r="E761" s="29" t="str">
        <f>IF(ISNA(VLOOKUP(D761,'Tổng hợp '!$B$25:$C$29,2,FALSE)),"",VLOOKUP(D761,'Tổng hợp '!$B$25:$C$29,2,FALSE))</f>
        <v/>
      </c>
      <c r="F761" s="37"/>
      <c r="G761" s="107" t="str">
        <f t="shared" ref="G761:G824" si="153">IF(ISNA(VLOOKUP(F761,phuong_an,2,FALSE)),"",VLOOKUP(F761,phuong_an,2,FALSE))</f>
        <v/>
      </c>
      <c r="AF761" s="19"/>
      <c r="AG761" s="29" t="str">
        <f t="shared" si="145"/>
        <v/>
      </c>
      <c r="AH761" s="19"/>
      <c r="AI761" s="29" t="str">
        <f t="shared" si="146"/>
        <v/>
      </c>
      <c r="AJ761" s="19"/>
      <c r="AK761" s="29" t="str">
        <f>IF(ISNA(VLOOKUP(AJ761,TinhBenhVien!A:B,2,FALSE)),"",VLOOKUP(AJ761,TinhBenhVien!A:B,2,FALSE))</f>
        <v/>
      </c>
      <c r="AL761" s="19"/>
      <c r="AM761" s="29">
        <f t="shared" ref="AM761:AM824" si="154">IF(ISNA(VLOOKUP(AL761&amp;AK761,benhVien,3,FALSE)),"",VLOOKUP(AL761&amp;AK761,benhVien,3,FALSE))</f>
        <v>0</v>
      </c>
      <c r="AN761" s="19"/>
      <c r="AO761" s="29" t="str">
        <f t="shared" si="151"/>
        <v/>
      </c>
      <c r="AP761" s="19"/>
      <c r="AQ761" s="29" t="str">
        <f t="shared" si="147"/>
        <v/>
      </c>
      <c r="AR761" s="19"/>
      <c r="AS761" s="29" t="e">
        <f t="shared" si="148"/>
        <v>#REF!</v>
      </c>
      <c r="AT761" s="19"/>
      <c r="AU761" s="29" t="str">
        <f t="shared" si="152"/>
        <v/>
      </c>
      <c r="AV761" s="19"/>
      <c r="AW761" s="29" t="str">
        <f t="shared" si="149"/>
        <v/>
      </c>
      <c r="AX761" s="19"/>
      <c r="AY761" s="29" t="e">
        <f t="shared" si="150"/>
        <v>#REF!</v>
      </c>
      <c r="AZ761" s="1"/>
      <c r="BD761" s="19"/>
      <c r="CA761" s="19"/>
      <c r="CB761" s="29" t="str">
        <f t="shared" si="143"/>
        <v/>
      </c>
      <c r="CC761" s="19"/>
      <c r="CD761" s="29" t="str">
        <f t="shared" si="144"/>
        <v/>
      </c>
      <c r="CE761" s="29"/>
    </row>
    <row r="762" spans="4:83">
      <c r="D762" s="37"/>
      <c r="E762" s="29" t="str">
        <f>IF(ISNA(VLOOKUP(D762,'Tổng hợp '!$B$25:$C$29,2,FALSE)),"",VLOOKUP(D762,'Tổng hợp '!$B$25:$C$29,2,FALSE))</f>
        <v/>
      </c>
      <c r="F762" s="37"/>
      <c r="G762" s="107" t="str">
        <f t="shared" si="153"/>
        <v/>
      </c>
      <c r="AF762" s="19"/>
      <c r="AG762" s="29" t="str">
        <f t="shared" si="145"/>
        <v/>
      </c>
      <c r="AH762" s="19"/>
      <c r="AI762" s="29" t="str">
        <f t="shared" si="146"/>
        <v/>
      </c>
      <c r="AJ762" s="19"/>
      <c r="AK762" s="29" t="str">
        <f>IF(ISNA(VLOOKUP(AJ762,TinhBenhVien!A:B,2,FALSE)),"",VLOOKUP(AJ762,TinhBenhVien!A:B,2,FALSE))</f>
        <v/>
      </c>
      <c r="AL762" s="19"/>
      <c r="AM762" s="29">
        <f t="shared" si="154"/>
        <v>0</v>
      </c>
      <c r="AN762" s="19"/>
      <c r="AO762" s="29" t="str">
        <f t="shared" si="151"/>
        <v/>
      </c>
      <c r="AP762" s="19"/>
      <c r="AQ762" s="29" t="str">
        <f t="shared" si="147"/>
        <v/>
      </c>
      <c r="AR762" s="19"/>
      <c r="AS762" s="29" t="e">
        <f t="shared" si="148"/>
        <v>#REF!</v>
      </c>
      <c r="AT762" s="19"/>
      <c r="AU762" s="29" t="str">
        <f t="shared" si="152"/>
        <v/>
      </c>
      <c r="AV762" s="19"/>
      <c r="AW762" s="29" t="str">
        <f t="shared" si="149"/>
        <v/>
      </c>
      <c r="AX762" s="19"/>
      <c r="AY762" s="29" t="e">
        <f t="shared" si="150"/>
        <v>#REF!</v>
      </c>
      <c r="AZ762" s="1"/>
      <c r="BD762" s="19"/>
      <c r="CA762" s="19"/>
      <c r="CB762" s="29" t="str">
        <f t="shared" si="143"/>
        <v/>
      </c>
      <c r="CC762" s="19"/>
      <c r="CD762" s="29" t="str">
        <f t="shared" si="144"/>
        <v/>
      </c>
      <c r="CE762" s="29"/>
    </row>
    <row r="763" spans="4:83">
      <c r="D763" s="37"/>
      <c r="E763" s="29" t="str">
        <f>IF(ISNA(VLOOKUP(D763,'Tổng hợp '!$B$25:$C$29,2,FALSE)),"",VLOOKUP(D763,'Tổng hợp '!$B$25:$C$29,2,FALSE))</f>
        <v/>
      </c>
      <c r="F763" s="37"/>
      <c r="G763" s="107" t="str">
        <f t="shared" si="153"/>
        <v/>
      </c>
      <c r="AF763" s="19"/>
      <c r="AG763" s="29" t="str">
        <f t="shared" si="145"/>
        <v/>
      </c>
      <c r="AH763" s="19"/>
      <c r="AI763" s="29" t="str">
        <f t="shared" si="146"/>
        <v/>
      </c>
      <c r="AJ763" s="19"/>
      <c r="AK763" s="29" t="str">
        <f>IF(ISNA(VLOOKUP(AJ763,TinhBenhVien!A:B,2,FALSE)),"",VLOOKUP(AJ763,TinhBenhVien!A:B,2,FALSE))</f>
        <v/>
      </c>
      <c r="AL763" s="19"/>
      <c r="AM763" s="29">
        <f t="shared" si="154"/>
        <v>0</v>
      </c>
      <c r="AN763" s="19"/>
      <c r="AO763" s="29" t="str">
        <f t="shared" si="151"/>
        <v/>
      </c>
      <c r="AP763" s="19"/>
      <c r="AQ763" s="29" t="str">
        <f t="shared" si="147"/>
        <v/>
      </c>
      <c r="AR763" s="19"/>
      <c r="AS763" s="29" t="e">
        <f t="shared" si="148"/>
        <v>#REF!</v>
      </c>
      <c r="AT763" s="19"/>
      <c r="AU763" s="29" t="str">
        <f t="shared" si="152"/>
        <v/>
      </c>
      <c r="AV763" s="19"/>
      <c r="AW763" s="29" t="str">
        <f t="shared" si="149"/>
        <v/>
      </c>
      <c r="AX763" s="19"/>
      <c r="AY763" s="29" t="e">
        <f t="shared" si="150"/>
        <v>#REF!</v>
      </c>
      <c r="AZ763" s="1"/>
      <c r="BD763" s="19"/>
      <c r="CA763" s="19"/>
      <c r="CB763" s="29" t="str">
        <f t="shared" si="143"/>
        <v/>
      </c>
      <c r="CC763" s="19"/>
      <c r="CD763" s="29" t="str">
        <f t="shared" si="144"/>
        <v/>
      </c>
      <c r="CE763" s="29"/>
    </row>
    <row r="764" spans="4:83">
      <c r="D764" s="37"/>
      <c r="E764" s="29" t="str">
        <f>IF(ISNA(VLOOKUP(D764,'Tổng hợp '!$B$25:$C$29,2,FALSE)),"",VLOOKUP(D764,'Tổng hợp '!$B$25:$C$29,2,FALSE))</f>
        <v/>
      </c>
      <c r="F764" s="37"/>
      <c r="G764" s="107" t="str">
        <f t="shared" si="153"/>
        <v/>
      </c>
      <c r="AF764" s="19"/>
      <c r="AG764" s="29" t="str">
        <f t="shared" si="145"/>
        <v/>
      </c>
      <c r="AH764" s="19"/>
      <c r="AI764" s="29" t="str">
        <f t="shared" si="146"/>
        <v/>
      </c>
      <c r="AJ764" s="19"/>
      <c r="AK764" s="29" t="str">
        <f>IF(ISNA(VLOOKUP(AJ764,TinhBenhVien!A:B,2,FALSE)),"",VLOOKUP(AJ764,TinhBenhVien!A:B,2,FALSE))</f>
        <v/>
      </c>
      <c r="AL764" s="19"/>
      <c r="AM764" s="29">
        <f t="shared" si="154"/>
        <v>0</v>
      </c>
      <c r="AN764" s="19"/>
      <c r="AO764" s="29" t="str">
        <f t="shared" si="151"/>
        <v/>
      </c>
      <c r="AP764" s="19"/>
      <c r="AQ764" s="29" t="str">
        <f t="shared" si="147"/>
        <v/>
      </c>
      <c r="AR764" s="19"/>
      <c r="AS764" s="29" t="e">
        <f t="shared" si="148"/>
        <v>#REF!</v>
      </c>
      <c r="AT764" s="19"/>
      <c r="AU764" s="29" t="str">
        <f t="shared" si="152"/>
        <v/>
      </c>
      <c r="AV764" s="19"/>
      <c r="AW764" s="29" t="str">
        <f t="shared" si="149"/>
        <v/>
      </c>
      <c r="AX764" s="19"/>
      <c r="AY764" s="29" t="e">
        <f t="shared" si="150"/>
        <v>#REF!</v>
      </c>
      <c r="AZ764" s="1"/>
      <c r="BD764" s="19"/>
      <c r="CA764" s="19"/>
      <c r="CB764" s="29" t="str">
        <f t="shared" si="143"/>
        <v/>
      </c>
      <c r="CC764" s="19"/>
      <c r="CD764" s="29" t="str">
        <f t="shared" si="144"/>
        <v/>
      </c>
      <c r="CE764" s="29"/>
    </row>
    <row r="765" spans="4:83">
      <c r="D765" s="37"/>
      <c r="E765" s="29" t="str">
        <f>IF(ISNA(VLOOKUP(D765,'Tổng hợp '!$B$25:$C$29,2,FALSE)),"",VLOOKUP(D765,'Tổng hợp '!$B$25:$C$29,2,FALSE))</f>
        <v/>
      </c>
      <c r="F765" s="37"/>
      <c r="G765" s="107" t="str">
        <f t="shared" si="153"/>
        <v/>
      </c>
      <c r="AF765" s="19"/>
      <c r="AG765" s="29" t="str">
        <f t="shared" si="145"/>
        <v/>
      </c>
      <c r="AH765" s="19"/>
      <c r="AI765" s="29" t="str">
        <f t="shared" si="146"/>
        <v/>
      </c>
      <c r="AJ765" s="19"/>
      <c r="AK765" s="29" t="str">
        <f>IF(ISNA(VLOOKUP(AJ765,TinhBenhVien!A:B,2,FALSE)),"",VLOOKUP(AJ765,TinhBenhVien!A:B,2,FALSE))</f>
        <v/>
      </c>
      <c r="AL765" s="19"/>
      <c r="AM765" s="29">
        <f t="shared" si="154"/>
        <v>0</v>
      </c>
      <c r="AN765" s="19"/>
      <c r="AO765" s="29" t="str">
        <f t="shared" si="151"/>
        <v/>
      </c>
      <c r="AP765" s="19"/>
      <c r="AQ765" s="29" t="str">
        <f t="shared" si="147"/>
        <v/>
      </c>
      <c r="AR765" s="19"/>
      <c r="AS765" s="29" t="e">
        <f t="shared" si="148"/>
        <v>#REF!</v>
      </c>
      <c r="AT765" s="19"/>
      <c r="AU765" s="29" t="str">
        <f t="shared" si="152"/>
        <v/>
      </c>
      <c r="AV765" s="19"/>
      <c r="AW765" s="29" t="str">
        <f t="shared" si="149"/>
        <v/>
      </c>
      <c r="AX765" s="19"/>
      <c r="AY765" s="29" t="e">
        <f t="shared" si="150"/>
        <v>#REF!</v>
      </c>
      <c r="AZ765" s="1"/>
      <c r="BD765" s="19"/>
      <c r="CA765" s="19"/>
      <c r="CB765" s="29" t="str">
        <f t="shared" si="143"/>
        <v/>
      </c>
      <c r="CC765" s="19"/>
      <c r="CD765" s="29" t="str">
        <f t="shared" si="144"/>
        <v/>
      </c>
      <c r="CE765" s="29"/>
    </row>
    <row r="766" spans="4:83">
      <c r="D766" s="37"/>
      <c r="E766" s="29" t="str">
        <f>IF(ISNA(VLOOKUP(D766,'Tổng hợp '!$B$25:$C$29,2,FALSE)),"",VLOOKUP(D766,'Tổng hợp '!$B$25:$C$29,2,FALSE))</f>
        <v/>
      </c>
      <c r="F766" s="37"/>
      <c r="G766" s="107" t="str">
        <f t="shared" si="153"/>
        <v/>
      </c>
      <c r="AF766" s="19"/>
      <c r="AG766" s="29" t="str">
        <f t="shared" si="145"/>
        <v/>
      </c>
      <c r="AH766" s="19"/>
      <c r="AI766" s="29" t="str">
        <f t="shared" si="146"/>
        <v/>
      </c>
      <c r="AJ766" s="19"/>
      <c r="AK766" s="29" t="str">
        <f>IF(ISNA(VLOOKUP(AJ766,TinhBenhVien!A:B,2,FALSE)),"",VLOOKUP(AJ766,TinhBenhVien!A:B,2,FALSE))</f>
        <v/>
      </c>
      <c r="AL766" s="19"/>
      <c r="AM766" s="29">
        <f t="shared" si="154"/>
        <v>0</v>
      </c>
      <c r="AN766" s="19"/>
      <c r="AO766" s="29" t="str">
        <f t="shared" si="151"/>
        <v/>
      </c>
      <c r="AP766" s="19"/>
      <c r="AQ766" s="29" t="str">
        <f t="shared" si="147"/>
        <v/>
      </c>
      <c r="AR766" s="19"/>
      <c r="AS766" s="29" t="e">
        <f t="shared" si="148"/>
        <v>#REF!</v>
      </c>
      <c r="AT766" s="19"/>
      <c r="AU766" s="29" t="str">
        <f t="shared" si="152"/>
        <v/>
      </c>
      <c r="AV766" s="19"/>
      <c r="AW766" s="29" t="str">
        <f t="shared" si="149"/>
        <v/>
      </c>
      <c r="AX766" s="19"/>
      <c r="AY766" s="29" t="e">
        <f t="shared" si="150"/>
        <v>#REF!</v>
      </c>
      <c r="AZ766" s="1"/>
      <c r="BD766" s="19"/>
      <c r="CA766" s="19"/>
      <c r="CB766" s="29" t="str">
        <f t="shared" si="143"/>
        <v/>
      </c>
      <c r="CC766" s="19"/>
      <c r="CD766" s="29" t="str">
        <f t="shared" si="144"/>
        <v/>
      </c>
      <c r="CE766" s="29"/>
    </row>
    <row r="767" spans="4:83">
      <c r="D767" s="37"/>
      <c r="E767" s="29" t="str">
        <f>IF(ISNA(VLOOKUP(D767,'Tổng hợp '!$B$25:$C$29,2,FALSE)),"",VLOOKUP(D767,'Tổng hợp '!$B$25:$C$29,2,FALSE))</f>
        <v/>
      </c>
      <c r="F767" s="37"/>
      <c r="G767" s="107" t="str">
        <f t="shared" si="153"/>
        <v/>
      </c>
      <c r="AF767" s="19"/>
      <c r="AG767" s="29" t="str">
        <f t="shared" si="145"/>
        <v/>
      </c>
      <c r="AH767" s="19"/>
      <c r="AI767" s="29" t="str">
        <f t="shared" si="146"/>
        <v/>
      </c>
      <c r="AJ767" s="19"/>
      <c r="AK767" s="29" t="str">
        <f>IF(ISNA(VLOOKUP(AJ767,TinhBenhVien!A:B,2,FALSE)),"",VLOOKUP(AJ767,TinhBenhVien!A:B,2,FALSE))</f>
        <v/>
      </c>
      <c r="AL767" s="19"/>
      <c r="AM767" s="29">
        <f t="shared" si="154"/>
        <v>0</v>
      </c>
      <c r="AN767" s="19"/>
      <c r="AO767" s="29" t="str">
        <f t="shared" si="151"/>
        <v/>
      </c>
      <c r="AP767" s="19"/>
      <c r="AQ767" s="29" t="str">
        <f t="shared" si="147"/>
        <v/>
      </c>
      <c r="AR767" s="19"/>
      <c r="AS767" s="29" t="e">
        <f t="shared" si="148"/>
        <v>#REF!</v>
      </c>
      <c r="AT767" s="19"/>
      <c r="AU767" s="29" t="str">
        <f t="shared" si="152"/>
        <v/>
      </c>
      <c r="AV767" s="19"/>
      <c r="AW767" s="29" t="str">
        <f t="shared" si="149"/>
        <v/>
      </c>
      <c r="AX767" s="19"/>
      <c r="AY767" s="29" t="e">
        <f t="shared" si="150"/>
        <v>#REF!</v>
      </c>
      <c r="AZ767" s="1"/>
      <c r="BD767" s="19"/>
      <c r="CA767" s="19"/>
      <c r="CB767" s="29" t="str">
        <f t="shared" si="143"/>
        <v/>
      </c>
      <c r="CC767" s="19"/>
      <c r="CD767" s="29" t="str">
        <f t="shared" si="144"/>
        <v/>
      </c>
      <c r="CE767" s="29"/>
    </row>
    <row r="768" spans="4:83">
      <c r="D768" s="37"/>
      <c r="E768" s="29" t="str">
        <f>IF(ISNA(VLOOKUP(D768,'Tổng hợp '!$B$25:$C$29,2,FALSE)),"",VLOOKUP(D768,'Tổng hợp '!$B$25:$C$29,2,FALSE))</f>
        <v/>
      </c>
      <c r="F768" s="37"/>
      <c r="G768" s="107" t="str">
        <f t="shared" si="153"/>
        <v/>
      </c>
      <c r="AF768" s="19"/>
      <c r="AG768" s="29" t="str">
        <f t="shared" si="145"/>
        <v/>
      </c>
      <c r="AH768" s="19"/>
      <c r="AI768" s="29" t="str">
        <f t="shared" si="146"/>
        <v/>
      </c>
      <c r="AJ768" s="19"/>
      <c r="AK768" s="29" t="str">
        <f>IF(ISNA(VLOOKUP(AJ768,TinhBenhVien!A:B,2,FALSE)),"",VLOOKUP(AJ768,TinhBenhVien!A:B,2,FALSE))</f>
        <v/>
      </c>
      <c r="AL768" s="19"/>
      <c r="AM768" s="29">
        <f t="shared" si="154"/>
        <v>0</v>
      </c>
      <c r="AN768" s="19"/>
      <c r="AO768" s="29" t="str">
        <f t="shared" si="151"/>
        <v/>
      </c>
      <c r="AP768" s="19"/>
      <c r="AQ768" s="29" t="str">
        <f t="shared" si="147"/>
        <v/>
      </c>
      <c r="AR768" s="19"/>
      <c r="AS768" s="29" t="e">
        <f t="shared" si="148"/>
        <v>#REF!</v>
      </c>
      <c r="AT768" s="19"/>
      <c r="AU768" s="29" t="str">
        <f t="shared" si="152"/>
        <v/>
      </c>
      <c r="AV768" s="19"/>
      <c r="AW768" s="29" t="str">
        <f t="shared" si="149"/>
        <v/>
      </c>
      <c r="AX768" s="19"/>
      <c r="AY768" s="29" t="e">
        <f t="shared" si="150"/>
        <v>#REF!</v>
      </c>
      <c r="AZ768" s="1"/>
      <c r="BD768" s="19"/>
      <c r="CA768" s="19"/>
      <c r="CB768" s="29" t="str">
        <f t="shared" si="143"/>
        <v/>
      </c>
      <c r="CC768" s="19"/>
      <c r="CD768" s="29" t="str">
        <f t="shared" si="144"/>
        <v/>
      </c>
      <c r="CE768" s="29"/>
    </row>
    <row r="769" spans="4:83">
      <c r="D769" s="37"/>
      <c r="E769" s="29" t="str">
        <f>IF(ISNA(VLOOKUP(D769,'Tổng hợp '!$B$25:$C$29,2,FALSE)),"",VLOOKUP(D769,'Tổng hợp '!$B$25:$C$29,2,FALSE))</f>
        <v/>
      </c>
      <c r="F769" s="37"/>
      <c r="G769" s="107" t="str">
        <f t="shared" si="153"/>
        <v/>
      </c>
      <c r="AF769" s="19"/>
      <c r="AG769" s="29" t="str">
        <f t="shared" si="145"/>
        <v/>
      </c>
      <c r="AH769" s="19"/>
      <c r="AI769" s="29" t="str">
        <f t="shared" si="146"/>
        <v/>
      </c>
      <c r="AJ769" s="19"/>
      <c r="AK769" s="29" t="str">
        <f>IF(ISNA(VLOOKUP(AJ769,TinhBenhVien!A:B,2,FALSE)),"",VLOOKUP(AJ769,TinhBenhVien!A:B,2,FALSE))</f>
        <v/>
      </c>
      <c r="AL769" s="19"/>
      <c r="AM769" s="29">
        <f t="shared" si="154"/>
        <v>0</v>
      </c>
      <c r="AN769" s="19"/>
      <c r="AO769" s="29" t="str">
        <f t="shared" si="151"/>
        <v/>
      </c>
      <c r="AP769" s="19"/>
      <c r="AQ769" s="29" t="str">
        <f t="shared" si="147"/>
        <v/>
      </c>
      <c r="AR769" s="19"/>
      <c r="AS769" s="29" t="e">
        <f t="shared" si="148"/>
        <v>#REF!</v>
      </c>
      <c r="AT769" s="19"/>
      <c r="AU769" s="29" t="str">
        <f t="shared" si="152"/>
        <v/>
      </c>
      <c r="AV769" s="19"/>
      <c r="AW769" s="29" t="str">
        <f t="shared" si="149"/>
        <v/>
      </c>
      <c r="AX769" s="19"/>
      <c r="AY769" s="29" t="e">
        <f t="shared" si="150"/>
        <v>#REF!</v>
      </c>
      <c r="AZ769" s="1"/>
      <c r="BD769" s="19"/>
      <c r="CA769" s="19"/>
      <c r="CB769" s="29" t="str">
        <f t="shared" si="143"/>
        <v/>
      </c>
      <c r="CC769" s="19"/>
      <c r="CD769" s="29" t="str">
        <f t="shared" si="144"/>
        <v/>
      </c>
      <c r="CE769" s="29"/>
    </row>
    <row r="770" spans="4:83">
      <c r="D770" s="37"/>
      <c r="E770" s="29" t="str">
        <f>IF(ISNA(VLOOKUP(D770,'Tổng hợp '!$B$25:$C$29,2,FALSE)),"",VLOOKUP(D770,'Tổng hợp '!$B$25:$C$29,2,FALSE))</f>
        <v/>
      </c>
      <c r="F770" s="37"/>
      <c r="G770" s="107" t="str">
        <f t="shared" si="153"/>
        <v/>
      </c>
      <c r="AF770" s="19"/>
      <c r="AG770" s="29" t="str">
        <f t="shared" si="145"/>
        <v/>
      </c>
      <c r="AH770" s="19"/>
      <c r="AI770" s="29" t="str">
        <f t="shared" si="146"/>
        <v/>
      </c>
      <c r="AJ770" s="19"/>
      <c r="AK770" s="29" t="str">
        <f>IF(ISNA(VLOOKUP(AJ770,TinhBenhVien!A:B,2,FALSE)),"",VLOOKUP(AJ770,TinhBenhVien!A:B,2,FALSE))</f>
        <v/>
      </c>
      <c r="AL770" s="19"/>
      <c r="AM770" s="29">
        <f t="shared" si="154"/>
        <v>0</v>
      </c>
      <c r="AN770" s="19"/>
      <c r="AO770" s="29" t="str">
        <f t="shared" si="151"/>
        <v/>
      </c>
      <c r="AP770" s="19"/>
      <c r="AQ770" s="29" t="str">
        <f t="shared" si="147"/>
        <v/>
      </c>
      <c r="AR770" s="19"/>
      <c r="AS770" s="29" t="e">
        <f t="shared" si="148"/>
        <v>#REF!</v>
      </c>
      <c r="AT770" s="19"/>
      <c r="AU770" s="29" t="str">
        <f t="shared" si="152"/>
        <v/>
      </c>
      <c r="AV770" s="19"/>
      <c r="AW770" s="29" t="str">
        <f t="shared" si="149"/>
        <v/>
      </c>
      <c r="AX770" s="19"/>
      <c r="AY770" s="29" t="e">
        <f t="shared" si="150"/>
        <v>#REF!</v>
      </c>
      <c r="AZ770" s="1"/>
      <c r="BD770" s="19"/>
      <c r="CA770" s="19"/>
      <c r="CB770" s="29" t="str">
        <f t="shared" si="143"/>
        <v/>
      </c>
      <c r="CC770" s="19"/>
      <c r="CD770" s="29" t="str">
        <f t="shared" si="144"/>
        <v/>
      </c>
      <c r="CE770" s="29"/>
    </row>
    <row r="771" spans="4:83">
      <c r="D771" s="37"/>
      <c r="E771" s="29" t="str">
        <f>IF(ISNA(VLOOKUP(D771,'Tổng hợp '!$B$25:$C$29,2,FALSE)),"",VLOOKUP(D771,'Tổng hợp '!$B$25:$C$29,2,FALSE))</f>
        <v/>
      </c>
      <c r="F771" s="37"/>
      <c r="G771" s="107" t="str">
        <f t="shared" si="153"/>
        <v/>
      </c>
      <c r="AF771" s="19"/>
      <c r="AG771" s="29" t="str">
        <f t="shared" si="145"/>
        <v/>
      </c>
      <c r="AH771" s="19"/>
      <c r="AI771" s="29" t="str">
        <f t="shared" si="146"/>
        <v/>
      </c>
      <c r="AJ771" s="19"/>
      <c r="AK771" s="29" t="str">
        <f>IF(ISNA(VLOOKUP(AJ771,TinhBenhVien!A:B,2,FALSE)),"",VLOOKUP(AJ771,TinhBenhVien!A:B,2,FALSE))</f>
        <v/>
      </c>
      <c r="AL771" s="19"/>
      <c r="AM771" s="29">
        <f t="shared" si="154"/>
        <v>0</v>
      </c>
      <c r="AN771" s="19"/>
      <c r="AO771" s="29" t="str">
        <f t="shared" si="151"/>
        <v/>
      </c>
      <c r="AP771" s="19"/>
      <c r="AQ771" s="29" t="str">
        <f t="shared" si="147"/>
        <v/>
      </c>
      <c r="AR771" s="19"/>
      <c r="AS771" s="29" t="e">
        <f t="shared" si="148"/>
        <v>#REF!</v>
      </c>
      <c r="AT771" s="19"/>
      <c r="AU771" s="29" t="str">
        <f t="shared" si="152"/>
        <v/>
      </c>
      <c r="AV771" s="19"/>
      <c r="AW771" s="29" t="str">
        <f t="shared" si="149"/>
        <v/>
      </c>
      <c r="AX771" s="19"/>
      <c r="AY771" s="29" t="e">
        <f t="shared" si="150"/>
        <v>#REF!</v>
      </c>
      <c r="AZ771" s="1"/>
      <c r="BD771" s="19"/>
      <c r="CA771" s="19"/>
      <c r="CB771" s="29" t="str">
        <f t="shared" si="143"/>
        <v/>
      </c>
      <c r="CC771" s="19"/>
      <c r="CD771" s="29" t="str">
        <f t="shared" si="144"/>
        <v/>
      </c>
      <c r="CE771" s="29"/>
    </row>
    <row r="772" spans="4:83">
      <c r="D772" s="37"/>
      <c r="E772" s="29" t="str">
        <f>IF(ISNA(VLOOKUP(D772,'Tổng hợp '!$B$25:$C$29,2,FALSE)),"",VLOOKUP(D772,'Tổng hợp '!$B$25:$C$29,2,FALSE))</f>
        <v/>
      </c>
      <c r="F772" s="37"/>
      <c r="G772" s="107" t="str">
        <f t="shared" si="153"/>
        <v/>
      </c>
      <c r="AF772" s="19"/>
      <c r="AG772" s="29" t="str">
        <f t="shared" si="145"/>
        <v/>
      </c>
      <c r="AH772" s="19"/>
      <c r="AI772" s="29" t="str">
        <f t="shared" si="146"/>
        <v/>
      </c>
      <c r="AJ772" s="19"/>
      <c r="AK772" s="29" t="str">
        <f>IF(ISNA(VLOOKUP(AJ772,TinhBenhVien!A:B,2,FALSE)),"",VLOOKUP(AJ772,TinhBenhVien!A:B,2,FALSE))</f>
        <v/>
      </c>
      <c r="AL772" s="19"/>
      <c r="AM772" s="29">
        <f t="shared" si="154"/>
        <v>0</v>
      </c>
      <c r="AN772" s="19"/>
      <c r="AO772" s="29" t="str">
        <f t="shared" si="151"/>
        <v/>
      </c>
      <c r="AP772" s="19"/>
      <c r="AQ772" s="29" t="str">
        <f t="shared" si="147"/>
        <v/>
      </c>
      <c r="AR772" s="19"/>
      <c r="AS772" s="29" t="e">
        <f t="shared" si="148"/>
        <v>#REF!</v>
      </c>
      <c r="AT772" s="19"/>
      <c r="AU772" s="29" t="str">
        <f t="shared" si="152"/>
        <v/>
      </c>
      <c r="AV772" s="19"/>
      <c r="AW772" s="29" t="str">
        <f t="shared" si="149"/>
        <v/>
      </c>
      <c r="AX772" s="19"/>
      <c r="AY772" s="29" t="e">
        <f t="shared" si="150"/>
        <v>#REF!</v>
      </c>
      <c r="AZ772" s="1"/>
      <c r="BD772" s="19"/>
      <c r="CA772" s="19"/>
      <c r="CB772" s="29" t="str">
        <f t="shared" ref="CB772:CB835" si="155">IF(ISNA(VLOOKUP(CA772,tinh,2,FALSE)),"",VLOOKUP(CA772,tinh,2,FALSE))</f>
        <v/>
      </c>
      <c r="CC772" s="19"/>
      <c r="CD772" s="29" t="str">
        <f t="shared" ref="CD772:CD835" si="156">IF(ISNA(VLOOKUP(CC772&amp;CB772,huyen,3,FALSE)),"",VLOOKUP(CC772&amp;CB772,huyen,3,FALSE))</f>
        <v/>
      </c>
      <c r="CE772" s="29"/>
    </row>
    <row r="773" spans="4:83">
      <c r="D773" s="37"/>
      <c r="E773" s="29" t="str">
        <f>IF(ISNA(VLOOKUP(D773,'Tổng hợp '!$B$25:$C$29,2,FALSE)),"",VLOOKUP(D773,'Tổng hợp '!$B$25:$C$29,2,FALSE))</f>
        <v/>
      </c>
      <c r="F773" s="37"/>
      <c r="G773" s="107" t="str">
        <f t="shared" si="153"/>
        <v/>
      </c>
      <c r="AF773" s="19"/>
      <c r="AG773" s="29" t="str">
        <f t="shared" si="145"/>
        <v/>
      </c>
      <c r="AH773" s="19"/>
      <c r="AI773" s="29" t="str">
        <f t="shared" si="146"/>
        <v/>
      </c>
      <c r="AJ773" s="19"/>
      <c r="AK773" s="29" t="str">
        <f>IF(ISNA(VLOOKUP(AJ773,TinhBenhVien!A:B,2,FALSE)),"",VLOOKUP(AJ773,TinhBenhVien!A:B,2,FALSE))</f>
        <v/>
      </c>
      <c r="AL773" s="19"/>
      <c r="AM773" s="29">
        <f t="shared" si="154"/>
        <v>0</v>
      </c>
      <c r="AN773" s="19"/>
      <c r="AO773" s="29" t="str">
        <f t="shared" si="151"/>
        <v/>
      </c>
      <c r="AP773" s="19"/>
      <c r="AQ773" s="29" t="str">
        <f t="shared" si="147"/>
        <v/>
      </c>
      <c r="AR773" s="19"/>
      <c r="AS773" s="29" t="e">
        <f t="shared" si="148"/>
        <v>#REF!</v>
      </c>
      <c r="AT773" s="19"/>
      <c r="AU773" s="29" t="str">
        <f t="shared" si="152"/>
        <v/>
      </c>
      <c r="AV773" s="19"/>
      <c r="AW773" s="29" t="str">
        <f t="shared" si="149"/>
        <v/>
      </c>
      <c r="AX773" s="19"/>
      <c r="AY773" s="29" t="e">
        <f t="shared" si="150"/>
        <v>#REF!</v>
      </c>
      <c r="AZ773" s="1"/>
      <c r="BD773" s="19"/>
      <c r="CA773" s="19"/>
      <c r="CB773" s="29" t="str">
        <f t="shared" si="155"/>
        <v/>
      </c>
      <c r="CC773" s="19"/>
      <c r="CD773" s="29" t="str">
        <f t="shared" si="156"/>
        <v/>
      </c>
      <c r="CE773" s="29"/>
    </row>
    <row r="774" spans="4:83">
      <c r="D774" s="37"/>
      <c r="E774" s="29" t="str">
        <f>IF(ISNA(VLOOKUP(D774,'Tổng hợp '!$B$25:$C$29,2,FALSE)),"",VLOOKUP(D774,'Tổng hợp '!$B$25:$C$29,2,FALSE))</f>
        <v/>
      </c>
      <c r="F774" s="37"/>
      <c r="G774" s="107" t="str">
        <f t="shared" si="153"/>
        <v/>
      </c>
      <c r="AF774" s="19"/>
      <c r="AG774" s="29" t="str">
        <f t="shared" si="145"/>
        <v/>
      </c>
      <c r="AH774" s="19"/>
      <c r="AI774" s="29" t="str">
        <f t="shared" si="146"/>
        <v/>
      </c>
      <c r="AJ774" s="19"/>
      <c r="AK774" s="29" t="str">
        <f>IF(ISNA(VLOOKUP(AJ774,TinhBenhVien!A:B,2,FALSE)),"",VLOOKUP(AJ774,TinhBenhVien!A:B,2,FALSE))</f>
        <v/>
      </c>
      <c r="AL774" s="19"/>
      <c r="AM774" s="29">
        <f t="shared" si="154"/>
        <v>0</v>
      </c>
      <c r="AN774" s="19"/>
      <c r="AO774" s="29" t="str">
        <f t="shared" si="151"/>
        <v/>
      </c>
      <c r="AP774" s="19"/>
      <c r="AQ774" s="29" t="str">
        <f t="shared" si="147"/>
        <v/>
      </c>
      <c r="AR774" s="19"/>
      <c r="AS774" s="29" t="e">
        <f t="shared" si="148"/>
        <v>#REF!</v>
      </c>
      <c r="AT774" s="19"/>
      <c r="AU774" s="29" t="str">
        <f t="shared" si="152"/>
        <v/>
      </c>
      <c r="AV774" s="19"/>
      <c r="AW774" s="29" t="str">
        <f t="shared" si="149"/>
        <v/>
      </c>
      <c r="AX774" s="19"/>
      <c r="AY774" s="29" t="e">
        <f t="shared" si="150"/>
        <v>#REF!</v>
      </c>
      <c r="AZ774" s="1"/>
      <c r="BD774" s="19"/>
      <c r="CA774" s="19"/>
      <c r="CB774" s="29" t="str">
        <f t="shared" si="155"/>
        <v/>
      </c>
      <c r="CC774" s="19"/>
      <c r="CD774" s="29" t="str">
        <f t="shared" si="156"/>
        <v/>
      </c>
      <c r="CE774" s="29"/>
    </row>
    <row r="775" spans="4:83">
      <c r="D775" s="37"/>
      <c r="E775" s="29" t="str">
        <f>IF(ISNA(VLOOKUP(D775,'Tổng hợp '!$B$25:$C$29,2,FALSE)),"",VLOOKUP(D775,'Tổng hợp '!$B$25:$C$29,2,FALSE))</f>
        <v/>
      </c>
      <c r="F775" s="37"/>
      <c r="G775" s="107" t="str">
        <f t="shared" si="153"/>
        <v/>
      </c>
      <c r="AF775" s="19"/>
      <c r="AG775" s="29" t="str">
        <f t="shared" si="145"/>
        <v/>
      </c>
      <c r="AH775" s="19"/>
      <c r="AI775" s="29" t="str">
        <f t="shared" si="146"/>
        <v/>
      </c>
      <c r="AJ775" s="19"/>
      <c r="AK775" s="29" t="str">
        <f>IF(ISNA(VLOOKUP(AJ775,TinhBenhVien!A:B,2,FALSE)),"",VLOOKUP(AJ775,TinhBenhVien!A:B,2,FALSE))</f>
        <v/>
      </c>
      <c r="AL775" s="19"/>
      <c r="AM775" s="29">
        <f t="shared" si="154"/>
        <v>0</v>
      </c>
      <c r="AN775" s="19"/>
      <c r="AO775" s="29" t="str">
        <f t="shared" si="151"/>
        <v/>
      </c>
      <c r="AP775" s="19"/>
      <c r="AQ775" s="29" t="str">
        <f t="shared" si="147"/>
        <v/>
      </c>
      <c r="AR775" s="19"/>
      <c r="AS775" s="29" t="e">
        <f t="shared" si="148"/>
        <v>#REF!</v>
      </c>
      <c r="AT775" s="19"/>
      <c r="AU775" s="29" t="str">
        <f t="shared" si="152"/>
        <v/>
      </c>
      <c r="AV775" s="19"/>
      <c r="AW775" s="29" t="str">
        <f t="shared" si="149"/>
        <v/>
      </c>
      <c r="AX775" s="19"/>
      <c r="AY775" s="29" t="e">
        <f t="shared" si="150"/>
        <v>#REF!</v>
      </c>
      <c r="AZ775" s="1"/>
      <c r="BD775" s="19"/>
      <c r="CA775" s="19"/>
      <c r="CB775" s="29" t="str">
        <f t="shared" si="155"/>
        <v/>
      </c>
      <c r="CC775" s="19"/>
      <c r="CD775" s="29" t="str">
        <f t="shared" si="156"/>
        <v/>
      </c>
      <c r="CE775" s="29"/>
    </row>
    <row r="776" spans="4:83">
      <c r="D776" s="37"/>
      <c r="E776" s="29" t="str">
        <f>IF(ISNA(VLOOKUP(D776,'Tổng hợp '!$B$25:$C$29,2,FALSE)),"",VLOOKUP(D776,'Tổng hợp '!$B$25:$C$29,2,FALSE))</f>
        <v/>
      </c>
      <c r="F776" s="37"/>
      <c r="G776" s="107" t="str">
        <f t="shared" si="153"/>
        <v/>
      </c>
      <c r="AF776" s="19"/>
      <c r="AG776" s="29" t="str">
        <f t="shared" si="145"/>
        <v/>
      </c>
      <c r="AH776" s="19"/>
      <c r="AI776" s="29" t="str">
        <f t="shared" si="146"/>
        <v/>
      </c>
      <c r="AJ776" s="19"/>
      <c r="AK776" s="29" t="str">
        <f>IF(ISNA(VLOOKUP(AJ776,TinhBenhVien!A:B,2,FALSE)),"",VLOOKUP(AJ776,TinhBenhVien!A:B,2,FALSE))</f>
        <v/>
      </c>
      <c r="AL776" s="19"/>
      <c r="AM776" s="29">
        <f t="shared" si="154"/>
        <v>0</v>
      </c>
      <c r="AN776" s="19"/>
      <c r="AO776" s="29" t="str">
        <f t="shared" si="151"/>
        <v/>
      </c>
      <c r="AP776" s="19"/>
      <c r="AQ776" s="29" t="str">
        <f t="shared" si="147"/>
        <v/>
      </c>
      <c r="AR776" s="19"/>
      <c r="AS776" s="29" t="e">
        <f t="shared" si="148"/>
        <v>#REF!</v>
      </c>
      <c r="AT776" s="19"/>
      <c r="AU776" s="29" t="str">
        <f t="shared" si="152"/>
        <v/>
      </c>
      <c r="AV776" s="19"/>
      <c r="AW776" s="29" t="str">
        <f t="shared" si="149"/>
        <v/>
      </c>
      <c r="AX776" s="19"/>
      <c r="AY776" s="29" t="e">
        <f t="shared" si="150"/>
        <v>#REF!</v>
      </c>
      <c r="AZ776" s="1"/>
      <c r="BD776" s="19"/>
      <c r="CA776" s="19"/>
      <c r="CB776" s="29" t="str">
        <f t="shared" si="155"/>
        <v/>
      </c>
      <c r="CC776" s="19"/>
      <c r="CD776" s="29" t="str">
        <f t="shared" si="156"/>
        <v/>
      </c>
      <c r="CE776" s="29"/>
    </row>
    <row r="777" spans="4:83">
      <c r="D777" s="37"/>
      <c r="E777" s="29" t="str">
        <f>IF(ISNA(VLOOKUP(D777,'Tổng hợp '!$B$25:$C$29,2,FALSE)),"",VLOOKUP(D777,'Tổng hợp '!$B$25:$C$29,2,FALSE))</f>
        <v/>
      </c>
      <c r="F777" s="37"/>
      <c r="G777" s="107" t="str">
        <f t="shared" si="153"/>
        <v/>
      </c>
      <c r="AF777" s="19"/>
      <c r="AG777" s="29" t="str">
        <f t="shared" si="145"/>
        <v/>
      </c>
      <c r="AH777" s="19"/>
      <c r="AI777" s="29" t="str">
        <f t="shared" si="146"/>
        <v/>
      </c>
      <c r="AJ777" s="19"/>
      <c r="AK777" s="29" t="str">
        <f>IF(ISNA(VLOOKUP(AJ777,TinhBenhVien!A:B,2,FALSE)),"",VLOOKUP(AJ777,TinhBenhVien!A:B,2,FALSE))</f>
        <v/>
      </c>
      <c r="AL777" s="19"/>
      <c r="AM777" s="29">
        <f t="shared" si="154"/>
        <v>0</v>
      </c>
      <c r="AN777" s="19"/>
      <c r="AO777" s="29" t="str">
        <f t="shared" si="151"/>
        <v/>
      </c>
      <c r="AP777" s="19"/>
      <c r="AQ777" s="29" t="str">
        <f t="shared" si="147"/>
        <v/>
      </c>
      <c r="AR777" s="19"/>
      <c r="AS777" s="29" t="e">
        <f t="shared" si="148"/>
        <v>#REF!</v>
      </c>
      <c r="AT777" s="19"/>
      <c r="AU777" s="29" t="str">
        <f t="shared" si="152"/>
        <v/>
      </c>
      <c r="AV777" s="19"/>
      <c r="AW777" s="29" t="str">
        <f t="shared" si="149"/>
        <v/>
      </c>
      <c r="AX777" s="19"/>
      <c r="AY777" s="29" t="e">
        <f t="shared" si="150"/>
        <v>#REF!</v>
      </c>
      <c r="AZ777" s="1"/>
      <c r="BD777" s="19"/>
      <c r="CA777" s="19"/>
      <c r="CB777" s="29" t="str">
        <f t="shared" si="155"/>
        <v/>
      </c>
      <c r="CC777" s="19"/>
      <c r="CD777" s="29" t="str">
        <f t="shared" si="156"/>
        <v/>
      </c>
      <c r="CE777" s="29"/>
    </row>
    <row r="778" spans="4:83">
      <c r="D778" s="37"/>
      <c r="E778" s="29" t="str">
        <f>IF(ISNA(VLOOKUP(D778,'Tổng hợp '!$B$25:$C$29,2,FALSE)),"",VLOOKUP(D778,'Tổng hợp '!$B$25:$C$29,2,FALSE))</f>
        <v/>
      </c>
      <c r="F778" s="37"/>
      <c r="G778" s="107" t="str">
        <f t="shared" si="153"/>
        <v/>
      </c>
      <c r="AF778" s="19"/>
      <c r="AG778" s="29" t="str">
        <f t="shared" si="145"/>
        <v/>
      </c>
      <c r="AH778" s="19"/>
      <c r="AI778" s="29" t="str">
        <f t="shared" si="146"/>
        <v/>
      </c>
      <c r="AJ778" s="19"/>
      <c r="AK778" s="29" t="str">
        <f>IF(ISNA(VLOOKUP(AJ778,TinhBenhVien!A:B,2,FALSE)),"",VLOOKUP(AJ778,TinhBenhVien!A:B,2,FALSE))</f>
        <v/>
      </c>
      <c r="AL778" s="19"/>
      <c r="AM778" s="29">
        <f t="shared" si="154"/>
        <v>0</v>
      </c>
      <c r="AN778" s="19"/>
      <c r="AO778" s="29" t="str">
        <f t="shared" si="151"/>
        <v/>
      </c>
      <c r="AP778" s="19"/>
      <c r="AQ778" s="29" t="str">
        <f t="shared" si="147"/>
        <v/>
      </c>
      <c r="AR778" s="19"/>
      <c r="AS778" s="29" t="e">
        <f t="shared" si="148"/>
        <v>#REF!</v>
      </c>
      <c r="AT778" s="19"/>
      <c r="AU778" s="29" t="str">
        <f t="shared" si="152"/>
        <v/>
      </c>
      <c r="AV778" s="19"/>
      <c r="AW778" s="29" t="str">
        <f t="shared" si="149"/>
        <v/>
      </c>
      <c r="AX778" s="19"/>
      <c r="AY778" s="29" t="e">
        <f t="shared" si="150"/>
        <v>#REF!</v>
      </c>
      <c r="AZ778" s="1"/>
      <c r="BD778" s="19"/>
      <c r="CA778" s="19"/>
      <c r="CB778" s="29" t="str">
        <f t="shared" si="155"/>
        <v/>
      </c>
      <c r="CC778" s="19"/>
      <c r="CD778" s="29" t="str">
        <f t="shared" si="156"/>
        <v/>
      </c>
      <c r="CE778" s="29"/>
    </row>
    <row r="779" spans="4:83">
      <c r="D779" s="37"/>
      <c r="E779" s="29" t="str">
        <f>IF(ISNA(VLOOKUP(D779,'Tổng hợp '!$B$25:$C$29,2,FALSE)),"",VLOOKUP(D779,'Tổng hợp '!$B$25:$C$29,2,FALSE))</f>
        <v/>
      </c>
      <c r="F779" s="37"/>
      <c r="G779" s="107" t="str">
        <f t="shared" si="153"/>
        <v/>
      </c>
      <c r="AF779" s="19"/>
      <c r="AG779" s="29" t="str">
        <f t="shared" si="145"/>
        <v/>
      </c>
      <c r="AH779" s="19"/>
      <c r="AI779" s="29" t="str">
        <f t="shared" si="146"/>
        <v/>
      </c>
      <c r="AJ779" s="19"/>
      <c r="AK779" s="29" t="str">
        <f>IF(ISNA(VLOOKUP(AJ779,TinhBenhVien!A:B,2,FALSE)),"",VLOOKUP(AJ779,TinhBenhVien!A:B,2,FALSE))</f>
        <v/>
      </c>
      <c r="AL779" s="19"/>
      <c r="AM779" s="29">
        <f t="shared" si="154"/>
        <v>0</v>
      </c>
      <c r="AN779" s="19"/>
      <c r="AO779" s="29" t="str">
        <f t="shared" si="151"/>
        <v/>
      </c>
      <c r="AP779" s="19"/>
      <c r="AQ779" s="29" t="str">
        <f t="shared" si="147"/>
        <v/>
      </c>
      <c r="AR779" s="19"/>
      <c r="AS779" s="29" t="e">
        <f t="shared" si="148"/>
        <v>#REF!</v>
      </c>
      <c r="AT779" s="19"/>
      <c r="AU779" s="29" t="str">
        <f t="shared" si="152"/>
        <v/>
      </c>
      <c r="AV779" s="19"/>
      <c r="AW779" s="29" t="str">
        <f t="shared" si="149"/>
        <v/>
      </c>
      <c r="AX779" s="19"/>
      <c r="AY779" s="29" t="e">
        <f t="shared" si="150"/>
        <v>#REF!</v>
      </c>
      <c r="AZ779" s="1"/>
      <c r="BD779" s="19"/>
      <c r="CA779" s="19"/>
      <c r="CB779" s="29" t="str">
        <f t="shared" si="155"/>
        <v/>
      </c>
      <c r="CC779" s="19"/>
      <c r="CD779" s="29" t="str">
        <f t="shared" si="156"/>
        <v/>
      </c>
      <c r="CE779" s="29"/>
    </row>
    <row r="780" spans="4:83">
      <c r="D780" s="37"/>
      <c r="E780" s="29" t="str">
        <f>IF(ISNA(VLOOKUP(D780,'Tổng hợp '!$B$25:$C$29,2,FALSE)),"",VLOOKUP(D780,'Tổng hợp '!$B$25:$C$29,2,FALSE))</f>
        <v/>
      </c>
      <c r="F780" s="37"/>
      <c r="G780" s="107" t="str">
        <f t="shared" si="153"/>
        <v/>
      </c>
      <c r="AF780" s="19"/>
      <c r="AG780" s="29" t="str">
        <f t="shared" si="145"/>
        <v/>
      </c>
      <c r="AH780" s="19"/>
      <c r="AI780" s="29" t="str">
        <f t="shared" si="146"/>
        <v/>
      </c>
      <c r="AJ780" s="19"/>
      <c r="AK780" s="29" t="str">
        <f>IF(ISNA(VLOOKUP(AJ780,TinhBenhVien!A:B,2,FALSE)),"",VLOOKUP(AJ780,TinhBenhVien!A:B,2,FALSE))</f>
        <v/>
      </c>
      <c r="AL780" s="19"/>
      <c r="AM780" s="29">
        <f t="shared" si="154"/>
        <v>0</v>
      </c>
      <c r="AN780" s="19"/>
      <c r="AO780" s="29" t="str">
        <f t="shared" si="151"/>
        <v/>
      </c>
      <c r="AP780" s="19"/>
      <c r="AQ780" s="29" t="str">
        <f t="shared" si="147"/>
        <v/>
      </c>
      <c r="AR780" s="19"/>
      <c r="AS780" s="29" t="e">
        <f t="shared" si="148"/>
        <v>#REF!</v>
      </c>
      <c r="AT780" s="19"/>
      <c r="AU780" s="29" t="str">
        <f t="shared" si="152"/>
        <v/>
      </c>
      <c r="AV780" s="19"/>
      <c r="AW780" s="29" t="str">
        <f t="shared" si="149"/>
        <v/>
      </c>
      <c r="AX780" s="19"/>
      <c r="AY780" s="29" t="e">
        <f t="shared" si="150"/>
        <v>#REF!</v>
      </c>
      <c r="AZ780" s="1"/>
      <c r="BD780" s="19"/>
      <c r="CA780" s="19"/>
      <c r="CB780" s="29" t="str">
        <f t="shared" si="155"/>
        <v/>
      </c>
      <c r="CC780" s="19"/>
      <c r="CD780" s="29" t="str">
        <f t="shared" si="156"/>
        <v/>
      </c>
      <c r="CE780" s="29"/>
    </row>
    <row r="781" spans="4:83">
      <c r="D781" s="37"/>
      <c r="E781" s="29" t="str">
        <f>IF(ISNA(VLOOKUP(D781,'Tổng hợp '!$B$25:$C$29,2,FALSE)),"",VLOOKUP(D781,'Tổng hợp '!$B$25:$C$29,2,FALSE))</f>
        <v/>
      </c>
      <c r="F781" s="37"/>
      <c r="G781" s="107" t="str">
        <f t="shared" si="153"/>
        <v/>
      </c>
      <c r="AF781" s="19"/>
      <c r="AG781" s="29" t="str">
        <f t="shared" si="145"/>
        <v/>
      </c>
      <c r="AH781" s="19"/>
      <c r="AI781" s="29" t="str">
        <f t="shared" si="146"/>
        <v/>
      </c>
      <c r="AJ781" s="19"/>
      <c r="AK781" s="29" t="str">
        <f>IF(ISNA(VLOOKUP(AJ781,TinhBenhVien!A:B,2,FALSE)),"",VLOOKUP(AJ781,TinhBenhVien!A:B,2,FALSE))</f>
        <v/>
      </c>
      <c r="AL781" s="19"/>
      <c r="AM781" s="29">
        <f t="shared" si="154"/>
        <v>0</v>
      </c>
      <c r="AN781" s="19"/>
      <c r="AO781" s="29" t="str">
        <f t="shared" si="151"/>
        <v/>
      </c>
      <c r="AP781" s="19"/>
      <c r="AQ781" s="29" t="str">
        <f t="shared" si="147"/>
        <v/>
      </c>
      <c r="AR781" s="19"/>
      <c r="AS781" s="29" t="e">
        <f t="shared" si="148"/>
        <v>#REF!</v>
      </c>
      <c r="AT781" s="19"/>
      <c r="AU781" s="29" t="str">
        <f t="shared" si="152"/>
        <v/>
      </c>
      <c r="AV781" s="19"/>
      <c r="AW781" s="29" t="str">
        <f t="shared" si="149"/>
        <v/>
      </c>
      <c r="AX781" s="19"/>
      <c r="AY781" s="29" t="e">
        <f t="shared" si="150"/>
        <v>#REF!</v>
      </c>
      <c r="AZ781" s="1"/>
      <c r="BD781" s="19"/>
      <c r="CA781" s="19"/>
      <c r="CB781" s="29" t="str">
        <f t="shared" si="155"/>
        <v/>
      </c>
      <c r="CC781" s="19"/>
      <c r="CD781" s="29" t="str">
        <f t="shared" si="156"/>
        <v/>
      </c>
      <c r="CE781" s="29"/>
    </row>
    <row r="782" spans="4:83">
      <c r="D782" s="37"/>
      <c r="E782" s="29" t="str">
        <f>IF(ISNA(VLOOKUP(D782,'Tổng hợp '!$B$25:$C$29,2,FALSE)),"",VLOOKUP(D782,'Tổng hợp '!$B$25:$C$29,2,FALSE))</f>
        <v/>
      </c>
      <c r="F782" s="37"/>
      <c r="G782" s="107" t="str">
        <f t="shared" si="153"/>
        <v/>
      </c>
      <c r="AF782" s="19"/>
      <c r="AG782" s="29" t="str">
        <f t="shared" si="145"/>
        <v/>
      </c>
      <c r="AH782" s="19"/>
      <c r="AI782" s="29" t="str">
        <f t="shared" si="146"/>
        <v/>
      </c>
      <c r="AJ782" s="19"/>
      <c r="AK782" s="29" t="str">
        <f>IF(ISNA(VLOOKUP(AJ782,TinhBenhVien!A:B,2,FALSE)),"",VLOOKUP(AJ782,TinhBenhVien!A:B,2,FALSE))</f>
        <v/>
      </c>
      <c r="AL782" s="19"/>
      <c r="AM782" s="29">
        <f t="shared" si="154"/>
        <v>0</v>
      </c>
      <c r="AN782" s="19"/>
      <c r="AO782" s="29" t="str">
        <f t="shared" si="151"/>
        <v/>
      </c>
      <c r="AP782" s="19"/>
      <c r="AQ782" s="29" t="str">
        <f t="shared" si="147"/>
        <v/>
      </c>
      <c r="AR782" s="19"/>
      <c r="AS782" s="29" t="e">
        <f t="shared" si="148"/>
        <v>#REF!</v>
      </c>
      <c r="AT782" s="19"/>
      <c r="AU782" s="29" t="str">
        <f t="shared" si="152"/>
        <v/>
      </c>
      <c r="AV782" s="19"/>
      <c r="AW782" s="29" t="str">
        <f t="shared" si="149"/>
        <v/>
      </c>
      <c r="AX782" s="19"/>
      <c r="AY782" s="29" t="e">
        <f t="shared" si="150"/>
        <v>#REF!</v>
      </c>
      <c r="AZ782" s="1"/>
      <c r="BD782" s="19"/>
      <c r="CA782" s="19"/>
      <c r="CB782" s="29" t="str">
        <f t="shared" si="155"/>
        <v/>
      </c>
      <c r="CC782" s="19"/>
      <c r="CD782" s="29" t="str">
        <f t="shared" si="156"/>
        <v/>
      </c>
      <c r="CE782" s="29"/>
    </row>
    <row r="783" spans="4:83">
      <c r="D783" s="37"/>
      <c r="E783" s="29" t="str">
        <f>IF(ISNA(VLOOKUP(D783,'Tổng hợp '!$B$25:$C$29,2,FALSE)),"",VLOOKUP(D783,'Tổng hợp '!$B$25:$C$29,2,FALSE))</f>
        <v/>
      </c>
      <c r="F783" s="37"/>
      <c r="G783" s="107" t="str">
        <f t="shared" si="153"/>
        <v/>
      </c>
      <c r="AF783" s="19"/>
      <c r="AG783" s="29" t="str">
        <f t="shared" si="145"/>
        <v/>
      </c>
      <c r="AH783" s="19"/>
      <c r="AI783" s="29" t="str">
        <f t="shared" si="146"/>
        <v/>
      </c>
      <c r="AJ783" s="19"/>
      <c r="AK783" s="29" t="str">
        <f>IF(ISNA(VLOOKUP(AJ783,TinhBenhVien!A:B,2,FALSE)),"",VLOOKUP(AJ783,TinhBenhVien!A:B,2,FALSE))</f>
        <v/>
      </c>
      <c r="AL783" s="19"/>
      <c r="AM783" s="29">
        <f t="shared" si="154"/>
        <v>0</v>
      </c>
      <c r="AN783" s="19"/>
      <c r="AO783" s="29" t="str">
        <f t="shared" si="151"/>
        <v/>
      </c>
      <c r="AP783" s="19"/>
      <c r="AQ783" s="29" t="str">
        <f t="shared" si="147"/>
        <v/>
      </c>
      <c r="AR783" s="19"/>
      <c r="AS783" s="29" t="e">
        <f t="shared" si="148"/>
        <v>#REF!</v>
      </c>
      <c r="AT783" s="19"/>
      <c r="AU783" s="29" t="str">
        <f t="shared" si="152"/>
        <v/>
      </c>
      <c r="AV783" s="19"/>
      <c r="AW783" s="29" t="str">
        <f t="shared" si="149"/>
        <v/>
      </c>
      <c r="AX783" s="19"/>
      <c r="AY783" s="29" t="e">
        <f t="shared" si="150"/>
        <v>#REF!</v>
      </c>
      <c r="AZ783" s="1"/>
      <c r="BD783" s="19"/>
      <c r="CA783" s="19"/>
      <c r="CB783" s="29" t="str">
        <f t="shared" si="155"/>
        <v/>
      </c>
      <c r="CC783" s="19"/>
      <c r="CD783" s="29" t="str">
        <f t="shared" si="156"/>
        <v/>
      </c>
      <c r="CE783" s="29"/>
    </row>
    <row r="784" spans="4:83">
      <c r="D784" s="37"/>
      <c r="E784" s="29" t="str">
        <f>IF(ISNA(VLOOKUP(D784,'Tổng hợp '!$B$25:$C$29,2,FALSE)),"",VLOOKUP(D784,'Tổng hợp '!$B$25:$C$29,2,FALSE))</f>
        <v/>
      </c>
      <c r="F784" s="37"/>
      <c r="G784" s="107" t="str">
        <f t="shared" si="153"/>
        <v/>
      </c>
      <c r="AF784" s="19"/>
      <c r="AG784" s="29" t="str">
        <f t="shared" si="145"/>
        <v/>
      </c>
      <c r="AH784" s="19"/>
      <c r="AI784" s="29" t="str">
        <f t="shared" si="146"/>
        <v/>
      </c>
      <c r="AJ784" s="19"/>
      <c r="AK784" s="29" t="str">
        <f>IF(ISNA(VLOOKUP(AJ784,TinhBenhVien!A:B,2,FALSE)),"",VLOOKUP(AJ784,TinhBenhVien!A:B,2,FALSE))</f>
        <v/>
      </c>
      <c r="AL784" s="19"/>
      <c r="AM784" s="29">
        <f t="shared" si="154"/>
        <v>0</v>
      </c>
      <c r="AN784" s="19"/>
      <c r="AO784" s="29" t="str">
        <f t="shared" si="151"/>
        <v/>
      </c>
      <c r="AP784" s="19"/>
      <c r="AQ784" s="29" t="str">
        <f t="shared" si="147"/>
        <v/>
      </c>
      <c r="AR784" s="19"/>
      <c r="AS784" s="29" t="e">
        <f t="shared" si="148"/>
        <v>#REF!</v>
      </c>
      <c r="AT784" s="19"/>
      <c r="AU784" s="29" t="str">
        <f t="shared" si="152"/>
        <v/>
      </c>
      <c r="AV784" s="19"/>
      <c r="AW784" s="29" t="str">
        <f t="shared" si="149"/>
        <v/>
      </c>
      <c r="AX784" s="19"/>
      <c r="AY784" s="29" t="e">
        <f t="shared" si="150"/>
        <v>#REF!</v>
      </c>
      <c r="AZ784" s="1"/>
      <c r="BD784" s="19"/>
      <c r="CA784" s="19"/>
      <c r="CB784" s="29" t="str">
        <f t="shared" si="155"/>
        <v/>
      </c>
      <c r="CC784" s="19"/>
      <c r="CD784" s="29" t="str">
        <f t="shared" si="156"/>
        <v/>
      </c>
      <c r="CE784" s="29"/>
    </row>
    <row r="785" spans="4:83">
      <c r="D785" s="37"/>
      <c r="E785" s="29" t="str">
        <f>IF(ISNA(VLOOKUP(D785,'Tổng hợp '!$B$25:$C$29,2,FALSE)),"",VLOOKUP(D785,'Tổng hợp '!$B$25:$C$29,2,FALSE))</f>
        <v/>
      </c>
      <c r="F785" s="37"/>
      <c r="G785" s="107" t="str">
        <f t="shared" si="153"/>
        <v/>
      </c>
      <c r="AF785" s="19"/>
      <c r="AG785" s="29" t="str">
        <f t="shared" si="145"/>
        <v/>
      </c>
      <c r="AH785" s="19"/>
      <c r="AI785" s="29" t="str">
        <f t="shared" si="146"/>
        <v/>
      </c>
      <c r="AJ785" s="19"/>
      <c r="AK785" s="29" t="str">
        <f>IF(ISNA(VLOOKUP(AJ785,TinhBenhVien!A:B,2,FALSE)),"",VLOOKUP(AJ785,TinhBenhVien!A:B,2,FALSE))</f>
        <v/>
      </c>
      <c r="AL785" s="19"/>
      <c r="AM785" s="29">
        <f t="shared" si="154"/>
        <v>0</v>
      </c>
      <c r="AN785" s="19"/>
      <c r="AO785" s="29" t="str">
        <f t="shared" si="151"/>
        <v/>
      </c>
      <c r="AP785" s="19"/>
      <c r="AQ785" s="29" t="str">
        <f t="shared" si="147"/>
        <v/>
      </c>
      <c r="AR785" s="19"/>
      <c r="AS785" s="29" t="e">
        <f t="shared" si="148"/>
        <v>#REF!</v>
      </c>
      <c r="AT785" s="19"/>
      <c r="AU785" s="29" t="str">
        <f t="shared" si="152"/>
        <v/>
      </c>
      <c r="AV785" s="19"/>
      <c r="AW785" s="29" t="str">
        <f t="shared" si="149"/>
        <v/>
      </c>
      <c r="AX785" s="19"/>
      <c r="AY785" s="29" t="e">
        <f t="shared" si="150"/>
        <v>#REF!</v>
      </c>
      <c r="AZ785" s="1"/>
      <c r="BD785" s="19"/>
      <c r="CA785" s="19"/>
      <c r="CB785" s="29" t="str">
        <f t="shared" si="155"/>
        <v/>
      </c>
      <c r="CC785" s="19"/>
      <c r="CD785" s="29" t="str">
        <f t="shared" si="156"/>
        <v/>
      </c>
      <c r="CE785" s="29"/>
    </row>
    <row r="786" spans="4:83">
      <c r="D786" s="37"/>
      <c r="E786" s="29" t="str">
        <f>IF(ISNA(VLOOKUP(D786,'Tổng hợp '!$B$25:$C$29,2,FALSE)),"",VLOOKUP(D786,'Tổng hợp '!$B$25:$C$29,2,FALSE))</f>
        <v/>
      </c>
      <c r="F786" s="37"/>
      <c r="G786" s="107" t="str">
        <f t="shared" si="153"/>
        <v/>
      </c>
      <c r="AF786" s="19"/>
      <c r="AG786" s="29" t="str">
        <f t="shared" si="145"/>
        <v/>
      </c>
      <c r="AH786" s="19"/>
      <c r="AI786" s="29" t="str">
        <f t="shared" si="146"/>
        <v/>
      </c>
      <c r="AJ786" s="19"/>
      <c r="AK786" s="29" t="str">
        <f>IF(ISNA(VLOOKUP(AJ786,TinhBenhVien!A:B,2,FALSE)),"",VLOOKUP(AJ786,TinhBenhVien!A:B,2,FALSE))</f>
        <v/>
      </c>
      <c r="AL786" s="19"/>
      <c r="AM786" s="29">
        <f t="shared" si="154"/>
        <v>0</v>
      </c>
      <c r="AN786" s="19"/>
      <c r="AO786" s="29" t="str">
        <f t="shared" si="151"/>
        <v/>
      </c>
      <c r="AP786" s="19"/>
      <c r="AQ786" s="29" t="str">
        <f t="shared" si="147"/>
        <v/>
      </c>
      <c r="AR786" s="19"/>
      <c r="AS786" s="29" t="e">
        <f t="shared" si="148"/>
        <v>#REF!</v>
      </c>
      <c r="AT786" s="19"/>
      <c r="AU786" s="29" t="str">
        <f t="shared" si="152"/>
        <v/>
      </c>
      <c r="AV786" s="19"/>
      <c r="AW786" s="29" t="str">
        <f t="shared" si="149"/>
        <v/>
      </c>
      <c r="AX786" s="19"/>
      <c r="AY786" s="29" t="e">
        <f t="shared" si="150"/>
        <v>#REF!</v>
      </c>
      <c r="AZ786" s="1"/>
      <c r="BD786" s="19"/>
      <c r="CA786" s="19"/>
      <c r="CB786" s="29" t="str">
        <f t="shared" si="155"/>
        <v/>
      </c>
      <c r="CC786" s="19"/>
      <c r="CD786" s="29" t="str">
        <f t="shared" si="156"/>
        <v/>
      </c>
      <c r="CE786" s="29"/>
    </row>
    <row r="787" spans="4:83">
      <c r="D787" s="37"/>
      <c r="E787" s="29" t="str">
        <f>IF(ISNA(VLOOKUP(D787,'Tổng hợp '!$B$25:$C$29,2,FALSE)),"",VLOOKUP(D787,'Tổng hợp '!$B$25:$C$29,2,FALSE))</f>
        <v/>
      </c>
      <c r="F787" s="37"/>
      <c r="G787" s="107" t="str">
        <f t="shared" si="153"/>
        <v/>
      </c>
      <c r="AF787" s="19"/>
      <c r="AG787" s="29" t="str">
        <f t="shared" si="145"/>
        <v/>
      </c>
      <c r="AH787" s="19"/>
      <c r="AI787" s="29" t="str">
        <f t="shared" si="146"/>
        <v/>
      </c>
      <c r="AJ787" s="19"/>
      <c r="AK787" s="29" t="str">
        <f>IF(ISNA(VLOOKUP(AJ787,TinhBenhVien!A:B,2,FALSE)),"",VLOOKUP(AJ787,TinhBenhVien!A:B,2,FALSE))</f>
        <v/>
      </c>
      <c r="AL787" s="19"/>
      <c r="AM787" s="29">
        <f t="shared" si="154"/>
        <v>0</v>
      </c>
      <c r="AN787" s="19"/>
      <c r="AO787" s="29" t="str">
        <f t="shared" si="151"/>
        <v/>
      </c>
      <c r="AP787" s="19"/>
      <c r="AQ787" s="29" t="str">
        <f t="shared" si="147"/>
        <v/>
      </c>
      <c r="AR787" s="19"/>
      <c r="AS787" s="29" t="e">
        <f t="shared" si="148"/>
        <v>#REF!</v>
      </c>
      <c r="AT787" s="19"/>
      <c r="AU787" s="29" t="str">
        <f t="shared" si="152"/>
        <v/>
      </c>
      <c r="AV787" s="19"/>
      <c r="AW787" s="29" t="str">
        <f t="shared" si="149"/>
        <v/>
      </c>
      <c r="AX787" s="19"/>
      <c r="AY787" s="29" t="e">
        <f t="shared" si="150"/>
        <v>#REF!</v>
      </c>
      <c r="AZ787" s="1"/>
      <c r="BD787" s="19"/>
      <c r="CA787" s="19"/>
      <c r="CB787" s="29" t="str">
        <f t="shared" si="155"/>
        <v/>
      </c>
      <c r="CC787" s="19"/>
      <c r="CD787" s="29" t="str">
        <f t="shared" si="156"/>
        <v/>
      </c>
      <c r="CE787" s="29"/>
    </row>
    <row r="788" spans="4:83">
      <c r="D788" s="37"/>
      <c r="E788" s="29" t="str">
        <f>IF(ISNA(VLOOKUP(D788,'Tổng hợp '!$B$25:$C$29,2,FALSE)),"",VLOOKUP(D788,'Tổng hợp '!$B$25:$C$29,2,FALSE))</f>
        <v/>
      </c>
      <c r="F788" s="37"/>
      <c r="G788" s="107" t="str">
        <f t="shared" si="153"/>
        <v/>
      </c>
      <c r="AF788" s="19"/>
      <c r="AG788" s="29" t="str">
        <f t="shared" si="145"/>
        <v/>
      </c>
      <c r="AH788" s="19"/>
      <c r="AI788" s="29" t="str">
        <f t="shared" si="146"/>
        <v/>
      </c>
      <c r="AJ788" s="19"/>
      <c r="AK788" s="29" t="str">
        <f>IF(ISNA(VLOOKUP(AJ788,TinhBenhVien!A:B,2,FALSE)),"",VLOOKUP(AJ788,TinhBenhVien!A:B,2,FALSE))</f>
        <v/>
      </c>
      <c r="AL788" s="19"/>
      <c r="AM788" s="29">
        <f t="shared" si="154"/>
        <v>0</v>
      </c>
      <c r="AN788" s="19"/>
      <c r="AO788" s="29" t="str">
        <f t="shared" si="151"/>
        <v/>
      </c>
      <c r="AP788" s="19"/>
      <c r="AQ788" s="29" t="str">
        <f t="shared" si="147"/>
        <v/>
      </c>
      <c r="AR788" s="19"/>
      <c r="AS788" s="29" t="e">
        <f t="shared" si="148"/>
        <v>#REF!</v>
      </c>
      <c r="AT788" s="19"/>
      <c r="AU788" s="29" t="str">
        <f t="shared" si="152"/>
        <v/>
      </c>
      <c r="AV788" s="19"/>
      <c r="AW788" s="29" t="str">
        <f t="shared" si="149"/>
        <v/>
      </c>
      <c r="AX788" s="19"/>
      <c r="AY788" s="29" t="e">
        <f t="shared" si="150"/>
        <v>#REF!</v>
      </c>
      <c r="AZ788" s="1"/>
      <c r="BD788" s="19"/>
      <c r="CA788" s="19"/>
      <c r="CB788" s="29" t="str">
        <f t="shared" si="155"/>
        <v/>
      </c>
      <c r="CC788" s="19"/>
      <c r="CD788" s="29" t="str">
        <f t="shared" si="156"/>
        <v/>
      </c>
      <c r="CE788" s="29"/>
    </row>
    <row r="789" spans="4:83">
      <c r="D789" s="37"/>
      <c r="E789" s="29" t="str">
        <f>IF(ISNA(VLOOKUP(D789,'Tổng hợp '!$B$25:$C$29,2,FALSE)),"",VLOOKUP(D789,'Tổng hợp '!$B$25:$C$29,2,FALSE))</f>
        <v/>
      </c>
      <c r="F789" s="37"/>
      <c r="G789" s="107" t="str">
        <f t="shared" si="153"/>
        <v/>
      </c>
      <c r="AF789" s="19"/>
      <c r="AG789" s="29" t="str">
        <f t="shared" si="145"/>
        <v/>
      </c>
      <c r="AH789" s="19"/>
      <c r="AI789" s="29" t="str">
        <f t="shared" si="146"/>
        <v/>
      </c>
      <c r="AJ789" s="19"/>
      <c r="AK789" s="29" t="str">
        <f>IF(ISNA(VLOOKUP(AJ789,TinhBenhVien!A:B,2,FALSE)),"",VLOOKUP(AJ789,TinhBenhVien!A:B,2,FALSE))</f>
        <v/>
      </c>
      <c r="AL789" s="19"/>
      <c r="AM789" s="29">
        <f t="shared" si="154"/>
        <v>0</v>
      </c>
      <c r="AN789" s="19"/>
      <c r="AO789" s="29" t="str">
        <f t="shared" si="151"/>
        <v/>
      </c>
      <c r="AP789" s="19"/>
      <c r="AQ789" s="29" t="str">
        <f t="shared" si="147"/>
        <v/>
      </c>
      <c r="AR789" s="19"/>
      <c r="AS789" s="29" t="e">
        <f t="shared" si="148"/>
        <v>#REF!</v>
      </c>
      <c r="AT789" s="19"/>
      <c r="AU789" s="29" t="str">
        <f t="shared" si="152"/>
        <v/>
      </c>
      <c r="AV789" s="19"/>
      <c r="AW789" s="29" t="str">
        <f t="shared" si="149"/>
        <v/>
      </c>
      <c r="AX789" s="19"/>
      <c r="AY789" s="29" t="e">
        <f t="shared" si="150"/>
        <v>#REF!</v>
      </c>
      <c r="AZ789" s="1"/>
      <c r="BD789" s="19"/>
      <c r="CA789" s="19"/>
      <c r="CB789" s="29" t="str">
        <f t="shared" si="155"/>
        <v/>
      </c>
      <c r="CC789" s="19"/>
      <c r="CD789" s="29" t="str">
        <f t="shared" si="156"/>
        <v/>
      </c>
      <c r="CE789" s="29"/>
    </row>
    <row r="790" spans="4:83">
      <c r="D790" s="37"/>
      <c r="E790" s="29" t="str">
        <f>IF(ISNA(VLOOKUP(D790,'Tổng hợp '!$B$25:$C$29,2,FALSE)),"",VLOOKUP(D790,'Tổng hợp '!$B$25:$C$29,2,FALSE))</f>
        <v/>
      </c>
      <c r="F790" s="37"/>
      <c r="G790" s="107" t="str">
        <f t="shared" si="153"/>
        <v/>
      </c>
      <c r="AF790" s="19"/>
      <c r="AG790" s="29" t="str">
        <f t="shared" si="145"/>
        <v/>
      </c>
      <c r="AH790" s="19"/>
      <c r="AI790" s="29" t="str">
        <f t="shared" si="146"/>
        <v/>
      </c>
      <c r="AJ790" s="19"/>
      <c r="AK790" s="29" t="str">
        <f>IF(ISNA(VLOOKUP(AJ790,TinhBenhVien!A:B,2,FALSE)),"",VLOOKUP(AJ790,TinhBenhVien!A:B,2,FALSE))</f>
        <v/>
      </c>
      <c r="AL790" s="19"/>
      <c r="AM790" s="29">
        <f t="shared" si="154"/>
        <v>0</v>
      </c>
      <c r="AN790" s="19"/>
      <c r="AO790" s="29" t="str">
        <f t="shared" si="151"/>
        <v/>
      </c>
      <c r="AP790" s="19"/>
      <c r="AQ790" s="29" t="str">
        <f t="shared" si="147"/>
        <v/>
      </c>
      <c r="AR790" s="19"/>
      <c r="AS790" s="29" t="e">
        <f t="shared" si="148"/>
        <v>#REF!</v>
      </c>
      <c r="AT790" s="19"/>
      <c r="AU790" s="29" t="str">
        <f t="shared" si="152"/>
        <v/>
      </c>
      <c r="AV790" s="19"/>
      <c r="AW790" s="29" t="str">
        <f t="shared" si="149"/>
        <v/>
      </c>
      <c r="AX790" s="19"/>
      <c r="AY790" s="29" t="e">
        <f t="shared" si="150"/>
        <v>#REF!</v>
      </c>
      <c r="AZ790" s="1"/>
      <c r="BD790" s="19"/>
      <c r="CA790" s="19"/>
      <c r="CB790" s="29" t="str">
        <f t="shared" si="155"/>
        <v/>
      </c>
      <c r="CC790" s="19"/>
      <c r="CD790" s="29" t="str">
        <f t="shared" si="156"/>
        <v/>
      </c>
      <c r="CE790" s="29"/>
    </row>
    <row r="791" spans="4:83">
      <c r="D791" s="37"/>
      <c r="E791" s="29" t="str">
        <f>IF(ISNA(VLOOKUP(D791,'Tổng hợp '!$B$25:$C$29,2,FALSE)),"",VLOOKUP(D791,'Tổng hợp '!$B$25:$C$29,2,FALSE))</f>
        <v/>
      </c>
      <c r="F791" s="37"/>
      <c r="G791" s="107" t="str">
        <f t="shared" si="153"/>
        <v/>
      </c>
      <c r="AF791" s="19"/>
      <c r="AG791" s="29" t="str">
        <f t="shared" si="145"/>
        <v/>
      </c>
      <c r="AH791" s="19"/>
      <c r="AI791" s="29" t="str">
        <f t="shared" si="146"/>
        <v/>
      </c>
      <c r="AJ791" s="19"/>
      <c r="AK791" s="29" t="str">
        <f>IF(ISNA(VLOOKUP(AJ791,TinhBenhVien!A:B,2,FALSE)),"",VLOOKUP(AJ791,TinhBenhVien!A:B,2,FALSE))</f>
        <v/>
      </c>
      <c r="AL791" s="19"/>
      <c r="AM791" s="29">
        <f t="shared" si="154"/>
        <v>0</v>
      </c>
      <c r="AN791" s="19"/>
      <c r="AO791" s="29" t="str">
        <f t="shared" si="151"/>
        <v/>
      </c>
      <c r="AP791" s="19"/>
      <c r="AQ791" s="29" t="str">
        <f t="shared" si="147"/>
        <v/>
      </c>
      <c r="AR791" s="19"/>
      <c r="AS791" s="29" t="e">
        <f t="shared" si="148"/>
        <v>#REF!</v>
      </c>
      <c r="AT791" s="19"/>
      <c r="AU791" s="29" t="str">
        <f t="shared" si="152"/>
        <v/>
      </c>
      <c r="AV791" s="19"/>
      <c r="AW791" s="29" t="str">
        <f t="shared" si="149"/>
        <v/>
      </c>
      <c r="AX791" s="19"/>
      <c r="AY791" s="29" t="e">
        <f t="shared" si="150"/>
        <v>#REF!</v>
      </c>
      <c r="AZ791" s="1"/>
      <c r="BD791" s="19"/>
      <c r="CA791" s="19"/>
      <c r="CB791" s="29" t="str">
        <f t="shared" si="155"/>
        <v/>
      </c>
      <c r="CC791" s="19"/>
      <c r="CD791" s="29" t="str">
        <f t="shared" si="156"/>
        <v/>
      </c>
      <c r="CE791" s="29"/>
    </row>
    <row r="792" spans="4:83">
      <c r="D792" s="37"/>
      <c r="E792" s="29" t="str">
        <f>IF(ISNA(VLOOKUP(D792,'Tổng hợp '!$B$25:$C$29,2,FALSE)),"",VLOOKUP(D792,'Tổng hợp '!$B$25:$C$29,2,FALSE))</f>
        <v/>
      </c>
      <c r="F792" s="37"/>
      <c r="G792" s="107" t="str">
        <f t="shared" si="153"/>
        <v/>
      </c>
      <c r="AF792" s="19"/>
      <c r="AG792" s="29" t="str">
        <f t="shared" si="145"/>
        <v/>
      </c>
      <c r="AH792" s="19"/>
      <c r="AI792" s="29" t="str">
        <f t="shared" si="146"/>
        <v/>
      </c>
      <c r="AJ792" s="19"/>
      <c r="AK792" s="29" t="str">
        <f>IF(ISNA(VLOOKUP(AJ792,TinhBenhVien!A:B,2,FALSE)),"",VLOOKUP(AJ792,TinhBenhVien!A:B,2,FALSE))</f>
        <v/>
      </c>
      <c r="AL792" s="19"/>
      <c r="AM792" s="29">
        <f t="shared" si="154"/>
        <v>0</v>
      </c>
      <c r="AN792" s="19"/>
      <c r="AO792" s="29" t="str">
        <f t="shared" si="151"/>
        <v/>
      </c>
      <c r="AP792" s="19"/>
      <c r="AQ792" s="29" t="str">
        <f t="shared" si="147"/>
        <v/>
      </c>
      <c r="AR792" s="19"/>
      <c r="AS792" s="29" t="e">
        <f t="shared" si="148"/>
        <v>#REF!</v>
      </c>
      <c r="AT792" s="19"/>
      <c r="AU792" s="29" t="str">
        <f t="shared" si="152"/>
        <v/>
      </c>
      <c r="AV792" s="19"/>
      <c r="AW792" s="29" t="str">
        <f t="shared" si="149"/>
        <v/>
      </c>
      <c r="AX792" s="19"/>
      <c r="AY792" s="29" t="e">
        <f t="shared" si="150"/>
        <v>#REF!</v>
      </c>
      <c r="AZ792" s="1"/>
      <c r="BD792" s="19"/>
      <c r="CA792" s="19"/>
      <c r="CB792" s="29" t="str">
        <f t="shared" si="155"/>
        <v/>
      </c>
      <c r="CC792" s="19"/>
      <c r="CD792" s="29" t="str">
        <f t="shared" si="156"/>
        <v/>
      </c>
      <c r="CE792" s="29"/>
    </row>
    <row r="793" spans="4:83">
      <c r="D793" s="37"/>
      <c r="E793" s="29" t="str">
        <f>IF(ISNA(VLOOKUP(D793,'Tổng hợp '!$B$25:$C$29,2,FALSE)),"",VLOOKUP(D793,'Tổng hợp '!$B$25:$C$29,2,FALSE))</f>
        <v/>
      </c>
      <c r="F793" s="37"/>
      <c r="G793" s="107" t="str">
        <f t="shared" si="153"/>
        <v/>
      </c>
      <c r="AF793" s="19"/>
      <c r="AG793" s="29" t="str">
        <f t="shared" si="145"/>
        <v/>
      </c>
      <c r="AH793" s="19"/>
      <c r="AI793" s="29" t="str">
        <f t="shared" si="146"/>
        <v/>
      </c>
      <c r="AJ793" s="19"/>
      <c r="AK793" s="29" t="str">
        <f>IF(ISNA(VLOOKUP(AJ793,TinhBenhVien!A:B,2,FALSE)),"",VLOOKUP(AJ793,TinhBenhVien!A:B,2,FALSE))</f>
        <v/>
      </c>
      <c r="AL793" s="19"/>
      <c r="AM793" s="29">
        <f t="shared" si="154"/>
        <v>0</v>
      </c>
      <c r="AN793" s="19"/>
      <c r="AO793" s="29" t="str">
        <f t="shared" si="151"/>
        <v/>
      </c>
      <c r="AP793" s="19"/>
      <c r="AQ793" s="29" t="str">
        <f t="shared" si="147"/>
        <v/>
      </c>
      <c r="AR793" s="19"/>
      <c r="AS793" s="29" t="e">
        <f t="shared" si="148"/>
        <v>#REF!</v>
      </c>
      <c r="AT793" s="19"/>
      <c r="AU793" s="29" t="str">
        <f t="shared" si="152"/>
        <v/>
      </c>
      <c r="AV793" s="19"/>
      <c r="AW793" s="29" t="str">
        <f t="shared" si="149"/>
        <v/>
      </c>
      <c r="AX793" s="19"/>
      <c r="AY793" s="29" t="e">
        <f t="shared" si="150"/>
        <v>#REF!</v>
      </c>
      <c r="AZ793" s="1"/>
      <c r="BD793" s="19"/>
      <c r="CA793" s="19"/>
      <c r="CB793" s="29" t="str">
        <f t="shared" si="155"/>
        <v/>
      </c>
      <c r="CC793" s="19"/>
      <c r="CD793" s="29" t="str">
        <f t="shared" si="156"/>
        <v/>
      </c>
      <c r="CE793" s="29"/>
    </row>
    <row r="794" spans="4:83">
      <c r="D794" s="37"/>
      <c r="E794" s="29" t="str">
        <f>IF(ISNA(VLOOKUP(D794,'Tổng hợp '!$B$25:$C$29,2,FALSE)),"",VLOOKUP(D794,'Tổng hợp '!$B$25:$C$29,2,FALSE))</f>
        <v/>
      </c>
      <c r="F794" s="37"/>
      <c r="G794" s="107" t="str">
        <f t="shared" si="153"/>
        <v/>
      </c>
      <c r="AF794" s="19"/>
      <c r="AG794" s="29" t="str">
        <f t="shared" si="145"/>
        <v/>
      </c>
      <c r="AH794" s="19"/>
      <c r="AI794" s="29" t="str">
        <f t="shared" si="146"/>
        <v/>
      </c>
      <c r="AJ794" s="19"/>
      <c r="AK794" s="29" t="str">
        <f>IF(ISNA(VLOOKUP(AJ794,TinhBenhVien!A:B,2,FALSE)),"",VLOOKUP(AJ794,TinhBenhVien!A:B,2,FALSE))</f>
        <v/>
      </c>
      <c r="AL794" s="19"/>
      <c r="AM794" s="29">
        <f t="shared" si="154"/>
        <v>0</v>
      </c>
      <c r="AN794" s="19"/>
      <c r="AO794" s="29" t="str">
        <f t="shared" si="151"/>
        <v/>
      </c>
      <c r="AP794" s="19"/>
      <c r="AQ794" s="29" t="str">
        <f t="shared" si="147"/>
        <v/>
      </c>
      <c r="AR794" s="19"/>
      <c r="AS794" s="29" t="e">
        <f t="shared" si="148"/>
        <v>#REF!</v>
      </c>
      <c r="AT794" s="19"/>
      <c r="AU794" s="29" t="str">
        <f t="shared" si="152"/>
        <v/>
      </c>
      <c r="AV794" s="19"/>
      <c r="AW794" s="29" t="str">
        <f t="shared" si="149"/>
        <v/>
      </c>
      <c r="AX794" s="19"/>
      <c r="AY794" s="29" t="e">
        <f t="shared" si="150"/>
        <v>#REF!</v>
      </c>
      <c r="AZ794" s="1"/>
      <c r="BD794" s="19"/>
      <c r="CA794" s="19"/>
      <c r="CB794" s="29" t="str">
        <f t="shared" si="155"/>
        <v/>
      </c>
      <c r="CC794" s="19"/>
      <c r="CD794" s="29" t="str">
        <f t="shared" si="156"/>
        <v/>
      </c>
      <c r="CE794" s="29"/>
    </row>
    <row r="795" spans="4:83">
      <c r="D795" s="37"/>
      <c r="E795" s="29" t="str">
        <f>IF(ISNA(VLOOKUP(D795,'Tổng hợp '!$B$25:$C$29,2,FALSE)),"",VLOOKUP(D795,'Tổng hợp '!$B$25:$C$29,2,FALSE))</f>
        <v/>
      </c>
      <c r="F795" s="37"/>
      <c r="G795" s="107" t="str">
        <f t="shared" si="153"/>
        <v/>
      </c>
      <c r="AF795" s="19"/>
      <c r="AG795" s="29" t="str">
        <f t="shared" si="145"/>
        <v/>
      </c>
      <c r="AH795" s="19"/>
      <c r="AI795" s="29" t="str">
        <f t="shared" si="146"/>
        <v/>
      </c>
      <c r="AJ795" s="19"/>
      <c r="AK795" s="29" t="str">
        <f>IF(ISNA(VLOOKUP(AJ795,TinhBenhVien!A:B,2,FALSE)),"",VLOOKUP(AJ795,TinhBenhVien!A:B,2,FALSE))</f>
        <v/>
      </c>
      <c r="AL795" s="19"/>
      <c r="AM795" s="29">
        <f t="shared" si="154"/>
        <v>0</v>
      </c>
      <c r="AN795" s="19"/>
      <c r="AO795" s="29" t="str">
        <f t="shared" si="151"/>
        <v/>
      </c>
      <c r="AP795" s="19"/>
      <c r="AQ795" s="29" t="str">
        <f t="shared" si="147"/>
        <v/>
      </c>
      <c r="AR795" s="19"/>
      <c r="AS795" s="29" t="e">
        <f t="shared" si="148"/>
        <v>#REF!</v>
      </c>
      <c r="AT795" s="19"/>
      <c r="AU795" s="29" t="str">
        <f t="shared" si="152"/>
        <v/>
      </c>
      <c r="AV795" s="19"/>
      <c r="AW795" s="29" t="str">
        <f t="shared" si="149"/>
        <v/>
      </c>
      <c r="AX795" s="19"/>
      <c r="AY795" s="29" t="e">
        <f t="shared" si="150"/>
        <v>#REF!</v>
      </c>
      <c r="AZ795" s="1"/>
      <c r="BD795" s="19"/>
      <c r="CA795" s="19"/>
      <c r="CB795" s="29" t="str">
        <f t="shared" si="155"/>
        <v/>
      </c>
      <c r="CC795" s="19"/>
      <c r="CD795" s="29" t="str">
        <f t="shared" si="156"/>
        <v/>
      </c>
      <c r="CE795" s="29"/>
    </row>
    <row r="796" spans="4:83">
      <c r="D796" s="37"/>
      <c r="E796" s="29" t="str">
        <f>IF(ISNA(VLOOKUP(D796,'Tổng hợp '!$B$25:$C$29,2,FALSE)),"",VLOOKUP(D796,'Tổng hợp '!$B$25:$C$29,2,FALSE))</f>
        <v/>
      </c>
      <c r="F796" s="37"/>
      <c r="G796" s="107" t="str">
        <f t="shared" si="153"/>
        <v/>
      </c>
      <c r="AF796" s="19"/>
      <c r="AG796" s="29" t="str">
        <f t="shared" si="145"/>
        <v/>
      </c>
      <c r="AH796" s="19"/>
      <c r="AI796" s="29" t="str">
        <f t="shared" si="146"/>
        <v/>
      </c>
      <c r="AJ796" s="19"/>
      <c r="AK796" s="29" t="str">
        <f>IF(ISNA(VLOOKUP(AJ796,TinhBenhVien!A:B,2,FALSE)),"",VLOOKUP(AJ796,TinhBenhVien!A:B,2,FALSE))</f>
        <v/>
      </c>
      <c r="AL796" s="19"/>
      <c r="AM796" s="29">
        <f t="shared" si="154"/>
        <v>0</v>
      </c>
      <c r="AN796" s="19"/>
      <c r="AO796" s="29" t="str">
        <f t="shared" si="151"/>
        <v/>
      </c>
      <c r="AP796" s="19"/>
      <c r="AQ796" s="29" t="str">
        <f t="shared" si="147"/>
        <v/>
      </c>
      <c r="AR796" s="19"/>
      <c r="AS796" s="29" t="e">
        <f t="shared" si="148"/>
        <v>#REF!</v>
      </c>
      <c r="AT796" s="19"/>
      <c r="AU796" s="29" t="str">
        <f t="shared" si="152"/>
        <v/>
      </c>
      <c r="AV796" s="19"/>
      <c r="AW796" s="29" t="str">
        <f t="shared" si="149"/>
        <v/>
      </c>
      <c r="AX796" s="19"/>
      <c r="AY796" s="29" t="e">
        <f t="shared" si="150"/>
        <v>#REF!</v>
      </c>
      <c r="AZ796" s="1"/>
      <c r="BD796" s="19"/>
      <c r="CA796" s="19"/>
      <c r="CB796" s="29" t="str">
        <f t="shared" si="155"/>
        <v/>
      </c>
      <c r="CC796" s="19"/>
      <c r="CD796" s="29" t="str">
        <f t="shared" si="156"/>
        <v/>
      </c>
      <c r="CE796" s="29"/>
    </row>
    <row r="797" spans="4:83">
      <c r="D797" s="37"/>
      <c r="E797" s="29" t="str">
        <f>IF(ISNA(VLOOKUP(D797,'Tổng hợp '!$B$25:$C$29,2,FALSE)),"",VLOOKUP(D797,'Tổng hợp '!$B$25:$C$29,2,FALSE))</f>
        <v/>
      </c>
      <c r="F797" s="37"/>
      <c r="G797" s="107" t="str">
        <f t="shared" si="153"/>
        <v/>
      </c>
      <c r="AF797" s="19"/>
      <c r="AG797" s="29" t="str">
        <f t="shared" si="145"/>
        <v/>
      </c>
      <c r="AH797" s="19"/>
      <c r="AI797" s="29" t="str">
        <f t="shared" si="146"/>
        <v/>
      </c>
      <c r="AJ797" s="19"/>
      <c r="AK797" s="29" t="str">
        <f>IF(ISNA(VLOOKUP(AJ797,TinhBenhVien!A:B,2,FALSE)),"",VLOOKUP(AJ797,TinhBenhVien!A:B,2,FALSE))</f>
        <v/>
      </c>
      <c r="AL797" s="19"/>
      <c r="AM797" s="29">
        <f t="shared" si="154"/>
        <v>0</v>
      </c>
      <c r="AN797" s="19"/>
      <c r="AO797" s="29" t="str">
        <f t="shared" si="151"/>
        <v/>
      </c>
      <c r="AP797" s="19"/>
      <c r="AQ797" s="29" t="str">
        <f t="shared" si="147"/>
        <v/>
      </c>
      <c r="AR797" s="19"/>
      <c r="AS797" s="29" t="e">
        <f t="shared" si="148"/>
        <v>#REF!</v>
      </c>
      <c r="AT797" s="19"/>
      <c r="AU797" s="29" t="str">
        <f t="shared" si="152"/>
        <v/>
      </c>
      <c r="AV797" s="19"/>
      <c r="AW797" s="29" t="str">
        <f t="shared" si="149"/>
        <v/>
      </c>
      <c r="AX797" s="19"/>
      <c r="AY797" s="29" t="e">
        <f t="shared" si="150"/>
        <v>#REF!</v>
      </c>
      <c r="AZ797" s="1"/>
      <c r="BD797" s="19"/>
      <c r="CA797" s="19"/>
      <c r="CB797" s="29" t="str">
        <f t="shared" si="155"/>
        <v/>
      </c>
      <c r="CC797" s="19"/>
      <c r="CD797" s="29" t="str">
        <f t="shared" si="156"/>
        <v/>
      </c>
      <c r="CE797" s="29"/>
    </row>
    <row r="798" spans="4:83">
      <c r="D798" s="37"/>
      <c r="E798" s="29" t="str">
        <f>IF(ISNA(VLOOKUP(D798,'Tổng hợp '!$B$25:$C$29,2,FALSE)),"",VLOOKUP(D798,'Tổng hợp '!$B$25:$C$29,2,FALSE))</f>
        <v/>
      </c>
      <c r="F798" s="37"/>
      <c r="G798" s="107" t="str">
        <f t="shared" si="153"/>
        <v/>
      </c>
      <c r="AF798" s="19"/>
      <c r="AG798" s="29" t="str">
        <f t="shared" si="145"/>
        <v/>
      </c>
      <c r="AH798" s="19"/>
      <c r="AI798" s="29" t="str">
        <f t="shared" si="146"/>
        <v/>
      </c>
      <c r="AJ798" s="19"/>
      <c r="AK798" s="29" t="str">
        <f>IF(ISNA(VLOOKUP(AJ798,TinhBenhVien!A:B,2,FALSE)),"",VLOOKUP(AJ798,TinhBenhVien!A:B,2,FALSE))</f>
        <v/>
      </c>
      <c r="AL798" s="19"/>
      <c r="AM798" s="29">
        <f t="shared" si="154"/>
        <v>0</v>
      </c>
      <c r="AN798" s="19"/>
      <c r="AO798" s="29" t="str">
        <f t="shared" si="151"/>
        <v/>
      </c>
      <c r="AP798" s="19"/>
      <c r="AQ798" s="29" t="str">
        <f t="shared" si="147"/>
        <v/>
      </c>
      <c r="AR798" s="19"/>
      <c r="AS798" s="29" t="e">
        <f t="shared" si="148"/>
        <v>#REF!</v>
      </c>
      <c r="AT798" s="19"/>
      <c r="AU798" s="29" t="str">
        <f t="shared" si="152"/>
        <v/>
      </c>
      <c r="AV798" s="19"/>
      <c r="AW798" s="29" t="str">
        <f t="shared" si="149"/>
        <v/>
      </c>
      <c r="AX798" s="19"/>
      <c r="AY798" s="29" t="e">
        <f t="shared" si="150"/>
        <v>#REF!</v>
      </c>
      <c r="AZ798" s="1"/>
      <c r="BD798" s="19"/>
      <c r="CA798" s="19"/>
      <c r="CB798" s="29" t="str">
        <f t="shared" si="155"/>
        <v/>
      </c>
      <c r="CC798" s="19"/>
      <c r="CD798" s="29" t="str">
        <f t="shared" si="156"/>
        <v/>
      </c>
      <c r="CE798" s="29"/>
    </row>
    <row r="799" spans="4:83">
      <c r="D799" s="37"/>
      <c r="E799" s="29" t="str">
        <f>IF(ISNA(VLOOKUP(D799,'Tổng hợp '!$B$25:$C$29,2,FALSE)),"",VLOOKUP(D799,'Tổng hợp '!$B$25:$C$29,2,FALSE))</f>
        <v/>
      </c>
      <c r="F799" s="37"/>
      <c r="G799" s="107" t="str">
        <f t="shared" si="153"/>
        <v/>
      </c>
      <c r="AF799" s="19"/>
      <c r="AG799" s="29" t="str">
        <f t="shared" si="145"/>
        <v/>
      </c>
      <c r="AH799" s="19"/>
      <c r="AI799" s="29" t="str">
        <f t="shared" si="146"/>
        <v/>
      </c>
      <c r="AJ799" s="19"/>
      <c r="AK799" s="29" t="str">
        <f>IF(ISNA(VLOOKUP(AJ799,TinhBenhVien!A:B,2,FALSE)),"",VLOOKUP(AJ799,TinhBenhVien!A:B,2,FALSE))</f>
        <v/>
      </c>
      <c r="AL799" s="19"/>
      <c r="AM799" s="29">
        <f t="shared" si="154"/>
        <v>0</v>
      </c>
      <c r="AN799" s="19"/>
      <c r="AO799" s="29" t="str">
        <f t="shared" si="151"/>
        <v/>
      </c>
      <c r="AP799" s="19"/>
      <c r="AQ799" s="29" t="str">
        <f t="shared" si="147"/>
        <v/>
      </c>
      <c r="AR799" s="19"/>
      <c r="AS799" s="29" t="e">
        <f t="shared" si="148"/>
        <v>#REF!</v>
      </c>
      <c r="AT799" s="19"/>
      <c r="AU799" s="29" t="str">
        <f t="shared" si="152"/>
        <v/>
      </c>
      <c r="AV799" s="19"/>
      <c r="AW799" s="29" t="str">
        <f t="shared" si="149"/>
        <v/>
      </c>
      <c r="AX799" s="19"/>
      <c r="AY799" s="29" t="e">
        <f t="shared" si="150"/>
        <v>#REF!</v>
      </c>
      <c r="AZ799" s="1"/>
      <c r="BD799" s="19"/>
      <c r="CA799" s="19"/>
      <c r="CB799" s="29" t="str">
        <f t="shared" si="155"/>
        <v/>
      </c>
      <c r="CC799" s="19"/>
      <c r="CD799" s="29" t="str">
        <f t="shared" si="156"/>
        <v/>
      </c>
      <c r="CE799" s="29"/>
    </row>
    <row r="800" spans="4:83">
      <c r="D800" s="37"/>
      <c r="E800" s="29" t="str">
        <f>IF(ISNA(VLOOKUP(D800,'Tổng hợp '!$B$25:$C$29,2,FALSE)),"",VLOOKUP(D800,'Tổng hợp '!$B$25:$C$29,2,FALSE))</f>
        <v/>
      </c>
      <c r="F800" s="37"/>
      <c r="G800" s="107" t="str">
        <f t="shared" si="153"/>
        <v/>
      </c>
      <c r="AF800" s="19"/>
      <c r="AG800" s="29" t="str">
        <f t="shared" si="145"/>
        <v/>
      </c>
      <c r="AH800" s="19"/>
      <c r="AI800" s="29" t="str">
        <f t="shared" si="146"/>
        <v/>
      </c>
      <c r="AJ800" s="19"/>
      <c r="AK800" s="29" t="str">
        <f>IF(ISNA(VLOOKUP(AJ800,TinhBenhVien!A:B,2,FALSE)),"",VLOOKUP(AJ800,TinhBenhVien!A:B,2,FALSE))</f>
        <v/>
      </c>
      <c r="AL800" s="19"/>
      <c r="AM800" s="29">
        <f t="shared" si="154"/>
        <v>0</v>
      </c>
      <c r="AN800" s="19"/>
      <c r="AO800" s="29" t="str">
        <f t="shared" si="151"/>
        <v/>
      </c>
      <c r="AP800" s="19"/>
      <c r="AQ800" s="29" t="str">
        <f t="shared" si="147"/>
        <v/>
      </c>
      <c r="AR800" s="19"/>
      <c r="AS800" s="29" t="e">
        <f t="shared" si="148"/>
        <v>#REF!</v>
      </c>
      <c r="AT800" s="19"/>
      <c r="AU800" s="29" t="str">
        <f t="shared" si="152"/>
        <v/>
      </c>
      <c r="AV800" s="19"/>
      <c r="AW800" s="29" t="str">
        <f t="shared" si="149"/>
        <v/>
      </c>
      <c r="AX800" s="19"/>
      <c r="AY800" s="29" t="e">
        <f t="shared" si="150"/>
        <v>#REF!</v>
      </c>
      <c r="AZ800" s="1"/>
      <c r="BD800" s="19"/>
      <c r="CA800" s="19"/>
      <c r="CB800" s="29" t="str">
        <f t="shared" si="155"/>
        <v/>
      </c>
      <c r="CC800" s="19"/>
      <c r="CD800" s="29" t="str">
        <f t="shared" si="156"/>
        <v/>
      </c>
      <c r="CE800" s="29"/>
    </row>
    <row r="801" spans="4:83">
      <c r="D801" s="37"/>
      <c r="E801" s="29" t="str">
        <f>IF(ISNA(VLOOKUP(D801,'Tổng hợp '!$B$25:$C$29,2,FALSE)),"",VLOOKUP(D801,'Tổng hợp '!$B$25:$C$29,2,FALSE))</f>
        <v/>
      </c>
      <c r="F801" s="37"/>
      <c r="G801" s="107" t="str">
        <f t="shared" si="153"/>
        <v/>
      </c>
      <c r="AF801" s="19"/>
      <c r="AG801" s="29" t="str">
        <f t="shared" si="145"/>
        <v/>
      </c>
      <c r="AH801" s="19"/>
      <c r="AI801" s="29" t="str">
        <f t="shared" si="146"/>
        <v/>
      </c>
      <c r="AJ801" s="19"/>
      <c r="AK801" s="29" t="str">
        <f>IF(ISNA(VLOOKUP(AJ801,TinhBenhVien!A:B,2,FALSE)),"",VLOOKUP(AJ801,TinhBenhVien!A:B,2,FALSE))</f>
        <v/>
      </c>
      <c r="AL801" s="19"/>
      <c r="AM801" s="29">
        <f t="shared" si="154"/>
        <v>0</v>
      </c>
      <c r="AN801" s="19"/>
      <c r="AO801" s="29" t="str">
        <f t="shared" si="151"/>
        <v/>
      </c>
      <c r="AP801" s="19"/>
      <c r="AQ801" s="29" t="str">
        <f t="shared" si="147"/>
        <v/>
      </c>
      <c r="AR801" s="19"/>
      <c r="AS801" s="29" t="e">
        <f t="shared" si="148"/>
        <v>#REF!</v>
      </c>
      <c r="AT801" s="19"/>
      <c r="AU801" s="29" t="str">
        <f t="shared" si="152"/>
        <v/>
      </c>
      <c r="AV801" s="19"/>
      <c r="AW801" s="29" t="str">
        <f t="shared" si="149"/>
        <v/>
      </c>
      <c r="AX801" s="19"/>
      <c r="AY801" s="29" t="e">
        <f t="shared" si="150"/>
        <v>#REF!</v>
      </c>
      <c r="AZ801" s="1"/>
      <c r="BD801" s="19"/>
      <c r="CA801" s="19"/>
      <c r="CB801" s="29" t="str">
        <f t="shared" si="155"/>
        <v/>
      </c>
      <c r="CC801" s="19"/>
      <c r="CD801" s="29" t="str">
        <f t="shared" si="156"/>
        <v/>
      </c>
      <c r="CE801" s="29"/>
    </row>
    <row r="802" spans="4:83">
      <c r="D802" s="37"/>
      <c r="E802" s="29" t="str">
        <f>IF(ISNA(VLOOKUP(D802,'Tổng hợp '!$B$25:$C$29,2,FALSE)),"",VLOOKUP(D802,'Tổng hợp '!$B$25:$C$29,2,FALSE))</f>
        <v/>
      </c>
      <c r="F802" s="37"/>
      <c r="G802" s="107" t="str">
        <f t="shared" si="153"/>
        <v/>
      </c>
      <c r="AF802" s="19"/>
      <c r="AG802" s="29" t="str">
        <f t="shared" si="145"/>
        <v/>
      </c>
      <c r="AH802" s="19"/>
      <c r="AI802" s="29" t="str">
        <f t="shared" si="146"/>
        <v/>
      </c>
      <c r="AJ802" s="19"/>
      <c r="AK802" s="29" t="str">
        <f>IF(ISNA(VLOOKUP(AJ802,TinhBenhVien!A:B,2,FALSE)),"",VLOOKUP(AJ802,TinhBenhVien!A:B,2,FALSE))</f>
        <v/>
      </c>
      <c r="AL802" s="19"/>
      <c r="AM802" s="29">
        <f t="shared" si="154"/>
        <v>0</v>
      </c>
      <c r="AN802" s="19"/>
      <c r="AO802" s="29" t="str">
        <f t="shared" si="151"/>
        <v/>
      </c>
      <c r="AP802" s="19"/>
      <c r="AQ802" s="29" t="str">
        <f t="shared" si="147"/>
        <v/>
      </c>
      <c r="AR802" s="19"/>
      <c r="AS802" s="29" t="e">
        <f t="shared" si="148"/>
        <v>#REF!</v>
      </c>
      <c r="AT802" s="19"/>
      <c r="AU802" s="29" t="str">
        <f t="shared" si="152"/>
        <v/>
      </c>
      <c r="AV802" s="19"/>
      <c r="AW802" s="29" t="str">
        <f t="shared" si="149"/>
        <v/>
      </c>
      <c r="AX802" s="19"/>
      <c r="AY802" s="29" t="e">
        <f t="shared" si="150"/>
        <v>#REF!</v>
      </c>
      <c r="AZ802" s="1"/>
      <c r="BD802" s="19"/>
      <c r="CA802" s="19"/>
      <c r="CB802" s="29" t="str">
        <f t="shared" si="155"/>
        <v/>
      </c>
      <c r="CC802" s="19"/>
      <c r="CD802" s="29" t="str">
        <f t="shared" si="156"/>
        <v/>
      </c>
      <c r="CE802" s="29"/>
    </row>
    <row r="803" spans="4:83">
      <c r="D803" s="37"/>
      <c r="E803" s="29" t="str">
        <f>IF(ISNA(VLOOKUP(D803,'Tổng hợp '!$B$25:$C$29,2,FALSE)),"",VLOOKUP(D803,'Tổng hợp '!$B$25:$C$29,2,FALSE))</f>
        <v/>
      </c>
      <c r="F803" s="37"/>
      <c r="G803" s="107" t="str">
        <f t="shared" si="153"/>
        <v/>
      </c>
      <c r="AF803" s="19"/>
      <c r="AG803" s="29" t="str">
        <f t="shared" si="145"/>
        <v/>
      </c>
      <c r="AH803" s="19"/>
      <c r="AI803" s="29" t="str">
        <f t="shared" si="146"/>
        <v/>
      </c>
      <c r="AJ803" s="19"/>
      <c r="AK803" s="29" t="str">
        <f>IF(ISNA(VLOOKUP(AJ803,TinhBenhVien!A:B,2,FALSE)),"",VLOOKUP(AJ803,TinhBenhVien!A:B,2,FALSE))</f>
        <v/>
      </c>
      <c r="AL803" s="19"/>
      <c r="AM803" s="29">
        <f t="shared" si="154"/>
        <v>0</v>
      </c>
      <c r="AN803" s="19"/>
      <c r="AO803" s="29" t="str">
        <f t="shared" si="151"/>
        <v/>
      </c>
      <c r="AP803" s="19"/>
      <c r="AQ803" s="29" t="str">
        <f t="shared" si="147"/>
        <v/>
      </c>
      <c r="AR803" s="19"/>
      <c r="AS803" s="29" t="e">
        <f t="shared" si="148"/>
        <v>#REF!</v>
      </c>
      <c r="AT803" s="19"/>
      <c r="AU803" s="29" t="str">
        <f t="shared" si="152"/>
        <v/>
      </c>
      <c r="AV803" s="19"/>
      <c r="AW803" s="29" t="str">
        <f t="shared" si="149"/>
        <v/>
      </c>
      <c r="AX803" s="19"/>
      <c r="AY803" s="29" t="e">
        <f t="shared" si="150"/>
        <v>#REF!</v>
      </c>
      <c r="AZ803" s="1"/>
      <c r="BD803" s="19"/>
      <c r="CA803" s="19"/>
      <c r="CB803" s="29" t="str">
        <f t="shared" si="155"/>
        <v/>
      </c>
      <c r="CC803" s="19"/>
      <c r="CD803" s="29" t="str">
        <f t="shared" si="156"/>
        <v/>
      </c>
      <c r="CE803" s="29"/>
    </row>
    <row r="804" spans="4:83">
      <c r="D804" s="37"/>
      <c r="E804" s="29" t="str">
        <f>IF(ISNA(VLOOKUP(D804,'Tổng hợp '!$B$25:$C$29,2,FALSE)),"",VLOOKUP(D804,'Tổng hợp '!$B$25:$C$29,2,FALSE))</f>
        <v/>
      </c>
      <c r="F804" s="37"/>
      <c r="G804" s="107" t="str">
        <f t="shared" si="153"/>
        <v/>
      </c>
      <c r="AF804" s="19"/>
      <c r="AG804" s="29" t="str">
        <f t="shared" si="145"/>
        <v/>
      </c>
      <c r="AH804" s="19"/>
      <c r="AI804" s="29" t="str">
        <f t="shared" si="146"/>
        <v/>
      </c>
      <c r="AJ804" s="19"/>
      <c r="AK804" s="29" t="str">
        <f>IF(ISNA(VLOOKUP(AJ804,TinhBenhVien!A:B,2,FALSE)),"",VLOOKUP(AJ804,TinhBenhVien!A:B,2,FALSE))</f>
        <v/>
      </c>
      <c r="AL804" s="19"/>
      <c r="AM804" s="29">
        <f t="shared" si="154"/>
        <v>0</v>
      </c>
      <c r="AN804" s="19"/>
      <c r="AO804" s="29" t="str">
        <f t="shared" si="151"/>
        <v/>
      </c>
      <c r="AP804" s="19"/>
      <c r="AQ804" s="29" t="str">
        <f t="shared" si="147"/>
        <v/>
      </c>
      <c r="AR804" s="19"/>
      <c r="AS804" s="29" t="e">
        <f t="shared" si="148"/>
        <v>#REF!</v>
      </c>
      <c r="AT804" s="19"/>
      <c r="AU804" s="29" t="str">
        <f t="shared" si="152"/>
        <v/>
      </c>
      <c r="AV804" s="19"/>
      <c r="AW804" s="29" t="str">
        <f t="shared" si="149"/>
        <v/>
      </c>
      <c r="AX804" s="19"/>
      <c r="AY804" s="29" t="e">
        <f t="shared" si="150"/>
        <v>#REF!</v>
      </c>
      <c r="AZ804" s="1"/>
      <c r="BD804" s="19"/>
      <c r="CA804" s="19"/>
      <c r="CB804" s="29" t="str">
        <f t="shared" si="155"/>
        <v/>
      </c>
      <c r="CC804" s="19"/>
      <c r="CD804" s="29" t="str">
        <f t="shared" si="156"/>
        <v/>
      </c>
      <c r="CE804" s="29"/>
    </row>
    <row r="805" spans="4:83">
      <c r="D805" s="37"/>
      <c r="E805" s="29" t="str">
        <f>IF(ISNA(VLOOKUP(D805,'Tổng hợp '!$B$25:$C$29,2,FALSE)),"",VLOOKUP(D805,'Tổng hợp '!$B$25:$C$29,2,FALSE))</f>
        <v/>
      </c>
      <c r="F805" s="37"/>
      <c r="G805" s="107" t="str">
        <f t="shared" si="153"/>
        <v/>
      </c>
      <c r="AF805" s="19"/>
      <c r="AG805" s="29" t="str">
        <f t="shared" si="145"/>
        <v/>
      </c>
      <c r="AH805" s="19"/>
      <c r="AI805" s="29" t="str">
        <f t="shared" si="146"/>
        <v/>
      </c>
      <c r="AJ805" s="19"/>
      <c r="AK805" s="29" t="str">
        <f>IF(ISNA(VLOOKUP(AJ805,TinhBenhVien!A:B,2,FALSE)),"",VLOOKUP(AJ805,TinhBenhVien!A:B,2,FALSE))</f>
        <v/>
      </c>
      <c r="AL805" s="19"/>
      <c r="AM805" s="29">
        <f t="shared" si="154"/>
        <v>0</v>
      </c>
      <c r="AN805" s="19"/>
      <c r="AO805" s="29" t="str">
        <f t="shared" si="151"/>
        <v/>
      </c>
      <c r="AP805" s="19"/>
      <c r="AQ805" s="29" t="str">
        <f t="shared" si="147"/>
        <v/>
      </c>
      <c r="AR805" s="19"/>
      <c r="AS805" s="29" t="e">
        <f t="shared" si="148"/>
        <v>#REF!</v>
      </c>
      <c r="AT805" s="19"/>
      <c r="AU805" s="29" t="str">
        <f t="shared" si="152"/>
        <v/>
      </c>
      <c r="AV805" s="19"/>
      <c r="AW805" s="29" t="str">
        <f t="shared" si="149"/>
        <v/>
      </c>
      <c r="AX805" s="19"/>
      <c r="AY805" s="29" t="e">
        <f t="shared" si="150"/>
        <v>#REF!</v>
      </c>
      <c r="AZ805" s="1"/>
      <c r="BD805" s="19"/>
      <c r="CA805" s="19"/>
      <c r="CB805" s="29" t="str">
        <f t="shared" si="155"/>
        <v/>
      </c>
      <c r="CC805" s="19"/>
      <c r="CD805" s="29" t="str">
        <f t="shared" si="156"/>
        <v/>
      </c>
      <c r="CE805" s="29"/>
    </row>
    <row r="806" spans="4:83">
      <c r="D806" s="37"/>
      <c r="E806" s="29" t="str">
        <f>IF(ISNA(VLOOKUP(D806,'Tổng hợp '!$B$25:$C$29,2,FALSE)),"",VLOOKUP(D806,'Tổng hợp '!$B$25:$C$29,2,FALSE))</f>
        <v/>
      </c>
      <c r="F806" s="37"/>
      <c r="G806" s="107" t="str">
        <f t="shared" si="153"/>
        <v/>
      </c>
      <c r="AF806" s="19"/>
      <c r="AG806" s="29" t="str">
        <f t="shared" si="145"/>
        <v/>
      </c>
      <c r="AH806" s="19"/>
      <c r="AI806" s="29" t="str">
        <f t="shared" si="146"/>
        <v/>
      </c>
      <c r="AJ806" s="19"/>
      <c r="AK806" s="29" t="str">
        <f>IF(ISNA(VLOOKUP(AJ806,TinhBenhVien!A:B,2,FALSE)),"",VLOOKUP(AJ806,TinhBenhVien!A:B,2,FALSE))</f>
        <v/>
      </c>
      <c r="AL806" s="19"/>
      <c r="AM806" s="29">
        <f t="shared" si="154"/>
        <v>0</v>
      </c>
      <c r="AN806" s="19"/>
      <c r="AO806" s="29" t="str">
        <f t="shared" si="151"/>
        <v/>
      </c>
      <c r="AP806" s="19"/>
      <c r="AQ806" s="29" t="str">
        <f t="shared" si="147"/>
        <v/>
      </c>
      <c r="AR806" s="19"/>
      <c r="AS806" s="29" t="e">
        <f t="shared" si="148"/>
        <v>#REF!</v>
      </c>
      <c r="AT806" s="19"/>
      <c r="AU806" s="29" t="str">
        <f t="shared" si="152"/>
        <v/>
      </c>
      <c r="AV806" s="19"/>
      <c r="AW806" s="29" t="str">
        <f t="shared" si="149"/>
        <v/>
      </c>
      <c r="AX806" s="19"/>
      <c r="AY806" s="29" t="e">
        <f t="shared" si="150"/>
        <v>#REF!</v>
      </c>
      <c r="AZ806" s="1"/>
      <c r="BD806" s="19"/>
      <c r="CA806" s="19"/>
      <c r="CB806" s="29" t="str">
        <f t="shared" si="155"/>
        <v/>
      </c>
      <c r="CC806" s="19"/>
      <c r="CD806" s="29" t="str">
        <f t="shared" si="156"/>
        <v/>
      </c>
      <c r="CE806" s="29"/>
    </row>
    <row r="807" spans="4:83">
      <c r="D807" s="37"/>
      <c r="E807" s="29" t="str">
        <f>IF(ISNA(VLOOKUP(D807,'Tổng hợp '!$B$25:$C$29,2,FALSE)),"",VLOOKUP(D807,'Tổng hợp '!$B$25:$C$29,2,FALSE))</f>
        <v/>
      </c>
      <c r="F807" s="37"/>
      <c r="G807" s="107" t="str">
        <f t="shared" si="153"/>
        <v/>
      </c>
      <c r="AF807" s="19"/>
      <c r="AG807" s="29" t="str">
        <f t="shared" si="145"/>
        <v/>
      </c>
      <c r="AH807" s="19"/>
      <c r="AI807" s="29" t="str">
        <f t="shared" si="146"/>
        <v/>
      </c>
      <c r="AJ807" s="19"/>
      <c r="AK807" s="29" t="str">
        <f>IF(ISNA(VLOOKUP(AJ807,TinhBenhVien!A:B,2,FALSE)),"",VLOOKUP(AJ807,TinhBenhVien!A:B,2,FALSE))</f>
        <v/>
      </c>
      <c r="AL807" s="19"/>
      <c r="AM807" s="29">
        <f t="shared" si="154"/>
        <v>0</v>
      </c>
      <c r="AN807" s="19"/>
      <c r="AO807" s="29" t="str">
        <f t="shared" si="151"/>
        <v/>
      </c>
      <c r="AP807" s="19"/>
      <c r="AQ807" s="29" t="str">
        <f t="shared" si="147"/>
        <v/>
      </c>
      <c r="AR807" s="19"/>
      <c r="AS807" s="29" t="e">
        <f t="shared" si="148"/>
        <v>#REF!</v>
      </c>
      <c r="AT807" s="19"/>
      <c r="AU807" s="29" t="str">
        <f t="shared" si="152"/>
        <v/>
      </c>
      <c r="AV807" s="19"/>
      <c r="AW807" s="29" t="str">
        <f t="shared" si="149"/>
        <v/>
      </c>
      <c r="AX807" s="19"/>
      <c r="AY807" s="29" t="e">
        <f t="shared" si="150"/>
        <v>#REF!</v>
      </c>
      <c r="AZ807" s="1"/>
      <c r="BD807" s="19"/>
      <c r="CA807" s="19"/>
      <c r="CB807" s="29" t="str">
        <f t="shared" si="155"/>
        <v/>
      </c>
      <c r="CC807" s="19"/>
      <c r="CD807" s="29" t="str">
        <f t="shared" si="156"/>
        <v/>
      </c>
      <c r="CE807" s="29"/>
    </row>
    <row r="808" spans="4:83">
      <c r="D808" s="37"/>
      <c r="E808" s="29" t="str">
        <f>IF(ISNA(VLOOKUP(D808,'Tổng hợp '!$B$25:$C$29,2,FALSE)),"",VLOOKUP(D808,'Tổng hợp '!$B$25:$C$29,2,FALSE))</f>
        <v/>
      </c>
      <c r="F808" s="37"/>
      <c r="G808" s="107" t="str">
        <f t="shared" si="153"/>
        <v/>
      </c>
      <c r="AF808" s="19"/>
      <c r="AG808" s="29" t="str">
        <f t="shared" si="145"/>
        <v/>
      </c>
      <c r="AH808" s="19"/>
      <c r="AI808" s="29" t="str">
        <f t="shared" si="146"/>
        <v/>
      </c>
      <c r="AJ808" s="19"/>
      <c r="AK808" s="29" t="str">
        <f>IF(ISNA(VLOOKUP(AJ808,TinhBenhVien!A:B,2,FALSE)),"",VLOOKUP(AJ808,TinhBenhVien!A:B,2,FALSE))</f>
        <v/>
      </c>
      <c r="AL808" s="19"/>
      <c r="AM808" s="29">
        <f t="shared" si="154"/>
        <v>0</v>
      </c>
      <c r="AN808" s="19"/>
      <c r="AO808" s="29" t="str">
        <f t="shared" si="151"/>
        <v/>
      </c>
      <c r="AP808" s="19"/>
      <c r="AQ808" s="29" t="str">
        <f t="shared" si="147"/>
        <v/>
      </c>
      <c r="AR808" s="19"/>
      <c r="AS808" s="29" t="e">
        <f t="shared" si="148"/>
        <v>#REF!</v>
      </c>
      <c r="AT808" s="19"/>
      <c r="AU808" s="29" t="str">
        <f t="shared" si="152"/>
        <v/>
      </c>
      <c r="AV808" s="19"/>
      <c r="AW808" s="29" t="str">
        <f t="shared" si="149"/>
        <v/>
      </c>
      <c r="AX808" s="19"/>
      <c r="AY808" s="29" t="e">
        <f t="shared" si="150"/>
        <v>#REF!</v>
      </c>
      <c r="AZ808" s="1"/>
      <c r="BD808" s="19"/>
      <c r="CA808" s="19"/>
      <c r="CB808" s="29" t="str">
        <f t="shared" si="155"/>
        <v/>
      </c>
      <c r="CC808" s="19"/>
      <c r="CD808" s="29" t="str">
        <f t="shared" si="156"/>
        <v/>
      </c>
      <c r="CE808" s="29"/>
    </row>
    <row r="809" spans="4:83">
      <c r="D809" s="37"/>
      <c r="E809" s="29" t="str">
        <f>IF(ISNA(VLOOKUP(D809,'Tổng hợp '!$B$25:$C$29,2,FALSE)),"",VLOOKUP(D809,'Tổng hợp '!$B$25:$C$29,2,FALSE))</f>
        <v/>
      </c>
      <c r="F809" s="37"/>
      <c r="G809" s="107" t="str">
        <f t="shared" si="153"/>
        <v/>
      </c>
      <c r="AF809" s="19"/>
      <c r="AG809" s="29" t="str">
        <f t="shared" si="145"/>
        <v/>
      </c>
      <c r="AH809" s="19"/>
      <c r="AI809" s="29" t="str">
        <f t="shared" si="146"/>
        <v/>
      </c>
      <c r="AJ809" s="19"/>
      <c r="AK809" s="29" t="str">
        <f>IF(ISNA(VLOOKUP(AJ809,TinhBenhVien!A:B,2,FALSE)),"",VLOOKUP(AJ809,TinhBenhVien!A:B,2,FALSE))</f>
        <v/>
      </c>
      <c r="AL809" s="19"/>
      <c r="AM809" s="29">
        <f t="shared" si="154"/>
        <v>0</v>
      </c>
      <c r="AN809" s="19"/>
      <c r="AO809" s="29" t="str">
        <f t="shared" si="151"/>
        <v/>
      </c>
      <c r="AP809" s="19"/>
      <c r="AQ809" s="29" t="str">
        <f t="shared" si="147"/>
        <v/>
      </c>
      <c r="AR809" s="19"/>
      <c r="AS809" s="29" t="e">
        <f t="shared" si="148"/>
        <v>#REF!</v>
      </c>
      <c r="AT809" s="19"/>
      <c r="AU809" s="29" t="str">
        <f t="shared" si="152"/>
        <v/>
      </c>
      <c r="AV809" s="19"/>
      <c r="AW809" s="29" t="str">
        <f t="shared" si="149"/>
        <v/>
      </c>
      <c r="AX809" s="19"/>
      <c r="AY809" s="29" t="e">
        <f t="shared" si="150"/>
        <v>#REF!</v>
      </c>
      <c r="AZ809" s="1"/>
      <c r="BD809" s="19"/>
      <c r="CA809" s="19"/>
      <c r="CB809" s="29" t="str">
        <f t="shared" si="155"/>
        <v/>
      </c>
      <c r="CC809" s="19"/>
      <c r="CD809" s="29" t="str">
        <f t="shared" si="156"/>
        <v/>
      </c>
      <c r="CE809" s="29"/>
    </row>
    <row r="810" spans="4:83">
      <c r="D810" s="37"/>
      <c r="E810" s="29" t="str">
        <f>IF(ISNA(VLOOKUP(D810,'Tổng hợp '!$B$25:$C$29,2,FALSE)),"",VLOOKUP(D810,'Tổng hợp '!$B$25:$C$29,2,FALSE))</f>
        <v/>
      </c>
      <c r="F810" s="37"/>
      <c r="G810" s="107" t="str">
        <f t="shared" si="153"/>
        <v/>
      </c>
      <c r="AF810" s="19"/>
      <c r="AG810" s="29" t="str">
        <f t="shared" si="145"/>
        <v/>
      </c>
      <c r="AH810" s="19"/>
      <c r="AI810" s="29" t="str">
        <f t="shared" si="146"/>
        <v/>
      </c>
      <c r="AJ810" s="19"/>
      <c r="AK810" s="29" t="str">
        <f>IF(ISNA(VLOOKUP(AJ810,TinhBenhVien!A:B,2,FALSE)),"",VLOOKUP(AJ810,TinhBenhVien!A:B,2,FALSE))</f>
        <v/>
      </c>
      <c r="AL810" s="19"/>
      <c r="AM810" s="29">
        <f t="shared" si="154"/>
        <v>0</v>
      </c>
      <c r="AN810" s="19"/>
      <c r="AO810" s="29" t="str">
        <f t="shared" si="151"/>
        <v/>
      </c>
      <c r="AP810" s="19"/>
      <c r="AQ810" s="29" t="str">
        <f t="shared" si="147"/>
        <v/>
      </c>
      <c r="AR810" s="19"/>
      <c r="AS810" s="29" t="e">
        <f t="shared" si="148"/>
        <v>#REF!</v>
      </c>
      <c r="AT810" s="19"/>
      <c r="AU810" s="29" t="str">
        <f t="shared" si="152"/>
        <v/>
      </c>
      <c r="AV810" s="19"/>
      <c r="AW810" s="29" t="str">
        <f t="shared" si="149"/>
        <v/>
      </c>
      <c r="AX810" s="19"/>
      <c r="AY810" s="29" t="e">
        <f t="shared" si="150"/>
        <v>#REF!</v>
      </c>
      <c r="AZ810" s="1"/>
      <c r="BD810" s="19"/>
      <c r="CA810" s="19"/>
      <c r="CB810" s="29" t="str">
        <f t="shared" si="155"/>
        <v/>
      </c>
      <c r="CC810" s="19"/>
      <c r="CD810" s="29" t="str">
        <f t="shared" si="156"/>
        <v/>
      </c>
      <c r="CE810" s="29"/>
    </row>
    <row r="811" spans="4:83">
      <c r="D811" s="37"/>
      <c r="E811" s="29" t="str">
        <f>IF(ISNA(VLOOKUP(D811,'Tổng hợp '!$B$25:$C$29,2,FALSE)),"",VLOOKUP(D811,'Tổng hợp '!$B$25:$C$29,2,FALSE))</f>
        <v/>
      </c>
      <c r="F811" s="37"/>
      <c r="G811" s="107" t="str">
        <f t="shared" si="153"/>
        <v/>
      </c>
      <c r="AF811" s="19"/>
      <c r="AG811" s="29" t="str">
        <f t="shared" si="145"/>
        <v/>
      </c>
      <c r="AH811" s="19"/>
      <c r="AI811" s="29" t="str">
        <f t="shared" si="146"/>
        <v/>
      </c>
      <c r="AJ811" s="19"/>
      <c r="AK811" s="29" t="str">
        <f>IF(ISNA(VLOOKUP(AJ811,TinhBenhVien!A:B,2,FALSE)),"",VLOOKUP(AJ811,TinhBenhVien!A:B,2,FALSE))</f>
        <v/>
      </c>
      <c r="AL811" s="19"/>
      <c r="AM811" s="29">
        <f t="shared" si="154"/>
        <v>0</v>
      </c>
      <c r="AN811" s="19"/>
      <c r="AO811" s="29" t="str">
        <f t="shared" si="151"/>
        <v/>
      </c>
      <c r="AP811" s="19"/>
      <c r="AQ811" s="29" t="str">
        <f t="shared" si="147"/>
        <v/>
      </c>
      <c r="AR811" s="19"/>
      <c r="AS811" s="29" t="e">
        <f t="shared" si="148"/>
        <v>#REF!</v>
      </c>
      <c r="AT811" s="19"/>
      <c r="AU811" s="29" t="str">
        <f t="shared" si="152"/>
        <v/>
      </c>
      <c r="AV811" s="19"/>
      <c r="AW811" s="29" t="str">
        <f t="shared" si="149"/>
        <v/>
      </c>
      <c r="AX811" s="19"/>
      <c r="AY811" s="29" t="e">
        <f t="shared" si="150"/>
        <v>#REF!</v>
      </c>
      <c r="AZ811" s="1"/>
      <c r="BD811" s="19"/>
      <c r="CA811" s="19"/>
      <c r="CB811" s="29" t="str">
        <f t="shared" si="155"/>
        <v/>
      </c>
      <c r="CC811" s="19"/>
      <c r="CD811" s="29" t="str">
        <f t="shared" si="156"/>
        <v/>
      </c>
      <c r="CE811" s="29"/>
    </row>
    <row r="812" spans="4:83">
      <c r="D812" s="37"/>
      <c r="E812" s="29" t="str">
        <f>IF(ISNA(VLOOKUP(D812,'Tổng hợp '!$B$25:$C$29,2,FALSE)),"",VLOOKUP(D812,'Tổng hợp '!$B$25:$C$29,2,FALSE))</f>
        <v/>
      </c>
      <c r="F812" s="37"/>
      <c r="G812" s="107" t="str">
        <f t="shared" si="153"/>
        <v/>
      </c>
      <c r="AF812" s="19"/>
      <c r="AG812" s="29" t="str">
        <f t="shared" si="145"/>
        <v/>
      </c>
      <c r="AH812" s="19"/>
      <c r="AI812" s="29" t="str">
        <f t="shared" si="146"/>
        <v/>
      </c>
      <c r="AJ812" s="19"/>
      <c r="AK812" s="29" t="str">
        <f>IF(ISNA(VLOOKUP(AJ812,TinhBenhVien!A:B,2,FALSE)),"",VLOOKUP(AJ812,TinhBenhVien!A:B,2,FALSE))</f>
        <v/>
      </c>
      <c r="AL812" s="19"/>
      <c r="AM812" s="29">
        <f t="shared" si="154"/>
        <v>0</v>
      </c>
      <c r="AN812" s="19"/>
      <c r="AO812" s="29" t="str">
        <f t="shared" si="151"/>
        <v/>
      </c>
      <c r="AP812" s="19"/>
      <c r="AQ812" s="29" t="str">
        <f t="shared" si="147"/>
        <v/>
      </c>
      <c r="AR812" s="19"/>
      <c r="AS812" s="29" t="e">
        <f t="shared" si="148"/>
        <v>#REF!</v>
      </c>
      <c r="AT812" s="19"/>
      <c r="AU812" s="29" t="str">
        <f t="shared" si="152"/>
        <v/>
      </c>
      <c r="AV812" s="19"/>
      <c r="AW812" s="29" t="str">
        <f t="shared" si="149"/>
        <v/>
      </c>
      <c r="AX812" s="19"/>
      <c r="AY812" s="29" t="e">
        <f t="shared" si="150"/>
        <v>#REF!</v>
      </c>
      <c r="AZ812" s="1"/>
      <c r="BD812" s="19"/>
      <c r="CA812" s="19"/>
      <c r="CB812" s="29" t="str">
        <f t="shared" si="155"/>
        <v/>
      </c>
      <c r="CC812" s="19"/>
      <c r="CD812" s="29" t="str">
        <f t="shared" si="156"/>
        <v/>
      </c>
      <c r="CE812" s="29"/>
    </row>
    <row r="813" spans="4:83">
      <c r="D813" s="37"/>
      <c r="E813" s="29" t="str">
        <f>IF(ISNA(VLOOKUP(D813,'Tổng hợp '!$B$25:$C$29,2,FALSE)),"",VLOOKUP(D813,'Tổng hợp '!$B$25:$C$29,2,FALSE))</f>
        <v/>
      </c>
      <c r="F813" s="37"/>
      <c r="G813" s="107" t="str">
        <f t="shared" si="153"/>
        <v/>
      </c>
      <c r="AF813" s="19"/>
      <c r="AG813" s="29" t="str">
        <f t="shared" si="145"/>
        <v/>
      </c>
      <c r="AH813" s="19"/>
      <c r="AI813" s="29" t="str">
        <f t="shared" si="146"/>
        <v/>
      </c>
      <c r="AJ813" s="19"/>
      <c r="AK813" s="29" t="str">
        <f>IF(ISNA(VLOOKUP(AJ813,TinhBenhVien!A:B,2,FALSE)),"",VLOOKUP(AJ813,TinhBenhVien!A:B,2,FALSE))</f>
        <v/>
      </c>
      <c r="AL813" s="19"/>
      <c r="AM813" s="29">
        <f t="shared" si="154"/>
        <v>0</v>
      </c>
      <c r="AN813" s="19"/>
      <c r="AO813" s="29" t="str">
        <f t="shared" si="151"/>
        <v/>
      </c>
      <c r="AP813" s="19"/>
      <c r="AQ813" s="29" t="str">
        <f t="shared" si="147"/>
        <v/>
      </c>
      <c r="AR813" s="19"/>
      <c r="AS813" s="29" t="e">
        <f t="shared" si="148"/>
        <v>#REF!</v>
      </c>
      <c r="AT813" s="19"/>
      <c r="AU813" s="29" t="str">
        <f t="shared" si="152"/>
        <v/>
      </c>
      <c r="AV813" s="19"/>
      <c r="AW813" s="29" t="str">
        <f t="shared" si="149"/>
        <v/>
      </c>
      <c r="AX813" s="19"/>
      <c r="AY813" s="29" t="e">
        <f t="shared" si="150"/>
        <v>#REF!</v>
      </c>
      <c r="AZ813" s="1"/>
      <c r="BD813" s="19"/>
      <c r="CA813" s="19"/>
      <c r="CB813" s="29" t="str">
        <f t="shared" si="155"/>
        <v/>
      </c>
      <c r="CC813" s="19"/>
      <c r="CD813" s="29" t="str">
        <f t="shared" si="156"/>
        <v/>
      </c>
      <c r="CE813" s="29"/>
    </row>
    <row r="814" spans="4:83">
      <c r="D814" s="37"/>
      <c r="E814" s="29" t="str">
        <f>IF(ISNA(VLOOKUP(D814,'Tổng hợp '!$B$25:$C$29,2,FALSE)),"",VLOOKUP(D814,'Tổng hợp '!$B$25:$C$29,2,FALSE))</f>
        <v/>
      </c>
      <c r="F814" s="37"/>
      <c r="G814" s="107" t="str">
        <f t="shared" si="153"/>
        <v/>
      </c>
      <c r="AF814" s="19"/>
      <c r="AG814" s="29" t="str">
        <f t="shared" si="145"/>
        <v/>
      </c>
      <c r="AH814" s="19"/>
      <c r="AI814" s="29" t="str">
        <f t="shared" si="146"/>
        <v/>
      </c>
      <c r="AJ814" s="19"/>
      <c r="AK814" s="29" t="str">
        <f>IF(ISNA(VLOOKUP(AJ814,TinhBenhVien!A:B,2,FALSE)),"",VLOOKUP(AJ814,TinhBenhVien!A:B,2,FALSE))</f>
        <v/>
      </c>
      <c r="AL814" s="19"/>
      <c r="AM814" s="29">
        <f t="shared" si="154"/>
        <v>0</v>
      </c>
      <c r="AN814" s="19"/>
      <c r="AO814" s="29" t="str">
        <f t="shared" si="151"/>
        <v/>
      </c>
      <c r="AP814" s="19"/>
      <c r="AQ814" s="29" t="str">
        <f t="shared" si="147"/>
        <v/>
      </c>
      <c r="AR814" s="19"/>
      <c r="AS814" s="29" t="e">
        <f t="shared" si="148"/>
        <v>#REF!</v>
      </c>
      <c r="AT814" s="19"/>
      <c r="AU814" s="29" t="str">
        <f t="shared" si="152"/>
        <v/>
      </c>
      <c r="AV814" s="19"/>
      <c r="AW814" s="29" t="str">
        <f t="shared" si="149"/>
        <v/>
      </c>
      <c r="AX814" s="19"/>
      <c r="AY814" s="29" t="e">
        <f t="shared" si="150"/>
        <v>#REF!</v>
      </c>
      <c r="AZ814" s="1"/>
      <c r="BD814" s="19"/>
      <c r="CA814" s="19"/>
      <c r="CB814" s="29" t="str">
        <f t="shared" si="155"/>
        <v/>
      </c>
      <c r="CC814" s="19"/>
      <c r="CD814" s="29" t="str">
        <f t="shared" si="156"/>
        <v/>
      </c>
      <c r="CE814" s="29"/>
    </row>
    <row r="815" spans="4:83">
      <c r="D815" s="37"/>
      <c r="E815" s="29" t="str">
        <f>IF(ISNA(VLOOKUP(D815,'Tổng hợp '!$B$25:$C$29,2,FALSE)),"",VLOOKUP(D815,'Tổng hợp '!$B$25:$C$29,2,FALSE))</f>
        <v/>
      </c>
      <c r="F815" s="37"/>
      <c r="G815" s="107" t="str">
        <f t="shared" si="153"/>
        <v/>
      </c>
      <c r="AF815" s="19"/>
      <c r="AG815" s="29" t="str">
        <f t="shared" ref="AG815:AG878" si="157">IF(ISNA(VLOOKUP(AF815,quocTich,2,FALSE)),"",VLOOKUP(AF815,quocTich,2,FALSE))</f>
        <v/>
      </c>
      <c r="AH815" s="19"/>
      <c r="AI815" s="29" t="str">
        <f t="shared" ref="AI815:AI878" si="158">IF(ISNA(VLOOKUP(AH815,danToc,2,FALSE)),"",VLOOKUP(AH815,danToc,2,FALSE))</f>
        <v/>
      </c>
      <c r="AJ815" s="19"/>
      <c r="AK815" s="29" t="str">
        <f>IF(ISNA(VLOOKUP(AJ815,TinhBenhVien!A:B,2,FALSE)),"",VLOOKUP(AJ815,TinhBenhVien!A:B,2,FALSE))</f>
        <v/>
      </c>
      <c r="AL815" s="19"/>
      <c r="AM815" s="29">
        <f t="shared" si="154"/>
        <v>0</v>
      </c>
      <c r="AN815" s="19"/>
      <c r="AO815" s="29" t="str">
        <f t="shared" si="151"/>
        <v/>
      </c>
      <c r="AP815" s="19"/>
      <c r="AQ815" s="29" t="str">
        <f t="shared" ref="AQ815:AQ878" si="159">IF(ISNA(VLOOKUP(AP815&amp;AO815,huyen,3,FALSE)),"",VLOOKUP(AP815&amp;AO815,huyen,3,FALSE))</f>
        <v/>
      </c>
      <c r="AR815" s="19"/>
      <c r="AS815" s="29" t="e">
        <f t="shared" ref="AS815:AS878" si="160">IF(ISNA(VLOOKUP(AR815&amp;AQ815,xa,3,FALSE)),"",VLOOKUP(AR815&amp;AQ815,xa,3,FALSE))</f>
        <v>#REF!</v>
      </c>
      <c r="AT815" s="19"/>
      <c r="AU815" s="29" t="str">
        <f t="shared" si="152"/>
        <v/>
      </c>
      <c r="AV815" s="19"/>
      <c r="AW815" s="29" t="str">
        <f t="shared" ref="AW815:AW878" si="161">IF(ISNA(VLOOKUP(AV815&amp;AU815,huyen,3,FALSE)),"",VLOOKUP(AV815&amp;AU815,huyen,3,FALSE))</f>
        <v/>
      </c>
      <c r="AX815" s="19"/>
      <c r="AY815" s="29" t="e">
        <f t="shared" ref="AY815:AY878" si="162">IF(ISNA(VLOOKUP(AX815&amp;AW815,xa,3,FALSE)),"",VLOOKUP(AX815&amp;AW815,xa,3,FALSE))</f>
        <v>#REF!</v>
      </c>
      <c r="AZ815" s="1"/>
      <c r="BD815" s="19"/>
      <c r="CA815" s="19"/>
      <c r="CB815" s="29" t="str">
        <f t="shared" si="155"/>
        <v/>
      </c>
      <c r="CC815" s="19"/>
      <c r="CD815" s="29" t="str">
        <f t="shared" si="156"/>
        <v/>
      </c>
      <c r="CE815" s="29"/>
    </row>
    <row r="816" spans="4:83">
      <c r="D816" s="37"/>
      <c r="E816" s="29" t="str">
        <f>IF(ISNA(VLOOKUP(D816,'Tổng hợp '!$B$25:$C$29,2,FALSE)),"",VLOOKUP(D816,'Tổng hợp '!$B$25:$C$29,2,FALSE))</f>
        <v/>
      </c>
      <c r="F816" s="37"/>
      <c r="G816" s="107" t="str">
        <f t="shared" si="153"/>
        <v/>
      </c>
      <c r="AF816" s="19"/>
      <c r="AG816" s="29" t="str">
        <f t="shared" si="157"/>
        <v/>
      </c>
      <c r="AH816" s="19"/>
      <c r="AI816" s="29" t="str">
        <f t="shared" si="158"/>
        <v/>
      </c>
      <c r="AJ816" s="19"/>
      <c r="AK816" s="29" t="str">
        <f>IF(ISNA(VLOOKUP(AJ816,TinhBenhVien!A:B,2,FALSE)),"",VLOOKUP(AJ816,TinhBenhVien!A:B,2,FALSE))</f>
        <v/>
      </c>
      <c r="AL816" s="19"/>
      <c r="AM816" s="29">
        <f t="shared" si="154"/>
        <v>0</v>
      </c>
      <c r="AN816" s="19"/>
      <c r="AO816" s="29" t="str">
        <f t="shared" ref="AO816:AO879" si="163">IF(ISNA(VLOOKUP(AN816,tinh,2,FALSE)),"",VLOOKUP(AN816,tinh,2,FALSE))</f>
        <v/>
      </c>
      <c r="AP816" s="19"/>
      <c r="AQ816" s="29" t="str">
        <f t="shared" si="159"/>
        <v/>
      </c>
      <c r="AR816" s="19"/>
      <c r="AS816" s="29" t="e">
        <f t="shared" si="160"/>
        <v>#REF!</v>
      </c>
      <c r="AT816" s="19"/>
      <c r="AU816" s="29" t="str">
        <f t="shared" ref="AU816:AU879" si="164">IF(ISNA(VLOOKUP(AT816,tinh,2,FALSE)),"",VLOOKUP(AT816,tinh,2,FALSE))</f>
        <v/>
      </c>
      <c r="AV816" s="19"/>
      <c r="AW816" s="29" t="str">
        <f t="shared" si="161"/>
        <v/>
      </c>
      <c r="AX816" s="19"/>
      <c r="AY816" s="29" t="e">
        <f t="shared" si="162"/>
        <v>#REF!</v>
      </c>
      <c r="AZ816" s="1"/>
      <c r="BD816" s="19"/>
      <c r="CA816" s="19"/>
      <c r="CB816" s="29" t="str">
        <f t="shared" si="155"/>
        <v/>
      </c>
      <c r="CC816" s="19"/>
      <c r="CD816" s="29" t="str">
        <f t="shared" si="156"/>
        <v/>
      </c>
      <c r="CE816" s="29"/>
    </row>
    <row r="817" spans="4:83">
      <c r="D817" s="37"/>
      <c r="E817" s="29" t="str">
        <f>IF(ISNA(VLOOKUP(D817,'Tổng hợp '!$B$25:$C$29,2,FALSE)),"",VLOOKUP(D817,'Tổng hợp '!$B$25:$C$29,2,FALSE))</f>
        <v/>
      </c>
      <c r="F817" s="37"/>
      <c r="G817" s="107" t="str">
        <f t="shared" si="153"/>
        <v/>
      </c>
      <c r="AF817" s="19"/>
      <c r="AG817" s="29" t="str">
        <f t="shared" si="157"/>
        <v/>
      </c>
      <c r="AH817" s="19"/>
      <c r="AI817" s="29" t="str">
        <f t="shared" si="158"/>
        <v/>
      </c>
      <c r="AJ817" s="19"/>
      <c r="AK817" s="29" t="str">
        <f>IF(ISNA(VLOOKUP(AJ817,TinhBenhVien!A:B,2,FALSE)),"",VLOOKUP(AJ817,TinhBenhVien!A:B,2,FALSE))</f>
        <v/>
      </c>
      <c r="AL817" s="19"/>
      <c r="AM817" s="29">
        <f t="shared" si="154"/>
        <v>0</v>
      </c>
      <c r="AN817" s="19"/>
      <c r="AO817" s="29" t="str">
        <f t="shared" si="163"/>
        <v/>
      </c>
      <c r="AP817" s="19"/>
      <c r="AQ817" s="29" t="str">
        <f t="shared" si="159"/>
        <v/>
      </c>
      <c r="AR817" s="19"/>
      <c r="AS817" s="29" t="e">
        <f t="shared" si="160"/>
        <v>#REF!</v>
      </c>
      <c r="AT817" s="19"/>
      <c r="AU817" s="29" t="str">
        <f t="shared" si="164"/>
        <v/>
      </c>
      <c r="AV817" s="19"/>
      <c r="AW817" s="29" t="str">
        <f t="shared" si="161"/>
        <v/>
      </c>
      <c r="AX817" s="19"/>
      <c r="AY817" s="29" t="e">
        <f t="shared" si="162"/>
        <v>#REF!</v>
      </c>
      <c r="AZ817" s="1"/>
      <c r="BD817" s="19"/>
      <c r="CA817" s="19"/>
      <c r="CB817" s="29" t="str">
        <f t="shared" si="155"/>
        <v/>
      </c>
      <c r="CC817" s="19"/>
      <c r="CD817" s="29" t="str">
        <f t="shared" si="156"/>
        <v/>
      </c>
      <c r="CE817" s="29"/>
    </row>
    <row r="818" spans="4:83">
      <c r="D818" s="37"/>
      <c r="E818" s="29" t="str">
        <f>IF(ISNA(VLOOKUP(D818,'Tổng hợp '!$B$25:$C$29,2,FALSE)),"",VLOOKUP(D818,'Tổng hợp '!$B$25:$C$29,2,FALSE))</f>
        <v/>
      </c>
      <c r="F818" s="37"/>
      <c r="G818" s="107" t="str">
        <f t="shared" si="153"/>
        <v/>
      </c>
      <c r="AF818" s="19"/>
      <c r="AG818" s="29" t="str">
        <f t="shared" si="157"/>
        <v/>
      </c>
      <c r="AH818" s="19"/>
      <c r="AI818" s="29" t="str">
        <f t="shared" si="158"/>
        <v/>
      </c>
      <c r="AJ818" s="19"/>
      <c r="AK818" s="29" t="str">
        <f>IF(ISNA(VLOOKUP(AJ818,TinhBenhVien!A:B,2,FALSE)),"",VLOOKUP(AJ818,TinhBenhVien!A:B,2,FALSE))</f>
        <v/>
      </c>
      <c r="AL818" s="19"/>
      <c r="AM818" s="29">
        <f t="shared" si="154"/>
        <v>0</v>
      </c>
      <c r="AN818" s="19"/>
      <c r="AO818" s="29" t="str">
        <f t="shared" si="163"/>
        <v/>
      </c>
      <c r="AP818" s="19"/>
      <c r="AQ818" s="29" t="str">
        <f t="shared" si="159"/>
        <v/>
      </c>
      <c r="AR818" s="19"/>
      <c r="AS818" s="29" t="e">
        <f t="shared" si="160"/>
        <v>#REF!</v>
      </c>
      <c r="AT818" s="19"/>
      <c r="AU818" s="29" t="str">
        <f t="shared" si="164"/>
        <v/>
      </c>
      <c r="AV818" s="19"/>
      <c r="AW818" s="29" t="str">
        <f t="shared" si="161"/>
        <v/>
      </c>
      <c r="AX818" s="19"/>
      <c r="AY818" s="29" t="e">
        <f t="shared" si="162"/>
        <v>#REF!</v>
      </c>
      <c r="AZ818" s="1"/>
      <c r="BD818" s="19"/>
      <c r="CA818" s="19"/>
      <c r="CB818" s="29" t="str">
        <f t="shared" si="155"/>
        <v/>
      </c>
      <c r="CC818" s="19"/>
      <c r="CD818" s="29" t="str">
        <f t="shared" si="156"/>
        <v/>
      </c>
      <c r="CE818" s="29"/>
    </row>
    <row r="819" spans="4:83">
      <c r="D819" s="37"/>
      <c r="E819" s="29" t="str">
        <f>IF(ISNA(VLOOKUP(D819,'Tổng hợp '!$B$25:$C$29,2,FALSE)),"",VLOOKUP(D819,'Tổng hợp '!$B$25:$C$29,2,FALSE))</f>
        <v/>
      </c>
      <c r="F819" s="37"/>
      <c r="G819" s="107" t="str">
        <f t="shared" si="153"/>
        <v/>
      </c>
      <c r="AF819" s="19"/>
      <c r="AG819" s="29" t="str">
        <f t="shared" si="157"/>
        <v/>
      </c>
      <c r="AH819" s="19"/>
      <c r="AI819" s="29" t="str">
        <f t="shared" si="158"/>
        <v/>
      </c>
      <c r="AJ819" s="19"/>
      <c r="AK819" s="29" t="str">
        <f>IF(ISNA(VLOOKUP(AJ819,TinhBenhVien!A:B,2,FALSE)),"",VLOOKUP(AJ819,TinhBenhVien!A:B,2,FALSE))</f>
        <v/>
      </c>
      <c r="AL819" s="19"/>
      <c r="AM819" s="29">
        <f t="shared" si="154"/>
        <v>0</v>
      </c>
      <c r="AN819" s="19"/>
      <c r="AO819" s="29" t="str">
        <f t="shared" si="163"/>
        <v/>
      </c>
      <c r="AP819" s="19"/>
      <c r="AQ819" s="29" t="str">
        <f t="shared" si="159"/>
        <v/>
      </c>
      <c r="AR819" s="19"/>
      <c r="AS819" s="29" t="e">
        <f t="shared" si="160"/>
        <v>#REF!</v>
      </c>
      <c r="AT819" s="19"/>
      <c r="AU819" s="29" t="str">
        <f t="shared" si="164"/>
        <v/>
      </c>
      <c r="AV819" s="19"/>
      <c r="AW819" s="29" t="str">
        <f t="shared" si="161"/>
        <v/>
      </c>
      <c r="AX819" s="19"/>
      <c r="AY819" s="29" t="e">
        <f t="shared" si="162"/>
        <v>#REF!</v>
      </c>
      <c r="AZ819" s="1"/>
      <c r="BD819" s="19"/>
      <c r="CA819" s="19"/>
      <c r="CB819" s="29" t="str">
        <f t="shared" si="155"/>
        <v/>
      </c>
      <c r="CC819" s="19"/>
      <c r="CD819" s="29" t="str">
        <f t="shared" si="156"/>
        <v/>
      </c>
      <c r="CE819" s="29"/>
    </row>
    <row r="820" spans="4:83">
      <c r="D820" s="37"/>
      <c r="E820" s="29" t="str">
        <f>IF(ISNA(VLOOKUP(D820,'Tổng hợp '!$B$25:$C$29,2,FALSE)),"",VLOOKUP(D820,'Tổng hợp '!$B$25:$C$29,2,FALSE))</f>
        <v/>
      </c>
      <c r="F820" s="37"/>
      <c r="G820" s="107" t="str">
        <f t="shared" si="153"/>
        <v/>
      </c>
      <c r="AF820" s="19"/>
      <c r="AG820" s="29" t="str">
        <f t="shared" si="157"/>
        <v/>
      </c>
      <c r="AH820" s="19"/>
      <c r="AI820" s="29" t="str">
        <f t="shared" si="158"/>
        <v/>
      </c>
      <c r="AJ820" s="19"/>
      <c r="AK820" s="29" t="str">
        <f>IF(ISNA(VLOOKUP(AJ820,TinhBenhVien!A:B,2,FALSE)),"",VLOOKUP(AJ820,TinhBenhVien!A:B,2,FALSE))</f>
        <v/>
      </c>
      <c r="AL820" s="19"/>
      <c r="AM820" s="29">
        <f t="shared" si="154"/>
        <v>0</v>
      </c>
      <c r="AN820" s="19"/>
      <c r="AO820" s="29" t="str">
        <f t="shared" si="163"/>
        <v/>
      </c>
      <c r="AP820" s="19"/>
      <c r="AQ820" s="29" t="str">
        <f t="shared" si="159"/>
        <v/>
      </c>
      <c r="AR820" s="19"/>
      <c r="AS820" s="29" t="e">
        <f t="shared" si="160"/>
        <v>#REF!</v>
      </c>
      <c r="AT820" s="19"/>
      <c r="AU820" s="29" t="str">
        <f t="shared" si="164"/>
        <v/>
      </c>
      <c r="AV820" s="19"/>
      <c r="AW820" s="29" t="str">
        <f t="shared" si="161"/>
        <v/>
      </c>
      <c r="AX820" s="19"/>
      <c r="AY820" s="29" t="e">
        <f t="shared" si="162"/>
        <v>#REF!</v>
      </c>
      <c r="AZ820" s="1"/>
      <c r="BD820" s="19"/>
      <c r="CA820" s="19"/>
      <c r="CB820" s="29" t="str">
        <f t="shared" si="155"/>
        <v/>
      </c>
      <c r="CC820" s="19"/>
      <c r="CD820" s="29" t="str">
        <f t="shared" si="156"/>
        <v/>
      </c>
      <c r="CE820" s="29"/>
    </row>
    <row r="821" spans="4:83">
      <c r="D821" s="37"/>
      <c r="E821" s="29" t="str">
        <f>IF(ISNA(VLOOKUP(D821,'Tổng hợp '!$B$25:$C$29,2,FALSE)),"",VLOOKUP(D821,'Tổng hợp '!$B$25:$C$29,2,FALSE))</f>
        <v/>
      </c>
      <c r="F821" s="37"/>
      <c r="G821" s="107" t="str">
        <f t="shared" si="153"/>
        <v/>
      </c>
      <c r="AF821" s="19"/>
      <c r="AG821" s="29" t="str">
        <f t="shared" si="157"/>
        <v/>
      </c>
      <c r="AH821" s="19"/>
      <c r="AI821" s="29" t="str">
        <f t="shared" si="158"/>
        <v/>
      </c>
      <c r="AJ821" s="19"/>
      <c r="AK821" s="29" t="str">
        <f>IF(ISNA(VLOOKUP(AJ821,TinhBenhVien!A:B,2,FALSE)),"",VLOOKUP(AJ821,TinhBenhVien!A:B,2,FALSE))</f>
        <v/>
      </c>
      <c r="AL821" s="19"/>
      <c r="AM821" s="29">
        <f t="shared" si="154"/>
        <v>0</v>
      </c>
      <c r="AN821" s="19"/>
      <c r="AO821" s="29" t="str">
        <f t="shared" si="163"/>
        <v/>
      </c>
      <c r="AP821" s="19"/>
      <c r="AQ821" s="29" t="str">
        <f t="shared" si="159"/>
        <v/>
      </c>
      <c r="AR821" s="19"/>
      <c r="AS821" s="29" t="e">
        <f t="shared" si="160"/>
        <v>#REF!</v>
      </c>
      <c r="AT821" s="19"/>
      <c r="AU821" s="29" t="str">
        <f t="shared" si="164"/>
        <v/>
      </c>
      <c r="AV821" s="19"/>
      <c r="AW821" s="29" t="str">
        <f t="shared" si="161"/>
        <v/>
      </c>
      <c r="AX821" s="19"/>
      <c r="AY821" s="29" t="e">
        <f t="shared" si="162"/>
        <v>#REF!</v>
      </c>
      <c r="AZ821" s="1"/>
      <c r="BD821" s="19"/>
      <c r="CA821" s="19"/>
      <c r="CB821" s="29" t="str">
        <f t="shared" si="155"/>
        <v/>
      </c>
      <c r="CC821" s="19"/>
      <c r="CD821" s="29" t="str">
        <f t="shared" si="156"/>
        <v/>
      </c>
      <c r="CE821" s="29"/>
    </row>
    <row r="822" spans="4:83">
      <c r="D822" s="37"/>
      <c r="E822" s="29" t="str">
        <f>IF(ISNA(VLOOKUP(D822,'Tổng hợp '!$B$25:$C$29,2,FALSE)),"",VLOOKUP(D822,'Tổng hợp '!$B$25:$C$29,2,FALSE))</f>
        <v/>
      </c>
      <c r="F822" s="37"/>
      <c r="G822" s="107" t="str">
        <f t="shared" si="153"/>
        <v/>
      </c>
      <c r="AF822" s="19"/>
      <c r="AG822" s="29" t="str">
        <f t="shared" si="157"/>
        <v/>
      </c>
      <c r="AH822" s="19"/>
      <c r="AI822" s="29" t="str">
        <f t="shared" si="158"/>
        <v/>
      </c>
      <c r="AJ822" s="19"/>
      <c r="AK822" s="29" t="str">
        <f>IF(ISNA(VLOOKUP(AJ822,TinhBenhVien!A:B,2,FALSE)),"",VLOOKUP(AJ822,TinhBenhVien!A:B,2,FALSE))</f>
        <v/>
      </c>
      <c r="AL822" s="19"/>
      <c r="AM822" s="29">
        <f t="shared" si="154"/>
        <v>0</v>
      </c>
      <c r="AN822" s="19"/>
      <c r="AO822" s="29" t="str">
        <f t="shared" si="163"/>
        <v/>
      </c>
      <c r="AP822" s="19"/>
      <c r="AQ822" s="29" t="str">
        <f t="shared" si="159"/>
        <v/>
      </c>
      <c r="AR822" s="19"/>
      <c r="AS822" s="29" t="e">
        <f t="shared" si="160"/>
        <v>#REF!</v>
      </c>
      <c r="AT822" s="19"/>
      <c r="AU822" s="29" t="str">
        <f t="shared" si="164"/>
        <v/>
      </c>
      <c r="AV822" s="19"/>
      <c r="AW822" s="29" t="str">
        <f t="shared" si="161"/>
        <v/>
      </c>
      <c r="AX822" s="19"/>
      <c r="AY822" s="29" t="e">
        <f t="shared" si="162"/>
        <v>#REF!</v>
      </c>
      <c r="AZ822" s="1"/>
      <c r="BD822" s="19"/>
      <c r="CA822" s="19"/>
      <c r="CB822" s="29" t="str">
        <f t="shared" si="155"/>
        <v/>
      </c>
      <c r="CC822" s="19"/>
      <c r="CD822" s="29" t="str">
        <f t="shared" si="156"/>
        <v/>
      </c>
      <c r="CE822" s="29"/>
    </row>
    <row r="823" spans="4:83">
      <c r="D823" s="37"/>
      <c r="E823" s="29" t="str">
        <f>IF(ISNA(VLOOKUP(D823,'Tổng hợp '!$B$25:$C$29,2,FALSE)),"",VLOOKUP(D823,'Tổng hợp '!$B$25:$C$29,2,FALSE))</f>
        <v/>
      </c>
      <c r="F823" s="37"/>
      <c r="G823" s="107" t="str">
        <f t="shared" si="153"/>
        <v/>
      </c>
      <c r="AF823" s="19"/>
      <c r="AG823" s="29" t="str">
        <f t="shared" si="157"/>
        <v/>
      </c>
      <c r="AH823" s="19"/>
      <c r="AI823" s="29" t="str">
        <f t="shared" si="158"/>
        <v/>
      </c>
      <c r="AJ823" s="19"/>
      <c r="AK823" s="29" t="str">
        <f>IF(ISNA(VLOOKUP(AJ823,TinhBenhVien!A:B,2,FALSE)),"",VLOOKUP(AJ823,TinhBenhVien!A:B,2,FALSE))</f>
        <v/>
      </c>
      <c r="AL823" s="19"/>
      <c r="AM823" s="29">
        <f t="shared" si="154"/>
        <v>0</v>
      </c>
      <c r="AN823" s="19"/>
      <c r="AO823" s="29" t="str">
        <f t="shared" si="163"/>
        <v/>
      </c>
      <c r="AP823" s="19"/>
      <c r="AQ823" s="29" t="str">
        <f t="shared" si="159"/>
        <v/>
      </c>
      <c r="AR823" s="19"/>
      <c r="AS823" s="29" t="e">
        <f t="shared" si="160"/>
        <v>#REF!</v>
      </c>
      <c r="AT823" s="19"/>
      <c r="AU823" s="29" t="str">
        <f t="shared" si="164"/>
        <v/>
      </c>
      <c r="AV823" s="19"/>
      <c r="AW823" s="29" t="str">
        <f t="shared" si="161"/>
        <v/>
      </c>
      <c r="AX823" s="19"/>
      <c r="AY823" s="29" t="e">
        <f t="shared" si="162"/>
        <v>#REF!</v>
      </c>
      <c r="AZ823" s="1"/>
      <c r="BD823" s="19"/>
      <c r="CA823" s="19"/>
      <c r="CB823" s="29" t="str">
        <f t="shared" si="155"/>
        <v/>
      </c>
      <c r="CC823" s="19"/>
      <c r="CD823" s="29" t="str">
        <f t="shared" si="156"/>
        <v/>
      </c>
      <c r="CE823" s="29"/>
    </row>
    <row r="824" spans="4:83">
      <c r="D824" s="37"/>
      <c r="E824" s="29" t="str">
        <f>IF(ISNA(VLOOKUP(D824,'Tổng hợp '!$B$25:$C$29,2,FALSE)),"",VLOOKUP(D824,'Tổng hợp '!$B$25:$C$29,2,FALSE))</f>
        <v/>
      </c>
      <c r="F824" s="37"/>
      <c r="G824" s="107" t="str">
        <f t="shared" si="153"/>
        <v/>
      </c>
      <c r="AF824" s="19"/>
      <c r="AG824" s="29" t="str">
        <f t="shared" si="157"/>
        <v/>
      </c>
      <c r="AH824" s="19"/>
      <c r="AI824" s="29" t="str">
        <f t="shared" si="158"/>
        <v/>
      </c>
      <c r="AJ824" s="19"/>
      <c r="AK824" s="29" t="str">
        <f>IF(ISNA(VLOOKUP(AJ824,TinhBenhVien!A:B,2,FALSE)),"",VLOOKUP(AJ824,TinhBenhVien!A:B,2,FALSE))</f>
        <v/>
      </c>
      <c r="AL824" s="19"/>
      <c r="AM824" s="29">
        <f t="shared" si="154"/>
        <v>0</v>
      </c>
      <c r="AN824" s="19"/>
      <c r="AO824" s="29" t="str">
        <f t="shared" si="163"/>
        <v/>
      </c>
      <c r="AP824" s="19"/>
      <c r="AQ824" s="29" t="str">
        <f t="shared" si="159"/>
        <v/>
      </c>
      <c r="AR824" s="19"/>
      <c r="AS824" s="29" t="e">
        <f t="shared" si="160"/>
        <v>#REF!</v>
      </c>
      <c r="AT824" s="19"/>
      <c r="AU824" s="29" t="str">
        <f t="shared" si="164"/>
        <v/>
      </c>
      <c r="AV824" s="19"/>
      <c r="AW824" s="29" t="str">
        <f t="shared" si="161"/>
        <v/>
      </c>
      <c r="AX824" s="19"/>
      <c r="AY824" s="29" t="e">
        <f t="shared" si="162"/>
        <v>#REF!</v>
      </c>
      <c r="AZ824" s="1"/>
      <c r="BD824" s="19"/>
      <c r="CA824" s="19"/>
      <c r="CB824" s="29" t="str">
        <f t="shared" si="155"/>
        <v/>
      </c>
      <c r="CC824" s="19"/>
      <c r="CD824" s="29" t="str">
        <f t="shared" si="156"/>
        <v/>
      </c>
      <c r="CE824" s="29"/>
    </row>
    <row r="825" spans="4:83">
      <c r="D825" s="37"/>
      <c r="E825" s="29" t="str">
        <f>IF(ISNA(VLOOKUP(D825,'Tổng hợp '!$B$25:$C$29,2,FALSE)),"",VLOOKUP(D825,'Tổng hợp '!$B$25:$C$29,2,FALSE))</f>
        <v/>
      </c>
      <c r="F825" s="37"/>
      <c r="G825" s="107" t="str">
        <f t="shared" ref="G825:G888" si="165">IF(ISNA(VLOOKUP(F825,phuong_an,2,FALSE)),"",VLOOKUP(F825,phuong_an,2,FALSE))</f>
        <v/>
      </c>
      <c r="AF825" s="19"/>
      <c r="AG825" s="29" t="str">
        <f t="shared" si="157"/>
        <v/>
      </c>
      <c r="AH825" s="19"/>
      <c r="AI825" s="29" t="str">
        <f t="shared" si="158"/>
        <v/>
      </c>
      <c r="AJ825" s="19"/>
      <c r="AK825" s="29" t="str">
        <f>IF(ISNA(VLOOKUP(AJ825,TinhBenhVien!A:B,2,FALSE)),"",VLOOKUP(AJ825,TinhBenhVien!A:B,2,FALSE))</f>
        <v/>
      </c>
      <c r="AL825" s="19"/>
      <c r="AM825" s="29">
        <f t="shared" ref="AM825:AM888" si="166">IF(ISNA(VLOOKUP(AL825&amp;AK825,benhVien,3,FALSE)),"",VLOOKUP(AL825&amp;AK825,benhVien,3,FALSE))</f>
        <v>0</v>
      </c>
      <c r="AN825" s="19"/>
      <c r="AO825" s="29" t="str">
        <f t="shared" si="163"/>
        <v/>
      </c>
      <c r="AP825" s="19"/>
      <c r="AQ825" s="29" t="str">
        <f t="shared" si="159"/>
        <v/>
      </c>
      <c r="AR825" s="19"/>
      <c r="AS825" s="29" t="e">
        <f t="shared" si="160"/>
        <v>#REF!</v>
      </c>
      <c r="AT825" s="19"/>
      <c r="AU825" s="29" t="str">
        <f t="shared" si="164"/>
        <v/>
      </c>
      <c r="AV825" s="19"/>
      <c r="AW825" s="29" t="str">
        <f t="shared" si="161"/>
        <v/>
      </c>
      <c r="AX825" s="19"/>
      <c r="AY825" s="29" t="e">
        <f t="shared" si="162"/>
        <v>#REF!</v>
      </c>
      <c r="AZ825" s="1"/>
      <c r="BD825" s="19"/>
      <c r="CA825" s="19"/>
      <c r="CB825" s="29" t="str">
        <f t="shared" si="155"/>
        <v/>
      </c>
      <c r="CC825" s="19"/>
      <c r="CD825" s="29" t="str">
        <f t="shared" si="156"/>
        <v/>
      </c>
      <c r="CE825" s="29"/>
    </row>
    <row r="826" spans="4:83">
      <c r="D826" s="37"/>
      <c r="E826" s="29" t="str">
        <f>IF(ISNA(VLOOKUP(D826,'Tổng hợp '!$B$25:$C$29,2,FALSE)),"",VLOOKUP(D826,'Tổng hợp '!$B$25:$C$29,2,FALSE))</f>
        <v/>
      </c>
      <c r="F826" s="37"/>
      <c r="G826" s="107" t="str">
        <f t="shared" si="165"/>
        <v/>
      </c>
      <c r="AF826" s="19"/>
      <c r="AG826" s="29" t="str">
        <f t="shared" si="157"/>
        <v/>
      </c>
      <c r="AH826" s="19"/>
      <c r="AI826" s="29" t="str">
        <f t="shared" si="158"/>
        <v/>
      </c>
      <c r="AJ826" s="19"/>
      <c r="AK826" s="29" t="str">
        <f>IF(ISNA(VLOOKUP(AJ826,TinhBenhVien!A:B,2,FALSE)),"",VLOOKUP(AJ826,TinhBenhVien!A:B,2,FALSE))</f>
        <v/>
      </c>
      <c r="AL826" s="19"/>
      <c r="AM826" s="29">
        <f t="shared" si="166"/>
        <v>0</v>
      </c>
      <c r="AN826" s="19"/>
      <c r="AO826" s="29" t="str">
        <f t="shared" si="163"/>
        <v/>
      </c>
      <c r="AP826" s="19"/>
      <c r="AQ826" s="29" t="str">
        <f t="shared" si="159"/>
        <v/>
      </c>
      <c r="AR826" s="19"/>
      <c r="AS826" s="29" t="e">
        <f t="shared" si="160"/>
        <v>#REF!</v>
      </c>
      <c r="AT826" s="19"/>
      <c r="AU826" s="29" t="str">
        <f t="shared" si="164"/>
        <v/>
      </c>
      <c r="AV826" s="19"/>
      <c r="AW826" s="29" t="str">
        <f t="shared" si="161"/>
        <v/>
      </c>
      <c r="AX826" s="19"/>
      <c r="AY826" s="29" t="e">
        <f t="shared" si="162"/>
        <v>#REF!</v>
      </c>
      <c r="AZ826" s="1"/>
      <c r="BD826" s="19"/>
      <c r="CA826" s="19"/>
      <c r="CB826" s="29" t="str">
        <f t="shared" si="155"/>
        <v/>
      </c>
      <c r="CC826" s="19"/>
      <c r="CD826" s="29" t="str">
        <f t="shared" si="156"/>
        <v/>
      </c>
      <c r="CE826" s="29"/>
    </row>
    <row r="827" spans="4:83">
      <c r="D827" s="37"/>
      <c r="E827" s="29" t="str">
        <f>IF(ISNA(VLOOKUP(D827,'Tổng hợp '!$B$25:$C$29,2,FALSE)),"",VLOOKUP(D827,'Tổng hợp '!$B$25:$C$29,2,FALSE))</f>
        <v/>
      </c>
      <c r="F827" s="37"/>
      <c r="G827" s="107" t="str">
        <f t="shared" si="165"/>
        <v/>
      </c>
      <c r="AF827" s="19"/>
      <c r="AG827" s="29" t="str">
        <f t="shared" si="157"/>
        <v/>
      </c>
      <c r="AH827" s="19"/>
      <c r="AI827" s="29" t="str">
        <f t="shared" si="158"/>
        <v/>
      </c>
      <c r="AJ827" s="19"/>
      <c r="AK827" s="29" t="str">
        <f>IF(ISNA(VLOOKUP(AJ827,TinhBenhVien!A:B,2,FALSE)),"",VLOOKUP(AJ827,TinhBenhVien!A:B,2,FALSE))</f>
        <v/>
      </c>
      <c r="AL827" s="19"/>
      <c r="AM827" s="29">
        <f t="shared" si="166"/>
        <v>0</v>
      </c>
      <c r="AN827" s="19"/>
      <c r="AO827" s="29" t="str">
        <f t="shared" si="163"/>
        <v/>
      </c>
      <c r="AP827" s="19"/>
      <c r="AQ827" s="29" t="str">
        <f t="shared" si="159"/>
        <v/>
      </c>
      <c r="AR827" s="19"/>
      <c r="AS827" s="29" t="e">
        <f t="shared" si="160"/>
        <v>#REF!</v>
      </c>
      <c r="AT827" s="19"/>
      <c r="AU827" s="29" t="str">
        <f t="shared" si="164"/>
        <v/>
      </c>
      <c r="AV827" s="19"/>
      <c r="AW827" s="29" t="str">
        <f t="shared" si="161"/>
        <v/>
      </c>
      <c r="AX827" s="19"/>
      <c r="AY827" s="29" t="e">
        <f t="shared" si="162"/>
        <v>#REF!</v>
      </c>
      <c r="AZ827" s="1"/>
      <c r="BD827" s="19"/>
      <c r="CA827" s="19"/>
      <c r="CB827" s="29" t="str">
        <f t="shared" si="155"/>
        <v/>
      </c>
      <c r="CC827" s="19"/>
      <c r="CD827" s="29" t="str">
        <f t="shared" si="156"/>
        <v/>
      </c>
      <c r="CE827" s="29"/>
    </row>
    <row r="828" spans="4:83">
      <c r="D828" s="37"/>
      <c r="E828" s="29" t="str">
        <f>IF(ISNA(VLOOKUP(D828,'Tổng hợp '!$B$25:$C$29,2,FALSE)),"",VLOOKUP(D828,'Tổng hợp '!$B$25:$C$29,2,FALSE))</f>
        <v/>
      </c>
      <c r="F828" s="37"/>
      <c r="G828" s="107" t="str">
        <f t="shared" si="165"/>
        <v/>
      </c>
      <c r="AF828" s="19"/>
      <c r="AG828" s="29" t="str">
        <f t="shared" si="157"/>
        <v/>
      </c>
      <c r="AH828" s="19"/>
      <c r="AI828" s="29" t="str">
        <f t="shared" si="158"/>
        <v/>
      </c>
      <c r="AJ828" s="19"/>
      <c r="AK828" s="29" t="str">
        <f>IF(ISNA(VLOOKUP(AJ828,TinhBenhVien!A:B,2,FALSE)),"",VLOOKUP(AJ828,TinhBenhVien!A:B,2,FALSE))</f>
        <v/>
      </c>
      <c r="AL828" s="19"/>
      <c r="AM828" s="29">
        <f t="shared" si="166"/>
        <v>0</v>
      </c>
      <c r="AN828" s="19"/>
      <c r="AO828" s="29" t="str">
        <f t="shared" si="163"/>
        <v/>
      </c>
      <c r="AP828" s="19"/>
      <c r="AQ828" s="29" t="str">
        <f t="shared" si="159"/>
        <v/>
      </c>
      <c r="AR828" s="19"/>
      <c r="AS828" s="29" t="e">
        <f t="shared" si="160"/>
        <v>#REF!</v>
      </c>
      <c r="AT828" s="19"/>
      <c r="AU828" s="29" t="str">
        <f t="shared" si="164"/>
        <v/>
      </c>
      <c r="AV828" s="19"/>
      <c r="AW828" s="29" t="str">
        <f t="shared" si="161"/>
        <v/>
      </c>
      <c r="AX828" s="19"/>
      <c r="AY828" s="29" t="e">
        <f t="shared" si="162"/>
        <v>#REF!</v>
      </c>
      <c r="AZ828" s="1"/>
      <c r="BD828" s="19"/>
      <c r="CA828" s="19"/>
      <c r="CB828" s="29" t="str">
        <f t="shared" si="155"/>
        <v/>
      </c>
      <c r="CC828" s="19"/>
      <c r="CD828" s="29" t="str">
        <f t="shared" si="156"/>
        <v/>
      </c>
      <c r="CE828" s="29"/>
    </row>
    <row r="829" spans="4:83">
      <c r="D829" s="37"/>
      <c r="E829" s="29" t="str">
        <f>IF(ISNA(VLOOKUP(D829,'Tổng hợp '!$B$25:$C$29,2,FALSE)),"",VLOOKUP(D829,'Tổng hợp '!$B$25:$C$29,2,FALSE))</f>
        <v/>
      </c>
      <c r="F829" s="37"/>
      <c r="G829" s="107" t="str">
        <f t="shared" si="165"/>
        <v/>
      </c>
      <c r="AF829" s="19"/>
      <c r="AG829" s="29" t="str">
        <f t="shared" si="157"/>
        <v/>
      </c>
      <c r="AH829" s="19"/>
      <c r="AI829" s="29" t="str">
        <f t="shared" si="158"/>
        <v/>
      </c>
      <c r="AJ829" s="19"/>
      <c r="AK829" s="29" t="str">
        <f>IF(ISNA(VLOOKUP(AJ829,TinhBenhVien!A:B,2,FALSE)),"",VLOOKUP(AJ829,TinhBenhVien!A:B,2,FALSE))</f>
        <v/>
      </c>
      <c r="AL829" s="19"/>
      <c r="AM829" s="29">
        <f t="shared" si="166"/>
        <v>0</v>
      </c>
      <c r="AN829" s="19"/>
      <c r="AO829" s="29" t="str">
        <f t="shared" si="163"/>
        <v/>
      </c>
      <c r="AP829" s="19"/>
      <c r="AQ829" s="29" t="str">
        <f t="shared" si="159"/>
        <v/>
      </c>
      <c r="AR829" s="19"/>
      <c r="AS829" s="29" t="e">
        <f t="shared" si="160"/>
        <v>#REF!</v>
      </c>
      <c r="AT829" s="19"/>
      <c r="AU829" s="29" t="str">
        <f t="shared" si="164"/>
        <v/>
      </c>
      <c r="AV829" s="19"/>
      <c r="AW829" s="29" t="str">
        <f t="shared" si="161"/>
        <v/>
      </c>
      <c r="AX829" s="19"/>
      <c r="AY829" s="29" t="e">
        <f t="shared" si="162"/>
        <v>#REF!</v>
      </c>
      <c r="AZ829" s="1"/>
      <c r="BD829" s="19"/>
      <c r="CA829" s="19"/>
      <c r="CB829" s="29" t="str">
        <f t="shared" si="155"/>
        <v/>
      </c>
      <c r="CC829" s="19"/>
      <c r="CD829" s="29" t="str">
        <f t="shared" si="156"/>
        <v/>
      </c>
      <c r="CE829" s="29"/>
    </row>
    <row r="830" spans="4:83">
      <c r="D830" s="37"/>
      <c r="E830" s="29" t="str">
        <f>IF(ISNA(VLOOKUP(D830,'Tổng hợp '!$B$25:$C$29,2,FALSE)),"",VLOOKUP(D830,'Tổng hợp '!$B$25:$C$29,2,FALSE))</f>
        <v/>
      </c>
      <c r="F830" s="37"/>
      <c r="G830" s="107" t="str">
        <f t="shared" si="165"/>
        <v/>
      </c>
      <c r="AF830" s="19"/>
      <c r="AG830" s="29" t="str">
        <f t="shared" si="157"/>
        <v/>
      </c>
      <c r="AH830" s="19"/>
      <c r="AI830" s="29" t="str">
        <f t="shared" si="158"/>
        <v/>
      </c>
      <c r="AJ830" s="19"/>
      <c r="AK830" s="29" t="str">
        <f>IF(ISNA(VLOOKUP(AJ830,TinhBenhVien!A:B,2,FALSE)),"",VLOOKUP(AJ830,TinhBenhVien!A:B,2,FALSE))</f>
        <v/>
      </c>
      <c r="AL830" s="19"/>
      <c r="AM830" s="29">
        <f t="shared" si="166"/>
        <v>0</v>
      </c>
      <c r="AN830" s="19"/>
      <c r="AO830" s="29" t="str">
        <f t="shared" si="163"/>
        <v/>
      </c>
      <c r="AP830" s="19"/>
      <c r="AQ830" s="29" t="str">
        <f t="shared" si="159"/>
        <v/>
      </c>
      <c r="AR830" s="19"/>
      <c r="AS830" s="29" t="e">
        <f t="shared" si="160"/>
        <v>#REF!</v>
      </c>
      <c r="AT830" s="19"/>
      <c r="AU830" s="29" t="str">
        <f t="shared" si="164"/>
        <v/>
      </c>
      <c r="AV830" s="19"/>
      <c r="AW830" s="29" t="str">
        <f t="shared" si="161"/>
        <v/>
      </c>
      <c r="AX830" s="19"/>
      <c r="AY830" s="29" t="e">
        <f t="shared" si="162"/>
        <v>#REF!</v>
      </c>
      <c r="AZ830" s="1"/>
      <c r="BD830" s="19"/>
      <c r="CA830" s="19"/>
      <c r="CB830" s="29" t="str">
        <f t="shared" si="155"/>
        <v/>
      </c>
      <c r="CC830" s="19"/>
      <c r="CD830" s="29" t="str">
        <f t="shared" si="156"/>
        <v/>
      </c>
      <c r="CE830" s="29"/>
    </row>
    <row r="831" spans="4:83">
      <c r="D831" s="37"/>
      <c r="E831" s="29" t="str">
        <f>IF(ISNA(VLOOKUP(D831,'Tổng hợp '!$B$25:$C$29,2,FALSE)),"",VLOOKUP(D831,'Tổng hợp '!$B$25:$C$29,2,FALSE))</f>
        <v/>
      </c>
      <c r="F831" s="37"/>
      <c r="G831" s="107" t="str">
        <f t="shared" si="165"/>
        <v/>
      </c>
      <c r="AF831" s="19"/>
      <c r="AG831" s="29" t="str">
        <f t="shared" si="157"/>
        <v/>
      </c>
      <c r="AH831" s="19"/>
      <c r="AI831" s="29" t="str">
        <f t="shared" si="158"/>
        <v/>
      </c>
      <c r="AJ831" s="19"/>
      <c r="AK831" s="29" t="str">
        <f>IF(ISNA(VLOOKUP(AJ831,TinhBenhVien!A:B,2,FALSE)),"",VLOOKUP(AJ831,TinhBenhVien!A:B,2,FALSE))</f>
        <v/>
      </c>
      <c r="AL831" s="19"/>
      <c r="AM831" s="29">
        <f t="shared" si="166"/>
        <v>0</v>
      </c>
      <c r="AN831" s="19"/>
      <c r="AO831" s="29" t="str">
        <f t="shared" si="163"/>
        <v/>
      </c>
      <c r="AP831" s="19"/>
      <c r="AQ831" s="29" t="str">
        <f t="shared" si="159"/>
        <v/>
      </c>
      <c r="AR831" s="19"/>
      <c r="AS831" s="29" t="e">
        <f t="shared" si="160"/>
        <v>#REF!</v>
      </c>
      <c r="AT831" s="19"/>
      <c r="AU831" s="29" t="str">
        <f t="shared" si="164"/>
        <v/>
      </c>
      <c r="AV831" s="19"/>
      <c r="AW831" s="29" t="str">
        <f t="shared" si="161"/>
        <v/>
      </c>
      <c r="AX831" s="19"/>
      <c r="AY831" s="29" t="e">
        <f t="shared" si="162"/>
        <v>#REF!</v>
      </c>
      <c r="AZ831" s="1"/>
      <c r="BD831" s="19"/>
      <c r="CA831" s="19"/>
      <c r="CB831" s="29" t="str">
        <f t="shared" si="155"/>
        <v/>
      </c>
      <c r="CC831" s="19"/>
      <c r="CD831" s="29" t="str">
        <f t="shared" si="156"/>
        <v/>
      </c>
      <c r="CE831" s="29"/>
    </row>
    <row r="832" spans="4:83">
      <c r="D832" s="37"/>
      <c r="E832" s="29" t="str">
        <f>IF(ISNA(VLOOKUP(D832,'Tổng hợp '!$B$25:$C$29,2,FALSE)),"",VLOOKUP(D832,'Tổng hợp '!$B$25:$C$29,2,FALSE))</f>
        <v/>
      </c>
      <c r="F832" s="37"/>
      <c r="G832" s="107" t="str">
        <f t="shared" si="165"/>
        <v/>
      </c>
      <c r="AF832" s="19"/>
      <c r="AG832" s="29" t="str">
        <f t="shared" si="157"/>
        <v/>
      </c>
      <c r="AH832" s="19"/>
      <c r="AI832" s="29" t="str">
        <f t="shared" si="158"/>
        <v/>
      </c>
      <c r="AJ832" s="19"/>
      <c r="AK832" s="29" t="str">
        <f>IF(ISNA(VLOOKUP(AJ832,TinhBenhVien!A:B,2,FALSE)),"",VLOOKUP(AJ832,TinhBenhVien!A:B,2,FALSE))</f>
        <v/>
      </c>
      <c r="AL832" s="19"/>
      <c r="AM832" s="29">
        <f t="shared" si="166"/>
        <v>0</v>
      </c>
      <c r="AN832" s="19"/>
      <c r="AO832" s="29" t="str">
        <f t="shared" si="163"/>
        <v/>
      </c>
      <c r="AP832" s="19"/>
      <c r="AQ832" s="29" t="str">
        <f t="shared" si="159"/>
        <v/>
      </c>
      <c r="AR832" s="19"/>
      <c r="AS832" s="29" t="e">
        <f t="shared" si="160"/>
        <v>#REF!</v>
      </c>
      <c r="AT832" s="19"/>
      <c r="AU832" s="29" t="str">
        <f t="shared" si="164"/>
        <v/>
      </c>
      <c r="AV832" s="19"/>
      <c r="AW832" s="29" t="str">
        <f t="shared" si="161"/>
        <v/>
      </c>
      <c r="AX832" s="19"/>
      <c r="AY832" s="29" t="e">
        <f t="shared" si="162"/>
        <v>#REF!</v>
      </c>
      <c r="AZ832" s="1"/>
      <c r="BD832" s="19"/>
      <c r="CA832" s="19"/>
      <c r="CB832" s="29" t="str">
        <f t="shared" si="155"/>
        <v/>
      </c>
      <c r="CC832" s="19"/>
      <c r="CD832" s="29" t="str">
        <f t="shared" si="156"/>
        <v/>
      </c>
      <c r="CE832" s="29"/>
    </row>
    <row r="833" spans="4:83">
      <c r="D833" s="37"/>
      <c r="E833" s="29" t="str">
        <f>IF(ISNA(VLOOKUP(D833,'Tổng hợp '!$B$25:$C$29,2,FALSE)),"",VLOOKUP(D833,'Tổng hợp '!$B$25:$C$29,2,FALSE))</f>
        <v/>
      </c>
      <c r="F833" s="37"/>
      <c r="G833" s="107" t="str">
        <f t="shared" si="165"/>
        <v/>
      </c>
      <c r="AF833" s="19"/>
      <c r="AG833" s="29" t="str">
        <f t="shared" si="157"/>
        <v/>
      </c>
      <c r="AH833" s="19"/>
      <c r="AI833" s="29" t="str">
        <f t="shared" si="158"/>
        <v/>
      </c>
      <c r="AJ833" s="19"/>
      <c r="AK833" s="29" t="str">
        <f>IF(ISNA(VLOOKUP(AJ833,TinhBenhVien!A:B,2,FALSE)),"",VLOOKUP(AJ833,TinhBenhVien!A:B,2,FALSE))</f>
        <v/>
      </c>
      <c r="AL833" s="19"/>
      <c r="AM833" s="29">
        <f t="shared" si="166"/>
        <v>0</v>
      </c>
      <c r="AN833" s="19"/>
      <c r="AO833" s="29" t="str">
        <f t="shared" si="163"/>
        <v/>
      </c>
      <c r="AP833" s="19"/>
      <c r="AQ833" s="29" t="str">
        <f t="shared" si="159"/>
        <v/>
      </c>
      <c r="AR833" s="19"/>
      <c r="AS833" s="29" t="e">
        <f t="shared" si="160"/>
        <v>#REF!</v>
      </c>
      <c r="AT833" s="19"/>
      <c r="AU833" s="29" t="str">
        <f t="shared" si="164"/>
        <v/>
      </c>
      <c r="AV833" s="19"/>
      <c r="AW833" s="29" t="str">
        <f t="shared" si="161"/>
        <v/>
      </c>
      <c r="AX833" s="19"/>
      <c r="AY833" s="29" t="e">
        <f t="shared" si="162"/>
        <v>#REF!</v>
      </c>
      <c r="AZ833" s="1"/>
      <c r="BD833" s="19"/>
      <c r="CA833" s="19"/>
      <c r="CB833" s="29" t="str">
        <f t="shared" si="155"/>
        <v/>
      </c>
      <c r="CC833" s="19"/>
      <c r="CD833" s="29" t="str">
        <f t="shared" si="156"/>
        <v/>
      </c>
      <c r="CE833" s="29"/>
    </row>
    <row r="834" spans="4:83">
      <c r="D834" s="37"/>
      <c r="E834" s="29" t="str">
        <f>IF(ISNA(VLOOKUP(D834,'Tổng hợp '!$B$25:$C$29,2,FALSE)),"",VLOOKUP(D834,'Tổng hợp '!$B$25:$C$29,2,FALSE))</f>
        <v/>
      </c>
      <c r="F834" s="37"/>
      <c r="G834" s="107" t="str">
        <f t="shared" si="165"/>
        <v/>
      </c>
      <c r="AF834" s="19"/>
      <c r="AG834" s="29" t="str">
        <f t="shared" si="157"/>
        <v/>
      </c>
      <c r="AH834" s="19"/>
      <c r="AI834" s="29" t="str">
        <f t="shared" si="158"/>
        <v/>
      </c>
      <c r="AJ834" s="19"/>
      <c r="AK834" s="29" t="str">
        <f>IF(ISNA(VLOOKUP(AJ834,TinhBenhVien!A:B,2,FALSE)),"",VLOOKUP(AJ834,TinhBenhVien!A:B,2,FALSE))</f>
        <v/>
      </c>
      <c r="AL834" s="19"/>
      <c r="AM834" s="29">
        <f t="shared" si="166"/>
        <v>0</v>
      </c>
      <c r="AN834" s="19"/>
      <c r="AO834" s="29" t="str">
        <f t="shared" si="163"/>
        <v/>
      </c>
      <c r="AP834" s="19"/>
      <c r="AQ834" s="29" t="str">
        <f t="shared" si="159"/>
        <v/>
      </c>
      <c r="AR834" s="19"/>
      <c r="AS834" s="29" t="e">
        <f t="shared" si="160"/>
        <v>#REF!</v>
      </c>
      <c r="AT834" s="19"/>
      <c r="AU834" s="29" t="str">
        <f t="shared" si="164"/>
        <v/>
      </c>
      <c r="AV834" s="19"/>
      <c r="AW834" s="29" t="str">
        <f t="shared" si="161"/>
        <v/>
      </c>
      <c r="AX834" s="19"/>
      <c r="AY834" s="29" t="e">
        <f t="shared" si="162"/>
        <v>#REF!</v>
      </c>
      <c r="AZ834" s="1"/>
      <c r="BD834" s="19"/>
      <c r="CA834" s="19"/>
      <c r="CB834" s="29" t="str">
        <f t="shared" si="155"/>
        <v/>
      </c>
      <c r="CC834" s="19"/>
      <c r="CD834" s="29" t="str">
        <f t="shared" si="156"/>
        <v/>
      </c>
      <c r="CE834" s="29"/>
    </row>
    <row r="835" spans="4:83">
      <c r="D835" s="37"/>
      <c r="E835" s="29" t="str">
        <f>IF(ISNA(VLOOKUP(D835,'Tổng hợp '!$B$25:$C$29,2,FALSE)),"",VLOOKUP(D835,'Tổng hợp '!$B$25:$C$29,2,FALSE))</f>
        <v/>
      </c>
      <c r="F835" s="37"/>
      <c r="G835" s="107" t="str">
        <f t="shared" si="165"/>
        <v/>
      </c>
      <c r="AF835" s="19"/>
      <c r="AG835" s="29" t="str">
        <f t="shared" si="157"/>
        <v/>
      </c>
      <c r="AH835" s="19"/>
      <c r="AI835" s="29" t="str">
        <f t="shared" si="158"/>
        <v/>
      </c>
      <c r="AJ835" s="19"/>
      <c r="AK835" s="29" t="str">
        <f>IF(ISNA(VLOOKUP(AJ835,TinhBenhVien!A:B,2,FALSE)),"",VLOOKUP(AJ835,TinhBenhVien!A:B,2,FALSE))</f>
        <v/>
      </c>
      <c r="AL835" s="19"/>
      <c r="AM835" s="29">
        <f t="shared" si="166"/>
        <v>0</v>
      </c>
      <c r="AN835" s="19"/>
      <c r="AO835" s="29" t="str">
        <f t="shared" si="163"/>
        <v/>
      </c>
      <c r="AP835" s="19"/>
      <c r="AQ835" s="29" t="str">
        <f t="shared" si="159"/>
        <v/>
      </c>
      <c r="AR835" s="19"/>
      <c r="AS835" s="29" t="e">
        <f t="shared" si="160"/>
        <v>#REF!</v>
      </c>
      <c r="AT835" s="19"/>
      <c r="AU835" s="29" t="str">
        <f t="shared" si="164"/>
        <v/>
      </c>
      <c r="AV835" s="19"/>
      <c r="AW835" s="29" t="str">
        <f t="shared" si="161"/>
        <v/>
      </c>
      <c r="AX835" s="19"/>
      <c r="AY835" s="29" t="e">
        <f t="shared" si="162"/>
        <v>#REF!</v>
      </c>
      <c r="AZ835" s="1"/>
      <c r="BD835" s="19"/>
      <c r="CA835" s="19"/>
      <c r="CB835" s="29" t="str">
        <f t="shared" si="155"/>
        <v/>
      </c>
      <c r="CC835" s="19"/>
      <c r="CD835" s="29" t="str">
        <f t="shared" si="156"/>
        <v/>
      </c>
      <c r="CE835" s="29"/>
    </row>
    <row r="836" spans="4:83">
      <c r="D836" s="37"/>
      <c r="E836" s="29" t="str">
        <f>IF(ISNA(VLOOKUP(D836,'Tổng hợp '!$B$25:$C$29,2,FALSE)),"",VLOOKUP(D836,'Tổng hợp '!$B$25:$C$29,2,FALSE))</f>
        <v/>
      </c>
      <c r="F836" s="37"/>
      <c r="G836" s="107" t="str">
        <f t="shared" si="165"/>
        <v/>
      </c>
      <c r="AF836" s="19"/>
      <c r="AG836" s="29" t="str">
        <f t="shared" si="157"/>
        <v/>
      </c>
      <c r="AH836" s="19"/>
      <c r="AI836" s="29" t="str">
        <f t="shared" si="158"/>
        <v/>
      </c>
      <c r="AJ836" s="19"/>
      <c r="AK836" s="29" t="str">
        <f>IF(ISNA(VLOOKUP(AJ836,TinhBenhVien!A:B,2,FALSE)),"",VLOOKUP(AJ836,TinhBenhVien!A:B,2,FALSE))</f>
        <v/>
      </c>
      <c r="AL836" s="19"/>
      <c r="AM836" s="29">
        <f t="shared" si="166"/>
        <v>0</v>
      </c>
      <c r="AN836" s="19"/>
      <c r="AO836" s="29" t="str">
        <f t="shared" si="163"/>
        <v/>
      </c>
      <c r="AP836" s="19"/>
      <c r="AQ836" s="29" t="str">
        <f t="shared" si="159"/>
        <v/>
      </c>
      <c r="AR836" s="19"/>
      <c r="AS836" s="29" t="e">
        <f t="shared" si="160"/>
        <v>#REF!</v>
      </c>
      <c r="AT836" s="19"/>
      <c r="AU836" s="29" t="str">
        <f t="shared" si="164"/>
        <v/>
      </c>
      <c r="AV836" s="19"/>
      <c r="AW836" s="29" t="str">
        <f t="shared" si="161"/>
        <v/>
      </c>
      <c r="AX836" s="19"/>
      <c r="AY836" s="29" t="e">
        <f t="shared" si="162"/>
        <v>#REF!</v>
      </c>
      <c r="AZ836" s="1"/>
      <c r="BD836" s="19"/>
      <c r="CA836" s="19"/>
      <c r="CB836" s="29" t="str">
        <f t="shared" ref="CB836:CB899" si="167">IF(ISNA(VLOOKUP(CA836,tinh,2,FALSE)),"",VLOOKUP(CA836,tinh,2,FALSE))</f>
        <v/>
      </c>
      <c r="CC836" s="19"/>
      <c r="CD836" s="29" t="str">
        <f t="shared" ref="CD836:CD899" si="168">IF(ISNA(VLOOKUP(CC836&amp;CB836,huyen,3,FALSE)),"",VLOOKUP(CC836&amp;CB836,huyen,3,FALSE))</f>
        <v/>
      </c>
      <c r="CE836" s="29"/>
    </row>
    <row r="837" spans="4:83">
      <c r="D837" s="37"/>
      <c r="E837" s="29" t="str">
        <f>IF(ISNA(VLOOKUP(D837,'Tổng hợp '!$B$25:$C$29,2,FALSE)),"",VLOOKUP(D837,'Tổng hợp '!$B$25:$C$29,2,FALSE))</f>
        <v/>
      </c>
      <c r="F837" s="37"/>
      <c r="G837" s="107" t="str">
        <f t="shared" si="165"/>
        <v/>
      </c>
      <c r="AF837" s="19"/>
      <c r="AG837" s="29" t="str">
        <f t="shared" si="157"/>
        <v/>
      </c>
      <c r="AH837" s="19"/>
      <c r="AI837" s="29" t="str">
        <f t="shared" si="158"/>
        <v/>
      </c>
      <c r="AJ837" s="19"/>
      <c r="AK837" s="29" t="str">
        <f>IF(ISNA(VLOOKUP(AJ837,TinhBenhVien!A:B,2,FALSE)),"",VLOOKUP(AJ837,TinhBenhVien!A:B,2,FALSE))</f>
        <v/>
      </c>
      <c r="AL837" s="19"/>
      <c r="AM837" s="29">
        <f t="shared" si="166"/>
        <v>0</v>
      </c>
      <c r="AN837" s="19"/>
      <c r="AO837" s="29" t="str">
        <f t="shared" si="163"/>
        <v/>
      </c>
      <c r="AP837" s="19"/>
      <c r="AQ837" s="29" t="str">
        <f t="shared" si="159"/>
        <v/>
      </c>
      <c r="AR837" s="19"/>
      <c r="AS837" s="29" t="e">
        <f t="shared" si="160"/>
        <v>#REF!</v>
      </c>
      <c r="AT837" s="19"/>
      <c r="AU837" s="29" t="str">
        <f t="shared" si="164"/>
        <v/>
      </c>
      <c r="AV837" s="19"/>
      <c r="AW837" s="29" t="str">
        <f t="shared" si="161"/>
        <v/>
      </c>
      <c r="AX837" s="19"/>
      <c r="AY837" s="29" t="e">
        <f t="shared" si="162"/>
        <v>#REF!</v>
      </c>
      <c r="AZ837" s="1"/>
      <c r="BD837" s="19"/>
      <c r="CA837" s="19"/>
      <c r="CB837" s="29" t="str">
        <f t="shared" si="167"/>
        <v/>
      </c>
      <c r="CC837" s="19"/>
      <c r="CD837" s="29" t="str">
        <f t="shared" si="168"/>
        <v/>
      </c>
      <c r="CE837" s="29"/>
    </row>
    <row r="838" spans="4:83">
      <c r="D838" s="37"/>
      <c r="E838" s="29" t="str">
        <f>IF(ISNA(VLOOKUP(D838,'Tổng hợp '!$B$25:$C$29,2,FALSE)),"",VLOOKUP(D838,'Tổng hợp '!$B$25:$C$29,2,FALSE))</f>
        <v/>
      </c>
      <c r="F838" s="37"/>
      <c r="G838" s="107" t="str">
        <f t="shared" si="165"/>
        <v/>
      </c>
      <c r="AF838" s="19"/>
      <c r="AG838" s="29" t="str">
        <f t="shared" si="157"/>
        <v/>
      </c>
      <c r="AH838" s="19"/>
      <c r="AI838" s="29" t="str">
        <f t="shared" si="158"/>
        <v/>
      </c>
      <c r="AJ838" s="19"/>
      <c r="AK838" s="29" t="str">
        <f>IF(ISNA(VLOOKUP(AJ838,TinhBenhVien!A:B,2,FALSE)),"",VLOOKUP(AJ838,TinhBenhVien!A:B,2,FALSE))</f>
        <v/>
      </c>
      <c r="AL838" s="19"/>
      <c r="AM838" s="29">
        <f t="shared" si="166"/>
        <v>0</v>
      </c>
      <c r="AN838" s="19"/>
      <c r="AO838" s="29" t="str">
        <f t="shared" si="163"/>
        <v/>
      </c>
      <c r="AP838" s="19"/>
      <c r="AQ838" s="29" t="str">
        <f t="shared" si="159"/>
        <v/>
      </c>
      <c r="AR838" s="19"/>
      <c r="AS838" s="29" t="e">
        <f t="shared" si="160"/>
        <v>#REF!</v>
      </c>
      <c r="AT838" s="19"/>
      <c r="AU838" s="29" t="str">
        <f t="shared" si="164"/>
        <v/>
      </c>
      <c r="AV838" s="19"/>
      <c r="AW838" s="29" t="str">
        <f t="shared" si="161"/>
        <v/>
      </c>
      <c r="AX838" s="19"/>
      <c r="AY838" s="29" t="e">
        <f t="shared" si="162"/>
        <v>#REF!</v>
      </c>
      <c r="AZ838" s="1"/>
      <c r="BD838" s="19"/>
      <c r="CA838" s="19"/>
      <c r="CB838" s="29" t="str">
        <f t="shared" si="167"/>
        <v/>
      </c>
      <c r="CC838" s="19"/>
      <c r="CD838" s="29" t="str">
        <f t="shared" si="168"/>
        <v/>
      </c>
      <c r="CE838" s="29"/>
    </row>
    <row r="839" spans="4:83">
      <c r="D839" s="37"/>
      <c r="E839" s="29" t="str">
        <f>IF(ISNA(VLOOKUP(D839,'Tổng hợp '!$B$25:$C$29,2,FALSE)),"",VLOOKUP(D839,'Tổng hợp '!$B$25:$C$29,2,FALSE))</f>
        <v/>
      </c>
      <c r="F839" s="37"/>
      <c r="G839" s="107" t="str">
        <f t="shared" si="165"/>
        <v/>
      </c>
      <c r="AF839" s="19"/>
      <c r="AG839" s="29" t="str">
        <f t="shared" si="157"/>
        <v/>
      </c>
      <c r="AH839" s="19"/>
      <c r="AI839" s="29" t="str">
        <f t="shared" si="158"/>
        <v/>
      </c>
      <c r="AJ839" s="19"/>
      <c r="AK839" s="29" t="str">
        <f>IF(ISNA(VLOOKUP(AJ839,TinhBenhVien!A:B,2,FALSE)),"",VLOOKUP(AJ839,TinhBenhVien!A:B,2,FALSE))</f>
        <v/>
      </c>
      <c r="AL839" s="19"/>
      <c r="AM839" s="29">
        <f t="shared" si="166"/>
        <v>0</v>
      </c>
      <c r="AN839" s="19"/>
      <c r="AO839" s="29" t="str">
        <f t="shared" si="163"/>
        <v/>
      </c>
      <c r="AP839" s="19"/>
      <c r="AQ839" s="29" t="str">
        <f t="shared" si="159"/>
        <v/>
      </c>
      <c r="AR839" s="19"/>
      <c r="AS839" s="29" t="e">
        <f t="shared" si="160"/>
        <v>#REF!</v>
      </c>
      <c r="AT839" s="19"/>
      <c r="AU839" s="29" t="str">
        <f t="shared" si="164"/>
        <v/>
      </c>
      <c r="AV839" s="19"/>
      <c r="AW839" s="29" t="str">
        <f t="shared" si="161"/>
        <v/>
      </c>
      <c r="AX839" s="19"/>
      <c r="AY839" s="29" t="e">
        <f t="shared" si="162"/>
        <v>#REF!</v>
      </c>
      <c r="AZ839" s="1"/>
      <c r="BD839" s="19"/>
      <c r="CA839" s="19"/>
      <c r="CB839" s="29" t="str">
        <f t="shared" si="167"/>
        <v/>
      </c>
      <c r="CC839" s="19"/>
      <c r="CD839" s="29" t="str">
        <f t="shared" si="168"/>
        <v/>
      </c>
      <c r="CE839" s="29"/>
    </row>
    <row r="840" spans="4:83">
      <c r="D840" s="37"/>
      <c r="E840" s="29" t="str">
        <f>IF(ISNA(VLOOKUP(D840,'Tổng hợp '!$B$25:$C$29,2,FALSE)),"",VLOOKUP(D840,'Tổng hợp '!$B$25:$C$29,2,FALSE))</f>
        <v/>
      </c>
      <c r="F840" s="37"/>
      <c r="G840" s="107" t="str">
        <f t="shared" si="165"/>
        <v/>
      </c>
      <c r="AF840" s="19"/>
      <c r="AG840" s="29" t="str">
        <f t="shared" si="157"/>
        <v/>
      </c>
      <c r="AH840" s="19"/>
      <c r="AI840" s="29" t="str">
        <f t="shared" si="158"/>
        <v/>
      </c>
      <c r="AJ840" s="19"/>
      <c r="AK840" s="29" t="str">
        <f>IF(ISNA(VLOOKUP(AJ840,TinhBenhVien!A:B,2,FALSE)),"",VLOOKUP(AJ840,TinhBenhVien!A:B,2,FALSE))</f>
        <v/>
      </c>
      <c r="AL840" s="19"/>
      <c r="AM840" s="29">
        <f t="shared" si="166"/>
        <v>0</v>
      </c>
      <c r="AN840" s="19"/>
      <c r="AO840" s="29" t="str">
        <f t="shared" si="163"/>
        <v/>
      </c>
      <c r="AP840" s="19"/>
      <c r="AQ840" s="29" t="str">
        <f t="shared" si="159"/>
        <v/>
      </c>
      <c r="AR840" s="19"/>
      <c r="AS840" s="29" t="e">
        <f t="shared" si="160"/>
        <v>#REF!</v>
      </c>
      <c r="AT840" s="19"/>
      <c r="AU840" s="29" t="str">
        <f t="shared" si="164"/>
        <v/>
      </c>
      <c r="AV840" s="19"/>
      <c r="AW840" s="29" t="str">
        <f t="shared" si="161"/>
        <v/>
      </c>
      <c r="AX840" s="19"/>
      <c r="AY840" s="29" t="e">
        <f t="shared" si="162"/>
        <v>#REF!</v>
      </c>
      <c r="AZ840" s="1"/>
      <c r="BD840" s="19"/>
      <c r="CA840" s="19"/>
      <c r="CB840" s="29" t="str">
        <f t="shared" si="167"/>
        <v/>
      </c>
      <c r="CC840" s="19"/>
      <c r="CD840" s="29" t="str">
        <f t="shared" si="168"/>
        <v/>
      </c>
      <c r="CE840" s="29"/>
    </row>
    <row r="841" spans="4:83">
      <c r="D841" s="37"/>
      <c r="E841" s="29" t="str">
        <f>IF(ISNA(VLOOKUP(D841,'Tổng hợp '!$B$25:$C$29,2,FALSE)),"",VLOOKUP(D841,'Tổng hợp '!$B$25:$C$29,2,FALSE))</f>
        <v/>
      </c>
      <c r="F841" s="37"/>
      <c r="G841" s="107" t="str">
        <f t="shared" si="165"/>
        <v/>
      </c>
      <c r="AF841" s="19"/>
      <c r="AG841" s="29" t="str">
        <f t="shared" si="157"/>
        <v/>
      </c>
      <c r="AH841" s="19"/>
      <c r="AI841" s="29" t="str">
        <f t="shared" si="158"/>
        <v/>
      </c>
      <c r="AJ841" s="19"/>
      <c r="AK841" s="29" t="str">
        <f>IF(ISNA(VLOOKUP(AJ841,TinhBenhVien!A:B,2,FALSE)),"",VLOOKUP(AJ841,TinhBenhVien!A:B,2,FALSE))</f>
        <v/>
      </c>
      <c r="AL841" s="19"/>
      <c r="AM841" s="29">
        <f t="shared" si="166"/>
        <v>0</v>
      </c>
      <c r="AN841" s="19"/>
      <c r="AO841" s="29" t="str">
        <f t="shared" si="163"/>
        <v/>
      </c>
      <c r="AP841" s="19"/>
      <c r="AQ841" s="29" t="str">
        <f t="shared" si="159"/>
        <v/>
      </c>
      <c r="AR841" s="19"/>
      <c r="AS841" s="29" t="e">
        <f t="shared" si="160"/>
        <v>#REF!</v>
      </c>
      <c r="AT841" s="19"/>
      <c r="AU841" s="29" t="str">
        <f t="shared" si="164"/>
        <v/>
      </c>
      <c r="AV841" s="19"/>
      <c r="AW841" s="29" t="str">
        <f t="shared" si="161"/>
        <v/>
      </c>
      <c r="AX841" s="19"/>
      <c r="AY841" s="29" t="e">
        <f t="shared" si="162"/>
        <v>#REF!</v>
      </c>
      <c r="AZ841" s="1"/>
      <c r="BD841" s="19"/>
      <c r="CA841" s="19"/>
      <c r="CB841" s="29" t="str">
        <f t="shared" si="167"/>
        <v/>
      </c>
      <c r="CC841" s="19"/>
      <c r="CD841" s="29" t="str">
        <f t="shared" si="168"/>
        <v/>
      </c>
      <c r="CE841" s="29"/>
    </row>
    <row r="842" spans="4:83">
      <c r="D842" s="37"/>
      <c r="E842" s="29" t="str">
        <f>IF(ISNA(VLOOKUP(D842,'Tổng hợp '!$B$25:$C$29,2,FALSE)),"",VLOOKUP(D842,'Tổng hợp '!$B$25:$C$29,2,FALSE))</f>
        <v/>
      </c>
      <c r="F842" s="37"/>
      <c r="G842" s="107" t="str">
        <f t="shared" si="165"/>
        <v/>
      </c>
      <c r="AF842" s="19"/>
      <c r="AG842" s="29" t="str">
        <f t="shared" si="157"/>
        <v/>
      </c>
      <c r="AH842" s="19"/>
      <c r="AI842" s="29" t="str">
        <f t="shared" si="158"/>
        <v/>
      </c>
      <c r="AJ842" s="19"/>
      <c r="AK842" s="29" t="str">
        <f>IF(ISNA(VLOOKUP(AJ842,TinhBenhVien!A:B,2,FALSE)),"",VLOOKUP(AJ842,TinhBenhVien!A:B,2,FALSE))</f>
        <v/>
      </c>
      <c r="AL842" s="19"/>
      <c r="AM842" s="29">
        <f t="shared" si="166"/>
        <v>0</v>
      </c>
      <c r="AN842" s="19"/>
      <c r="AO842" s="29" t="str">
        <f t="shared" si="163"/>
        <v/>
      </c>
      <c r="AP842" s="19"/>
      <c r="AQ842" s="29" t="str">
        <f t="shared" si="159"/>
        <v/>
      </c>
      <c r="AR842" s="19"/>
      <c r="AS842" s="29" t="e">
        <f t="shared" si="160"/>
        <v>#REF!</v>
      </c>
      <c r="AT842" s="19"/>
      <c r="AU842" s="29" t="str">
        <f t="shared" si="164"/>
        <v/>
      </c>
      <c r="AV842" s="19"/>
      <c r="AW842" s="29" t="str">
        <f t="shared" si="161"/>
        <v/>
      </c>
      <c r="AX842" s="19"/>
      <c r="AY842" s="29" t="e">
        <f t="shared" si="162"/>
        <v>#REF!</v>
      </c>
      <c r="AZ842" s="1"/>
      <c r="BD842" s="19"/>
      <c r="CA842" s="19"/>
      <c r="CB842" s="29" t="str">
        <f t="shared" si="167"/>
        <v/>
      </c>
      <c r="CC842" s="19"/>
      <c r="CD842" s="29" t="str">
        <f t="shared" si="168"/>
        <v/>
      </c>
      <c r="CE842" s="29"/>
    </row>
    <row r="843" spans="4:83">
      <c r="D843" s="37"/>
      <c r="E843" s="29" t="str">
        <f>IF(ISNA(VLOOKUP(D843,'Tổng hợp '!$B$25:$C$29,2,FALSE)),"",VLOOKUP(D843,'Tổng hợp '!$B$25:$C$29,2,FALSE))</f>
        <v/>
      </c>
      <c r="F843" s="37"/>
      <c r="G843" s="107" t="str">
        <f t="shared" si="165"/>
        <v/>
      </c>
      <c r="AF843" s="19"/>
      <c r="AG843" s="29" t="str">
        <f t="shared" si="157"/>
        <v/>
      </c>
      <c r="AH843" s="19"/>
      <c r="AI843" s="29" t="str">
        <f t="shared" si="158"/>
        <v/>
      </c>
      <c r="AJ843" s="19"/>
      <c r="AK843" s="29" t="str">
        <f>IF(ISNA(VLOOKUP(AJ843,TinhBenhVien!A:B,2,FALSE)),"",VLOOKUP(AJ843,TinhBenhVien!A:B,2,FALSE))</f>
        <v/>
      </c>
      <c r="AL843" s="19"/>
      <c r="AM843" s="29">
        <f t="shared" si="166"/>
        <v>0</v>
      </c>
      <c r="AN843" s="19"/>
      <c r="AO843" s="29" t="str">
        <f t="shared" si="163"/>
        <v/>
      </c>
      <c r="AP843" s="19"/>
      <c r="AQ843" s="29" t="str">
        <f t="shared" si="159"/>
        <v/>
      </c>
      <c r="AR843" s="19"/>
      <c r="AS843" s="29" t="e">
        <f t="shared" si="160"/>
        <v>#REF!</v>
      </c>
      <c r="AT843" s="19"/>
      <c r="AU843" s="29" t="str">
        <f t="shared" si="164"/>
        <v/>
      </c>
      <c r="AV843" s="19"/>
      <c r="AW843" s="29" t="str">
        <f t="shared" si="161"/>
        <v/>
      </c>
      <c r="AX843" s="19"/>
      <c r="AY843" s="29" t="e">
        <f t="shared" si="162"/>
        <v>#REF!</v>
      </c>
      <c r="AZ843" s="1"/>
      <c r="BD843" s="19"/>
      <c r="CA843" s="19"/>
      <c r="CB843" s="29" t="str">
        <f t="shared" si="167"/>
        <v/>
      </c>
      <c r="CC843" s="19"/>
      <c r="CD843" s="29" t="str">
        <f t="shared" si="168"/>
        <v/>
      </c>
      <c r="CE843" s="29"/>
    </row>
    <row r="844" spans="4:83">
      <c r="D844" s="37"/>
      <c r="E844" s="29" t="str">
        <f>IF(ISNA(VLOOKUP(D844,'Tổng hợp '!$B$25:$C$29,2,FALSE)),"",VLOOKUP(D844,'Tổng hợp '!$B$25:$C$29,2,FALSE))</f>
        <v/>
      </c>
      <c r="F844" s="37"/>
      <c r="G844" s="107" t="str">
        <f t="shared" si="165"/>
        <v/>
      </c>
      <c r="AF844" s="19"/>
      <c r="AG844" s="29" t="str">
        <f t="shared" si="157"/>
        <v/>
      </c>
      <c r="AH844" s="19"/>
      <c r="AI844" s="29" t="str">
        <f t="shared" si="158"/>
        <v/>
      </c>
      <c r="AJ844" s="19"/>
      <c r="AK844" s="29" t="str">
        <f>IF(ISNA(VLOOKUP(AJ844,TinhBenhVien!A:B,2,FALSE)),"",VLOOKUP(AJ844,TinhBenhVien!A:B,2,FALSE))</f>
        <v/>
      </c>
      <c r="AL844" s="19"/>
      <c r="AM844" s="29">
        <f t="shared" si="166"/>
        <v>0</v>
      </c>
      <c r="AN844" s="19"/>
      <c r="AO844" s="29" t="str">
        <f t="shared" si="163"/>
        <v/>
      </c>
      <c r="AP844" s="19"/>
      <c r="AQ844" s="29" t="str">
        <f t="shared" si="159"/>
        <v/>
      </c>
      <c r="AR844" s="19"/>
      <c r="AS844" s="29" t="e">
        <f t="shared" si="160"/>
        <v>#REF!</v>
      </c>
      <c r="AT844" s="19"/>
      <c r="AU844" s="29" t="str">
        <f t="shared" si="164"/>
        <v/>
      </c>
      <c r="AV844" s="19"/>
      <c r="AW844" s="29" t="str">
        <f t="shared" si="161"/>
        <v/>
      </c>
      <c r="AX844" s="19"/>
      <c r="AY844" s="29" t="e">
        <f t="shared" si="162"/>
        <v>#REF!</v>
      </c>
      <c r="AZ844" s="1"/>
      <c r="BD844" s="19"/>
      <c r="CA844" s="19"/>
      <c r="CB844" s="29" t="str">
        <f t="shared" si="167"/>
        <v/>
      </c>
      <c r="CC844" s="19"/>
      <c r="CD844" s="29" t="str">
        <f t="shared" si="168"/>
        <v/>
      </c>
      <c r="CE844" s="29"/>
    </row>
    <row r="845" spans="4:83">
      <c r="D845" s="37"/>
      <c r="E845" s="29" t="str">
        <f>IF(ISNA(VLOOKUP(D845,'Tổng hợp '!$B$25:$C$29,2,FALSE)),"",VLOOKUP(D845,'Tổng hợp '!$B$25:$C$29,2,FALSE))</f>
        <v/>
      </c>
      <c r="F845" s="37"/>
      <c r="G845" s="107" t="str">
        <f t="shared" si="165"/>
        <v/>
      </c>
      <c r="AF845" s="19"/>
      <c r="AG845" s="29" t="str">
        <f t="shared" si="157"/>
        <v/>
      </c>
      <c r="AH845" s="19"/>
      <c r="AI845" s="29" t="str">
        <f t="shared" si="158"/>
        <v/>
      </c>
      <c r="AJ845" s="19"/>
      <c r="AK845" s="29" t="str">
        <f>IF(ISNA(VLOOKUP(AJ845,TinhBenhVien!A:B,2,FALSE)),"",VLOOKUP(AJ845,TinhBenhVien!A:B,2,FALSE))</f>
        <v/>
      </c>
      <c r="AL845" s="19"/>
      <c r="AM845" s="29">
        <f t="shared" si="166"/>
        <v>0</v>
      </c>
      <c r="AN845" s="19"/>
      <c r="AO845" s="29" t="str">
        <f t="shared" si="163"/>
        <v/>
      </c>
      <c r="AP845" s="19"/>
      <c r="AQ845" s="29" t="str">
        <f t="shared" si="159"/>
        <v/>
      </c>
      <c r="AR845" s="19"/>
      <c r="AS845" s="29" t="e">
        <f t="shared" si="160"/>
        <v>#REF!</v>
      </c>
      <c r="AT845" s="19"/>
      <c r="AU845" s="29" t="str">
        <f t="shared" si="164"/>
        <v/>
      </c>
      <c r="AV845" s="19"/>
      <c r="AW845" s="29" t="str">
        <f t="shared" si="161"/>
        <v/>
      </c>
      <c r="AX845" s="19"/>
      <c r="AY845" s="29" t="e">
        <f t="shared" si="162"/>
        <v>#REF!</v>
      </c>
      <c r="AZ845" s="1"/>
      <c r="BD845" s="19"/>
      <c r="CA845" s="19"/>
      <c r="CB845" s="29" t="str">
        <f t="shared" si="167"/>
        <v/>
      </c>
      <c r="CC845" s="19"/>
      <c r="CD845" s="29" t="str">
        <f t="shared" si="168"/>
        <v/>
      </c>
      <c r="CE845" s="29"/>
    </row>
    <row r="846" spans="4:83">
      <c r="D846" s="37"/>
      <c r="E846" s="29" t="str">
        <f>IF(ISNA(VLOOKUP(D846,'Tổng hợp '!$B$25:$C$29,2,FALSE)),"",VLOOKUP(D846,'Tổng hợp '!$B$25:$C$29,2,FALSE))</f>
        <v/>
      </c>
      <c r="F846" s="37"/>
      <c r="G846" s="107" t="str">
        <f t="shared" si="165"/>
        <v/>
      </c>
      <c r="AF846" s="19"/>
      <c r="AG846" s="29" t="str">
        <f t="shared" si="157"/>
        <v/>
      </c>
      <c r="AH846" s="19"/>
      <c r="AI846" s="29" t="str">
        <f t="shared" si="158"/>
        <v/>
      </c>
      <c r="AJ846" s="19"/>
      <c r="AK846" s="29" t="str">
        <f>IF(ISNA(VLOOKUP(AJ846,TinhBenhVien!A:B,2,FALSE)),"",VLOOKUP(AJ846,TinhBenhVien!A:B,2,FALSE))</f>
        <v/>
      </c>
      <c r="AL846" s="19"/>
      <c r="AM846" s="29">
        <f t="shared" si="166"/>
        <v>0</v>
      </c>
      <c r="AN846" s="19"/>
      <c r="AO846" s="29" t="str">
        <f t="shared" si="163"/>
        <v/>
      </c>
      <c r="AP846" s="19"/>
      <c r="AQ846" s="29" t="str">
        <f t="shared" si="159"/>
        <v/>
      </c>
      <c r="AR846" s="19"/>
      <c r="AS846" s="29" t="e">
        <f t="shared" si="160"/>
        <v>#REF!</v>
      </c>
      <c r="AT846" s="19"/>
      <c r="AU846" s="29" t="str">
        <f t="shared" si="164"/>
        <v/>
      </c>
      <c r="AV846" s="19"/>
      <c r="AW846" s="29" t="str">
        <f t="shared" si="161"/>
        <v/>
      </c>
      <c r="AX846" s="19"/>
      <c r="AY846" s="29" t="e">
        <f t="shared" si="162"/>
        <v>#REF!</v>
      </c>
      <c r="AZ846" s="1"/>
      <c r="BD846" s="19"/>
      <c r="CA846" s="19"/>
      <c r="CB846" s="29" t="str">
        <f t="shared" si="167"/>
        <v/>
      </c>
      <c r="CC846" s="19"/>
      <c r="CD846" s="29" t="str">
        <f t="shared" si="168"/>
        <v/>
      </c>
      <c r="CE846" s="29"/>
    </row>
    <row r="847" spans="4:83">
      <c r="D847" s="37"/>
      <c r="E847" s="29" t="str">
        <f>IF(ISNA(VLOOKUP(D847,'Tổng hợp '!$B$25:$C$29,2,FALSE)),"",VLOOKUP(D847,'Tổng hợp '!$B$25:$C$29,2,FALSE))</f>
        <v/>
      </c>
      <c r="F847" s="37"/>
      <c r="G847" s="107" t="str">
        <f t="shared" si="165"/>
        <v/>
      </c>
      <c r="AF847" s="19"/>
      <c r="AG847" s="29" t="str">
        <f t="shared" si="157"/>
        <v/>
      </c>
      <c r="AH847" s="19"/>
      <c r="AI847" s="29" t="str">
        <f t="shared" si="158"/>
        <v/>
      </c>
      <c r="AJ847" s="19"/>
      <c r="AK847" s="29" t="str">
        <f>IF(ISNA(VLOOKUP(AJ847,TinhBenhVien!A:B,2,FALSE)),"",VLOOKUP(AJ847,TinhBenhVien!A:B,2,FALSE))</f>
        <v/>
      </c>
      <c r="AL847" s="19"/>
      <c r="AM847" s="29">
        <f t="shared" si="166"/>
        <v>0</v>
      </c>
      <c r="AN847" s="19"/>
      <c r="AO847" s="29" t="str">
        <f t="shared" si="163"/>
        <v/>
      </c>
      <c r="AP847" s="19"/>
      <c r="AQ847" s="29" t="str">
        <f t="shared" si="159"/>
        <v/>
      </c>
      <c r="AR847" s="19"/>
      <c r="AS847" s="29" t="e">
        <f t="shared" si="160"/>
        <v>#REF!</v>
      </c>
      <c r="AT847" s="19"/>
      <c r="AU847" s="29" t="str">
        <f t="shared" si="164"/>
        <v/>
      </c>
      <c r="AV847" s="19"/>
      <c r="AW847" s="29" t="str">
        <f t="shared" si="161"/>
        <v/>
      </c>
      <c r="AX847" s="19"/>
      <c r="AY847" s="29" t="e">
        <f t="shared" si="162"/>
        <v>#REF!</v>
      </c>
      <c r="AZ847" s="1"/>
      <c r="BD847" s="19"/>
      <c r="CA847" s="19"/>
      <c r="CB847" s="29" t="str">
        <f t="shared" si="167"/>
        <v/>
      </c>
      <c r="CC847" s="19"/>
      <c r="CD847" s="29" t="str">
        <f t="shared" si="168"/>
        <v/>
      </c>
      <c r="CE847" s="29"/>
    </row>
    <row r="848" spans="4:83">
      <c r="D848" s="37"/>
      <c r="E848" s="29" t="str">
        <f>IF(ISNA(VLOOKUP(D848,'Tổng hợp '!$B$25:$C$29,2,FALSE)),"",VLOOKUP(D848,'Tổng hợp '!$B$25:$C$29,2,FALSE))</f>
        <v/>
      </c>
      <c r="F848" s="37"/>
      <c r="G848" s="107" t="str">
        <f t="shared" si="165"/>
        <v/>
      </c>
      <c r="AF848" s="19"/>
      <c r="AG848" s="29" t="str">
        <f t="shared" si="157"/>
        <v/>
      </c>
      <c r="AH848" s="19"/>
      <c r="AI848" s="29" t="str">
        <f t="shared" si="158"/>
        <v/>
      </c>
      <c r="AJ848" s="19"/>
      <c r="AK848" s="29" t="str">
        <f>IF(ISNA(VLOOKUP(AJ848,TinhBenhVien!A:B,2,FALSE)),"",VLOOKUP(AJ848,TinhBenhVien!A:B,2,FALSE))</f>
        <v/>
      </c>
      <c r="AL848" s="19"/>
      <c r="AM848" s="29">
        <f t="shared" si="166"/>
        <v>0</v>
      </c>
      <c r="AN848" s="19"/>
      <c r="AO848" s="29" t="str">
        <f t="shared" si="163"/>
        <v/>
      </c>
      <c r="AP848" s="19"/>
      <c r="AQ848" s="29" t="str">
        <f t="shared" si="159"/>
        <v/>
      </c>
      <c r="AR848" s="19"/>
      <c r="AS848" s="29" t="e">
        <f t="shared" si="160"/>
        <v>#REF!</v>
      </c>
      <c r="AT848" s="19"/>
      <c r="AU848" s="29" t="str">
        <f t="shared" si="164"/>
        <v/>
      </c>
      <c r="AV848" s="19"/>
      <c r="AW848" s="29" t="str">
        <f t="shared" si="161"/>
        <v/>
      </c>
      <c r="AX848" s="19"/>
      <c r="AY848" s="29" t="e">
        <f t="shared" si="162"/>
        <v>#REF!</v>
      </c>
      <c r="AZ848" s="1"/>
      <c r="BD848" s="19"/>
      <c r="CA848" s="19"/>
      <c r="CB848" s="29" t="str">
        <f t="shared" si="167"/>
        <v/>
      </c>
      <c r="CC848" s="19"/>
      <c r="CD848" s="29" t="str">
        <f t="shared" si="168"/>
        <v/>
      </c>
      <c r="CE848" s="29"/>
    </row>
    <row r="849" spans="4:83">
      <c r="D849" s="37"/>
      <c r="E849" s="29" t="str">
        <f>IF(ISNA(VLOOKUP(D849,'Tổng hợp '!$B$25:$C$29,2,FALSE)),"",VLOOKUP(D849,'Tổng hợp '!$B$25:$C$29,2,FALSE))</f>
        <v/>
      </c>
      <c r="F849" s="37"/>
      <c r="G849" s="107" t="str">
        <f t="shared" si="165"/>
        <v/>
      </c>
      <c r="AF849" s="19"/>
      <c r="AG849" s="29" t="str">
        <f t="shared" si="157"/>
        <v/>
      </c>
      <c r="AH849" s="19"/>
      <c r="AI849" s="29" t="str">
        <f t="shared" si="158"/>
        <v/>
      </c>
      <c r="AJ849" s="19"/>
      <c r="AK849" s="29" t="str">
        <f>IF(ISNA(VLOOKUP(AJ849,TinhBenhVien!A:B,2,FALSE)),"",VLOOKUP(AJ849,TinhBenhVien!A:B,2,FALSE))</f>
        <v/>
      </c>
      <c r="AL849" s="19"/>
      <c r="AM849" s="29">
        <f t="shared" si="166"/>
        <v>0</v>
      </c>
      <c r="AN849" s="19"/>
      <c r="AO849" s="29" t="str">
        <f t="shared" si="163"/>
        <v/>
      </c>
      <c r="AP849" s="19"/>
      <c r="AQ849" s="29" t="str">
        <f t="shared" si="159"/>
        <v/>
      </c>
      <c r="AR849" s="19"/>
      <c r="AS849" s="29" t="e">
        <f t="shared" si="160"/>
        <v>#REF!</v>
      </c>
      <c r="AT849" s="19"/>
      <c r="AU849" s="29" t="str">
        <f t="shared" si="164"/>
        <v/>
      </c>
      <c r="AV849" s="19"/>
      <c r="AW849" s="29" t="str">
        <f t="shared" si="161"/>
        <v/>
      </c>
      <c r="AX849" s="19"/>
      <c r="AY849" s="29" t="e">
        <f t="shared" si="162"/>
        <v>#REF!</v>
      </c>
      <c r="AZ849" s="1"/>
      <c r="BD849" s="19"/>
      <c r="CA849" s="19"/>
      <c r="CB849" s="29" t="str">
        <f t="shared" si="167"/>
        <v/>
      </c>
      <c r="CC849" s="19"/>
      <c r="CD849" s="29" t="str">
        <f t="shared" si="168"/>
        <v/>
      </c>
      <c r="CE849" s="29"/>
    </row>
    <row r="850" spans="4:83">
      <c r="D850" s="37"/>
      <c r="E850" s="29" t="str">
        <f>IF(ISNA(VLOOKUP(D850,'Tổng hợp '!$B$25:$C$29,2,FALSE)),"",VLOOKUP(D850,'Tổng hợp '!$B$25:$C$29,2,FALSE))</f>
        <v/>
      </c>
      <c r="F850" s="37"/>
      <c r="G850" s="107" t="str">
        <f t="shared" si="165"/>
        <v/>
      </c>
      <c r="AF850" s="19"/>
      <c r="AG850" s="29" t="str">
        <f t="shared" si="157"/>
        <v/>
      </c>
      <c r="AH850" s="19"/>
      <c r="AI850" s="29" t="str">
        <f t="shared" si="158"/>
        <v/>
      </c>
      <c r="AJ850" s="19"/>
      <c r="AK850" s="29" t="str">
        <f>IF(ISNA(VLOOKUP(AJ850,TinhBenhVien!A:B,2,FALSE)),"",VLOOKUP(AJ850,TinhBenhVien!A:B,2,FALSE))</f>
        <v/>
      </c>
      <c r="AL850" s="19"/>
      <c r="AM850" s="29">
        <f t="shared" si="166"/>
        <v>0</v>
      </c>
      <c r="AN850" s="19"/>
      <c r="AO850" s="29" t="str">
        <f t="shared" si="163"/>
        <v/>
      </c>
      <c r="AP850" s="19"/>
      <c r="AQ850" s="29" t="str">
        <f t="shared" si="159"/>
        <v/>
      </c>
      <c r="AR850" s="19"/>
      <c r="AS850" s="29" t="e">
        <f t="shared" si="160"/>
        <v>#REF!</v>
      </c>
      <c r="AT850" s="19"/>
      <c r="AU850" s="29" t="str">
        <f t="shared" si="164"/>
        <v/>
      </c>
      <c r="AV850" s="19"/>
      <c r="AW850" s="29" t="str">
        <f t="shared" si="161"/>
        <v/>
      </c>
      <c r="AX850" s="19"/>
      <c r="AY850" s="29" t="e">
        <f t="shared" si="162"/>
        <v>#REF!</v>
      </c>
      <c r="AZ850" s="1"/>
      <c r="BD850" s="19"/>
      <c r="CA850" s="19"/>
      <c r="CB850" s="29" t="str">
        <f t="shared" si="167"/>
        <v/>
      </c>
      <c r="CC850" s="19"/>
      <c r="CD850" s="29" t="str">
        <f t="shared" si="168"/>
        <v/>
      </c>
      <c r="CE850" s="29"/>
    </row>
    <row r="851" spans="4:83">
      <c r="D851" s="37"/>
      <c r="E851" s="29" t="str">
        <f>IF(ISNA(VLOOKUP(D851,'Tổng hợp '!$B$25:$C$29,2,FALSE)),"",VLOOKUP(D851,'Tổng hợp '!$B$25:$C$29,2,FALSE))</f>
        <v/>
      </c>
      <c r="F851" s="37"/>
      <c r="G851" s="107" t="str">
        <f t="shared" si="165"/>
        <v/>
      </c>
      <c r="AF851" s="19"/>
      <c r="AG851" s="29" t="str">
        <f t="shared" si="157"/>
        <v/>
      </c>
      <c r="AH851" s="19"/>
      <c r="AI851" s="29" t="str">
        <f t="shared" si="158"/>
        <v/>
      </c>
      <c r="AJ851" s="19"/>
      <c r="AK851" s="29" t="str">
        <f>IF(ISNA(VLOOKUP(AJ851,TinhBenhVien!A:B,2,FALSE)),"",VLOOKUP(AJ851,TinhBenhVien!A:B,2,FALSE))</f>
        <v/>
      </c>
      <c r="AL851" s="19"/>
      <c r="AM851" s="29">
        <f t="shared" si="166"/>
        <v>0</v>
      </c>
      <c r="AN851" s="19"/>
      <c r="AO851" s="29" t="str">
        <f t="shared" si="163"/>
        <v/>
      </c>
      <c r="AP851" s="19"/>
      <c r="AQ851" s="29" t="str">
        <f t="shared" si="159"/>
        <v/>
      </c>
      <c r="AR851" s="19"/>
      <c r="AS851" s="29" t="e">
        <f t="shared" si="160"/>
        <v>#REF!</v>
      </c>
      <c r="AT851" s="19"/>
      <c r="AU851" s="29" t="str">
        <f t="shared" si="164"/>
        <v/>
      </c>
      <c r="AV851" s="19"/>
      <c r="AW851" s="29" t="str">
        <f t="shared" si="161"/>
        <v/>
      </c>
      <c r="AX851" s="19"/>
      <c r="AY851" s="29" t="e">
        <f t="shared" si="162"/>
        <v>#REF!</v>
      </c>
      <c r="AZ851" s="1"/>
      <c r="BD851" s="19"/>
      <c r="CA851" s="19"/>
      <c r="CB851" s="29" t="str">
        <f t="shared" si="167"/>
        <v/>
      </c>
      <c r="CC851" s="19"/>
      <c r="CD851" s="29" t="str">
        <f t="shared" si="168"/>
        <v/>
      </c>
      <c r="CE851" s="29"/>
    </row>
    <row r="852" spans="4:83">
      <c r="D852" s="37"/>
      <c r="E852" s="29" t="str">
        <f>IF(ISNA(VLOOKUP(D852,'Tổng hợp '!$B$25:$C$29,2,FALSE)),"",VLOOKUP(D852,'Tổng hợp '!$B$25:$C$29,2,FALSE))</f>
        <v/>
      </c>
      <c r="F852" s="37"/>
      <c r="G852" s="107" t="str">
        <f t="shared" si="165"/>
        <v/>
      </c>
      <c r="AF852" s="19"/>
      <c r="AG852" s="29" t="str">
        <f t="shared" si="157"/>
        <v/>
      </c>
      <c r="AH852" s="19"/>
      <c r="AI852" s="29" t="str">
        <f t="shared" si="158"/>
        <v/>
      </c>
      <c r="AJ852" s="19"/>
      <c r="AK852" s="29" t="str">
        <f>IF(ISNA(VLOOKUP(AJ852,TinhBenhVien!A:B,2,FALSE)),"",VLOOKUP(AJ852,TinhBenhVien!A:B,2,FALSE))</f>
        <v/>
      </c>
      <c r="AL852" s="19"/>
      <c r="AM852" s="29">
        <f t="shared" si="166"/>
        <v>0</v>
      </c>
      <c r="AN852" s="19"/>
      <c r="AO852" s="29" t="str">
        <f t="shared" si="163"/>
        <v/>
      </c>
      <c r="AP852" s="19"/>
      <c r="AQ852" s="29" t="str">
        <f t="shared" si="159"/>
        <v/>
      </c>
      <c r="AR852" s="19"/>
      <c r="AS852" s="29" t="e">
        <f t="shared" si="160"/>
        <v>#REF!</v>
      </c>
      <c r="AT852" s="19"/>
      <c r="AU852" s="29" t="str">
        <f t="shared" si="164"/>
        <v/>
      </c>
      <c r="AV852" s="19"/>
      <c r="AW852" s="29" t="str">
        <f t="shared" si="161"/>
        <v/>
      </c>
      <c r="AX852" s="19"/>
      <c r="AY852" s="29" t="e">
        <f t="shared" si="162"/>
        <v>#REF!</v>
      </c>
      <c r="AZ852" s="1"/>
      <c r="BD852" s="19"/>
      <c r="CA852" s="19"/>
      <c r="CB852" s="29" t="str">
        <f t="shared" si="167"/>
        <v/>
      </c>
      <c r="CC852" s="19"/>
      <c r="CD852" s="29" t="str">
        <f t="shared" si="168"/>
        <v/>
      </c>
      <c r="CE852" s="29"/>
    </row>
    <row r="853" spans="4:83">
      <c r="D853" s="37"/>
      <c r="E853" s="29" t="str">
        <f>IF(ISNA(VLOOKUP(D853,'Tổng hợp '!$B$25:$C$29,2,FALSE)),"",VLOOKUP(D853,'Tổng hợp '!$B$25:$C$29,2,FALSE))</f>
        <v/>
      </c>
      <c r="F853" s="37"/>
      <c r="G853" s="107" t="str">
        <f t="shared" si="165"/>
        <v/>
      </c>
      <c r="AF853" s="19"/>
      <c r="AG853" s="29" t="str">
        <f t="shared" si="157"/>
        <v/>
      </c>
      <c r="AH853" s="19"/>
      <c r="AI853" s="29" t="str">
        <f t="shared" si="158"/>
        <v/>
      </c>
      <c r="AJ853" s="19"/>
      <c r="AK853" s="29" t="str">
        <f>IF(ISNA(VLOOKUP(AJ853,TinhBenhVien!A:B,2,FALSE)),"",VLOOKUP(AJ853,TinhBenhVien!A:B,2,FALSE))</f>
        <v/>
      </c>
      <c r="AL853" s="19"/>
      <c r="AM853" s="29">
        <f t="shared" si="166"/>
        <v>0</v>
      </c>
      <c r="AN853" s="19"/>
      <c r="AO853" s="29" t="str">
        <f t="shared" si="163"/>
        <v/>
      </c>
      <c r="AP853" s="19"/>
      <c r="AQ853" s="29" t="str">
        <f t="shared" si="159"/>
        <v/>
      </c>
      <c r="AR853" s="19"/>
      <c r="AS853" s="29" t="e">
        <f t="shared" si="160"/>
        <v>#REF!</v>
      </c>
      <c r="AT853" s="19"/>
      <c r="AU853" s="29" t="str">
        <f t="shared" si="164"/>
        <v/>
      </c>
      <c r="AV853" s="19"/>
      <c r="AW853" s="29" t="str">
        <f t="shared" si="161"/>
        <v/>
      </c>
      <c r="AX853" s="19"/>
      <c r="AY853" s="29" t="e">
        <f t="shared" si="162"/>
        <v>#REF!</v>
      </c>
      <c r="AZ853" s="1"/>
      <c r="BD853" s="19"/>
      <c r="CA853" s="19"/>
      <c r="CB853" s="29" t="str">
        <f t="shared" si="167"/>
        <v/>
      </c>
      <c r="CC853" s="19"/>
      <c r="CD853" s="29" t="str">
        <f t="shared" si="168"/>
        <v/>
      </c>
      <c r="CE853" s="29"/>
    </row>
    <row r="854" spans="4:83">
      <c r="D854" s="37"/>
      <c r="E854" s="29" t="str">
        <f>IF(ISNA(VLOOKUP(D854,'Tổng hợp '!$B$25:$C$29,2,FALSE)),"",VLOOKUP(D854,'Tổng hợp '!$B$25:$C$29,2,FALSE))</f>
        <v/>
      </c>
      <c r="F854" s="37"/>
      <c r="G854" s="107" t="str">
        <f t="shared" si="165"/>
        <v/>
      </c>
      <c r="AF854" s="19"/>
      <c r="AG854" s="29" t="str">
        <f t="shared" si="157"/>
        <v/>
      </c>
      <c r="AH854" s="19"/>
      <c r="AI854" s="29" t="str">
        <f t="shared" si="158"/>
        <v/>
      </c>
      <c r="AJ854" s="19"/>
      <c r="AK854" s="29" t="str">
        <f>IF(ISNA(VLOOKUP(AJ854,TinhBenhVien!A:B,2,FALSE)),"",VLOOKUP(AJ854,TinhBenhVien!A:B,2,FALSE))</f>
        <v/>
      </c>
      <c r="AL854" s="19"/>
      <c r="AM854" s="29">
        <f t="shared" si="166"/>
        <v>0</v>
      </c>
      <c r="AN854" s="19"/>
      <c r="AO854" s="29" t="str">
        <f t="shared" si="163"/>
        <v/>
      </c>
      <c r="AP854" s="19"/>
      <c r="AQ854" s="29" t="str">
        <f t="shared" si="159"/>
        <v/>
      </c>
      <c r="AR854" s="19"/>
      <c r="AS854" s="29" t="e">
        <f t="shared" si="160"/>
        <v>#REF!</v>
      </c>
      <c r="AT854" s="19"/>
      <c r="AU854" s="29" t="str">
        <f t="shared" si="164"/>
        <v/>
      </c>
      <c r="AV854" s="19"/>
      <c r="AW854" s="29" t="str">
        <f t="shared" si="161"/>
        <v/>
      </c>
      <c r="AX854" s="19"/>
      <c r="AY854" s="29" t="e">
        <f t="shared" si="162"/>
        <v>#REF!</v>
      </c>
      <c r="AZ854" s="1"/>
      <c r="BD854" s="19"/>
      <c r="CA854" s="19"/>
      <c r="CB854" s="29" t="str">
        <f t="shared" si="167"/>
        <v/>
      </c>
      <c r="CC854" s="19"/>
      <c r="CD854" s="29" t="str">
        <f t="shared" si="168"/>
        <v/>
      </c>
      <c r="CE854" s="29"/>
    </row>
    <row r="855" spans="4:83">
      <c r="D855" s="37"/>
      <c r="E855" s="29" t="str">
        <f>IF(ISNA(VLOOKUP(D855,'Tổng hợp '!$B$25:$C$29,2,FALSE)),"",VLOOKUP(D855,'Tổng hợp '!$B$25:$C$29,2,FALSE))</f>
        <v/>
      </c>
      <c r="F855" s="37"/>
      <c r="G855" s="107" t="str">
        <f t="shared" si="165"/>
        <v/>
      </c>
      <c r="AF855" s="19"/>
      <c r="AG855" s="29" t="str">
        <f t="shared" si="157"/>
        <v/>
      </c>
      <c r="AH855" s="19"/>
      <c r="AI855" s="29" t="str">
        <f t="shared" si="158"/>
        <v/>
      </c>
      <c r="AJ855" s="19"/>
      <c r="AK855" s="29" t="str">
        <f>IF(ISNA(VLOOKUP(AJ855,TinhBenhVien!A:B,2,FALSE)),"",VLOOKUP(AJ855,TinhBenhVien!A:B,2,FALSE))</f>
        <v/>
      </c>
      <c r="AL855" s="19"/>
      <c r="AM855" s="29">
        <f t="shared" si="166"/>
        <v>0</v>
      </c>
      <c r="AN855" s="19"/>
      <c r="AO855" s="29" t="str">
        <f t="shared" si="163"/>
        <v/>
      </c>
      <c r="AP855" s="19"/>
      <c r="AQ855" s="29" t="str">
        <f t="shared" si="159"/>
        <v/>
      </c>
      <c r="AR855" s="19"/>
      <c r="AS855" s="29" t="e">
        <f t="shared" si="160"/>
        <v>#REF!</v>
      </c>
      <c r="AT855" s="19"/>
      <c r="AU855" s="29" t="str">
        <f t="shared" si="164"/>
        <v/>
      </c>
      <c r="AV855" s="19"/>
      <c r="AW855" s="29" t="str">
        <f t="shared" si="161"/>
        <v/>
      </c>
      <c r="AX855" s="19"/>
      <c r="AY855" s="29" t="e">
        <f t="shared" si="162"/>
        <v>#REF!</v>
      </c>
      <c r="AZ855" s="1"/>
      <c r="BD855" s="19"/>
      <c r="CA855" s="19"/>
      <c r="CB855" s="29" t="str">
        <f t="shared" si="167"/>
        <v/>
      </c>
      <c r="CC855" s="19"/>
      <c r="CD855" s="29" t="str">
        <f t="shared" si="168"/>
        <v/>
      </c>
      <c r="CE855" s="29"/>
    </row>
    <row r="856" spans="4:83">
      <c r="D856" s="37"/>
      <c r="E856" s="29" t="str">
        <f>IF(ISNA(VLOOKUP(D856,'Tổng hợp '!$B$25:$C$29,2,FALSE)),"",VLOOKUP(D856,'Tổng hợp '!$B$25:$C$29,2,FALSE))</f>
        <v/>
      </c>
      <c r="F856" s="37"/>
      <c r="G856" s="107" t="str">
        <f t="shared" si="165"/>
        <v/>
      </c>
      <c r="AF856" s="19"/>
      <c r="AG856" s="29" t="str">
        <f t="shared" si="157"/>
        <v/>
      </c>
      <c r="AH856" s="19"/>
      <c r="AI856" s="29" t="str">
        <f t="shared" si="158"/>
        <v/>
      </c>
      <c r="AJ856" s="19"/>
      <c r="AK856" s="29" t="str">
        <f>IF(ISNA(VLOOKUP(AJ856,TinhBenhVien!A:B,2,FALSE)),"",VLOOKUP(AJ856,TinhBenhVien!A:B,2,FALSE))</f>
        <v/>
      </c>
      <c r="AL856" s="19"/>
      <c r="AM856" s="29">
        <f t="shared" si="166"/>
        <v>0</v>
      </c>
      <c r="AN856" s="19"/>
      <c r="AO856" s="29" t="str">
        <f t="shared" si="163"/>
        <v/>
      </c>
      <c r="AP856" s="19"/>
      <c r="AQ856" s="29" t="str">
        <f t="shared" si="159"/>
        <v/>
      </c>
      <c r="AR856" s="19"/>
      <c r="AS856" s="29" t="e">
        <f t="shared" si="160"/>
        <v>#REF!</v>
      </c>
      <c r="AT856" s="19"/>
      <c r="AU856" s="29" t="str">
        <f t="shared" si="164"/>
        <v/>
      </c>
      <c r="AV856" s="19"/>
      <c r="AW856" s="29" t="str">
        <f t="shared" si="161"/>
        <v/>
      </c>
      <c r="AX856" s="19"/>
      <c r="AY856" s="29" t="e">
        <f t="shared" si="162"/>
        <v>#REF!</v>
      </c>
      <c r="AZ856" s="1"/>
      <c r="BD856" s="19"/>
      <c r="CA856" s="19"/>
      <c r="CB856" s="29" t="str">
        <f t="shared" si="167"/>
        <v/>
      </c>
      <c r="CC856" s="19"/>
      <c r="CD856" s="29" t="str">
        <f t="shared" si="168"/>
        <v/>
      </c>
      <c r="CE856" s="29"/>
    </row>
    <row r="857" spans="4:83">
      <c r="D857" s="37"/>
      <c r="E857" s="29" t="str">
        <f>IF(ISNA(VLOOKUP(D857,'Tổng hợp '!$B$25:$C$29,2,FALSE)),"",VLOOKUP(D857,'Tổng hợp '!$B$25:$C$29,2,FALSE))</f>
        <v/>
      </c>
      <c r="F857" s="37"/>
      <c r="G857" s="107" t="str">
        <f t="shared" si="165"/>
        <v/>
      </c>
      <c r="AF857" s="19"/>
      <c r="AG857" s="29" t="str">
        <f t="shared" si="157"/>
        <v/>
      </c>
      <c r="AH857" s="19"/>
      <c r="AI857" s="29" t="str">
        <f t="shared" si="158"/>
        <v/>
      </c>
      <c r="AJ857" s="19"/>
      <c r="AK857" s="29" t="str">
        <f>IF(ISNA(VLOOKUP(AJ857,TinhBenhVien!A:B,2,FALSE)),"",VLOOKUP(AJ857,TinhBenhVien!A:B,2,FALSE))</f>
        <v/>
      </c>
      <c r="AL857" s="19"/>
      <c r="AM857" s="29">
        <f t="shared" si="166"/>
        <v>0</v>
      </c>
      <c r="AN857" s="19"/>
      <c r="AO857" s="29" t="str">
        <f t="shared" si="163"/>
        <v/>
      </c>
      <c r="AP857" s="19"/>
      <c r="AQ857" s="29" t="str">
        <f t="shared" si="159"/>
        <v/>
      </c>
      <c r="AR857" s="19"/>
      <c r="AS857" s="29" t="e">
        <f t="shared" si="160"/>
        <v>#REF!</v>
      </c>
      <c r="AT857" s="19"/>
      <c r="AU857" s="29" t="str">
        <f t="shared" si="164"/>
        <v/>
      </c>
      <c r="AV857" s="19"/>
      <c r="AW857" s="29" t="str">
        <f t="shared" si="161"/>
        <v/>
      </c>
      <c r="AX857" s="19"/>
      <c r="AY857" s="29" t="e">
        <f t="shared" si="162"/>
        <v>#REF!</v>
      </c>
      <c r="AZ857" s="1"/>
      <c r="BD857" s="19"/>
      <c r="CA857" s="19"/>
      <c r="CB857" s="29" t="str">
        <f t="shared" si="167"/>
        <v/>
      </c>
      <c r="CC857" s="19"/>
      <c r="CD857" s="29" t="str">
        <f t="shared" si="168"/>
        <v/>
      </c>
      <c r="CE857" s="29"/>
    </row>
    <row r="858" spans="4:83">
      <c r="D858" s="37"/>
      <c r="E858" s="29" t="str">
        <f>IF(ISNA(VLOOKUP(D858,'Tổng hợp '!$B$25:$C$29,2,FALSE)),"",VLOOKUP(D858,'Tổng hợp '!$B$25:$C$29,2,FALSE))</f>
        <v/>
      </c>
      <c r="F858" s="37"/>
      <c r="G858" s="107" t="str">
        <f t="shared" si="165"/>
        <v/>
      </c>
      <c r="AF858" s="19"/>
      <c r="AG858" s="29" t="str">
        <f t="shared" si="157"/>
        <v/>
      </c>
      <c r="AH858" s="19"/>
      <c r="AI858" s="29" t="str">
        <f t="shared" si="158"/>
        <v/>
      </c>
      <c r="AJ858" s="19"/>
      <c r="AK858" s="29" t="str">
        <f>IF(ISNA(VLOOKUP(AJ858,TinhBenhVien!A:B,2,FALSE)),"",VLOOKUP(AJ858,TinhBenhVien!A:B,2,FALSE))</f>
        <v/>
      </c>
      <c r="AL858" s="19"/>
      <c r="AM858" s="29">
        <f t="shared" si="166"/>
        <v>0</v>
      </c>
      <c r="AN858" s="19"/>
      <c r="AO858" s="29" t="str">
        <f t="shared" si="163"/>
        <v/>
      </c>
      <c r="AP858" s="19"/>
      <c r="AQ858" s="29" t="str">
        <f t="shared" si="159"/>
        <v/>
      </c>
      <c r="AR858" s="19"/>
      <c r="AS858" s="29" t="e">
        <f t="shared" si="160"/>
        <v>#REF!</v>
      </c>
      <c r="AT858" s="19"/>
      <c r="AU858" s="29" t="str">
        <f t="shared" si="164"/>
        <v/>
      </c>
      <c r="AV858" s="19"/>
      <c r="AW858" s="29" t="str">
        <f t="shared" si="161"/>
        <v/>
      </c>
      <c r="AX858" s="19"/>
      <c r="AY858" s="29" t="e">
        <f t="shared" si="162"/>
        <v>#REF!</v>
      </c>
      <c r="AZ858" s="1"/>
      <c r="BD858" s="19"/>
      <c r="CA858" s="19"/>
      <c r="CB858" s="29" t="str">
        <f t="shared" si="167"/>
        <v/>
      </c>
      <c r="CC858" s="19"/>
      <c r="CD858" s="29" t="str">
        <f t="shared" si="168"/>
        <v/>
      </c>
      <c r="CE858" s="29"/>
    </row>
    <row r="859" spans="4:83">
      <c r="D859" s="37"/>
      <c r="E859" s="29" t="str">
        <f>IF(ISNA(VLOOKUP(D859,'Tổng hợp '!$B$25:$C$29,2,FALSE)),"",VLOOKUP(D859,'Tổng hợp '!$B$25:$C$29,2,FALSE))</f>
        <v/>
      </c>
      <c r="F859" s="37"/>
      <c r="G859" s="107" t="str">
        <f t="shared" si="165"/>
        <v/>
      </c>
      <c r="AF859" s="19"/>
      <c r="AG859" s="29" t="str">
        <f t="shared" si="157"/>
        <v/>
      </c>
      <c r="AH859" s="19"/>
      <c r="AI859" s="29" t="str">
        <f t="shared" si="158"/>
        <v/>
      </c>
      <c r="AJ859" s="19"/>
      <c r="AK859" s="29" t="str">
        <f>IF(ISNA(VLOOKUP(AJ859,TinhBenhVien!A:B,2,FALSE)),"",VLOOKUP(AJ859,TinhBenhVien!A:B,2,FALSE))</f>
        <v/>
      </c>
      <c r="AL859" s="19"/>
      <c r="AM859" s="29">
        <f t="shared" si="166"/>
        <v>0</v>
      </c>
      <c r="AN859" s="19"/>
      <c r="AO859" s="29" t="str">
        <f t="shared" si="163"/>
        <v/>
      </c>
      <c r="AP859" s="19"/>
      <c r="AQ859" s="29" t="str">
        <f t="shared" si="159"/>
        <v/>
      </c>
      <c r="AR859" s="19"/>
      <c r="AS859" s="29" t="e">
        <f t="shared" si="160"/>
        <v>#REF!</v>
      </c>
      <c r="AT859" s="19"/>
      <c r="AU859" s="29" t="str">
        <f t="shared" si="164"/>
        <v/>
      </c>
      <c r="AV859" s="19"/>
      <c r="AW859" s="29" t="str">
        <f t="shared" si="161"/>
        <v/>
      </c>
      <c r="AX859" s="19"/>
      <c r="AY859" s="29" t="e">
        <f t="shared" si="162"/>
        <v>#REF!</v>
      </c>
      <c r="AZ859" s="1"/>
      <c r="BD859" s="19"/>
      <c r="CA859" s="19"/>
      <c r="CB859" s="29" t="str">
        <f t="shared" si="167"/>
        <v/>
      </c>
      <c r="CC859" s="19"/>
      <c r="CD859" s="29" t="str">
        <f t="shared" si="168"/>
        <v/>
      </c>
      <c r="CE859" s="29"/>
    </row>
    <row r="860" spans="4:83">
      <c r="D860" s="37"/>
      <c r="E860" s="29" t="str">
        <f>IF(ISNA(VLOOKUP(D860,'Tổng hợp '!$B$25:$C$29,2,FALSE)),"",VLOOKUP(D860,'Tổng hợp '!$B$25:$C$29,2,FALSE))</f>
        <v/>
      </c>
      <c r="F860" s="37"/>
      <c r="G860" s="107" t="str">
        <f t="shared" si="165"/>
        <v/>
      </c>
      <c r="AF860" s="19"/>
      <c r="AG860" s="29" t="str">
        <f t="shared" si="157"/>
        <v/>
      </c>
      <c r="AH860" s="19"/>
      <c r="AI860" s="29" t="str">
        <f t="shared" si="158"/>
        <v/>
      </c>
      <c r="AJ860" s="19"/>
      <c r="AK860" s="29" t="str">
        <f>IF(ISNA(VLOOKUP(AJ860,TinhBenhVien!A:B,2,FALSE)),"",VLOOKUP(AJ860,TinhBenhVien!A:B,2,FALSE))</f>
        <v/>
      </c>
      <c r="AL860" s="19"/>
      <c r="AM860" s="29">
        <f t="shared" si="166"/>
        <v>0</v>
      </c>
      <c r="AN860" s="19"/>
      <c r="AO860" s="29" t="str">
        <f t="shared" si="163"/>
        <v/>
      </c>
      <c r="AP860" s="19"/>
      <c r="AQ860" s="29" t="str">
        <f t="shared" si="159"/>
        <v/>
      </c>
      <c r="AR860" s="19"/>
      <c r="AS860" s="29" t="e">
        <f t="shared" si="160"/>
        <v>#REF!</v>
      </c>
      <c r="AT860" s="19"/>
      <c r="AU860" s="29" t="str">
        <f t="shared" si="164"/>
        <v/>
      </c>
      <c r="AV860" s="19"/>
      <c r="AW860" s="29" t="str">
        <f t="shared" si="161"/>
        <v/>
      </c>
      <c r="AX860" s="19"/>
      <c r="AY860" s="29" t="e">
        <f t="shared" si="162"/>
        <v>#REF!</v>
      </c>
      <c r="AZ860" s="1"/>
      <c r="BD860" s="19"/>
      <c r="CA860" s="19"/>
      <c r="CB860" s="29" t="str">
        <f t="shared" si="167"/>
        <v/>
      </c>
      <c r="CC860" s="19"/>
      <c r="CD860" s="29" t="str">
        <f t="shared" si="168"/>
        <v/>
      </c>
      <c r="CE860" s="29"/>
    </row>
    <row r="861" spans="4:83">
      <c r="D861" s="37"/>
      <c r="E861" s="29" t="str">
        <f>IF(ISNA(VLOOKUP(D861,'Tổng hợp '!$B$25:$C$29,2,FALSE)),"",VLOOKUP(D861,'Tổng hợp '!$B$25:$C$29,2,FALSE))</f>
        <v/>
      </c>
      <c r="F861" s="37"/>
      <c r="G861" s="107" t="str">
        <f t="shared" si="165"/>
        <v/>
      </c>
      <c r="AF861" s="19"/>
      <c r="AG861" s="29" t="str">
        <f t="shared" si="157"/>
        <v/>
      </c>
      <c r="AH861" s="19"/>
      <c r="AI861" s="29" t="str">
        <f t="shared" si="158"/>
        <v/>
      </c>
      <c r="AJ861" s="19"/>
      <c r="AK861" s="29" t="str">
        <f>IF(ISNA(VLOOKUP(AJ861,TinhBenhVien!A:B,2,FALSE)),"",VLOOKUP(AJ861,TinhBenhVien!A:B,2,FALSE))</f>
        <v/>
      </c>
      <c r="AL861" s="19"/>
      <c r="AM861" s="29">
        <f t="shared" si="166"/>
        <v>0</v>
      </c>
      <c r="AN861" s="19"/>
      <c r="AO861" s="29" t="str">
        <f t="shared" si="163"/>
        <v/>
      </c>
      <c r="AP861" s="19"/>
      <c r="AQ861" s="29" t="str">
        <f t="shared" si="159"/>
        <v/>
      </c>
      <c r="AR861" s="19"/>
      <c r="AS861" s="29" t="e">
        <f t="shared" si="160"/>
        <v>#REF!</v>
      </c>
      <c r="AT861" s="19"/>
      <c r="AU861" s="29" t="str">
        <f t="shared" si="164"/>
        <v/>
      </c>
      <c r="AV861" s="19"/>
      <c r="AW861" s="29" t="str">
        <f t="shared" si="161"/>
        <v/>
      </c>
      <c r="AX861" s="19"/>
      <c r="AY861" s="29" t="e">
        <f t="shared" si="162"/>
        <v>#REF!</v>
      </c>
      <c r="AZ861" s="1"/>
      <c r="BD861" s="19"/>
      <c r="CA861" s="19"/>
      <c r="CB861" s="29" t="str">
        <f t="shared" si="167"/>
        <v/>
      </c>
      <c r="CC861" s="19"/>
      <c r="CD861" s="29" t="str">
        <f t="shared" si="168"/>
        <v/>
      </c>
      <c r="CE861" s="29"/>
    </row>
    <row r="862" spans="4:83">
      <c r="D862" s="37"/>
      <c r="E862" s="29" t="str">
        <f>IF(ISNA(VLOOKUP(D862,'Tổng hợp '!$B$25:$C$29,2,FALSE)),"",VLOOKUP(D862,'Tổng hợp '!$B$25:$C$29,2,FALSE))</f>
        <v/>
      </c>
      <c r="F862" s="37"/>
      <c r="G862" s="107" t="str">
        <f t="shared" si="165"/>
        <v/>
      </c>
      <c r="AF862" s="19"/>
      <c r="AG862" s="29" t="str">
        <f t="shared" si="157"/>
        <v/>
      </c>
      <c r="AH862" s="19"/>
      <c r="AI862" s="29" t="str">
        <f t="shared" si="158"/>
        <v/>
      </c>
      <c r="AJ862" s="19"/>
      <c r="AK862" s="29" t="str">
        <f>IF(ISNA(VLOOKUP(AJ862,TinhBenhVien!A:B,2,FALSE)),"",VLOOKUP(AJ862,TinhBenhVien!A:B,2,FALSE))</f>
        <v/>
      </c>
      <c r="AL862" s="19"/>
      <c r="AM862" s="29">
        <f t="shared" si="166"/>
        <v>0</v>
      </c>
      <c r="AN862" s="19"/>
      <c r="AO862" s="29" t="str">
        <f t="shared" si="163"/>
        <v/>
      </c>
      <c r="AP862" s="19"/>
      <c r="AQ862" s="29" t="str">
        <f t="shared" si="159"/>
        <v/>
      </c>
      <c r="AR862" s="19"/>
      <c r="AS862" s="29" t="e">
        <f t="shared" si="160"/>
        <v>#REF!</v>
      </c>
      <c r="AT862" s="19"/>
      <c r="AU862" s="29" t="str">
        <f t="shared" si="164"/>
        <v/>
      </c>
      <c r="AV862" s="19"/>
      <c r="AW862" s="29" t="str">
        <f t="shared" si="161"/>
        <v/>
      </c>
      <c r="AX862" s="19"/>
      <c r="AY862" s="29" t="e">
        <f t="shared" si="162"/>
        <v>#REF!</v>
      </c>
      <c r="AZ862" s="1"/>
      <c r="BD862" s="19"/>
      <c r="CA862" s="19"/>
      <c r="CB862" s="29" t="str">
        <f t="shared" si="167"/>
        <v/>
      </c>
      <c r="CC862" s="19"/>
      <c r="CD862" s="29" t="str">
        <f t="shared" si="168"/>
        <v/>
      </c>
      <c r="CE862" s="29"/>
    </row>
    <row r="863" spans="4:83">
      <c r="D863" s="37"/>
      <c r="E863" s="29" t="str">
        <f>IF(ISNA(VLOOKUP(D863,'Tổng hợp '!$B$25:$C$29,2,FALSE)),"",VLOOKUP(D863,'Tổng hợp '!$B$25:$C$29,2,FALSE))</f>
        <v/>
      </c>
      <c r="F863" s="37"/>
      <c r="G863" s="107" t="str">
        <f t="shared" si="165"/>
        <v/>
      </c>
      <c r="AF863" s="19"/>
      <c r="AG863" s="29" t="str">
        <f t="shared" si="157"/>
        <v/>
      </c>
      <c r="AH863" s="19"/>
      <c r="AI863" s="29" t="str">
        <f t="shared" si="158"/>
        <v/>
      </c>
      <c r="AJ863" s="19"/>
      <c r="AK863" s="29" t="str">
        <f>IF(ISNA(VLOOKUP(AJ863,TinhBenhVien!A:B,2,FALSE)),"",VLOOKUP(AJ863,TinhBenhVien!A:B,2,FALSE))</f>
        <v/>
      </c>
      <c r="AL863" s="19"/>
      <c r="AM863" s="29">
        <f t="shared" si="166"/>
        <v>0</v>
      </c>
      <c r="AN863" s="19"/>
      <c r="AO863" s="29" t="str">
        <f t="shared" si="163"/>
        <v/>
      </c>
      <c r="AP863" s="19"/>
      <c r="AQ863" s="29" t="str">
        <f t="shared" si="159"/>
        <v/>
      </c>
      <c r="AR863" s="19"/>
      <c r="AS863" s="29" t="e">
        <f t="shared" si="160"/>
        <v>#REF!</v>
      </c>
      <c r="AT863" s="19"/>
      <c r="AU863" s="29" t="str">
        <f t="shared" si="164"/>
        <v/>
      </c>
      <c r="AV863" s="19"/>
      <c r="AW863" s="29" t="str">
        <f t="shared" si="161"/>
        <v/>
      </c>
      <c r="AX863" s="19"/>
      <c r="AY863" s="29" t="e">
        <f t="shared" si="162"/>
        <v>#REF!</v>
      </c>
      <c r="AZ863" s="1"/>
      <c r="BD863" s="19"/>
      <c r="CA863" s="19"/>
      <c r="CB863" s="29" t="str">
        <f t="shared" si="167"/>
        <v/>
      </c>
      <c r="CC863" s="19"/>
      <c r="CD863" s="29" t="str">
        <f t="shared" si="168"/>
        <v/>
      </c>
      <c r="CE863" s="29"/>
    </row>
    <row r="864" spans="4:83">
      <c r="D864" s="37"/>
      <c r="E864" s="29" t="str">
        <f>IF(ISNA(VLOOKUP(D864,'Tổng hợp '!$B$25:$C$29,2,FALSE)),"",VLOOKUP(D864,'Tổng hợp '!$B$25:$C$29,2,FALSE))</f>
        <v/>
      </c>
      <c r="F864" s="37"/>
      <c r="G864" s="107" t="str">
        <f t="shared" si="165"/>
        <v/>
      </c>
      <c r="AF864" s="19"/>
      <c r="AG864" s="29" t="str">
        <f t="shared" si="157"/>
        <v/>
      </c>
      <c r="AH864" s="19"/>
      <c r="AI864" s="29" t="str">
        <f t="shared" si="158"/>
        <v/>
      </c>
      <c r="AJ864" s="19"/>
      <c r="AK864" s="29" t="str">
        <f>IF(ISNA(VLOOKUP(AJ864,TinhBenhVien!A:B,2,FALSE)),"",VLOOKUP(AJ864,TinhBenhVien!A:B,2,FALSE))</f>
        <v/>
      </c>
      <c r="AL864" s="19"/>
      <c r="AM864" s="29">
        <f t="shared" si="166"/>
        <v>0</v>
      </c>
      <c r="AN864" s="19"/>
      <c r="AO864" s="29" t="str">
        <f t="shared" si="163"/>
        <v/>
      </c>
      <c r="AP864" s="19"/>
      <c r="AQ864" s="29" t="str">
        <f t="shared" si="159"/>
        <v/>
      </c>
      <c r="AR864" s="19"/>
      <c r="AS864" s="29" t="e">
        <f t="shared" si="160"/>
        <v>#REF!</v>
      </c>
      <c r="AT864" s="19"/>
      <c r="AU864" s="29" t="str">
        <f t="shared" si="164"/>
        <v/>
      </c>
      <c r="AV864" s="19"/>
      <c r="AW864" s="29" t="str">
        <f t="shared" si="161"/>
        <v/>
      </c>
      <c r="AX864" s="19"/>
      <c r="AY864" s="29" t="e">
        <f t="shared" si="162"/>
        <v>#REF!</v>
      </c>
      <c r="AZ864" s="1"/>
      <c r="BD864" s="19"/>
      <c r="CA864" s="19"/>
      <c r="CB864" s="29" t="str">
        <f t="shared" si="167"/>
        <v/>
      </c>
      <c r="CC864" s="19"/>
      <c r="CD864" s="29" t="str">
        <f t="shared" si="168"/>
        <v/>
      </c>
      <c r="CE864" s="29"/>
    </row>
    <row r="865" spans="4:83">
      <c r="D865" s="37"/>
      <c r="E865" s="29" t="str">
        <f>IF(ISNA(VLOOKUP(D865,'Tổng hợp '!$B$25:$C$29,2,FALSE)),"",VLOOKUP(D865,'Tổng hợp '!$B$25:$C$29,2,FALSE))</f>
        <v/>
      </c>
      <c r="F865" s="37"/>
      <c r="G865" s="107" t="str">
        <f t="shared" si="165"/>
        <v/>
      </c>
      <c r="AF865" s="19"/>
      <c r="AG865" s="29" t="str">
        <f t="shared" si="157"/>
        <v/>
      </c>
      <c r="AH865" s="19"/>
      <c r="AI865" s="29" t="str">
        <f t="shared" si="158"/>
        <v/>
      </c>
      <c r="AJ865" s="19"/>
      <c r="AK865" s="29" t="str">
        <f>IF(ISNA(VLOOKUP(AJ865,TinhBenhVien!A:B,2,FALSE)),"",VLOOKUP(AJ865,TinhBenhVien!A:B,2,FALSE))</f>
        <v/>
      </c>
      <c r="AL865" s="19"/>
      <c r="AM865" s="29">
        <f t="shared" si="166"/>
        <v>0</v>
      </c>
      <c r="AN865" s="19"/>
      <c r="AO865" s="29" t="str">
        <f t="shared" si="163"/>
        <v/>
      </c>
      <c r="AP865" s="19"/>
      <c r="AQ865" s="29" t="str">
        <f t="shared" si="159"/>
        <v/>
      </c>
      <c r="AR865" s="19"/>
      <c r="AS865" s="29" t="e">
        <f t="shared" si="160"/>
        <v>#REF!</v>
      </c>
      <c r="AT865" s="19"/>
      <c r="AU865" s="29" t="str">
        <f t="shared" si="164"/>
        <v/>
      </c>
      <c r="AV865" s="19"/>
      <c r="AW865" s="29" t="str">
        <f t="shared" si="161"/>
        <v/>
      </c>
      <c r="AX865" s="19"/>
      <c r="AY865" s="29" t="e">
        <f t="shared" si="162"/>
        <v>#REF!</v>
      </c>
      <c r="AZ865" s="1"/>
      <c r="BD865" s="19"/>
      <c r="CA865" s="19"/>
      <c r="CB865" s="29" t="str">
        <f t="shared" si="167"/>
        <v/>
      </c>
      <c r="CC865" s="19"/>
      <c r="CD865" s="29" t="str">
        <f t="shared" si="168"/>
        <v/>
      </c>
      <c r="CE865" s="29"/>
    </row>
    <row r="866" spans="4:83">
      <c r="D866" s="37"/>
      <c r="E866" s="29" t="str">
        <f>IF(ISNA(VLOOKUP(D866,'Tổng hợp '!$B$25:$C$29,2,FALSE)),"",VLOOKUP(D866,'Tổng hợp '!$B$25:$C$29,2,FALSE))</f>
        <v/>
      </c>
      <c r="F866" s="37"/>
      <c r="G866" s="107" t="str">
        <f t="shared" si="165"/>
        <v/>
      </c>
      <c r="AF866" s="19"/>
      <c r="AG866" s="29" t="str">
        <f t="shared" si="157"/>
        <v/>
      </c>
      <c r="AH866" s="19"/>
      <c r="AI866" s="29" t="str">
        <f t="shared" si="158"/>
        <v/>
      </c>
      <c r="AJ866" s="19"/>
      <c r="AK866" s="29" t="str">
        <f>IF(ISNA(VLOOKUP(AJ866,TinhBenhVien!A:B,2,FALSE)),"",VLOOKUP(AJ866,TinhBenhVien!A:B,2,FALSE))</f>
        <v/>
      </c>
      <c r="AL866" s="19"/>
      <c r="AM866" s="29">
        <f t="shared" si="166"/>
        <v>0</v>
      </c>
      <c r="AN866" s="19"/>
      <c r="AO866" s="29" t="str">
        <f t="shared" si="163"/>
        <v/>
      </c>
      <c r="AP866" s="19"/>
      <c r="AQ866" s="29" t="str">
        <f t="shared" si="159"/>
        <v/>
      </c>
      <c r="AR866" s="19"/>
      <c r="AS866" s="29" t="e">
        <f t="shared" si="160"/>
        <v>#REF!</v>
      </c>
      <c r="AT866" s="19"/>
      <c r="AU866" s="29" t="str">
        <f t="shared" si="164"/>
        <v/>
      </c>
      <c r="AV866" s="19"/>
      <c r="AW866" s="29" t="str">
        <f t="shared" si="161"/>
        <v/>
      </c>
      <c r="AX866" s="19"/>
      <c r="AY866" s="29" t="e">
        <f t="shared" si="162"/>
        <v>#REF!</v>
      </c>
      <c r="AZ866" s="1"/>
      <c r="BD866" s="19"/>
      <c r="CA866" s="19"/>
      <c r="CB866" s="29" t="str">
        <f t="shared" si="167"/>
        <v/>
      </c>
      <c r="CC866" s="19"/>
      <c r="CD866" s="29" t="str">
        <f t="shared" si="168"/>
        <v/>
      </c>
      <c r="CE866" s="29"/>
    </row>
    <row r="867" spans="4:83">
      <c r="D867" s="37"/>
      <c r="E867" s="29" t="str">
        <f>IF(ISNA(VLOOKUP(D867,'Tổng hợp '!$B$25:$C$29,2,FALSE)),"",VLOOKUP(D867,'Tổng hợp '!$B$25:$C$29,2,FALSE))</f>
        <v/>
      </c>
      <c r="F867" s="37"/>
      <c r="G867" s="107" t="str">
        <f t="shared" si="165"/>
        <v/>
      </c>
      <c r="AF867" s="19"/>
      <c r="AG867" s="29" t="str">
        <f t="shared" si="157"/>
        <v/>
      </c>
      <c r="AH867" s="19"/>
      <c r="AI867" s="29" t="str">
        <f t="shared" si="158"/>
        <v/>
      </c>
      <c r="AJ867" s="19"/>
      <c r="AK867" s="29" t="str">
        <f>IF(ISNA(VLOOKUP(AJ867,TinhBenhVien!A:B,2,FALSE)),"",VLOOKUP(AJ867,TinhBenhVien!A:B,2,FALSE))</f>
        <v/>
      </c>
      <c r="AL867" s="19"/>
      <c r="AM867" s="29">
        <f t="shared" si="166"/>
        <v>0</v>
      </c>
      <c r="AN867" s="19"/>
      <c r="AO867" s="29" t="str">
        <f t="shared" si="163"/>
        <v/>
      </c>
      <c r="AP867" s="19"/>
      <c r="AQ867" s="29" t="str">
        <f t="shared" si="159"/>
        <v/>
      </c>
      <c r="AR867" s="19"/>
      <c r="AS867" s="29" t="e">
        <f t="shared" si="160"/>
        <v>#REF!</v>
      </c>
      <c r="AT867" s="19"/>
      <c r="AU867" s="29" t="str">
        <f t="shared" si="164"/>
        <v/>
      </c>
      <c r="AV867" s="19"/>
      <c r="AW867" s="29" t="str">
        <f t="shared" si="161"/>
        <v/>
      </c>
      <c r="AX867" s="19"/>
      <c r="AY867" s="29" t="e">
        <f t="shared" si="162"/>
        <v>#REF!</v>
      </c>
      <c r="AZ867" s="1"/>
      <c r="BD867" s="19"/>
      <c r="CA867" s="19"/>
      <c r="CB867" s="29" t="str">
        <f t="shared" si="167"/>
        <v/>
      </c>
      <c r="CC867" s="19"/>
      <c r="CD867" s="29" t="str">
        <f t="shared" si="168"/>
        <v/>
      </c>
      <c r="CE867" s="29"/>
    </row>
    <row r="868" spans="4:83">
      <c r="D868" s="37"/>
      <c r="E868" s="29" t="str">
        <f>IF(ISNA(VLOOKUP(D868,'Tổng hợp '!$B$25:$C$29,2,FALSE)),"",VLOOKUP(D868,'Tổng hợp '!$B$25:$C$29,2,FALSE))</f>
        <v/>
      </c>
      <c r="F868" s="37"/>
      <c r="G868" s="107" t="str">
        <f t="shared" si="165"/>
        <v/>
      </c>
      <c r="AF868" s="19"/>
      <c r="AG868" s="29" t="str">
        <f t="shared" si="157"/>
        <v/>
      </c>
      <c r="AH868" s="19"/>
      <c r="AI868" s="29" t="str">
        <f t="shared" si="158"/>
        <v/>
      </c>
      <c r="AJ868" s="19"/>
      <c r="AK868" s="29" t="str">
        <f>IF(ISNA(VLOOKUP(AJ868,TinhBenhVien!A:B,2,FALSE)),"",VLOOKUP(AJ868,TinhBenhVien!A:B,2,FALSE))</f>
        <v/>
      </c>
      <c r="AL868" s="19"/>
      <c r="AM868" s="29">
        <f t="shared" si="166"/>
        <v>0</v>
      </c>
      <c r="AN868" s="19"/>
      <c r="AO868" s="29" t="str">
        <f t="shared" si="163"/>
        <v/>
      </c>
      <c r="AP868" s="19"/>
      <c r="AQ868" s="29" t="str">
        <f t="shared" si="159"/>
        <v/>
      </c>
      <c r="AR868" s="19"/>
      <c r="AS868" s="29" t="e">
        <f t="shared" si="160"/>
        <v>#REF!</v>
      </c>
      <c r="AT868" s="19"/>
      <c r="AU868" s="29" t="str">
        <f t="shared" si="164"/>
        <v/>
      </c>
      <c r="AV868" s="19"/>
      <c r="AW868" s="29" t="str">
        <f t="shared" si="161"/>
        <v/>
      </c>
      <c r="AX868" s="19"/>
      <c r="AY868" s="29" t="e">
        <f t="shared" si="162"/>
        <v>#REF!</v>
      </c>
      <c r="AZ868" s="1"/>
      <c r="BD868" s="19"/>
      <c r="CA868" s="19"/>
      <c r="CB868" s="29" t="str">
        <f t="shared" si="167"/>
        <v/>
      </c>
      <c r="CC868" s="19"/>
      <c r="CD868" s="29" t="str">
        <f t="shared" si="168"/>
        <v/>
      </c>
      <c r="CE868" s="29"/>
    </row>
    <row r="869" spans="4:83">
      <c r="D869" s="37"/>
      <c r="E869" s="29" t="str">
        <f>IF(ISNA(VLOOKUP(D869,'Tổng hợp '!$B$25:$C$29,2,FALSE)),"",VLOOKUP(D869,'Tổng hợp '!$B$25:$C$29,2,FALSE))</f>
        <v/>
      </c>
      <c r="F869" s="37"/>
      <c r="G869" s="107" t="str">
        <f t="shared" si="165"/>
        <v/>
      </c>
      <c r="AF869" s="19"/>
      <c r="AG869" s="29" t="str">
        <f t="shared" si="157"/>
        <v/>
      </c>
      <c r="AH869" s="19"/>
      <c r="AI869" s="29" t="str">
        <f t="shared" si="158"/>
        <v/>
      </c>
      <c r="AJ869" s="19"/>
      <c r="AK869" s="29" t="str">
        <f>IF(ISNA(VLOOKUP(AJ869,TinhBenhVien!A:B,2,FALSE)),"",VLOOKUP(AJ869,TinhBenhVien!A:B,2,FALSE))</f>
        <v/>
      </c>
      <c r="AL869" s="19"/>
      <c r="AM869" s="29">
        <f t="shared" si="166"/>
        <v>0</v>
      </c>
      <c r="AN869" s="19"/>
      <c r="AO869" s="29" t="str">
        <f t="shared" si="163"/>
        <v/>
      </c>
      <c r="AP869" s="19"/>
      <c r="AQ869" s="29" t="str">
        <f t="shared" si="159"/>
        <v/>
      </c>
      <c r="AR869" s="19"/>
      <c r="AS869" s="29" t="e">
        <f t="shared" si="160"/>
        <v>#REF!</v>
      </c>
      <c r="AT869" s="19"/>
      <c r="AU869" s="29" t="str">
        <f t="shared" si="164"/>
        <v/>
      </c>
      <c r="AV869" s="19"/>
      <c r="AW869" s="29" t="str">
        <f t="shared" si="161"/>
        <v/>
      </c>
      <c r="AX869" s="19"/>
      <c r="AY869" s="29" t="e">
        <f t="shared" si="162"/>
        <v>#REF!</v>
      </c>
      <c r="AZ869" s="1"/>
      <c r="BD869" s="19"/>
      <c r="CA869" s="19"/>
      <c r="CB869" s="29" t="str">
        <f t="shared" si="167"/>
        <v/>
      </c>
      <c r="CC869" s="19"/>
      <c r="CD869" s="29" t="str">
        <f t="shared" si="168"/>
        <v/>
      </c>
      <c r="CE869" s="29"/>
    </row>
    <row r="870" spans="4:83">
      <c r="D870" s="37"/>
      <c r="E870" s="29" t="str">
        <f>IF(ISNA(VLOOKUP(D870,'Tổng hợp '!$B$25:$C$29,2,FALSE)),"",VLOOKUP(D870,'Tổng hợp '!$B$25:$C$29,2,FALSE))</f>
        <v/>
      </c>
      <c r="F870" s="37"/>
      <c r="G870" s="107" t="str">
        <f t="shared" si="165"/>
        <v/>
      </c>
      <c r="AF870" s="19"/>
      <c r="AG870" s="29" t="str">
        <f t="shared" si="157"/>
        <v/>
      </c>
      <c r="AH870" s="19"/>
      <c r="AI870" s="29" t="str">
        <f t="shared" si="158"/>
        <v/>
      </c>
      <c r="AJ870" s="19"/>
      <c r="AK870" s="29" t="str">
        <f>IF(ISNA(VLOOKUP(AJ870,TinhBenhVien!A:B,2,FALSE)),"",VLOOKUP(AJ870,TinhBenhVien!A:B,2,FALSE))</f>
        <v/>
      </c>
      <c r="AL870" s="19"/>
      <c r="AM870" s="29">
        <f t="shared" si="166"/>
        <v>0</v>
      </c>
      <c r="AN870" s="19"/>
      <c r="AO870" s="29" t="str">
        <f t="shared" si="163"/>
        <v/>
      </c>
      <c r="AP870" s="19"/>
      <c r="AQ870" s="29" t="str">
        <f t="shared" si="159"/>
        <v/>
      </c>
      <c r="AR870" s="19"/>
      <c r="AS870" s="29" t="e">
        <f t="shared" si="160"/>
        <v>#REF!</v>
      </c>
      <c r="AT870" s="19"/>
      <c r="AU870" s="29" t="str">
        <f t="shared" si="164"/>
        <v/>
      </c>
      <c r="AV870" s="19"/>
      <c r="AW870" s="29" t="str">
        <f t="shared" si="161"/>
        <v/>
      </c>
      <c r="AX870" s="19"/>
      <c r="AY870" s="29" t="e">
        <f t="shared" si="162"/>
        <v>#REF!</v>
      </c>
      <c r="AZ870" s="1"/>
      <c r="BD870" s="19"/>
      <c r="CA870" s="19"/>
      <c r="CB870" s="29" t="str">
        <f t="shared" si="167"/>
        <v/>
      </c>
      <c r="CC870" s="19"/>
      <c r="CD870" s="29" t="str">
        <f t="shared" si="168"/>
        <v/>
      </c>
      <c r="CE870" s="29"/>
    </row>
    <row r="871" spans="4:83">
      <c r="D871" s="37"/>
      <c r="E871" s="29" t="str">
        <f>IF(ISNA(VLOOKUP(D871,'Tổng hợp '!$B$25:$C$29,2,FALSE)),"",VLOOKUP(D871,'Tổng hợp '!$B$25:$C$29,2,FALSE))</f>
        <v/>
      </c>
      <c r="F871" s="37"/>
      <c r="G871" s="107" t="str">
        <f t="shared" si="165"/>
        <v/>
      </c>
      <c r="AF871" s="19"/>
      <c r="AG871" s="29" t="str">
        <f t="shared" si="157"/>
        <v/>
      </c>
      <c r="AH871" s="19"/>
      <c r="AI871" s="29" t="str">
        <f t="shared" si="158"/>
        <v/>
      </c>
      <c r="AJ871" s="19"/>
      <c r="AK871" s="29" t="str">
        <f>IF(ISNA(VLOOKUP(AJ871,TinhBenhVien!A:B,2,FALSE)),"",VLOOKUP(AJ871,TinhBenhVien!A:B,2,FALSE))</f>
        <v/>
      </c>
      <c r="AL871" s="19"/>
      <c r="AM871" s="29">
        <f t="shared" si="166"/>
        <v>0</v>
      </c>
      <c r="AN871" s="19"/>
      <c r="AO871" s="29" t="str">
        <f t="shared" si="163"/>
        <v/>
      </c>
      <c r="AP871" s="19"/>
      <c r="AQ871" s="29" t="str">
        <f t="shared" si="159"/>
        <v/>
      </c>
      <c r="AR871" s="19"/>
      <c r="AS871" s="29" t="e">
        <f t="shared" si="160"/>
        <v>#REF!</v>
      </c>
      <c r="AT871" s="19"/>
      <c r="AU871" s="29" t="str">
        <f t="shared" si="164"/>
        <v/>
      </c>
      <c r="AV871" s="19"/>
      <c r="AW871" s="29" t="str">
        <f t="shared" si="161"/>
        <v/>
      </c>
      <c r="AX871" s="19"/>
      <c r="AY871" s="29" t="e">
        <f t="shared" si="162"/>
        <v>#REF!</v>
      </c>
      <c r="AZ871" s="1"/>
      <c r="BD871" s="19"/>
      <c r="CA871" s="19"/>
      <c r="CB871" s="29" t="str">
        <f t="shared" si="167"/>
        <v/>
      </c>
      <c r="CC871" s="19"/>
      <c r="CD871" s="29" t="str">
        <f t="shared" si="168"/>
        <v/>
      </c>
      <c r="CE871" s="29"/>
    </row>
    <row r="872" spans="4:83">
      <c r="D872" s="37"/>
      <c r="E872" s="29" t="str">
        <f>IF(ISNA(VLOOKUP(D872,'Tổng hợp '!$B$25:$C$29,2,FALSE)),"",VLOOKUP(D872,'Tổng hợp '!$B$25:$C$29,2,FALSE))</f>
        <v/>
      </c>
      <c r="F872" s="37"/>
      <c r="G872" s="107" t="str">
        <f t="shared" si="165"/>
        <v/>
      </c>
      <c r="AF872" s="19"/>
      <c r="AG872" s="29" t="str">
        <f t="shared" si="157"/>
        <v/>
      </c>
      <c r="AH872" s="19"/>
      <c r="AI872" s="29" t="str">
        <f t="shared" si="158"/>
        <v/>
      </c>
      <c r="AJ872" s="19"/>
      <c r="AK872" s="29" t="str">
        <f>IF(ISNA(VLOOKUP(AJ872,TinhBenhVien!A:B,2,FALSE)),"",VLOOKUP(AJ872,TinhBenhVien!A:B,2,FALSE))</f>
        <v/>
      </c>
      <c r="AL872" s="19"/>
      <c r="AM872" s="29">
        <f t="shared" si="166"/>
        <v>0</v>
      </c>
      <c r="AN872" s="19"/>
      <c r="AO872" s="29" t="str">
        <f t="shared" si="163"/>
        <v/>
      </c>
      <c r="AP872" s="19"/>
      <c r="AQ872" s="29" t="str">
        <f t="shared" si="159"/>
        <v/>
      </c>
      <c r="AR872" s="19"/>
      <c r="AS872" s="29" t="e">
        <f t="shared" si="160"/>
        <v>#REF!</v>
      </c>
      <c r="AT872" s="19"/>
      <c r="AU872" s="29" t="str">
        <f t="shared" si="164"/>
        <v/>
      </c>
      <c r="AV872" s="19"/>
      <c r="AW872" s="29" t="str">
        <f t="shared" si="161"/>
        <v/>
      </c>
      <c r="AX872" s="19"/>
      <c r="AY872" s="29" t="e">
        <f t="shared" si="162"/>
        <v>#REF!</v>
      </c>
      <c r="AZ872" s="1"/>
      <c r="BD872" s="19"/>
      <c r="CA872" s="19"/>
      <c r="CB872" s="29" t="str">
        <f t="shared" si="167"/>
        <v/>
      </c>
      <c r="CC872" s="19"/>
      <c r="CD872" s="29" t="str">
        <f t="shared" si="168"/>
        <v/>
      </c>
      <c r="CE872" s="29"/>
    </row>
    <row r="873" spans="4:83">
      <c r="D873" s="37"/>
      <c r="E873" s="29" t="str">
        <f>IF(ISNA(VLOOKUP(D873,'Tổng hợp '!$B$25:$C$29,2,FALSE)),"",VLOOKUP(D873,'Tổng hợp '!$B$25:$C$29,2,FALSE))</f>
        <v/>
      </c>
      <c r="F873" s="37"/>
      <c r="G873" s="107" t="str">
        <f t="shared" si="165"/>
        <v/>
      </c>
      <c r="AF873" s="19"/>
      <c r="AG873" s="29" t="str">
        <f t="shared" si="157"/>
        <v/>
      </c>
      <c r="AH873" s="19"/>
      <c r="AI873" s="29" t="str">
        <f t="shared" si="158"/>
        <v/>
      </c>
      <c r="AJ873" s="19"/>
      <c r="AK873" s="29" t="str">
        <f>IF(ISNA(VLOOKUP(AJ873,TinhBenhVien!A:B,2,FALSE)),"",VLOOKUP(AJ873,TinhBenhVien!A:B,2,FALSE))</f>
        <v/>
      </c>
      <c r="AL873" s="19"/>
      <c r="AM873" s="29">
        <f t="shared" si="166"/>
        <v>0</v>
      </c>
      <c r="AN873" s="19"/>
      <c r="AO873" s="29" t="str">
        <f t="shared" si="163"/>
        <v/>
      </c>
      <c r="AP873" s="19"/>
      <c r="AQ873" s="29" t="str">
        <f t="shared" si="159"/>
        <v/>
      </c>
      <c r="AR873" s="19"/>
      <c r="AS873" s="29" t="e">
        <f t="shared" si="160"/>
        <v>#REF!</v>
      </c>
      <c r="AT873" s="19"/>
      <c r="AU873" s="29" t="str">
        <f t="shared" si="164"/>
        <v/>
      </c>
      <c r="AV873" s="19"/>
      <c r="AW873" s="29" t="str">
        <f t="shared" si="161"/>
        <v/>
      </c>
      <c r="AX873" s="19"/>
      <c r="AY873" s="29" t="e">
        <f t="shared" si="162"/>
        <v>#REF!</v>
      </c>
      <c r="AZ873" s="1"/>
      <c r="BD873" s="19"/>
      <c r="CA873" s="19"/>
      <c r="CB873" s="29" t="str">
        <f t="shared" si="167"/>
        <v/>
      </c>
      <c r="CC873" s="19"/>
      <c r="CD873" s="29" t="str">
        <f t="shared" si="168"/>
        <v/>
      </c>
      <c r="CE873" s="29"/>
    </row>
    <row r="874" spans="4:83">
      <c r="D874" s="37"/>
      <c r="E874" s="29" t="str">
        <f>IF(ISNA(VLOOKUP(D874,'Tổng hợp '!$B$25:$C$29,2,FALSE)),"",VLOOKUP(D874,'Tổng hợp '!$B$25:$C$29,2,FALSE))</f>
        <v/>
      </c>
      <c r="F874" s="37"/>
      <c r="G874" s="107" t="str">
        <f t="shared" si="165"/>
        <v/>
      </c>
      <c r="AF874" s="19"/>
      <c r="AG874" s="29" t="str">
        <f t="shared" si="157"/>
        <v/>
      </c>
      <c r="AH874" s="19"/>
      <c r="AI874" s="29" t="str">
        <f t="shared" si="158"/>
        <v/>
      </c>
      <c r="AJ874" s="19"/>
      <c r="AK874" s="29" t="str">
        <f>IF(ISNA(VLOOKUP(AJ874,TinhBenhVien!A:B,2,FALSE)),"",VLOOKUP(AJ874,TinhBenhVien!A:B,2,FALSE))</f>
        <v/>
      </c>
      <c r="AL874" s="19"/>
      <c r="AM874" s="29">
        <f t="shared" si="166"/>
        <v>0</v>
      </c>
      <c r="AN874" s="19"/>
      <c r="AO874" s="29" t="str">
        <f t="shared" si="163"/>
        <v/>
      </c>
      <c r="AP874" s="19"/>
      <c r="AQ874" s="29" t="str">
        <f t="shared" si="159"/>
        <v/>
      </c>
      <c r="AR874" s="19"/>
      <c r="AS874" s="29" t="e">
        <f t="shared" si="160"/>
        <v>#REF!</v>
      </c>
      <c r="AT874" s="19"/>
      <c r="AU874" s="29" t="str">
        <f t="shared" si="164"/>
        <v/>
      </c>
      <c r="AV874" s="19"/>
      <c r="AW874" s="29" t="str">
        <f t="shared" si="161"/>
        <v/>
      </c>
      <c r="AX874" s="19"/>
      <c r="AY874" s="29" t="e">
        <f t="shared" si="162"/>
        <v>#REF!</v>
      </c>
      <c r="AZ874" s="1"/>
      <c r="BD874" s="19"/>
      <c r="CA874" s="19"/>
      <c r="CB874" s="29" t="str">
        <f t="shared" si="167"/>
        <v/>
      </c>
      <c r="CC874" s="19"/>
      <c r="CD874" s="29" t="str">
        <f t="shared" si="168"/>
        <v/>
      </c>
      <c r="CE874" s="29"/>
    </row>
    <row r="875" spans="4:83">
      <c r="D875" s="37"/>
      <c r="E875" s="29" t="str">
        <f>IF(ISNA(VLOOKUP(D875,'Tổng hợp '!$B$25:$C$29,2,FALSE)),"",VLOOKUP(D875,'Tổng hợp '!$B$25:$C$29,2,FALSE))</f>
        <v/>
      </c>
      <c r="F875" s="37"/>
      <c r="G875" s="107" t="str">
        <f t="shared" si="165"/>
        <v/>
      </c>
      <c r="AF875" s="19"/>
      <c r="AG875" s="29" t="str">
        <f t="shared" si="157"/>
        <v/>
      </c>
      <c r="AH875" s="19"/>
      <c r="AI875" s="29" t="str">
        <f t="shared" si="158"/>
        <v/>
      </c>
      <c r="AJ875" s="19"/>
      <c r="AK875" s="29" t="str">
        <f>IF(ISNA(VLOOKUP(AJ875,TinhBenhVien!A:B,2,FALSE)),"",VLOOKUP(AJ875,TinhBenhVien!A:B,2,FALSE))</f>
        <v/>
      </c>
      <c r="AL875" s="19"/>
      <c r="AM875" s="29">
        <f t="shared" si="166"/>
        <v>0</v>
      </c>
      <c r="AN875" s="19"/>
      <c r="AO875" s="29" t="str">
        <f t="shared" si="163"/>
        <v/>
      </c>
      <c r="AP875" s="19"/>
      <c r="AQ875" s="29" t="str">
        <f t="shared" si="159"/>
        <v/>
      </c>
      <c r="AR875" s="19"/>
      <c r="AS875" s="29" t="e">
        <f t="shared" si="160"/>
        <v>#REF!</v>
      </c>
      <c r="AT875" s="19"/>
      <c r="AU875" s="29" t="str">
        <f t="shared" si="164"/>
        <v/>
      </c>
      <c r="AV875" s="19"/>
      <c r="AW875" s="29" t="str">
        <f t="shared" si="161"/>
        <v/>
      </c>
      <c r="AX875" s="19"/>
      <c r="AY875" s="29" t="e">
        <f t="shared" si="162"/>
        <v>#REF!</v>
      </c>
      <c r="AZ875" s="1"/>
      <c r="BD875" s="19"/>
      <c r="CA875" s="19"/>
      <c r="CB875" s="29" t="str">
        <f t="shared" si="167"/>
        <v/>
      </c>
      <c r="CC875" s="19"/>
      <c r="CD875" s="29" t="str">
        <f t="shared" si="168"/>
        <v/>
      </c>
      <c r="CE875" s="29"/>
    </row>
    <row r="876" spans="4:83">
      <c r="D876" s="37"/>
      <c r="E876" s="29" t="str">
        <f>IF(ISNA(VLOOKUP(D876,'Tổng hợp '!$B$25:$C$29,2,FALSE)),"",VLOOKUP(D876,'Tổng hợp '!$B$25:$C$29,2,FALSE))</f>
        <v/>
      </c>
      <c r="F876" s="37"/>
      <c r="G876" s="107" t="str">
        <f t="shared" si="165"/>
        <v/>
      </c>
      <c r="AF876" s="19"/>
      <c r="AG876" s="29" t="str">
        <f t="shared" si="157"/>
        <v/>
      </c>
      <c r="AH876" s="19"/>
      <c r="AI876" s="29" t="str">
        <f t="shared" si="158"/>
        <v/>
      </c>
      <c r="AJ876" s="19"/>
      <c r="AK876" s="29" t="str">
        <f>IF(ISNA(VLOOKUP(AJ876,TinhBenhVien!A:B,2,FALSE)),"",VLOOKUP(AJ876,TinhBenhVien!A:B,2,FALSE))</f>
        <v/>
      </c>
      <c r="AL876" s="19"/>
      <c r="AM876" s="29">
        <f t="shared" si="166"/>
        <v>0</v>
      </c>
      <c r="AN876" s="19"/>
      <c r="AO876" s="29" t="str">
        <f t="shared" si="163"/>
        <v/>
      </c>
      <c r="AP876" s="19"/>
      <c r="AQ876" s="29" t="str">
        <f t="shared" si="159"/>
        <v/>
      </c>
      <c r="AR876" s="19"/>
      <c r="AS876" s="29" t="e">
        <f t="shared" si="160"/>
        <v>#REF!</v>
      </c>
      <c r="AT876" s="19"/>
      <c r="AU876" s="29" t="str">
        <f t="shared" si="164"/>
        <v/>
      </c>
      <c r="AV876" s="19"/>
      <c r="AW876" s="29" t="str">
        <f t="shared" si="161"/>
        <v/>
      </c>
      <c r="AX876" s="19"/>
      <c r="AY876" s="29" t="e">
        <f t="shared" si="162"/>
        <v>#REF!</v>
      </c>
      <c r="AZ876" s="1"/>
      <c r="BD876" s="19"/>
      <c r="CA876" s="19"/>
      <c r="CB876" s="29" t="str">
        <f t="shared" si="167"/>
        <v/>
      </c>
      <c r="CC876" s="19"/>
      <c r="CD876" s="29" t="str">
        <f t="shared" si="168"/>
        <v/>
      </c>
      <c r="CE876" s="29"/>
    </row>
    <row r="877" spans="4:83">
      <c r="D877" s="37"/>
      <c r="E877" s="29" t="str">
        <f>IF(ISNA(VLOOKUP(D877,'Tổng hợp '!$B$25:$C$29,2,FALSE)),"",VLOOKUP(D877,'Tổng hợp '!$B$25:$C$29,2,FALSE))</f>
        <v/>
      </c>
      <c r="F877" s="37"/>
      <c r="G877" s="107" t="str">
        <f t="shared" si="165"/>
        <v/>
      </c>
      <c r="AF877" s="19"/>
      <c r="AG877" s="29" t="str">
        <f t="shared" si="157"/>
        <v/>
      </c>
      <c r="AH877" s="19"/>
      <c r="AI877" s="29" t="str">
        <f t="shared" si="158"/>
        <v/>
      </c>
      <c r="AJ877" s="19"/>
      <c r="AK877" s="29" t="str">
        <f>IF(ISNA(VLOOKUP(AJ877,TinhBenhVien!A:B,2,FALSE)),"",VLOOKUP(AJ877,TinhBenhVien!A:B,2,FALSE))</f>
        <v/>
      </c>
      <c r="AL877" s="19"/>
      <c r="AM877" s="29">
        <f t="shared" si="166"/>
        <v>0</v>
      </c>
      <c r="AN877" s="19"/>
      <c r="AO877" s="29" t="str">
        <f t="shared" si="163"/>
        <v/>
      </c>
      <c r="AP877" s="19"/>
      <c r="AQ877" s="29" t="str">
        <f t="shared" si="159"/>
        <v/>
      </c>
      <c r="AR877" s="19"/>
      <c r="AS877" s="29" t="e">
        <f t="shared" si="160"/>
        <v>#REF!</v>
      </c>
      <c r="AT877" s="19"/>
      <c r="AU877" s="29" t="str">
        <f t="shared" si="164"/>
        <v/>
      </c>
      <c r="AV877" s="19"/>
      <c r="AW877" s="29" t="str">
        <f t="shared" si="161"/>
        <v/>
      </c>
      <c r="AX877" s="19"/>
      <c r="AY877" s="29" t="e">
        <f t="shared" si="162"/>
        <v>#REF!</v>
      </c>
      <c r="AZ877" s="1"/>
      <c r="BD877" s="19"/>
      <c r="CA877" s="19"/>
      <c r="CB877" s="29" t="str">
        <f t="shared" si="167"/>
        <v/>
      </c>
      <c r="CC877" s="19"/>
      <c r="CD877" s="29" t="str">
        <f t="shared" si="168"/>
        <v/>
      </c>
      <c r="CE877" s="29"/>
    </row>
    <row r="878" spans="4:83">
      <c r="D878" s="37"/>
      <c r="E878" s="29" t="str">
        <f>IF(ISNA(VLOOKUP(D878,'Tổng hợp '!$B$25:$C$29,2,FALSE)),"",VLOOKUP(D878,'Tổng hợp '!$B$25:$C$29,2,FALSE))</f>
        <v/>
      </c>
      <c r="F878" s="37"/>
      <c r="G878" s="107" t="str">
        <f t="shared" si="165"/>
        <v/>
      </c>
      <c r="AF878" s="19"/>
      <c r="AG878" s="29" t="str">
        <f t="shared" si="157"/>
        <v/>
      </c>
      <c r="AH878" s="19"/>
      <c r="AI878" s="29" t="str">
        <f t="shared" si="158"/>
        <v/>
      </c>
      <c r="AJ878" s="19"/>
      <c r="AK878" s="29" t="str">
        <f>IF(ISNA(VLOOKUP(AJ878,TinhBenhVien!A:B,2,FALSE)),"",VLOOKUP(AJ878,TinhBenhVien!A:B,2,FALSE))</f>
        <v/>
      </c>
      <c r="AL878" s="19"/>
      <c r="AM878" s="29">
        <f t="shared" si="166"/>
        <v>0</v>
      </c>
      <c r="AN878" s="19"/>
      <c r="AO878" s="29" t="str">
        <f t="shared" si="163"/>
        <v/>
      </c>
      <c r="AP878" s="19"/>
      <c r="AQ878" s="29" t="str">
        <f t="shared" si="159"/>
        <v/>
      </c>
      <c r="AR878" s="19"/>
      <c r="AS878" s="29" t="e">
        <f t="shared" si="160"/>
        <v>#REF!</v>
      </c>
      <c r="AT878" s="19"/>
      <c r="AU878" s="29" t="str">
        <f t="shared" si="164"/>
        <v/>
      </c>
      <c r="AV878" s="19"/>
      <c r="AW878" s="29" t="str">
        <f t="shared" si="161"/>
        <v/>
      </c>
      <c r="AX878" s="19"/>
      <c r="AY878" s="29" t="e">
        <f t="shared" si="162"/>
        <v>#REF!</v>
      </c>
      <c r="AZ878" s="1"/>
      <c r="BD878" s="19"/>
      <c r="CA878" s="19"/>
      <c r="CB878" s="29" t="str">
        <f t="shared" si="167"/>
        <v/>
      </c>
      <c r="CC878" s="19"/>
      <c r="CD878" s="29" t="str">
        <f t="shared" si="168"/>
        <v/>
      </c>
      <c r="CE878" s="29"/>
    </row>
    <row r="879" spans="4:83">
      <c r="D879" s="37"/>
      <c r="E879" s="29" t="str">
        <f>IF(ISNA(VLOOKUP(D879,'Tổng hợp '!$B$25:$C$29,2,FALSE)),"",VLOOKUP(D879,'Tổng hợp '!$B$25:$C$29,2,FALSE))</f>
        <v/>
      </c>
      <c r="F879" s="37"/>
      <c r="G879" s="107" t="str">
        <f t="shared" si="165"/>
        <v/>
      </c>
      <c r="AF879" s="19"/>
      <c r="AG879" s="29" t="str">
        <f t="shared" ref="AG879:AG942" si="169">IF(ISNA(VLOOKUP(AF879,quocTich,2,FALSE)),"",VLOOKUP(AF879,quocTich,2,FALSE))</f>
        <v/>
      </c>
      <c r="AH879" s="19"/>
      <c r="AI879" s="29" t="str">
        <f t="shared" ref="AI879:AI942" si="170">IF(ISNA(VLOOKUP(AH879,danToc,2,FALSE)),"",VLOOKUP(AH879,danToc,2,FALSE))</f>
        <v/>
      </c>
      <c r="AJ879" s="19"/>
      <c r="AK879" s="29" t="str">
        <f>IF(ISNA(VLOOKUP(AJ879,TinhBenhVien!A:B,2,FALSE)),"",VLOOKUP(AJ879,TinhBenhVien!A:B,2,FALSE))</f>
        <v/>
      </c>
      <c r="AL879" s="19"/>
      <c r="AM879" s="29">
        <f t="shared" si="166"/>
        <v>0</v>
      </c>
      <c r="AN879" s="19"/>
      <c r="AO879" s="29" t="str">
        <f t="shared" si="163"/>
        <v/>
      </c>
      <c r="AP879" s="19"/>
      <c r="AQ879" s="29" t="str">
        <f t="shared" ref="AQ879:AQ942" si="171">IF(ISNA(VLOOKUP(AP879&amp;AO879,huyen,3,FALSE)),"",VLOOKUP(AP879&amp;AO879,huyen,3,FALSE))</f>
        <v/>
      </c>
      <c r="AR879" s="19"/>
      <c r="AS879" s="29" t="e">
        <f t="shared" ref="AS879:AS942" si="172">IF(ISNA(VLOOKUP(AR879&amp;AQ879,xa,3,FALSE)),"",VLOOKUP(AR879&amp;AQ879,xa,3,FALSE))</f>
        <v>#REF!</v>
      </c>
      <c r="AT879" s="19"/>
      <c r="AU879" s="29" t="str">
        <f t="shared" si="164"/>
        <v/>
      </c>
      <c r="AV879" s="19"/>
      <c r="AW879" s="29" t="str">
        <f t="shared" ref="AW879:AW942" si="173">IF(ISNA(VLOOKUP(AV879&amp;AU879,huyen,3,FALSE)),"",VLOOKUP(AV879&amp;AU879,huyen,3,FALSE))</f>
        <v/>
      </c>
      <c r="AX879" s="19"/>
      <c r="AY879" s="29" t="e">
        <f t="shared" ref="AY879:AY942" si="174">IF(ISNA(VLOOKUP(AX879&amp;AW879,xa,3,FALSE)),"",VLOOKUP(AX879&amp;AW879,xa,3,FALSE))</f>
        <v>#REF!</v>
      </c>
      <c r="AZ879" s="1"/>
      <c r="BD879" s="19"/>
      <c r="CA879" s="19"/>
      <c r="CB879" s="29" t="str">
        <f t="shared" si="167"/>
        <v/>
      </c>
      <c r="CC879" s="19"/>
      <c r="CD879" s="29" t="str">
        <f t="shared" si="168"/>
        <v/>
      </c>
      <c r="CE879" s="29"/>
    </row>
    <row r="880" spans="4:83">
      <c r="D880" s="37"/>
      <c r="E880" s="29" t="str">
        <f>IF(ISNA(VLOOKUP(D880,'Tổng hợp '!$B$25:$C$29,2,FALSE)),"",VLOOKUP(D880,'Tổng hợp '!$B$25:$C$29,2,FALSE))</f>
        <v/>
      </c>
      <c r="F880" s="37"/>
      <c r="G880" s="107" t="str">
        <f t="shared" si="165"/>
        <v/>
      </c>
      <c r="AF880" s="19"/>
      <c r="AG880" s="29" t="str">
        <f t="shared" si="169"/>
        <v/>
      </c>
      <c r="AH880" s="19"/>
      <c r="AI880" s="29" t="str">
        <f t="shared" si="170"/>
        <v/>
      </c>
      <c r="AJ880" s="19"/>
      <c r="AK880" s="29" t="str">
        <f>IF(ISNA(VLOOKUP(AJ880,TinhBenhVien!A:B,2,FALSE)),"",VLOOKUP(AJ880,TinhBenhVien!A:B,2,FALSE))</f>
        <v/>
      </c>
      <c r="AL880" s="19"/>
      <c r="AM880" s="29">
        <f t="shared" si="166"/>
        <v>0</v>
      </c>
      <c r="AN880" s="19"/>
      <c r="AO880" s="29" t="str">
        <f t="shared" ref="AO880:AO943" si="175">IF(ISNA(VLOOKUP(AN880,tinh,2,FALSE)),"",VLOOKUP(AN880,tinh,2,FALSE))</f>
        <v/>
      </c>
      <c r="AP880" s="19"/>
      <c r="AQ880" s="29" t="str">
        <f t="shared" si="171"/>
        <v/>
      </c>
      <c r="AR880" s="19"/>
      <c r="AS880" s="29" t="e">
        <f t="shared" si="172"/>
        <v>#REF!</v>
      </c>
      <c r="AT880" s="19"/>
      <c r="AU880" s="29" t="str">
        <f t="shared" ref="AU880:AU943" si="176">IF(ISNA(VLOOKUP(AT880,tinh,2,FALSE)),"",VLOOKUP(AT880,tinh,2,FALSE))</f>
        <v/>
      </c>
      <c r="AV880" s="19"/>
      <c r="AW880" s="29" t="str">
        <f t="shared" si="173"/>
        <v/>
      </c>
      <c r="AX880" s="19"/>
      <c r="AY880" s="29" t="e">
        <f t="shared" si="174"/>
        <v>#REF!</v>
      </c>
      <c r="AZ880" s="1"/>
      <c r="BD880" s="19"/>
      <c r="CA880" s="19"/>
      <c r="CB880" s="29" t="str">
        <f t="shared" si="167"/>
        <v/>
      </c>
      <c r="CC880" s="19"/>
      <c r="CD880" s="29" t="str">
        <f t="shared" si="168"/>
        <v/>
      </c>
      <c r="CE880" s="29"/>
    </row>
    <row r="881" spans="4:83">
      <c r="D881" s="37"/>
      <c r="E881" s="29" t="str">
        <f>IF(ISNA(VLOOKUP(D881,'Tổng hợp '!$B$25:$C$29,2,FALSE)),"",VLOOKUP(D881,'Tổng hợp '!$B$25:$C$29,2,FALSE))</f>
        <v/>
      </c>
      <c r="F881" s="37"/>
      <c r="G881" s="107" t="str">
        <f t="shared" si="165"/>
        <v/>
      </c>
      <c r="AF881" s="19"/>
      <c r="AG881" s="29" t="str">
        <f t="shared" si="169"/>
        <v/>
      </c>
      <c r="AH881" s="19"/>
      <c r="AI881" s="29" t="str">
        <f t="shared" si="170"/>
        <v/>
      </c>
      <c r="AJ881" s="19"/>
      <c r="AK881" s="29" t="str">
        <f>IF(ISNA(VLOOKUP(AJ881,TinhBenhVien!A:B,2,FALSE)),"",VLOOKUP(AJ881,TinhBenhVien!A:B,2,FALSE))</f>
        <v/>
      </c>
      <c r="AL881" s="19"/>
      <c r="AM881" s="29">
        <f t="shared" si="166"/>
        <v>0</v>
      </c>
      <c r="AN881" s="19"/>
      <c r="AO881" s="29" t="str">
        <f t="shared" si="175"/>
        <v/>
      </c>
      <c r="AP881" s="19"/>
      <c r="AQ881" s="29" t="str">
        <f t="shared" si="171"/>
        <v/>
      </c>
      <c r="AR881" s="19"/>
      <c r="AS881" s="29" t="e">
        <f t="shared" si="172"/>
        <v>#REF!</v>
      </c>
      <c r="AT881" s="19"/>
      <c r="AU881" s="29" t="str">
        <f t="shared" si="176"/>
        <v/>
      </c>
      <c r="AV881" s="19"/>
      <c r="AW881" s="29" t="str">
        <f t="shared" si="173"/>
        <v/>
      </c>
      <c r="AX881" s="19"/>
      <c r="AY881" s="29" t="e">
        <f t="shared" si="174"/>
        <v>#REF!</v>
      </c>
      <c r="AZ881" s="1"/>
      <c r="BD881" s="19"/>
      <c r="CA881" s="19"/>
      <c r="CB881" s="29" t="str">
        <f t="shared" si="167"/>
        <v/>
      </c>
      <c r="CC881" s="19"/>
      <c r="CD881" s="29" t="str">
        <f t="shared" si="168"/>
        <v/>
      </c>
      <c r="CE881" s="29"/>
    </row>
    <row r="882" spans="4:83">
      <c r="D882" s="37"/>
      <c r="E882" s="29" t="str">
        <f>IF(ISNA(VLOOKUP(D882,'Tổng hợp '!$B$25:$C$29,2,FALSE)),"",VLOOKUP(D882,'Tổng hợp '!$B$25:$C$29,2,FALSE))</f>
        <v/>
      </c>
      <c r="F882" s="37"/>
      <c r="G882" s="107" t="str">
        <f t="shared" si="165"/>
        <v/>
      </c>
      <c r="AF882" s="19"/>
      <c r="AG882" s="29" t="str">
        <f t="shared" si="169"/>
        <v/>
      </c>
      <c r="AH882" s="19"/>
      <c r="AI882" s="29" t="str">
        <f t="shared" si="170"/>
        <v/>
      </c>
      <c r="AJ882" s="19"/>
      <c r="AK882" s="29" t="str">
        <f>IF(ISNA(VLOOKUP(AJ882,TinhBenhVien!A:B,2,FALSE)),"",VLOOKUP(AJ882,TinhBenhVien!A:B,2,FALSE))</f>
        <v/>
      </c>
      <c r="AL882" s="19"/>
      <c r="AM882" s="29">
        <f t="shared" si="166"/>
        <v>0</v>
      </c>
      <c r="AN882" s="19"/>
      <c r="AO882" s="29" t="str">
        <f t="shared" si="175"/>
        <v/>
      </c>
      <c r="AP882" s="19"/>
      <c r="AQ882" s="29" t="str">
        <f t="shared" si="171"/>
        <v/>
      </c>
      <c r="AR882" s="19"/>
      <c r="AS882" s="29" t="e">
        <f t="shared" si="172"/>
        <v>#REF!</v>
      </c>
      <c r="AT882" s="19"/>
      <c r="AU882" s="29" t="str">
        <f t="shared" si="176"/>
        <v/>
      </c>
      <c r="AV882" s="19"/>
      <c r="AW882" s="29" t="str">
        <f t="shared" si="173"/>
        <v/>
      </c>
      <c r="AX882" s="19"/>
      <c r="AY882" s="29" t="e">
        <f t="shared" si="174"/>
        <v>#REF!</v>
      </c>
      <c r="AZ882" s="1"/>
      <c r="BD882" s="19"/>
      <c r="CA882" s="19"/>
      <c r="CB882" s="29" t="str">
        <f t="shared" si="167"/>
        <v/>
      </c>
      <c r="CC882" s="19"/>
      <c r="CD882" s="29" t="str">
        <f t="shared" si="168"/>
        <v/>
      </c>
      <c r="CE882" s="29"/>
    </row>
    <row r="883" spans="4:83">
      <c r="D883" s="37"/>
      <c r="E883" s="29" t="str">
        <f>IF(ISNA(VLOOKUP(D883,'Tổng hợp '!$B$25:$C$29,2,FALSE)),"",VLOOKUP(D883,'Tổng hợp '!$B$25:$C$29,2,FALSE))</f>
        <v/>
      </c>
      <c r="F883" s="37"/>
      <c r="G883" s="107" t="str">
        <f t="shared" si="165"/>
        <v/>
      </c>
      <c r="AF883" s="19"/>
      <c r="AG883" s="29" t="str">
        <f t="shared" si="169"/>
        <v/>
      </c>
      <c r="AH883" s="19"/>
      <c r="AI883" s="29" t="str">
        <f t="shared" si="170"/>
        <v/>
      </c>
      <c r="AJ883" s="19"/>
      <c r="AK883" s="29" t="str">
        <f>IF(ISNA(VLOOKUP(AJ883,TinhBenhVien!A:B,2,FALSE)),"",VLOOKUP(AJ883,TinhBenhVien!A:B,2,FALSE))</f>
        <v/>
      </c>
      <c r="AL883" s="19"/>
      <c r="AM883" s="29">
        <f t="shared" si="166"/>
        <v>0</v>
      </c>
      <c r="AN883" s="19"/>
      <c r="AO883" s="29" t="str">
        <f t="shared" si="175"/>
        <v/>
      </c>
      <c r="AP883" s="19"/>
      <c r="AQ883" s="29" t="str">
        <f t="shared" si="171"/>
        <v/>
      </c>
      <c r="AR883" s="19"/>
      <c r="AS883" s="29" t="e">
        <f t="shared" si="172"/>
        <v>#REF!</v>
      </c>
      <c r="AT883" s="19"/>
      <c r="AU883" s="29" t="str">
        <f t="shared" si="176"/>
        <v/>
      </c>
      <c r="AV883" s="19"/>
      <c r="AW883" s="29" t="str">
        <f t="shared" si="173"/>
        <v/>
      </c>
      <c r="AX883" s="19"/>
      <c r="AY883" s="29" t="e">
        <f t="shared" si="174"/>
        <v>#REF!</v>
      </c>
      <c r="AZ883" s="1"/>
      <c r="BD883" s="19"/>
      <c r="CA883" s="19"/>
      <c r="CB883" s="29" t="str">
        <f t="shared" si="167"/>
        <v/>
      </c>
      <c r="CC883" s="19"/>
      <c r="CD883" s="29" t="str">
        <f t="shared" si="168"/>
        <v/>
      </c>
      <c r="CE883" s="29"/>
    </row>
    <row r="884" spans="4:83">
      <c r="D884" s="37"/>
      <c r="E884" s="29" t="str">
        <f>IF(ISNA(VLOOKUP(D884,'Tổng hợp '!$B$25:$C$29,2,FALSE)),"",VLOOKUP(D884,'Tổng hợp '!$B$25:$C$29,2,FALSE))</f>
        <v/>
      </c>
      <c r="F884" s="37"/>
      <c r="G884" s="107" t="str">
        <f t="shared" si="165"/>
        <v/>
      </c>
      <c r="AF884" s="19"/>
      <c r="AG884" s="29" t="str">
        <f t="shared" si="169"/>
        <v/>
      </c>
      <c r="AH884" s="19"/>
      <c r="AI884" s="29" t="str">
        <f t="shared" si="170"/>
        <v/>
      </c>
      <c r="AJ884" s="19"/>
      <c r="AK884" s="29" t="str">
        <f>IF(ISNA(VLOOKUP(AJ884,TinhBenhVien!A:B,2,FALSE)),"",VLOOKUP(AJ884,TinhBenhVien!A:B,2,FALSE))</f>
        <v/>
      </c>
      <c r="AL884" s="19"/>
      <c r="AM884" s="29">
        <f t="shared" si="166"/>
        <v>0</v>
      </c>
      <c r="AN884" s="19"/>
      <c r="AO884" s="29" t="str">
        <f t="shared" si="175"/>
        <v/>
      </c>
      <c r="AP884" s="19"/>
      <c r="AQ884" s="29" t="str">
        <f t="shared" si="171"/>
        <v/>
      </c>
      <c r="AR884" s="19"/>
      <c r="AS884" s="29" t="e">
        <f t="shared" si="172"/>
        <v>#REF!</v>
      </c>
      <c r="AT884" s="19"/>
      <c r="AU884" s="29" t="str">
        <f t="shared" si="176"/>
        <v/>
      </c>
      <c r="AV884" s="19"/>
      <c r="AW884" s="29" t="str">
        <f t="shared" si="173"/>
        <v/>
      </c>
      <c r="AX884" s="19"/>
      <c r="AY884" s="29" t="e">
        <f t="shared" si="174"/>
        <v>#REF!</v>
      </c>
      <c r="AZ884" s="1"/>
      <c r="BD884" s="19"/>
      <c r="CA884" s="19"/>
      <c r="CB884" s="29" t="str">
        <f t="shared" si="167"/>
        <v/>
      </c>
      <c r="CC884" s="19"/>
      <c r="CD884" s="29" t="str">
        <f t="shared" si="168"/>
        <v/>
      </c>
      <c r="CE884" s="29"/>
    </row>
    <row r="885" spans="4:83">
      <c r="D885" s="37"/>
      <c r="E885" s="29" t="str">
        <f>IF(ISNA(VLOOKUP(D885,'Tổng hợp '!$B$25:$C$29,2,FALSE)),"",VLOOKUP(D885,'Tổng hợp '!$B$25:$C$29,2,FALSE))</f>
        <v/>
      </c>
      <c r="F885" s="37"/>
      <c r="G885" s="107" t="str">
        <f t="shared" si="165"/>
        <v/>
      </c>
      <c r="AF885" s="19"/>
      <c r="AG885" s="29" t="str">
        <f t="shared" si="169"/>
        <v/>
      </c>
      <c r="AH885" s="19"/>
      <c r="AI885" s="29" t="str">
        <f t="shared" si="170"/>
        <v/>
      </c>
      <c r="AJ885" s="19"/>
      <c r="AK885" s="29" t="str">
        <f>IF(ISNA(VLOOKUP(AJ885,TinhBenhVien!A:B,2,FALSE)),"",VLOOKUP(AJ885,TinhBenhVien!A:B,2,FALSE))</f>
        <v/>
      </c>
      <c r="AL885" s="19"/>
      <c r="AM885" s="29">
        <f t="shared" si="166"/>
        <v>0</v>
      </c>
      <c r="AN885" s="19"/>
      <c r="AO885" s="29" t="str">
        <f t="shared" si="175"/>
        <v/>
      </c>
      <c r="AP885" s="19"/>
      <c r="AQ885" s="29" t="str">
        <f t="shared" si="171"/>
        <v/>
      </c>
      <c r="AR885" s="19"/>
      <c r="AS885" s="29" t="e">
        <f t="shared" si="172"/>
        <v>#REF!</v>
      </c>
      <c r="AT885" s="19"/>
      <c r="AU885" s="29" t="str">
        <f t="shared" si="176"/>
        <v/>
      </c>
      <c r="AV885" s="19"/>
      <c r="AW885" s="29" t="str">
        <f t="shared" si="173"/>
        <v/>
      </c>
      <c r="AX885" s="19"/>
      <c r="AY885" s="29" t="e">
        <f t="shared" si="174"/>
        <v>#REF!</v>
      </c>
      <c r="AZ885" s="1"/>
      <c r="BD885" s="19"/>
      <c r="CA885" s="19"/>
      <c r="CB885" s="29" t="str">
        <f t="shared" si="167"/>
        <v/>
      </c>
      <c r="CC885" s="19"/>
      <c r="CD885" s="29" t="str">
        <f t="shared" si="168"/>
        <v/>
      </c>
      <c r="CE885" s="29"/>
    </row>
    <row r="886" spans="4:83">
      <c r="D886" s="37"/>
      <c r="E886" s="29" t="str">
        <f>IF(ISNA(VLOOKUP(D886,'Tổng hợp '!$B$25:$C$29,2,FALSE)),"",VLOOKUP(D886,'Tổng hợp '!$B$25:$C$29,2,FALSE))</f>
        <v/>
      </c>
      <c r="F886" s="37"/>
      <c r="G886" s="107" t="str">
        <f t="shared" si="165"/>
        <v/>
      </c>
      <c r="AF886" s="19"/>
      <c r="AG886" s="29" t="str">
        <f t="shared" si="169"/>
        <v/>
      </c>
      <c r="AH886" s="19"/>
      <c r="AI886" s="29" t="str">
        <f t="shared" si="170"/>
        <v/>
      </c>
      <c r="AJ886" s="19"/>
      <c r="AK886" s="29" t="str">
        <f>IF(ISNA(VLOOKUP(AJ886,TinhBenhVien!A:B,2,FALSE)),"",VLOOKUP(AJ886,TinhBenhVien!A:B,2,FALSE))</f>
        <v/>
      </c>
      <c r="AL886" s="19"/>
      <c r="AM886" s="29">
        <f t="shared" si="166"/>
        <v>0</v>
      </c>
      <c r="AN886" s="19"/>
      <c r="AO886" s="29" t="str">
        <f t="shared" si="175"/>
        <v/>
      </c>
      <c r="AP886" s="19"/>
      <c r="AQ886" s="29" t="str">
        <f t="shared" si="171"/>
        <v/>
      </c>
      <c r="AR886" s="19"/>
      <c r="AS886" s="29" t="e">
        <f t="shared" si="172"/>
        <v>#REF!</v>
      </c>
      <c r="AT886" s="19"/>
      <c r="AU886" s="29" t="str">
        <f t="shared" si="176"/>
        <v/>
      </c>
      <c r="AV886" s="19"/>
      <c r="AW886" s="29" t="str">
        <f t="shared" si="173"/>
        <v/>
      </c>
      <c r="AX886" s="19"/>
      <c r="AY886" s="29" t="e">
        <f t="shared" si="174"/>
        <v>#REF!</v>
      </c>
      <c r="AZ886" s="1"/>
      <c r="BD886" s="19"/>
      <c r="CA886" s="19"/>
      <c r="CB886" s="29" t="str">
        <f t="shared" si="167"/>
        <v/>
      </c>
      <c r="CC886" s="19"/>
      <c r="CD886" s="29" t="str">
        <f t="shared" si="168"/>
        <v/>
      </c>
      <c r="CE886" s="29"/>
    </row>
    <row r="887" spans="4:83">
      <c r="D887" s="37"/>
      <c r="E887" s="29" t="str">
        <f>IF(ISNA(VLOOKUP(D887,'Tổng hợp '!$B$25:$C$29,2,FALSE)),"",VLOOKUP(D887,'Tổng hợp '!$B$25:$C$29,2,FALSE))</f>
        <v/>
      </c>
      <c r="F887" s="37"/>
      <c r="G887" s="107" t="str">
        <f t="shared" si="165"/>
        <v/>
      </c>
      <c r="AF887" s="19"/>
      <c r="AG887" s="29" t="str">
        <f t="shared" si="169"/>
        <v/>
      </c>
      <c r="AH887" s="19"/>
      <c r="AI887" s="29" t="str">
        <f t="shared" si="170"/>
        <v/>
      </c>
      <c r="AJ887" s="19"/>
      <c r="AK887" s="29" t="str">
        <f>IF(ISNA(VLOOKUP(AJ887,TinhBenhVien!A:B,2,FALSE)),"",VLOOKUP(AJ887,TinhBenhVien!A:B,2,FALSE))</f>
        <v/>
      </c>
      <c r="AL887" s="19"/>
      <c r="AM887" s="29">
        <f t="shared" si="166"/>
        <v>0</v>
      </c>
      <c r="AN887" s="19"/>
      <c r="AO887" s="29" t="str">
        <f t="shared" si="175"/>
        <v/>
      </c>
      <c r="AP887" s="19"/>
      <c r="AQ887" s="29" t="str">
        <f t="shared" si="171"/>
        <v/>
      </c>
      <c r="AR887" s="19"/>
      <c r="AS887" s="29" t="e">
        <f t="shared" si="172"/>
        <v>#REF!</v>
      </c>
      <c r="AT887" s="19"/>
      <c r="AU887" s="29" t="str">
        <f t="shared" si="176"/>
        <v/>
      </c>
      <c r="AV887" s="19"/>
      <c r="AW887" s="29" t="str">
        <f t="shared" si="173"/>
        <v/>
      </c>
      <c r="AX887" s="19"/>
      <c r="AY887" s="29" t="e">
        <f t="shared" si="174"/>
        <v>#REF!</v>
      </c>
      <c r="AZ887" s="1"/>
      <c r="BD887" s="19"/>
      <c r="CA887" s="19"/>
      <c r="CB887" s="29" t="str">
        <f t="shared" si="167"/>
        <v/>
      </c>
      <c r="CC887" s="19"/>
      <c r="CD887" s="29" t="str">
        <f t="shared" si="168"/>
        <v/>
      </c>
      <c r="CE887" s="29"/>
    </row>
    <row r="888" spans="4:83">
      <c r="D888" s="37"/>
      <c r="E888" s="29" t="str">
        <f>IF(ISNA(VLOOKUP(D888,'Tổng hợp '!$B$25:$C$29,2,FALSE)),"",VLOOKUP(D888,'Tổng hợp '!$B$25:$C$29,2,FALSE))</f>
        <v/>
      </c>
      <c r="F888" s="37"/>
      <c r="G888" s="107" t="str">
        <f t="shared" si="165"/>
        <v/>
      </c>
      <c r="AF888" s="19"/>
      <c r="AG888" s="29" t="str">
        <f t="shared" si="169"/>
        <v/>
      </c>
      <c r="AH888" s="19"/>
      <c r="AI888" s="29" t="str">
        <f t="shared" si="170"/>
        <v/>
      </c>
      <c r="AJ888" s="19"/>
      <c r="AK888" s="29" t="str">
        <f>IF(ISNA(VLOOKUP(AJ888,TinhBenhVien!A:B,2,FALSE)),"",VLOOKUP(AJ888,TinhBenhVien!A:B,2,FALSE))</f>
        <v/>
      </c>
      <c r="AL888" s="19"/>
      <c r="AM888" s="29">
        <f t="shared" si="166"/>
        <v>0</v>
      </c>
      <c r="AN888" s="19"/>
      <c r="AO888" s="29" t="str">
        <f t="shared" si="175"/>
        <v/>
      </c>
      <c r="AP888" s="19"/>
      <c r="AQ888" s="29" t="str">
        <f t="shared" si="171"/>
        <v/>
      </c>
      <c r="AR888" s="19"/>
      <c r="AS888" s="29" t="e">
        <f t="shared" si="172"/>
        <v>#REF!</v>
      </c>
      <c r="AT888" s="19"/>
      <c r="AU888" s="29" t="str">
        <f t="shared" si="176"/>
        <v/>
      </c>
      <c r="AV888" s="19"/>
      <c r="AW888" s="29" t="str">
        <f t="shared" si="173"/>
        <v/>
      </c>
      <c r="AX888" s="19"/>
      <c r="AY888" s="29" t="e">
        <f t="shared" si="174"/>
        <v>#REF!</v>
      </c>
      <c r="AZ888" s="1"/>
      <c r="BD888" s="19"/>
      <c r="CA888" s="19"/>
      <c r="CB888" s="29" t="str">
        <f t="shared" si="167"/>
        <v/>
      </c>
      <c r="CC888" s="19"/>
      <c r="CD888" s="29" t="str">
        <f t="shared" si="168"/>
        <v/>
      </c>
      <c r="CE888" s="29"/>
    </row>
    <row r="889" spans="4:83">
      <c r="D889" s="37"/>
      <c r="E889" s="29" t="str">
        <f>IF(ISNA(VLOOKUP(D889,'Tổng hợp '!$B$25:$C$29,2,FALSE)),"",VLOOKUP(D889,'Tổng hợp '!$B$25:$C$29,2,FALSE))</f>
        <v/>
      </c>
      <c r="F889" s="37"/>
      <c r="G889" s="107" t="str">
        <f t="shared" ref="G889:G952" si="177">IF(ISNA(VLOOKUP(F889,phuong_an,2,FALSE)),"",VLOOKUP(F889,phuong_an,2,FALSE))</f>
        <v/>
      </c>
      <c r="AF889" s="19"/>
      <c r="AG889" s="29" t="str">
        <f t="shared" si="169"/>
        <v/>
      </c>
      <c r="AH889" s="19"/>
      <c r="AI889" s="29" t="str">
        <f t="shared" si="170"/>
        <v/>
      </c>
      <c r="AJ889" s="19"/>
      <c r="AK889" s="29" t="str">
        <f>IF(ISNA(VLOOKUP(AJ889,TinhBenhVien!A:B,2,FALSE)),"",VLOOKUP(AJ889,TinhBenhVien!A:B,2,FALSE))</f>
        <v/>
      </c>
      <c r="AL889" s="19"/>
      <c r="AM889" s="29">
        <f t="shared" ref="AM889:AM952" si="178">IF(ISNA(VLOOKUP(AL889&amp;AK889,benhVien,3,FALSE)),"",VLOOKUP(AL889&amp;AK889,benhVien,3,FALSE))</f>
        <v>0</v>
      </c>
      <c r="AN889" s="19"/>
      <c r="AO889" s="29" t="str">
        <f t="shared" si="175"/>
        <v/>
      </c>
      <c r="AP889" s="19"/>
      <c r="AQ889" s="29" t="str">
        <f t="shared" si="171"/>
        <v/>
      </c>
      <c r="AR889" s="19"/>
      <c r="AS889" s="29" t="e">
        <f t="shared" si="172"/>
        <v>#REF!</v>
      </c>
      <c r="AT889" s="19"/>
      <c r="AU889" s="29" t="str">
        <f t="shared" si="176"/>
        <v/>
      </c>
      <c r="AV889" s="19"/>
      <c r="AW889" s="29" t="str">
        <f t="shared" si="173"/>
        <v/>
      </c>
      <c r="AX889" s="19"/>
      <c r="AY889" s="29" t="e">
        <f t="shared" si="174"/>
        <v>#REF!</v>
      </c>
      <c r="AZ889" s="1"/>
      <c r="BD889" s="19"/>
      <c r="CA889" s="19"/>
      <c r="CB889" s="29" t="str">
        <f t="shared" si="167"/>
        <v/>
      </c>
      <c r="CC889" s="19"/>
      <c r="CD889" s="29" t="str">
        <f t="shared" si="168"/>
        <v/>
      </c>
      <c r="CE889" s="29"/>
    </row>
    <row r="890" spans="4:83">
      <c r="D890" s="37"/>
      <c r="E890" s="29" t="str">
        <f>IF(ISNA(VLOOKUP(D890,'Tổng hợp '!$B$25:$C$29,2,FALSE)),"",VLOOKUP(D890,'Tổng hợp '!$B$25:$C$29,2,FALSE))</f>
        <v/>
      </c>
      <c r="F890" s="37"/>
      <c r="G890" s="107" t="str">
        <f t="shared" si="177"/>
        <v/>
      </c>
      <c r="AF890" s="19"/>
      <c r="AG890" s="29" t="str">
        <f t="shared" si="169"/>
        <v/>
      </c>
      <c r="AH890" s="19"/>
      <c r="AI890" s="29" t="str">
        <f t="shared" si="170"/>
        <v/>
      </c>
      <c r="AJ890" s="19"/>
      <c r="AK890" s="29" t="str">
        <f>IF(ISNA(VLOOKUP(AJ890,TinhBenhVien!A:B,2,FALSE)),"",VLOOKUP(AJ890,TinhBenhVien!A:B,2,FALSE))</f>
        <v/>
      </c>
      <c r="AL890" s="19"/>
      <c r="AM890" s="29">
        <f t="shared" si="178"/>
        <v>0</v>
      </c>
      <c r="AN890" s="19"/>
      <c r="AO890" s="29" t="str">
        <f t="shared" si="175"/>
        <v/>
      </c>
      <c r="AP890" s="19"/>
      <c r="AQ890" s="29" t="str">
        <f t="shared" si="171"/>
        <v/>
      </c>
      <c r="AR890" s="19"/>
      <c r="AS890" s="29" t="e">
        <f t="shared" si="172"/>
        <v>#REF!</v>
      </c>
      <c r="AT890" s="19"/>
      <c r="AU890" s="29" t="str">
        <f t="shared" si="176"/>
        <v/>
      </c>
      <c r="AV890" s="19"/>
      <c r="AW890" s="29" t="str">
        <f t="shared" si="173"/>
        <v/>
      </c>
      <c r="AX890" s="19"/>
      <c r="AY890" s="29" t="e">
        <f t="shared" si="174"/>
        <v>#REF!</v>
      </c>
      <c r="AZ890" s="1"/>
      <c r="BD890" s="19"/>
      <c r="CA890" s="19"/>
      <c r="CB890" s="29" t="str">
        <f t="shared" si="167"/>
        <v/>
      </c>
      <c r="CC890" s="19"/>
      <c r="CD890" s="29" t="str">
        <f t="shared" si="168"/>
        <v/>
      </c>
      <c r="CE890" s="29"/>
    </row>
    <row r="891" spans="4:83">
      <c r="D891" s="37"/>
      <c r="E891" s="29" t="str">
        <f>IF(ISNA(VLOOKUP(D891,'Tổng hợp '!$B$25:$C$29,2,FALSE)),"",VLOOKUP(D891,'Tổng hợp '!$B$25:$C$29,2,FALSE))</f>
        <v/>
      </c>
      <c r="F891" s="37"/>
      <c r="G891" s="107" t="str">
        <f t="shared" si="177"/>
        <v/>
      </c>
      <c r="AF891" s="19"/>
      <c r="AG891" s="29" t="str">
        <f t="shared" si="169"/>
        <v/>
      </c>
      <c r="AH891" s="19"/>
      <c r="AI891" s="29" t="str">
        <f t="shared" si="170"/>
        <v/>
      </c>
      <c r="AJ891" s="19"/>
      <c r="AK891" s="29" t="str">
        <f>IF(ISNA(VLOOKUP(AJ891,TinhBenhVien!A:B,2,FALSE)),"",VLOOKUP(AJ891,TinhBenhVien!A:B,2,FALSE))</f>
        <v/>
      </c>
      <c r="AL891" s="19"/>
      <c r="AM891" s="29">
        <f t="shared" si="178"/>
        <v>0</v>
      </c>
      <c r="AN891" s="19"/>
      <c r="AO891" s="29" t="str">
        <f t="shared" si="175"/>
        <v/>
      </c>
      <c r="AP891" s="19"/>
      <c r="AQ891" s="29" t="str">
        <f t="shared" si="171"/>
        <v/>
      </c>
      <c r="AR891" s="19"/>
      <c r="AS891" s="29" t="e">
        <f t="shared" si="172"/>
        <v>#REF!</v>
      </c>
      <c r="AT891" s="19"/>
      <c r="AU891" s="29" t="str">
        <f t="shared" si="176"/>
        <v/>
      </c>
      <c r="AV891" s="19"/>
      <c r="AW891" s="29" t="str">
        <f t="shared" si="173"/>
        <v/>
      </c>
      <c r="AX891" s="19"/>
      <c r="AY891" s="29" t="e">
        <f t="shared" si="174"/>
        <v>#REF!</v>
      </c>
      <c r="AZ891" s="1"/>
      <c r="BD891" s="19"/>
      <c r="CA891" s="19"/>
      <c r="CB891" s="29" t="str">
        <f t="shared" si="167"/>
        <v/>
      </c>
      <c r="CC891" s="19"/>
      <c r="CD891" s="29" t="str">
        <f t="shared" si="168"/>
        <v/>
      </c>
      <c r="CE891" s="29"/>
    </row>
    <row r="892" spans="4:83">
      <c r="D892" s="37"/>
      <c r="E892" s="29" t="str">
        <f>IF(ISNA(VLOOKUP(D892,'Tổng hợp '!$B$25:$C$29,2,FALSE)),"",VLOOKUP(D892,'Tổng hợp '!$B$25:$C$29,2,FALSE))</f>
        <v/>
      </c>
      <c r="F892" s="37"/>
      <c r="G892" s="107" t="str">
        <f t="shared" si="177"/>
        <v/>
      </c>
      <c r="AF892" s="19"/>
      <c r="AG892" s="29" t="str">
        <f t="shared" si="169"/>
        <v/>
      </c>
      <c r="AH892" s="19"/>
      <c r="AI892" s="29" t="str">
        <f t="shared" si="170"/>
        <v/>
      </c>
      <c r="AJ892" s="19"/>
      <c r="AK892" s="29" t="str">
        <f>IF(ISNA(VLOOKUP(AJ892,TinhBenhVien!A:B,2,FALSE)),"",VLOOKUP(AJ892,TinhBenhVien!A:B,2,FALSE))</f>
        <v/>
      </c>
      <c r="AL892" s="19"/>
      <c r="AM892" s="29">
        <f t="shared" si="178"/>
        <v>0</v>
      </c>
      <c r="AN892" s="19"/>
      <c r="AO892" s="29" t="str">
        <f t="shared" si="175"/>
        <v/>
      </c>
      <c r="AP892" s="19"/>
      <c r="AQ892" s="29" t="str">
        <f t="shared" si="171"/>
        <v/>
      </c>
      <c r="AR892" s="19"/>
      <c r="AS892" s="29" t="e">
        <f t="shared" si="172"/>
        <v>#REF!</v>
      </c>
      <c r="AT892" s="19"/>
      <c r="AU892" s="29" t="str">
        <f t="shared" si="176"/>
        <v/>
      </c>
      <c r="AV892" s="19"/>
      <c r="AW892" s="29" t="str">
        <f t="shared" si="173"/>
        <v/>
      </c>
      <c r="AX892" s="19"/>
      <c r="AY892" s="29" t="e">
        <f t="shared" si="174"/>
        <v>#REF!</v>
      </c>
      <c r="AZ892" s="1"/>
      <c r="BD892" s="19"/>
      <c r="CA892" s="19"/>
      <c r="CB892" s="29" t="str">
        <f t="shared" si="167"/>
        <v/>
      </c>
      <c r="CC892" s="19"/>
      <c r="CD892" s="29" t="str">
        <f t="shared" si="168"/>
        <v/>
      </c>
      <c r="CE892" s="29"/>
    </row>
    <row r="893" spans="4:83">
      <c r="D893" s="37"/>
      <c r="E893" s="29" t="str">
        <f>IF(ISNA(VLOOKUP(D893,'Tổng hợp '!$B$25:$C$29,2,FALSE)),"",VLOOKUP(D893,'Tổng hợp '!$B$25:$C$29,2,FALSE))</f>
        <v/>
      </c>
      <c r="F893" s="37"/>
      <c r="G893" s="107" t="str">
        <f t="shared" si="177"/>
        <v/>
      </c>
      <c r="AF893" s="19"/>
      <c r="AG893" s="29" t="str">
        <f t="shared" si="169"/>
        <v/>
      </c>
      <c r="AH893" s="19"/>
      <c r="AI893" s="29" t="str">
        <f t="shared" si="170"/>
        <v/>
      </c>
      <c r="AJ893" s="19"/>
      <c r="AK893" s="29" t="str">
        <f>IF(ISNA(VLOOKUP(AJ893,TinhBenhVien!A:B,2,FALSE)),"",VLOOKUP(AJ893,TinhBenhVien!A:B,2,FALSE))</f>
        <v/>
      </c>
      <c r="AL893" s="19"/>
      <c r="AM893" s="29">
        <f t="shared" si="178"/>
        <v>0</v>
      </c>
      <c r="AN893" s="19"/>
      <c r="AO893" s="29" t="str">
        <f t="shared" si="175"/>
        <v/>
      </c>
      <c r="AP893" s="19"/>
      <c r="AQ893" s="29" t="str">
        <f t="shared" si="171"/>
        <v/>
      </c>
      <c r="AR893" s="19"/>
      <c r="AS893" s="29" t="e">
        <f t="shared" si="172"/>
        <v>#REF!</v>
      </c>
      <c r="AT893" s="19"/>
      <c r="AU893" s="29" t="str">
        <f t="shared" si="176"/>
        <v/>
      </c>
      <c r="AV893" s="19"/>
      <c r="AW893" s="29" t="str">
        <f t="shared" si="173"/>
        <v/>
      </c>
      <c r="AX893" s="19"/>
      <c r="AY893" s="29" t="e">
        <f t="shared" si="174"/>
        <v>#REF!</v>
      </c>
      <c r="AZ893" s="1"/>
      <c r="BD893" s="19"/>
      <c r="CA893" s="19"/>
      <c r="CB893" s="29" t="str">
        <f t="shared" si="167"/>
        <v/>
      </c>
      <c r="CC893" s="19"/>
      <c r="CD893" s="29" t="str">
        <f t="shared" si="168"/>
        <v/>
      </c>
      <c r="CE893" s="29"/>
    </row>
    <row r="894" spans="4:83">
      <c r="D894" s="37"/>
      <c r="E894" s="29" t="str">
        <f>IF(ISNA(VLOOKUP(D894,'Tổng hợp '!$B$25:$C$29,2,FALSE)),"",VLOOKUP(D894,'Tổng hợp '!$B$25:$C$29,2,FALSE))</f>
        <v/>
      </c>
      <c r="F894" s="37"/>
      <c r="G894" s="107" t="str">
        <f t="shared" si="177"/>
        <v/>
      </c>
      <c r="AF894" s="19"/>
      <c r="AG894" s="29" t="str">
        <f t="shared" si="169"/>
        <v/>
      </c>
      <c r="AH894" s="19"/>
      <c r="AI894" s="29" t="str">
        <f t="shared" si="170"/>
        <v/>
      </c>
      <c r="AJ894" s="19"/>
      <c r="AK894" s="29" t="str">
        <f>IF(ISNA(VLOOKUP(AJ894,TinhBenhVien!A:B,2,FALSE)),"",VLOOKUP(AJ894,TinhBenhVien!A:B,2,FALSE))</f>
        <v/>
      </c>
      <c r="AL894" s="19"/>
      <c r="AM894" s="29">
        <f t="shared" si="178"/>
        <v>0</v>
      </c>
      <c r="AN894" s="19"/>
      <c r="AO894" s="29" t="str">
        <f t="shared" si="175"/>
        <v/>
      </c>
      <c r="AP894" s="19"/>
      <c r="AQ894" s="29" t="str">
        <f t="shared" si="171"/>
        <v/>
      </c>
      <c r="AR894" s="19"/>
      <c r="AS894" s="29" t="e">
        <f t="shared" si="172"/>
        <v>#REF!</v>
      </c>
      <c r="AT894" s="19"/>
      <c r="AU894" s="29" t="str">
        <f t="shared" si="176"/>
        <v/>
      </c>
      <c r="AV894" s="19"/>
      <c r="AW894" s="29" t="str">
        <f t="shared" si="173"/>
        <v/>
      </c>
      <c r="AX894" s="19"/>
      <c r="AY894" s="29" t="e">
        <f t="shared" si="174"/>
        <v>#REF!</v>
      </c>
      <c r="AZ894" s="1"/>
      <c r="BD894" s="19"/>
      <c r="CA894" s="19"/>
      <c r="CB894" s="29" t="str">
        <f t="shared" si="167"/>
        <v/>
      </c>
      <c r="CC894" s="19"/>
      <c r="CD894" s="29" t="str">
        <f t="shared" si="168"/>
        <v/>
      </c>
      <c r="CE894" s="29"/>
    </row>
    <row r="895" spans="4:83">
      <c r="D895" s="37"/>
      <c r="E895" s="29" t="str">
        <f>IF(ISNA(VLOOKUP(D895,'Tổng hợp '!$B$25:$C$29,2,FALSE)),"",VLOOKUP(D895,'Tổng hợp '!$B$25:$C$29,2,FALSE))</f>
        <v/>
      </c>
      <c r="F895" s="37"/>
      <c r="G895" s="107" t="str">
        <f t="shared" si="177"/>
        <v/>
      </c>
      <c r="AF895" s="19"/>
      <c r="AG895" s="29" t="str">
        <f t="shared" si="169"/>
        <v/>
      </c>
      <c r="AH895" s="19"/>
      <c r="AI895" s="29" t="str">
        <f t="shared" si="170"/>
        <v/>
      </c>
      <c r="AJ895" s="19"/>
      <c r="AK895" s="29" t="str">
        <f>IF(ISNA(VLOOKUP(AJ895,TinhBenhVien!A:B,2,FALSE)),"",VLOOKUP(AJ895,TinhBenhVien!A:B,2,FALSE))</f>
        <v/>
      </c>
      <c r="AL895" s="19"/>
      <c r="AM895" s="29">
        <f t="shared" si="178"/>
        <v>0</v>
      </c>
      <c r="AN895" s="19"/>
      <c r="AO895" s="29" t="str">
        <f t="shared" si="175"/>
        <v/>
      </c>
      <c r="AP895" s="19"/>
      <c r="AQ895" s="29" t="str">
        <f t="shared" si="171"/>
        <v/>
      </c>
      <c r="AR895" s="19"/>
      <c r="AS895" s="29" t="e">
        <f t="shared" si="172"/>
        <v>#REF!</v>
      </c>
      <c r="AT895" s="19"/>
      <c r="AU895" s="29" t="str">
        <f t="shared" si="176"/>
        <v/>
      </c>
      <c r="AV895" s="19"/>
      <c r="AW895" s="29" t="str">
        <f t="shared" si="173"/>
        <v/>
      </c>
      <c r="AX895" s="19"/>
      <c r="AY895" s="29" t="e">
        <f t="shared" si="174"/>
        <v>#REF!</v>
      </c>
      <c r="AZ895" s="1"/>
      <c r="BD895" s="19"/>
      <c r="CA895" s="19"/>
      <c r="CB895" s="29" t="str">
        <f t="shared" si="167"/>
        <v/>
      </c>
      <c r="CC895" s="19"/>
      <c r="CD895" s="29" t="str">
        <f t="shared" si="168"/>
        <v/>
      </c>
      <c r="CE895" s="29"/>
    </row>
    <row r="896" spans="4:83">
      <c r="D896" s="37"/>
      <c r="E896" s="29" t="str">
        <f>IF(ISNA(VLOOKUP(D896,'Tổng hợp '!$B$25:$C$29,2,FALSE)),"",VLOOKUP(D896,'Tổng hợp '!$B$25:$C$29,2,FALSE))</f>
        <v/>
      </c>
      <c r="F896" s="37"/>
      <c r="G896" s="107" t="str">
        <f t="shared" si="177"/>
        <v/>
      </c>
      <c r="AF896" s="19"/>
      <c r="AG896" s="29" t="str">
        <f t="shared" si="169"/>
        <v/>
      </c>
      <c r="AH896" s="19"/>
      <c r="AI896" s="29" t="str">
        <f t="shared" si="170"/>
        <v/>
      </c>
      <c r="AJ896" s="19"/>
      <c r="AK896" s="29" t="str">
        <f>IF(ISNA(VLOOKUP(AJ896,TinhBenhVien!A:B,2,FALSE)),"",VLOOKUP(AJ896,TinhBenhVien!A:B,2,FALSE))</f>
        <v/>
      </c>
      <c r="AL896" s="19"/>
      <c r="AM896" s="29">
        <f t="shared" si="178"/>
        <v>0</v>
      </c>
      <c r="AN896" s="19"/>
      <c r="AO896" s="29" t="str">
        <f t="shared" si="175"/>
        <v/>
      </c>
      <c r="AP896" s="19"/>
      <c r="AQ896" s="29" t="str">
        <f t="shared" si="171"/>
        <v/>
      </c>
      <c r="AR896" s="19"/>
      <c r="AS896" s="29" t="e">
        <f t="shared" si="172"/>
        <v>#REF!</v>
      </c>
      <c r="AT896" s="19"/>
      <c r="AU896" s="29" t="str">
        <f t="shared" si="176"/>
        <v/>
      </c>
      <c r="AV896" s="19"/>
      <c r="AW896" s="29" t="str">
        <f t="shared" si="173"/>
        <v/>
      </c>
      <c r="AX896" s="19"/>
      <c r="AY896" s="29" t="e">
        <f t="shared" si="174"/>
        <v>#REF!</v>
      </c>
      <c r="AZ896" s="1"/>
      <c r="BD896" s="19"/>
      <c r="CA896" s="19"/>
      <c r="CB896" s="29" t="str">
        <f t="shared" si="167"/>
        <v/>
      </c>
      <c r="CC896" s="19"/>
      <c r="CD896" s="29" t="str">
        <f t="shared" si="168"/>
        <v/>
      </c>
      <c r="CE896" s="29"/>
    </row>
    <row r="897" spans="4:83">
      <c r="D897" s="37"/>
      <c r="E897" s="29" t="str">
        <f>IF(ISNA(VLOOKUP(D897,'Tổng hợp '!$B$25:$C$29,2,FALSE)),"",VLOOKUP(D897,'Tổng hợp '!$B$25:$C$29,2,FALSE))</f>
        <v/>
      </c>
      <c r="F897" s="37"/>
      <c r="G897" s="107" t="str">
        <f t="shared" si="177"/>
        <v/>
      </c>
      <c r="AF897" s="19"/>
      <c r="AG897" s="29" t="str">
        <f t="shared" si="169"/>
        <v/>
      </c>
      <c r="AH897" s="19"/>
      <c r="AI897" s="29" t="str">
        <f t="shared" si="170"/>
        <v/>
      </c>
      <c r="AJ897" s="19"/>
      <c r="AK897" s="29" t="str">
        <f>IF(ISNA(VLOOKUP(AJ897,TinhBenhVien!A:B,2,FALSE)),"",VLOOKUP(AJ897,TinhBenhVien!A:B,2,FALSE))</f>
        <v/>
      </c>
      <c r="AL897" s="19"/>
      <c r="AM897" s="29">
        <f t="shared" si="178"/>
        <v>0</v>
      </c>
      <c r="AN897" s="19"/>
      <c r="AO897" s="29" t="str">
        <f t="shared" si="175"/>
        <v/>
      </c>
      <c r="AP897" s="19"/>
      <c r="AQ897" s="29" t="str">
        <f t="shared" si="171"/>
        <v/>
      </c>
      <c r="AR897" s="19"/>
      <c r="AS897" s="29" t="e">
        <f t="shared" si="172"/>
        <v>#REF!</v>
      </c>
      <c r="AT897" s="19"/>
      <c r="AU897" s="29" t="str">
        <f t="shared" si="176"/>
        <v/>
      </c>
      <c r="AV897" s="19"/>
      <c r="AW897" s="29" t="str">
        <f t="shared" si="173"/>
        <v/>
      </c>
      <c r="AX897" s="19"/>
      <c r="AY897" s="29" t="e">
        <f t="shared" si="174"/>
        <v>#REF!</v>
      </c>
      <c r="AZ897" s="1"/>
      <c r="BD897" s="19"/>
      <c r="CA897" s="19"/>
      <c r="CB897" s="29" t="str">
        <f t="shared" si="167"/>
        <v/>
      </c>
      <c r="CC897" s="19"/>
      <c r="CD897" s="29" t="str">
        <f t="shared" si="168"/>
        <v/>
      </c>
      <c r="CE897" s="29"/>
    </row>
    <row r="898" spans="4:83">
      <c r="D898" s="37"/>
      <c r="E898" s="29" t="str">
        <f>IF(ISNA(VLOOKUP(D898,'Tổng hợp '!$B$25:$C$29,2,FALSE)),"",VLOOKUP(D898,'Tổng hợp '!$B$25:$C$29,2,FALSE))</f>
        <v/>
      </c>
      <c r="F898" s="37"/>
      <c r="G898" s="107" t="str">
        <f t="shared" si="177"/>
        <v/>
      </c>
      <c r="AF898" s="19"/>
      <c r="AG898" s="29" t="str">
        <f t="shared" si="169"/>
        <v/>
      </c>
      <c r="AH898" s="19"/>
      <c r="AI898" s="29" t="str">
        <f t="shared" si="170"/>
        <v/>
      </c>
      <c r="AJ898" s="19"/>
      <c r="AK898" s="29" t="str">
        <f>IF(ISNA(VLOOKUP(AJ898,TinhBenhVien!A:B,2,FALSE)),"",VLOOKUP(AJ898,TinhBenhVien!A:B,2,FALSE))</f>
        <v/>
      </c>
      <c r="AL898" s="19"/>
      <c r="AM898" s="29">
        <f t="shared" si="178"/>
        <v>0</v>
      </c>
      <c r="AN898" s="19"/>
      <c r="AO898" s="29" t="str">
        <f t="shared" si="175"/>
        <v/>
      </c>
      <c r="AP898" s="19"/>
      <c r="AQ898" s="29" t="str">
        <f t="shared" si="171"/>
        <v/>
      </c>
      <c r="AR898" s="19"/>
      <c r="AS898" s="29" t="e">
        <f t="shared" si="172"/>
        <v>#REF!</v>
      </c>
      <c r="AT898" s="19"/>
      <c r="AU898" s="29" t="str">
        <f t="shared" si="176"/>
        <v/>
      </c>
      <c r="AV898" s="19"/>
      <c r="AW898" s="29" t="str">
        <f t="shared" si="173"/>
        <v/>
      </c>
      <c r="AX898" s="19"/>
      <c r="AY898" s="29" t="e">
        <f t="shared" si="174"/>
        <v>#REF!</v>
      </c>
      <c r="AZ898" s="1"/>
      <c r="BD898" s="19"/>
      <c r="CA898" s="19"/>
      <c r="CB898" s="29" t="str">
        <f t="shared" si="167"/>
        <v/>
      </c>
      <c r="CC898" s="19"/>
      <c r="CD898" s="29" t="str">
        <f t="shared" si="168"/>
        <v/>
      </c>
      <c r="CE898" s="29"/>
    </row>
    <row r="899" spans="4:83">
      <c r="D899" s="37"/>
      <c r="E899" s="29" t="str">
        <f>IF(ISNA(VLOOKUP(D899,'Tổng hợp '!$B$25:$C$29,2,FALSE)),"",VLOOKUP(D899,'Tổng hợp '!$B$25:$C$29,2,FALSE))</f>
        <v/>
      </c>
      <c r="F899" s="37"/>
      <c r="G899" s="107" t="str">
        <f t="shared" si="177"/>
        <v/>
      </c>
      <c r="AF899" s="19"/>
      <c r="AG899" s="29" t="str">
        <f t="shared" si="169"/>
        <v/>
      </c>
      <c r="AH899" s="19"/>
      <c r="AI899" s="29" t="str">
        <f t="shared" si="170"/>
        <v/>
      </c>
      <c r="AJ899" s="19"/>
      <c r="AK899" s="29" t="str">
        <f>IF(ISNA(VLOOKUP(AJ899,TinhBenhVien!A:B,2,FALSE)),"",VLOOKUP(AJ899,TinhBenhVien!A:B,2,FALSE))</f>
        <v/>
      </c>
      <c r="AL899" s="19"/>
      <c r="AM899" s="29">
        <f t="shared" si="178"/>
        <v>0</v>
      </c>
      <c r="AN899" s="19"/>
      <c r="AO899" s="29" t="str">
        <f t="shared" si="175"/>
        <v/>
      </c>
      <c r="AP899" s="19"/>
      <c r="AQ899" s="29" t="str">
        <f t="shared" si="171"/>
        <v/>
      </c>
      <c r="AR899" s="19"/>
      <c r="AS899" s="29" t="e">
        <f t="shared" si="172"/>
        <v>#REF!</v>
      </c>
      <c r="AT899" s="19"/>
      <c r="AU899" s="29" t="str">
        <f t="shared" si="176"/>
        <v/>
      </c>
      <c r="AV899" s="19"/>
      <c r="AW899" s="29" t="str">
        <f t="shared" si="173"/>
        <v/>
      </c>
      <c r="AX899" s="19"/>
      <c r="AY899" s="29" t="e">
        <f t="shared" si="174"/>
        <v>#REF!</v>
      </c>
      <c r="AZ899" s="1"/>
      <c r="BD899" s="19"/>
      <c r="CA899" s="19"/>
      <c r="CB899" s="29" t="str">
        <f t="shared" si="167"/>
        <v/>
      </c>
      <c r="CC899" s="19"/>
      <c r="CD899" s="29" t="str">
        <f t="shared" si="168"/>
        <v/>
      </c>
      <c r="CE899" s="29"/>
    </row>
    <row r="900" spans="4:83">
      <c r="D900" s="37"/>
      <c r="E900" s="29" t="str">
        <f>IF(ISNA(VLOOKUP(D900,'Tổng hợp '!$B$25:$C$29,2,FALSE)),"",VLOOKUP(D900,'Tổng hợp '!$B$25:$C$29,2,FALSE))</f>
        <v/>
      </c>
      <c r="F900" s="37"/>
      <c r="G900" s="107" t="str">
        <f t="shared" si="177"/>
        <v/>
      </c>
      <c r="AF900" s="19"/>
      <c r="AG900" s="29" t="str">
        <f t="shared" si="169"/>
        <v/>
      </c>
      <c r="AH900" s="19"/>
      <c r="AI900" s="29" t="str">
        <f t="shared" si="170"/>
        <v/>
      </c>
      <c r="AJ900" s="19"/>
      <c r="AK900" s="29" t="str">
        <f>IF(ISNA(VLOOKUP(AJ900,TinhBenhVien!A:B,2,FALSE)),"",VLOOKUP(AJ900,TinhBenhVien!A:B,2,FALSE))</f>
        <v/>
      </c>
      <c r="AL900" s="19"/>
      <c r="AM900" s="29">
        <f t="shared" si="178"/>
        <v>0</v>
      </c>
      <c r="AN900" s="19"/>
      <c r="AO900" s="29" t="str">
        <f t="shared" si="175"/>
        <v/>
      </c>
      <c r="AP900" s="19"/>
      <c r="AQ900" s="29" t="str">
        <f t="shared" si="171"/>
        <v/>
      </c>
      <c r="AR900" s="19"/>
      <c r="AS900" s="29" t="e">
        <f t="shared" si="172"/>
        <v>#REF!</v>
      </c>
      <c r="AT900" s="19"/>
      <c r="AU900" s="29" t="str">
        <f t="shared" si="176"/>
        <v/>
      </c>
      <c r="AV900" s="19"/>
      <c r="AW900" s="29" t="str">
        <f t="shared" si="173"/>
        <v/>
      </c>
      <c r="AX900" s="19"/>
      <c r="AY900" s="29" t="e">
        <f t="shared" si="174"/>
        <v>#REF!</v>
      </c>
      <c r="AZ900" s="1"/>
      <c r="BD900" s="19"/>
      <c r="CA900" s="19"/>
      <c r="CB900" s="29" t="str">
        <f t="shared" ref="CB900:CB963" si="179">IF(ISNA(VLOOKUP(CA900,tinh,2,FALSE)),"",VLOOKUP(CA900,tinh,2,FALSE))</f>
        <v/>
      </c>
      <c r="CC900" s="19"/>
      <c r="CD900" s="29" t="str">
        <f t="shared" ref="CD900:CD963" si="180">IF(ISNA(VLOOKUP(CC900&amp;CB900,huyen,3,FALSE)),"",VLOOKUP(CC900&amp;CB900,huyen,3,FALSE))</f>
        <v/>
      </c>
      <c r="CE900" s="29"/>
    </row>
    <row r="901" spans="4:83">
      <c r="D901" s="37"/>
      <c r="E901" s="29" t="str">
        <f>IF(ISNA(VLOOKUP(D901,'Tổng hợp '!$B$25:$C$29,2,FALSE)),"",VLOOKUP(D901,'Tổng hợp '!$B$25:$C$29,2,FALSE))</f>
        <v/>
      </c>
      <c r="F901" s="37"/>
      <c r="G901" s="107" t="str">
        <f t="shared" si="177"/>
        <v/>
      </c>
      <c r="AF901" s="19"/>
      <c r="AG901" s="29" t="str">
        <f t="shared" si="169"/>
        <v/>
      </c>
      <c r="AH901" s="19"/>
      <c r="AI901" s="29" t="str">
        <f t="shared" si="170"/>
        <v/>
      </c>
      <c r="AJ901" s="19"/>
      <c r="AK901" s="29" t="str">
        <f>IF(ISNA(VLOOKUP(AJ901,TinhBenhVien!A:B,2,FALSE)),"",VLOOKUP(AJ901,TinhBenhVien!A:B,2,FALSE))</f>
        <v/>
      </c>
      <c r="AL901" s="19"/>
      <c r="AM901" s="29">
        <f t="shared" si="178"/>
        <v>0</v>
      </c>
      <c r="AN901" s="19"/>
      <c r="AO901" s="29" t="str">
        <f t="shared" si="175"/>
        <v/>
      </c>
      <c r="AP901" s="19"/>
      <c r="AQ901" s="29" t="str">
        <f t="shared" si="171"/>
        <v/>
      </c>
      <c r="AR901" s="19"/>
      <c r="AS901" s="29" t="e">
        <f t="shared" si="172"/>
        <v>#REF!</v>
      </c>
      <c r="AT901" s="19"/>
      <c r="AU901" s="29" t="str">
        <f t="shared" si="176"/>
        <v/>
      </c>
      <c r="AV901" s="19"/>
      <c r="AW901" s="29" t="str">
        <f t="shared" si="173"/>
        <v/>
      </c>
      <c r="AX901" s="19"/>
      <c r="AY901" s="29" t="e">
        <f t="shared" si="174"/>
        <v>#REF!</v>
      </c>
      <c r="AZ901" s="1"/>
      <c r="BD901" s="19"/>
      <c r="CA901" s="19"/>
      <c r="CB901" s="29" t="str">
        <f t="shared" si="179"/>
        <v/>
      </c>
      <c r="CC901" s="19"/>
      <c r="CD901" s="29" t="str">
        <f t="shared" si="180"/>
        <v/>
      </c>
      <c r="CE901" s="29"/>
    </row>
    <row r="902" spans="4:83">
      <c r="D902" s="37"/>
      <c r="E902" s="29" t="str">
        <f>IF(ISNA(VLOOKUP(D902,'Tổng hợp '!$B$25:$C$29,2,FALSE)),"",VLOOKUP(D902,'Tổng hợp '!$B$25:$C$29,2,FALSE))</f>
        <v/>
      </c>
      <c r="F902" s="37"/>
      <c r="G902" s="107" t="str">
        <f t="shared" si="177"/>
        <v/>
      </c>
      <c r="AF902" s="19"/>
      <c r="AG902" s="29" t="str">
        <f t="shared" si="169"/>
        <v/>
      </c>
      <c r="AH902" s="19"/>
      <c r="AI902" s="29" t="str">
        <f t="shared" si="170"/>
        <v/>
      </c>
      <c r="AJ902" s="19"/>
      <c r="AK902" s="29" t="str">
        <f>IF(ISNA(VLOOKUP(AJ902,TinhBenhVien!A:B,2,FALSE)),"",VLOOKUP(AJ902,TinhBenhVien!A:B,2,FALSE))</f>
        <v/>
      </c>
      <c r="AL902" s="19"/>
      <c r="AM902" s="29">
        <f t="shared" si="178"/>
        <v>0</v>
      </c>
      <c r="AN902" s="19"/>
      <c r="AO902" s="29" t="str">
        <f t="shared" si="175"/>
        <v/>
      </c>
      <c r="AP902" s="19"/>
      <c r="AQ902" s="29" t="str">
        <f t="shared" si="171"/>
        <v/>
      </c>
      <c r="AR902" s="19"/>
      <c r="AS902" s="29" t="e">
        <f t="shared" si="172"/>
        <v>#REF!</v>
      </c>
      <c r="AT902" s="19"/>
      <c r="AU902" s="29" t="str">
        <f t="shared" si="176"/>
        <v/>
      </c>
      <c r="AV902" s="19"/>
      <c r="AW902" s="29" t="str">
        <f t="shared" si="173"/>
        <v/>
      </c>
      <c r="AX902" s="19"/>
      <c r="AY902" s="29" t="e">
        <f t="shared" si="174"/>
        <v>#REF!</v>
      </c>
      <c r="AZ902" s="1"/>
      <c r="BD902" s="19"/>
      <c r="CA902" s="19"/>
      <c r="CB902" s="29" t="str">
        <f t="shared" si="179"/>
        <v/>
      </c>
      <c r="CC902" s="19"/>
      <c r="CD902" s="29" t="str">
        <f t="shared" si="180"/>
        <v/>
      </c>
      <c r="CE902" s="29"/>
    </row>
    <row r="903" spans="4:83">
      <c r="D903" s="37"/>
      <c r="E903" s="29" t="str">
        <f>IF(ISNA(VLOOKUP(D903,'Tổng hợp '!$B$25:$C$29,2,FALSE)),"",VLOOKUP(D903,'Tổng hợp '!$B$25:$C$29,2,FALSE))</f>
        <v/>
      </c>
      <c r="F903" s="37"/>
      <c r="G903" s="107" t="str">
        <f t="shared" si="177"/>
        <v/>
      </c>
      <c r="AF903" s="19"/>
      <c r="AG903" s="29" t="str">
        <f t="shared" si="169"/>
        <v/>
      </c>
      <c r="AH903" s="19"/>
      <c r="AI903" s="29" t="str">
        <f t="shared" si="170"/>
        <v/>
      </c>
      <c r="AJ903" s="19"/>
      <c r="AK903" s="29" t="str">
        <f>IF(ISNA(VLOOKUP(AJ903,TinhBenhVien!A:B,2,FALSE)),"",VLOOKUP(AJ903,TinhBenhVien!A:B,2,FALSE))</f>
        <v/>
      </c>
      <c r="AL903" s="19"/>
      <c r="AM903" s="29">
        <f t="shared" si="178"/>
        <v>0</v>
      </c>
      <c r="AN903" s="19"/>
      <c r="AO903" s="29" t="str">
        <f t="shared" si="175"/>
        <v/>
      </c>
      <c r="AP903" s="19"/>
      <c r="AQ903" s="29" t="str">
        <f t="shared" si="171"/>
        <v/>
      </c>
      <c r="AR903" s="19"/>
      <c r="AS903" s="29" t="e">
        <f t="shared" si="172"/>
        <v>#REF!</v>
      </c>
      <c r="AT903" s="19"/>
      <c r="AU903" s="29" t="str">
        <f t="shared" si="176"/>
        <v/>
      </c>
      <c r="AV903" s="19"/>
      <c r="AW903" s="29" t="str">
        <f t="shared" si="173"/>
        <v/>
      </c>
      <c r="AX903" s="19"/>
      <c r="AY903" s="29" t="e">
        <f t="shared" si="174"/>
        <v>#REF!</v>
      </c>
      <c r="AZ903" s="1"/>
      <c r="BD903" s="19"/>
      <c r="CA903" s="19"/>
      <c r="CB903" s="29" t="str">
        <f t="shared" si="179"/>
        <v/>
      </c>
      <c r="CC903" s="19"/>
      <c r="CD903" s="29" t="str">
        <f t="shared" si="180"/>
        <v/>
      </c>
      <c r="CE903" s="29"/>
    </row>
    <row r="904" spans="4:83">
      <c r="D904" s="37"/>
      <c r="E904" s="29" t="str">
        <f>IF(ISNA(VLOOKUP(D904,'Tổng hợp '!$B$25:$C$29,2,FALSE)),"",VLOOKUP(D904,'Tổng hợp '!$B$25:$C$29,2,FALSE))</f>
        <v/>
      </c>
      <c r="F904" s="37"/>
      <c r="G904" s="107" t="str">
        <f t="shared" si="177"/>
        <v/>
      </c>
      <c r="AF904" s="19"/>
      <c r="AG904" s="29" t="str">
        <f t="shared" si="169"/>
        <v/>
      </c>
      <c r="AH904" s="19"/>
      <c r="AI904" s="29" t="str">
        <f t="shared" si="170"/>
        <v/>
      </c>
      <c r="AJ904" s="19"/>
      <c r="AK904" s="29" t="str">
        <f>IF(ISNA(VLOOKUP(AJ904,TinhBenhVien!A:B,2,FALSE)),"",VLOOKUP(AJ904,TinhBenhVien!A:B,2,FALSE))</f>
        <v/>
      </c>
      <c r="AL904" s="19"/>
      <c r="AM904" s="29">
        <f t="shared" si="178"/>
        <v>0</v>
      </c>
      <c r="AN904" s="19"/>
      <c r="AO904" s="29" t="str">
        <f t="shared" si="175"/>
        <v/>
      </c>
      <c r="AP904" s="19"/>
      <c r="AQ904" s="29" t="str">
        <f t="shared" si="171"/>
        <v/>
      </c>
      <c r="AR904" s="19"/>
      <c r="AS904" s="29" t="e">
        <f t="shared" si="172"/>
        <v>#REF!</v>
      </c>
      <c r="AT904" s="19"/>
      <c r="AU904" s="29" t="str">
        <f t="shared" si="176"/>
        <v/>
      </c>
      <c r="AV904" s="19"/>
      <c r="AW904" s="29" t="str">
        <f t="shared" si="173"/>
        <v/>
      </c>
      <c r="AX904" s="19"/>
      <c r="AY904" s="29" t="e">
        <f t="shared" si="174"/>
        <v>#REF!</v>
      </c>
      <c r="AZ904" s="1"/>
      <c r="BD904" s="19"/>
      <c r="CA904" s="19"/>
      <c r="CB904" s="29" t="str">
        <f t="shared" si="179"/>
        <v/>
      </c>
      <c r="CC904" s="19"/>
      <c r="CD904" s="29" t="str">
        <f t="shared" si="180"/>
        <v/>
      </c>
      <c r="CE904" s="29"/>
    </row>
    <row r="905" spans="4:83">
      <c r="D905" s="37"/>
      <c r="E905" s="29" t="str">
        <f>IF(ISNA(VLOOKUP(D905,'Tổng hợp '!$B$25:$C$29,2,FALSE)),"",VLOOKUP(D905,'Tổng hợp '!$B$25:$C$29,2,FALSE))</f>
        <v/>
      </c>
      <c r="F905" s="37"/>
      <c r="G905" s="107" t="str">
        <f t="shared" si="177"/>
        <v/>
      </c>
      <c r="AF905" s="19"/>
      <c r="AG905" s="29" t="str">
        <f t="shared" si="169"/>
        <v/>
      </c>
      <c r="AH905" s="19"/>
      <c r="AI905" s="29" t="str">
        <f t="shared" si="170"/>
        <v/>
      </c>
      <c r="AJ905" s="19"/>
      <c r="AK905" s="29" t="str">
        <f>IF(ISNA(VLOOKUP(AJ905,TinhBenhVien!A:B,2,FALSE)),"",VLOOKUP(AJ905,TinhBenhVien!A:B,2,FALSE))</f>
        <v/>
      </c>
      <c r="AL905" s="19"/>
      <c r="AM905" s="29">
        <f t="shared" si="178"/>
        <v>0</v>
      </c>
      <c r="AN905" s="19"/>
      <c r="AO905" s="29" t="str">
        <f t="shared" si="175"/>
        <v/>
      </c>
      <c r="AP905" s="19"/>
      <c r="AQ905" s="29" t="str">
        <f t="shared" si="171"/>
        <v/>
      </c>
      <c r="AR905" s="19"/>
      <c r="AS905" s="29" t="e">
        <f t="shared" si="172"/>
        <v>#REF!</v>
      </c>
      <c r="AT905" s="19"/>
      <c r="AU905" s="29" t="str">
        <f t="shared" si="176"/>
        <v/>
      </c>
      <c r="AV905" s="19"/>
      <c r="AW905" s="29" t="str">
        <f t="shared" si="173"/>
        <v/>
      </c>
      <c r="AX905" s="19"/>
      <c r="AY905" s="29" t="e">
        <f t="shared" si="174"/>
        <v>#REF!</v>
      </c>
      <c r="AZ905" s="1"/>
      <c r="BD905" s="19"/>
      <c r="CA905" s="19"/>
      <c r="CB905" s="29" t="str">
        <f t="shared" si="179"/>
        <v/>
      </c>
      <c r="CC905" s="19"/>
      <c r="CD905" s="29" t="str">
        <f t="shared" si="180"/>
        <v/>
      </c>
      <c r="CE905" s="29"/>
    </row>
    <row r="906" spans="4:83">
      <c r="D906" s="37"/>
      <c r="E906" s="29" t="str">
        <f>IF(ISNA(VLOOKUP(D906,'Tổng hợp '!$B$25:$C$29,2,FALSE)),"",VLOOKUP(D906,'Tổng hợp '!$B$25:$C$29,2,FALSE))</f>
        <v/>
      </c>
      <c r="F906" s="37"/>
      <c r="G906" s="107" t="str">
        <f t="shared" si="177"/>
        <v/>
      </c>
      <c r="AF906" s="19"/>
      <c r="AG906" s="29" t="str">
        <f t="shared" si="169"/>
        <v/>
      </c>
      <c r="AH906" s="19"/>
      <c r="AI906" s="29" t="str">
        <f t="shared" si="170"/>
        <v/>
      </c>
      <c r="AJ906" s="19"/>
      <c r="AK906" s="29" t="str">
        <f>IF(ISNA(VLOOKUP(AJ906,TinhBenhVien!A:B,2,FALSE)),"",VLOOKUP(AJ906,TinhBenhVien!A:B,2,FALSE))</f>
        <v/>
      </c>
      <c r="AL906" s="19"/>
      <c r="AM906" s="29">
        <f t="shared" si="178"/>
        <v>0</v>
      </c>
      <c r="AN906" s="19"/>
      <c r="AO906" s="29" t="str">
        <f t="shared" si="175"/>
        <v/>
      </c>
      <c r="AP906" s="19"/>
      <c r="AQ906" s="29" t="str">
        <f t="shared" si="171"/>
        <v/>
      </c>
      <c r="AR906" s="19"/>
      <c r="AS906" s="29" t="e">
        <f t="shared" si="172"/>
        <v>#REF!</v>
      </c>
      <c r="AT906" s="19"/>
      <c r="AU906" s="29" t="str">
        <f t="shared" si="176"/>
        <v/>
      </c>
      <c r="AV906" s="19"/>
      <c r="AW906" s="29" t="str">
        <f t="shared" si="173"/>
        <v/>
      </c>
      <c r="AX906" s="19"/>
      <c r="AY906" s="29" t="e">
        <f t="shared" si="174"/>
        <v>#REF!</v>
      </c>
      <c r="AZ906" s="1"/>
      <c r="BD906" s="19"/>
      <c r="CA906" s="19"/>
      <c r="CB906" s="29" t="str">
        <f t="shared" si="179"/>
        <v/>
      </c>
      <c r="CC906" s="19"/>
      <c r="CD906" s="29" t="str">
        <f t="shared" si="180"/>
        <v/>
      </c>
      <c r="CE906" s="29"/>
    </row>
    <row r="907" spans="4:83">
      <c r="D907" s="37"/>
      <c r="E907" s="29" t="str">
        <f>IF(ISNA(VLOOKUP(D907,'Tổng hợp '!$B$25:$C$29,2,FALSE)),"",VLOOKUP(D907,'Tổng hợp '!$B$25:$C$29,2,FALSE))</f>
        <v/>
      </c>
      <c r="F907" s="37"/>
      <c r="G907" s="107" t="str">
        <f t="shared" si="177"/>
        <v/>
      </c>
      <c r="AF907" s="19"/>
      <c r="AG907" s="29" t="str">
        <f t="shared" si="169"/>
        <v/>
      </c>
      <c r="AH907" s="19"/>
      <c r="AI907" s="29" t="str">
        <f t="shared" si="170"/>
        <v/>
      </c>
      <c r="AJ907" s="19"/>
      <c r="AK907" s="29" t="str">
        <f>IF(ISNA(VLOOKUP(AJ907,TinhBenhVien!A:B,2,FALSE)),"",VLOOKUP(AJ907,TinhBenhVien!A:B,2,FALSE))</f>
        <v/>
      </c>
      <c r="AL907" s="19"/>
      <c r="AM907" s="29">
        <f t="shared" si="178"/>
        <v>0</v>
      </c>
      <c r="AN907" s="19"/>
      <c r="AO907" s="29" t="str">
        <f t="shared" si="175"/>
        <v/>
      </c>
      <c r="AP907" s="19"/>
      <c r="AQ907" s="29" t="str">
        <f t="shared" si="171"/>
        <v/>
      </c>
      <c r="AR907" s="19"/>
      <c r="AS907" s="29" t="e">
        <f t="shared" si="172"/>
        <v>#REF!</v>
      </c>
      <c r="AT907" s="19"/>
      <c r="AU907" s="29" t="str">
        <f t="shared" si="176"/>
        <v/>
      </c>
      <c r="AV907" s="19"/>
      <c r="AW907" s="29" t="str">
        <f t="shared" si="173"/>
        <v/>
      </c>
      <c r="AX907" s="19"/>
      <c r="AY907" s="29" t="e">
        <f t="shared" si="174"/>
        <v>#REF!</v>
      </c>
      <c r="AZ907" s="1"/>
      <c r="BD907" s="19"/>
      <c r="CA907" s="19"/>
      <c r="CB907" s="29" t="str">
        <f t="shared" si="179"/>
        <v/>
      </c>
      <c r="CC907" s="19"/>
      <c r="CD907" s="29" t="str">
        <f t="shared" si="180"/>
        <v/>
      </c>
      <c r="CE907" s="29"/>
    </row>
    <row r="908" spans="4:83">
      <c r="D908" s="37"/>
      <c r="E908" s="29" t="str">
        <f>IF(ISNA(VLOOKUP(D908,'Tổng hợp '!$B$25:$C$29,2,FALSE)),"",VLOOKUP(D908,'Tổng hợp '!$B$25:$C$29,2,FALSE))</f>
        <v/>
      </c>
      <c r="F908" s="37"/>
      <c r="G908" s="107" t="str">
        <f t="shared" si="177"/>
        <v/>
      </c>
      <c r="AF908" s="19"/>
      <c r="AG908" s="29" t="str">
        <f t="shared" si="169"/>
        <v/>
      </c>
      <c r="AH908" s="19"/>
      <c r="AI908" s="29" t="str">
        <f t="shared" si="170"/>
        <v/>
      </c>
      <c r="AJ908" s="19"/>
      <c r="AK908" s="29" t="str">
        <f>IF(ISNA(VLOOKUP(AJ908,TinhBenhVien!A:B,2,FALSE)),"",VLOOKUP(AJ908,TinhBenhVien!A:B,2,FALSE))</f>
        <v/>
      </c>
      <c r="AL908" s="19"/>
      <c r="AM908" s="29">
        <f t="shared" si="178"/>
        <v>0</v>
      </c>
      <c r="AN908" s="19"/>
      <c r="AO908" s="29" t="str">
        <f t="shared" si="175"/>
        <v/>
      </c>
      <c r="AP908" s="19"/>
      <c r="AQ908" s="29" t="str">
        <f t="shared" si="171"/>
        <v/>
      </c>
      <c r="AR908" s="19"/>
      <c r="AS908" s="29" t="e">
        <f t="shared" si="172"/>
        <v>#REF!</v>
      </c>
      <c r="AT908" s="19"/>
      <c r="AU908" s="29" t="str">
        <f t="shared" si="176"/>
        <v/>
      </c>
      <c r="AV908" s="19"/>
      <c r="AW908" s="29" t="str">
        <f t="shared" si="173"/>
        <v/>
      </c>
      <c r="AX908" s="19"/>
      <c r="AY908" s="29" t="e">
        <f t="shared" si="174"/>
        <v>#REF!</v>
      </c>
      <c r="AZ908" s="1"/>
      <c r="BD908" s="19"/>
      <c r="CA908" s="19"/>
      <c r="CB908" s="29" t="str">
        <f t="shared" si="179"/>
        <v/>
      </c>
      <c r="CC908" s="19"/>
      <c r="CD908" s="29" t="str">
        <f t="shared" si="180"/>
        <v/>
      </c>
      <c r="CE908" s="29"/>
    </row>
    <row r="909" spans="4:83">
      <c r="D909" s="37"/>
      <c r="E909" s="29" t="str">
        <f>IF(ISNA(VLOOKUP(D909,'Tổng hợp '!$B$25:$C$29,2,FALSE)),"",VLOOKUP(D909,'Tổng hợp '!$B$25:$C$29,2,FALSE))</f>
        <v/>
      </c>
      <c r="F909" s="37"/>
      <c r="G909" s="107" t="str">
        <f t="shared" si="177"/>
        <v/>
      </c>
      <c r="AF909" s="19"/>
      <c r="AG909" s="29" t="str">
        <f t="shared" si="169"/>
        <v/>
      </c>
      <c r="AH909" s="19"/>
      <c r="AI909" s="29" t="str">
        <f t="shared" si="170"/>
        <v/>
      </c>
      <c r="AJ909" s="19"/>
      <c r="AK909" s="29" t="str">
        <f>IF(ISNA(VLOOKUP(AJ909,TinhBenhVien!A:B,2,FALSE)),"",VLOOKUP(AJ909,TinhBenhVien!A:B,2,FALSE))</f>
        <v/>
      </c>
      <c r="AL909" s="19"/>
      <c r="AM909" s="29">
        <f t="shared" si="178"/>
        <v>0</v>
      </c>
      <c r="AN909" s="19"/>
      <c r="AO909" s="29" t="str">
        <f t="shared" si="175"/>
        <v/>
      </c>
      <c r="AP909" s="19"/>
      <c r="AQ909" s="29" t="str">
        <f t="shared" si="171"/>
        <v/>
      </c>
      <c r="AR909" s="19"/>
      <c r="AS909" s="29" t="e">
        <f t="shared" si="172"/>
        <v>#REF!</v>
      </c>
      <c r="AT909" s="19"/>
      <c r="AU909" s="29" t="str">
        <f t="shared" si="176"/>
        <v/>
      </c>
      <c r="AV909" s="19"/>
      <c r="AW909" s="29" t="str">
        <f t="shared" si="173"/>
        <v/>
      </c>
      <c r="AX909" s="19"/>
      <c r="AY909" s="29" t="e">
        <f t="shared" si="174"/>
        <v>#REF!</v>
      </c>
      <c r="AZ909" s="1"/>
      <c r="BD909" s="19"/>
      <c r="CA909" s="19"/>
      <c r="CB909" s="29" t="str">
        <f t="shared" si="179"/>
        <v/>
      </c>
      <c r="CC909" s="19"/>
      <c r="CD909" s="29" t="str">
        <f t="shared" si="180"/>
        <v/>
      </c>
      <c r="CE909" s="29"/>
    </row>
    <row r="910" spans="4:83">
      <c r="D910" s="37"/>
      <c r="E910" s="29" t="str">
        <f>IF(ISNA(VLOOKUP(D910,'Tổng hợp '!$B$25:$C$29,2,FALSE)),"",VLOOKUP(D910,'Tổng hợp '!$B$25:$C$29,2,FALSE))</f>
        <v/>
      </c>
      <c r="F910" s="37"/>
      <c r="G910" s="107" t="str">
        <f t="shared" si="177"/>
        <v/>
      </c>
      <c r="AF910" s="19"/>
      <c r="AG910" s="29" t="str">
        <f t="shared" si="169"/>
        <v/>
      </c>
      <c r="AH910" s="19"/>
      <c r="AI910" s="29" t="str">
        <f t="shared" si="170"/>
        <v/>
      </c>
      <c r="AJ910" s="19"/>
      <c r="AK910" s="29" t="str">
        <f>IF(ISNA(VLOOKUP(AJ910,TinhBenhVien!A:B,2,FALSE)),"",VLOOKUP(AJ910,TinhBenhVien!A:B,2,FALSE))</f>
        <v/>
      </c>
      <c r="AL910" s="19"/>
      <c r="AM910" s="29">
        <f t="shared" si="178"/>
        <v>0</v>
      </c>
      <c r="AN910" s="19"/>
      <c r="AO910" s="29" t="str">
        <f t="shared" si="175"/>
        <v/>
      </c>
      <c r="AP910" s="19"/>
      <c r="AQ910" s="29" t="str">
        <f t="shared" si="171"/>
        <v/>
      </c>
      <c r="AR910" s="19"/>
      <c r="AS910" s="29" t="e">
        <f t="shared" si="172"/>
        <v>#REF!</v>
      </c>
      <c r="AT910" s="19"/>
      <c r="AU910" s="29" t="str">
        <f t="shared" si="176"/>
        <v/>
      </c>
      <c r="AV910" s="19"/>
      <c r="AW910" s="29" t="str">
        <f t="shared" si="173"/>
        <v/>
      </c>
      <c r="AX910" s="19"/>
      <c r="AY910" s="29" t="e">
        <f t="shared" si="174"/>
        <v>#REF!</v>
      </c>
      <c r="AZ910" s="1"/>
      <c r="BD910" s="19"/>
      <c r="CA910" s="19"/>
      <c r="CB910" s="29" t="str">
        <f t="shared" si="179"/>
        <v/>
      </c>
      <c r="CC910" s="19"/>
      <c r="CD910" s="29" t="str">
        <f t="shared" si="180"/>
        <v/>
      </c>
      <c r="CE910" s="29"/>
    </row>
    <row r="911" spans="4:83">
      <c r="D911" s="37"/>
      <c r="E911" s="29" t="str">
        <f>IF(ISNA(VLOOKUP(D911,'Tổng hợp '!$B$25:$C$29,2,FALSE)),"",VLOOKUP(D911,'Tổng hợp '!$B$25:$C$29,2,FALSE))</f>
        <v/>
      </c>
      <c r="F911" s="37"/>
      <c r="G911" s="107" t="str">
        <f t="shared" si="177"/>
        <v/>
      </c>
      <c r="AF911" s="19"/>
      <c r="AG911" s="29" t="str">
        <f t="shared" si="169"/>
        <v/>
      </c>
      <c r="AH911" s="19"/>
      <c r="AI911" s="29" t="str">
        <f t="shared" si="170"/>
        <v/>
      </c>
      <c r="AJ911" s="19"/>
      <c r="AK911" s="29" t="str">
        <f>IF(ISNA(VLOOKUP(AJ911,TinhBenhVien!A:B,2,FALSE)),"",VLOOKUP(AJ911,TinhBenhVien!A:B,2,FALSE))</f>
        <v/>
      </c>
      <c r="AL911" s="19"/>
      <c r="AM911" s="29">
        <f t="shared" si="178"/>
        <v>0</v>
      </c>
      <c r="AN911" s="19"/>
      <c r="AO911" s="29" t="str">
        <f t="shared" si="175"/>
        <v/>
      </c>
      <c r="AP911" s="19"/>
      <c r="AQ911" s="29" t="str">
        <f t="shared" si="171"/>
        <v/>
      </c>
      <c r="AR911" s="19"/>
      <c r="AS911" s="29" t="e">
        <f t="shared" si="172"/>
        <v>#REF!</v>
      </c>
      <c r="AT911" s="19"/>
      <c r="AU911" s="29" t="str">
        <f t="shared" si="176"/>
        <v/>
      </c>
      <c r="AV911" s="19"/>
      <c r="AW911" s="29" t="str">
        <f t="shared" si="173"/>
        <v/>
      </c>
      <c r="AX911" s="19"/>
      <c r="AY911" s="29" t="e">
        <f t="shared" si="174"/>
        <v>#REF!</v>
      </c>
      <c r="AZ911" s="1"/>
      <c r="BD911" s="19"/>
      <c r="CA911" s="19"/>
      <c r="CB911" s="29" t="str">
        <f t="shared" si="179"/>
        <v/>
      </c>
      <c r="CC911" s="19"/>
      <c r="CD911" s="29" t="str">
        <f t="shared" si="180"/>
        <v/>
      </c>
      <c r="CE911" s="29"/>
    </row>
    <row r="912" spans="4:83">
      <c r="D912" s="37"/>
      <c r="E912" s="29" t="str">
        <f>IF(ISNA(VLOOKUP(D912,'Tổng hợp '!$B$25:$C$29,2,FALSE)),"",VLOOKUP(D912,'Tổng hợp '!$B$25:$C$29,2,FALSE))</f>
        <v/>
      </c>
      <c r="F912" s="37"/>
      <c r="G912" s="107" t="str">
        <f t="shared" si="177"/>
        <v/>
      </c>
      <c r="AF912" s="19"/>
      <c r="AG912" s="29" t="str">
        <f t="shared" si="169"/>
        <v/>
      </c>
      <c r="AH912" s="19"/>
      <c r="AI912" s="29" t="str">
        <f t="shared" si="170"/>
        <v/>
      </c>
      <c r="AJ912" s="19"/>
      <c r="AK912" s="29" t="str">
        <f>IF(ISNA(VLOOKUP(AJ912,TinhBenhVien!A:B,2,FALSE)),"",VLOOKUP(AJ912,TinhBenhVien!A:B,2,FALSE))</f>
        <v/>
      </c>
      <c r="AL912" s="19"/>
      <c r="AM912" s="29">
        <f t="shared" si="178"/>
        <v>0</v>
      </c>
      <c r="AN912" s="19"/>
      <c r="AO912" s="29" t="str">
        <f t="shared" si="175"/>
        <v/>
      </c>
      <c r="AP912" s="19"/>
      <c r="AQ912" s="29" t="str">
        <f t="shared" si="171"/>
        <v/>
      </c>
      <c r="AR912" s="19"/>
      <c r="AS912" s="29" t="e">
        <f t="shared" si="172"/>
        <v>#REF!</v>
      </c>
      <c r="AT912" s="19"/>
      <c r="AU912" s="29" t="str">
        <f t="shared" si="176"/>
        <v/>
      </c>
      <c r="AV912" s="19"/>
      <c r="AW912" s="29" t="str">
        <f t="shared" si="173"/>
        <v/>
      </c>
      <c r="AX912" s="19"/>
      <c r="AY912" s="29" t="e">
        <f t="shared" si="174"/>
        <v>#REF!</v>
      </c>
      <c r="AZ912" s="1"/>
      <c r="BD912" s="19"/>
      <c r="CA912" s="19"/>
      <c r="CB912" s="29" t="str">
        <f t="shared" si="179"/>
        <v/>
      </c>
      <c r="CC912" s="19"/>
      <c r="CD912" s="29" t="str">
        <f t="shared" si="180"/>
        <v/>
      </c>
      <c r="CE912" s="29"/>
    </row>
    <row r="913" spans="4:83">
      <c r="D913" s="37"/>
      <c r="E913" s="29" t="str">
        <f>IF(ISNA(VLOOKUP(D913,'Tổng hợp '!$B$25:$C$29,2,FALSE)),"",VLOOKUP(D913,'Tổng hợp '!$B$25:$C$29,2,FALSE))</f>
        <v/>
      </c>
      <c r="F913" s="37"/>
      <c r="G913" s="107" t="str">
        <f t="shared" si="177"/>
        <v/>
      </c>
      <c r="AF913" s="19"/>
      <c r="AG913" s="29" t="str">
        <f t="shared" si="169"/>
        <v/>
      </c>
      <c r="AH913" s="19"/>
      <c r="AI913" s="29" t="str">
        <f t="shared" si="170"/>
        <v/>
      </c>
      <c r="AJ913" s="19"/>
      <c r="AK913" s="29" t="str">
        <f>IF(ISNA(VLOOKUP(AJ913,TinhBenhVien!A:B,2,FALSE)),"",VLOOKUP(AJ913,TinhBenhVien!A:B,2,FALSE))</f>
        <v/>
      </c>
      <c r="AL913" s="19"/>
      <c r="AM913" s="29">
        <f t="shared" si="178"/>
        <v>0</v>
      </c>
      <c r="AN913" s="19"/>
      <c r="AO913" s="29" t="str">
        <f t="shared" si="175"/>
        <v/>
      </c>
      <c r="AP913" s="19"/>
      <c r="AQ913" s="29" t="str">
        <f t="shared" si="171"/>
        <v/>
      </c>
      <c r="AR913" s="19"/>
      <c r="AS913" s="29" t="e">
        <f t="shared" si="172"/>
        <v>#REF!</v>
      </c>
      <c r="AT913" s="19"/>
      <c r="AU913" s="29" t="str">
        <f t="shared" si="176"/>
        <v/>
      </c>
      <c r="AV913" s="19"/>
      <c r="AW913" s="29" t="str">
        <f t="shared" si="173"/>
        <v/>
      </c>
      <c r="AX913" s="19"/>
      <c r="AY913" s="29" t="e">
        <f t="shared" si="174"/>
        <v>#REF!</v>
      </c>
      <c r="AZ913" s="1"/>
      <c r="BD913" s="19"/>
      <c r="CA913" s="19"/>
      <c r="CB913" s="29" t="str">
        <f t="shared" si="179"/>
        <v/>
      </c>
      <c r="CC913" s="19"/>
      <c r="CD913" s="29" t="str">
        <f t="shared" si="180"/>
        <v/>
      </c>
      <c r="CE913" s="29"/>
    </row>
    <row r="914" spans="4:83">
      <c r="D914" s="37"/>
      <c r="E914" s="29" t="str">
        <f>IF(ISNA(VLOOKUP(D914,'Tổng hợp '!$B$25:$C$29,2,FALSE)),"",VLOOKUP(D914,'Tổng hợp '!$B$25:$C$29,2,FALSE))</f>
        <v/>
      </c>
      <c r="F914" s="37"/>
      <c r="G914" s="107" t="str">
        <f t="shared" si="177"/>
        <v/>
      </c>
      <c r="AF914" s="19"/>
      <c r="AG914" s="29" t="str">
        <f t="shared" si="169"/>
        <v/>
      </c>
      <c r="AH914" s="19"/>
      <c r="AI914" s="29" t="str">
        <f t="shared" si="170"/>
        <v/>
      </c>
      <c r="AJ914" s="19"/>
      <c r="AK914" s="29" t="str">
        <f>IF(ISNA(VLOOKUP(AJ914,TinhBenhVien!A:B,2,FALSE)),"",VLOOKUP(AJ914,TinhBenhVien!A:B,2,FALSE))</f>
        <v/>
      </c>
      <c r="AL914" s="19"/>
      <c r="AM914" s="29">
        <f t="shared" si="178"/>
        <v>0</v>
      </c>
      <c r="AN914" s="19"/>
      <c r="AO914" s="29" t="str">
        <f t="shared" si="175"/>
        <v/>
      </c>
      <c r="AP914" s="19"/>
      <c r="AQ914" s="29" t="str">
        <f t="shared" si="171"/>
        <v/>
      </c>
      <c r="AR914" s="19"/>
      <c r="AS914" s="29" t="e">
        <f t="shared" si="172"/>
        <v>#REF!</v>
      </c>
      <c r="AT914" s="19"/>
      <c r="AU914" s="29" t="str">
        <f t="shared" si="176"/>
        <v/>
      </c>
      <c r="AV914" s="19"/>
      <c r="AW914" s="29" t="str">
        <f t="shared" si="173"/>
        <v/>
      </c>
      <c r="AX914" s="19"/>
      <c r="AY914" s="29" t="e">
        <f t="shared" si="174"/>
        <v>#REF!</v>
      </c>
      <c r="AZ914" s="1"/>
      <c r="BD914" s="19"/>
      <c r="CA914" s="19"/>
      <c r="CB914" s="29" t="str">
        <f t="shared" si="179"/>
        <v/>
      </c>
      <c r="CC914" s="19"/>
      <c r="CD914" s="29" t="str">
        <f t="shared" si="180"/>
        <v/>
      </c>
      <c r="CE914" s="29"/>
    </row>
    <row r="915" spans="4:83">
      <c r="D915" s="37"/>
      <c r="E915" s="29" t="str">
        <f>IF(ISNA(VLOOKUP(D915,'Tổng hợp '!$B$25:$C$29,2,FALSE)),"",VLOOKUP(D915,'Tổng hợp '!$B$25:$C$29,2,FALSE))</f>
        <v/>
      </c>
      <c r="F915" s="37"/>
      <c r="G915" s="107" t="str">
        <f t="shared" si="177"/>
        <v/>
      </c>
      <c r="AF915" s="19"/>
      <c r="AG915" s="29" t="str">
        <f t="shared" si="169"/>
        <v/>
      </c>
      <c r="AH915" s="19"/>
      <c r="AI915" s="29" t="str">
        <f t="shared" si="170"/>
        <v/>
      </c>
      <c r="AJ915" s="19"/>
      <c r="AK915" s="29" t="str">
        <f>IF(ISNA(VLOOKUP(AJ915,TinhBenhVien!A:B,2,FALSE)),"",VLOOKUP(AJ915,TinhBenhVien!A:B,2,FALSE))</f>
        <v/>
      </c>
      <c r="AL915" s="19"/>
      <c r="AM915" s="29">
        <f t="shared" si="178"/>
        <v>0</v>
      </c>
      <c r="AN915" s="19"/>
      <c r="AO915" s="29" t="str">
        <f t="shared" si="175"/>
        <v/>
      </c>
      <c r="AP915" s="19"/>
      <c r="AQ915" s="29" t="str">
        <f t="shared" si="171"/>
        <v/>
      </c>
      <c r="AR915" s="19"/>
      <c r="AS915" s="29" t="e">
        <f t="shared" si="172"/>
        <v>#REF!</v>
      </c>
      <c r="AT915" s="19"/>
      <c r="AU915" s="29" t="str">
        <f t="shared" si="176"/>
        <v/>
      </c>
      <c r="AV915" s="19"/>
      <c r="AW915" s="29" t="str">
        <f t="shared" si="173"/>
        <v/>
      </c>
      <c r="AX915" s="19"/>
      <c r="AY915" s="29" t="e">
        <f t="shared" si="174"/>
        <v>#REF!</v>
      </c>
      <c r="AZ915" s="1"/>
      <c r="BD915" s="19"/>
      <c r="CA915" s="19"/>
      <c r="CB915" s="29" t="str">
        <f t="shared" si="179"/>
        <v/>
      </c>
      <c r="CC915" s="19"/>
      <c r="CD915" s="29" t="str">
        <f t="shared" si="180"/>
        <v/>
      </c>
      <c r="CE915" s="29"/>
    </row>
    <row r="916" spans="4:83">
      <c r="D916" s="37"/>
      <c r="E916" s="29" t="str">
        <f>IF(ISNA(VLOOKUP(D916,'Tổng hợp '!$B$25:$C$29,2,FALSE)),"",VLOOKUP(D916,'Tổng hợp '!$B$25:$C$29,2,FALSE))</f>
        <v/>
      </c>
      <c r="F916" s="37"/>
      <c r="G916" s="107" t="str">
        <f t="shared" si="177"/>
        <v/>
      </c>
      <c r="AF916" s="19"/>
      <c r="AG916" s="29" t="str">
        <f t="shared" si="169"/>
        <v/>
      </c>
      <c r="AH916" s="19"/>
      <c r="AI916" s="29" t="str">
        <f t="shared" si="170"/>
        <v/>
      </c>
      <c r="AJ916" s="19"/>
      <c r="AK916" s="29" t="str">
        <f>IF(ISNA(VLOOKUP(AJ916,TinhBenhVien!A:B,2,FALSE)),"",VLOOKUP(AJ916,TinhBenhVien!A:B,2,FALSE))</f>
        <v/>
      </c>
      <c r="AL916" s="19"/>
      <c r="AM916" s="29">
        <f t="shared" si="178"/>
        <v>0</v>
      </c>
      <c r="AN916" s="19"/>
      <c r="AO916" s="29" t="str">
        <f t="shared" si="175"/>
        <v/>
      </c>
      <c r="AP916" s="19"/>
      <c r="AQ916" s="29" t="str">
        <f t="shared" si="171"/>
        <v/>
      </c>
      <c r="AR916" s="19"/>
      <c r="AS916" s="29" t="e">
        <f t="shared" si="172"/>
        <v>#REF!</v>
      </c>
      <c r="AT916" s="19"/>
      <c r="AU916" s="29" t="str">
        <f t="shared" si="176"/>
        <v/>
      </c>
      <c r="AV916" s="19"/>
      <c r="AW916" s="29" t="str">
        <f t="shared" si="173"/>
        <v/>
      </c>
      <c r="AX916" s="19"/>
      <c r="AY916" s="29" t="e">
        <f t="shared" si="174"/>
        <v>#REF!</v>
      </c>
      <c r="AZ916" s="1"/>
      <c r="BD916" s="19"/>
      <c r="CA916" s="19"/>
      <c r="CB916" s="29" t="str">
        <f t="shared" si="179"/>
        <v/>
      </c>
      <c r="CC916" s="19"/>
      <c r="CD916" s="29" t="str">
        <f t="shared" si="180"/>
        <v/>
      </c>
      <c r="CE916" s="29"/>
    </row>
    <row r="917" spans="4:83">
      <c r="D917" s="37"/>
      <c r="E917" s="29" t="str">
        <f>IF(ISNA(VLOOKUP(D917,'Tổng hợp '!$B$25:$C$29,2,FALSE)),"",VLOOKUP(D917,'Tổng hợp '!$B$25:$C$29,2,FALSE))</f>
        <v/>
      </c>
      <c r="F917" s="37"/>
      <c r="G917" s="107" t="str">
        <f t="shared" si="177"/>
        <v/>
      </c>
      <c r="AF917" s="19"/>
      <c r="AG917" s="29" t="str">
        <f t="shared" si="169"/>
        <v/>
      </c>
      <c r="AH917" s="19"/>
      <c r="AI917" s="29" t="str">
        <f t="shared" si="170"/>
        <v/>
      </c>
      <c r="AJ917" s="19"/>
      <c r="AK917" s="29" t="str">
        <f>IF(ISNA(VLOOKUP(AJ917,TinhBenhVien!A:B,2,FALSE)),"",VLOOKUP(AJ917,TinhBenhVien!A:B,2,FALSE))</f>
        <v/>
      </c>
      <c r="AL917" s="19"/>
      <c r="AM917" s="29">
        <f t="shared" si="178"/>
        <v>0</v>
      </c>
      <c r="AN917" s="19"/>
      <c r="AO917" s="29" t="str">
        <f t="shared" si="175"/>
        <v/>
      </c>
      <c r="AP917" s="19"/>
      <c r="AQ917" s="29" t="str">
        <f t="shared" si="171"/>
        <v/>
      </c>
      <c r="AR917" s="19"/>
      <c r="AS917" s="29" t="e">
        <f t="shared" si="172"/>
        <v>#REF!</v>
      </c>
      <c r="AT917" s="19"/>
      <c r="AU917" s="29" t="str">
        <f t="shared" si="176"/>
        <v/>
      </c>
      <c r="AV917" s="19"/>
      <c r="AW917" s="29" t="str">
        <f t="shared" si="173"/>
        <v/>
      </c>
      <c r="AX917" s="19"/>
      <c r="AY917" s="29" t="e">
        <f t="shared" si="174"/>
        <v>#REF!</v>
      </c>
      <c r="AZ917" s="1"/>
      <c r="BD917" s="19"/>
      <c r="CA917" s="19"/>
      <c r="CB917" s="29" t="str">
        <f t="shared" si="179"/>
        <v/>
      </c>
      <c r="CC917" s="19"/>
      <c r="CD917" s="29" t="str">
        <f t="shared" si="180"/>
        <v/>
      </c>
      <c r="CE917" s="29"/>
    </row>
    <row r="918" spans="4:83">
      <c r="D918" s="37"/>
      <c r="E918" s="29" t="str">
        <f>IF(ISNA(VLOOKUP(D918,'Tổng hợp '!$B$25:$C$29,2,FALSE)),"",VLOOKUP(D918,'Tổng hợp '!$B$25:$C$29,2,FALSE))</f>
        <v/>
      </c>
      <c r="F918" s="37"/>
      <c r="G918" s="107" t="str">
        <f t="shared" si="177"/>
        <v/>
      </c>
      <c r="AF918" s="19"/>
      <c r="AG918" s="29" t="str">
        <f t="shared" si="169"/>
        <v/>
      </c>
      <c r="AH918" s="19"/>
      <c r="AI918" s="29" t="str">
        <f t="shared" si="170"/>
        <v/>
      </c>
      <c r="AJ918" s="19"/>
      <c r="AK918" s="29" t="str">
        <f>IF(ISNA(VLOOKUP(AJ918,TinhBenhVien!A:B,2,FALSE)),"",VLOOKUP(AJ918,TinhBenhVien!A:B,2,FALSE))</f>
        <v/>
      </c>
      <c r="AL918" s="19"/>
      <c r="AM918" s="29">
        <f t="shared" si="178"/>
        <v>0</v>
      </c>
      <c r="AN918" s="19"/>
      <c r="AO918" s="29" t="str">
        <f t="shared" si="175"/>
        <v/>
      </c>
      <c r="AP918" s="19"/>
      <c r="AQ918" s="29" t="str">
        <f t="shared" si="171"/>
        <v/>
      </c>
      <c r="AR918" s="19"/>
      <c r="AS918" s="29" t="e">
        <f t="shared" si="172"/>
        <v>#REF!</v>
      </c>
      <c r="AT918" s="19"/>
      <c r="AU918" s="29" t="str">
        <f t="shared" si="176"/>
        <v/>
      </c>
      <c r="AV918" s="19"/>
      <c r="AW918" s="29" t="str">
        <f t="shared" si="173"/>
        <v/>
      </c>
      <c r="AX918" s="19"/>
      <c r="AY918" s="29" t="e">
        <f t="shared" si="174"/>
        <v>#REF!</v>
      </c>
      <c r="AZ918" s="1"/>
      <c r="BD918" s="19"/>
      <c r="CA918" s="19"/>
      <c r="CB918" s="29" t="str">
        <f t="shared" si="179"/>
        <v/>
      </c>
      <c r="CC918" s="19"/>
      <c r="CD918" s="29" t="str">
        <f t="shared" si="180"/>
        <v/>
      </c>
      <c r="CE918" s="29"/>
    </row>
    <row r="919" spans="4:83">
      <c r="D919" s="37"/>
      <c r="E919" s="29" t="str">
        <f>IF(ISNA(VLOOKUP(D919,'Tổng hợp '!$B$25:$C$29,2,FALSE)),"",VLOOKUP(D919,'Tổng hợp '!$B$25:$C$29,2,FALSE))</f>
        <v/>
      </c>
      <c r="F919" s="37"/>
      <c r="G919" s="107" t="str">
        <f t="shared" si="177"/>
        <v/>
      </c>
      <c r="AF919" s="19"/>
      <c r="AG919" s="29" t="str">
        <f t="shared" si="169"/>
        <v/>
      </c>
      <c r="AH919" s="19"/>
      <c r="AI919" s="29" t="str">
        <f t="shared" si="170"/>
        <v/>
      </c>
      <c r="AJ919" s="19"/>
      <c r="AK919" s="29" t="str">
        <f>IF(ISNA(VLOOKUP(AJ919,TinhBenhVien!A:B,2,FALSE)),"",VLOOKUP(AJ919,TinhBenhVien!A:B,2,FALSE))</f>
        <v/>
      </c>
      <c r="AL919" s="19"/>
      <c r="AM919" s="29">
        <f t="shared" si="178"/>
        <v>0</v>
      </c>
      <c r="AN919" s="19"/>
      <c r="AO919" s="29" t="str">
        <f t="shared" si="175"/>
        <v/>
      </c>
      <c r="AP919" s="19"/>
      <c r="AQ919" s="29" t="str">
        <f t="shared" si="171"/>
        <v/>
      </c>
      <c r="AR919" s="19"/>
      <c r="AS919" s="29" t="e">
        <f t="shared" si="172"/>
        <v>#REF!</v>
      </c>
      <c r="AT919" s="19"/>
      <c r="AU919" s="29" t="str">
        <f t="shared" si="176"/>
        <v/>
      </c>
      <c r="AV919" s="19"/>
      <c r="AW919" s="29" t="str">
        <f t="shared" si="173"/>
        <v/>
      </c>
      <c r="AX919" s="19"/>
      <c r="AY919" s="29" t="e">
        <f t="shared" si="174"/>
        <v>#REF!</v>
      </c>
      <c r="AZ919" s="1"/>
      <c r="BD919" s="19"/>
      <c r="CA919" s="19"/>
      <c r="CB919" s="29" t="str">
        <f t="shared" si="179"/>
        <v/>
      </c>
      <c r="CC919" s="19"/>
      <c r="CD919" s="29" t="str">
        <f t="shared" si="180"/>
        <v/>
      </c>
      <c r="CE919" s="29"/>
    </row>
    <row r="920" spans="4:83">
      <c r="D920" s="37"/>
      <c r="E920" s="29" t="str">
        <f>IF(ISNA(VLOOKUP(D920,'Tổng hợp '!$B$25:$C$29,2,FALSE)),"",VLOOKUP(D920,'Tổng hợp '!$B$25:$C$29,2,FALSE))</f>
        <v/>
      </c>
      <c r="F920" s="37"/>
      <c r="G920" s="107" t="str">
        <f t="shared" si="177"/>
        <v/>
      </c>
      <c r="AF920" s="19"/>
      <c r="AG920" s="29" t="str">
        <f t="shared" si="169"/>
        <v/>
      </c>
      <c r="AH920" s="19"/>
      <c r="AI920" s="29" t="str">
        <f t="shared" si="170"/>
        <v/>
      </c>
      <c r="AJ920" s="19"/>
      <c r="AK920" s="29" t="str">
        <f>IF(ISNA(VLOOKUP(AJ920,TinhBenhVien!A:B,2,FALSE)),"",VLOOKUP(AJ920,TinhBenhVien!A:B,2,FALSE))</f>
        <v/>
      </c>
      <c r="AL920" s="19"/>
      <c r="AM920" s="29">
        <f t="shared" si="178"/>
        <v>0</v>
      </c>
      <c r="AN920" s="19"/>
      <c r="AO920" s="29" t="str">
        <f t="shared" si="175"/>
        <v/>
      </c>
      <c r="AP920" s="19"/>
      <c r="AQ920" s="29" t="str">
        <f t="shared" si="171"/>
        <v/>
      </c>
      <c r="AR920" s="19"/>
      <c r="AS920" s="29" t="e">
        <f t="shared" si="172"/>
        <v>#REF!</v>
      </c>
      <c r="AT920" s="19"/>
      <c r="AU920" s="29" t="str">
        <f t="shared" si="176"/>
        <v/>
      </c>
      <c r="AV920" s="19"/>
      <c r="AW920" s="29" t="str">
        <f t="shared" si="173"/>
        <v/>
      </c>
      <c r="AX920" s="19"/>
      <c r="AY920" s="29" t="e">
        <f t="shared" si="174"/>
        <v>#REF!</v>
      </c>
      <c r="AZ920" s="1"/>
      <c r="BD920" s="19"/>
      <c r="CA920" s="19"/>
      <c r="CB920" s="29" t="str">
        <f t="shared" si="179"/>
        <v/>
      </c>
      <c r="CC920" s="19"/>
      <c r="CD920" s="29" t="str">
        <f t="shared" si="180"/>
        <v/>
      </c>
      <c r="CE920" s="29"/>
    </row>
    <row r="921" spans="4:83">
      <c r="D921" s="37"/>
      <c r="E921" s="29" t="str">
        <f>IF(ISNA(VLOOKUP(D921,'Tổng hợp '!$B$25:$C$29,2,FALSE)),"",VLOOKUP(D921,'Tổng hợp '!$B$25:$C$29,2,FALSE))</f>
        <v/>
      </c>
      <c r="F921" s="37"/>
      <c r="G921" s="107" t="str">
        <f t="shared" si="177"/>
        <v/>
      </c>
      <c r="AF921" s="19"/>
      <c r="AG921" s="29" t="str">
        <f t="shared" si="169"/>
        <v/>
      </c>
      <c r="AH921" s="19"/>
      <c r="AI921" s="29" t="str">
        <f t="shared" si="170"/>
        <v/>
      </c>
      <c r="AJ921" s="19"/>
      <c r="AK921" s="29" t="str">
        <f>IF(ISNA(VLOOKUP(AJ921,TinhBenhVien!A:B,2,FALSE)),"",VLOOKUP(AJ921,TinhBenhVien!A:B,2,FALSE))</f>
        <v/>
      </c>
      <c r="AL921" s="19"/>
      <c r="AM921" s="29">
        <f t="shared" si="178"/>
        <v>0</v>
      </c>
      <c r="AN921" s="19"/>
      <c r="AO921" s="29" t="str">
        <f t="shared" si="175"/>
        <v/>
      </c>
      <c r="AP921" s="19"/>
      <c r="AQ921" s="29" t="str">
        <f t="shared" si="171"/>
        <v/>
      </c>
      <c r="AR921" s="19"/>
      <c r="AS921" s="29" t="e">
        <f t="shared" si="172"/>
        <v>#REF!</v>
      </c>
      <c r="AT921" s="19"/>
      <c r="AU921" s="29" t="str">
        <f t="shared" si="176"/>
        <v/>
      </c>
      <c r="AV921" s="19"/>
      <c r="AW921" s="29" t="str">
        <f t="shared" si="173"/>
        <v/>
      </c>
      <c r="AX921" s="19"/>
      <c r="AY921" s="29" t="e">
        <f t="shared" si="174"/>
        <v>#REF!</v>
      </c>
      <c r="AZ921" s="1"/>
      <c r="BD921" s="19"/>
      <c r="CA921" s="19"/>
      <c r="CB921" s="29" t="str">
        <f t="shared" si="179"/>
        <v/>
      </c>
      <c r="CC921" s="19"/>
      <c r="CD921" s="29" t="str">
        <f t="shared" si="180"/>
        <v/>
      </c>
      <c r="CE921" s="29"/>
    </row>
    <row r="922" spans="4:83">
      <c r="D922" s="37"/>
      <c r="E922" s="29" t="str">
        <f>IF(ISNA(VLOOKUP(D922,'Tổng hợp '!$B$25:$C$29,2,FALSE)),"",VLOOKUP(D922,'Tổng hợp '!$B$25:$C$29,2,FALSE))</f>
        <v/>
      </c>
      <c r="F922" s="37"/>
      <c r="G922" s="107" t="str">
        <f t="shared" si="177"/>
        <v/>
      </c>
      <c r="AF922" s="19"/>
      <c r="AG922" s="29" t="str">
        <f t="shared" si="169"/>
        <v/>
      </c>
      <c r="AH922" s="19"/>
      <c r="AI922" s="29" t="str">
        <f t="shared" si="170"/>
        <v/>
      </c>
      <c r="AJ922" s="19"/>
      <c r="AK922" s="29" t="str">
        <f>IF(ISNA(VLOOKUP(AJ922,TinhBenhVien!A:B,2,FALSE)),"",VLOOKUP(AJ922,TinhBenhVien!A:B,2,FALSE))</f>
        <v/>
      </c>
      <c r="AL922" s="19"/>
      <c r="AM922" s="29">
        <f t="shared" si="178"/>
        <v>0</v>
      </c>
      <c r="AN922" s="19"/>
      <c r="AO922" s="29" t="str">
        <f t="shared" si="175"/>
        <v/>
      </c>
      <c r="AP922" s="19"/>
      <c r="AQ922" s="29" t="str">
        <f t="shared" si="171"/>
        <v/>
      </c>
      <c r="AR922" s="19"/>
      <c r="AS922" s="29" t="e">
        <f t="shared" si="172"/>
        <v>#REF!</v>
      </c>
      <c r="AT922" s="19"/>
      <c r="AU922" s="29" t="str">
        <f t="shared" si="176"/>
        <v/>
      </c>
      <c r="AV922" s="19"/>
      <c r="AW922" s="29" t="str">
        <f t="shared" si="173"/>
        <v/>
      </c>
      <c r="AX922" s="19"/>
      <c r="AY922" s="29" t="e">
        <f t="shared" si="174"/>
        <v>#REF!</v>
      </c>
      <c r="AZ922" s="1"/>
      <c r="BD922" s="19"/>
      <c r="CA922" s="19"/>
      <c r="CB922" s="29" t="str">
        <f t="shared" si="179"/>
        <v/>
      </c>
      <c r="CC922" s="19"/>
      <c r="CD922" s="29" t="str">
        <f t="shared" si="180"/>
        <v/>
      </c>
      <c r="CE922" s="29"/>
    </row>
    <row r="923" spans="4:83">
      <c r="D923" s="37"/>
      <c r="E923" s="29" t="str">
        <f>IF(ISNA(VLOOKUP(D923,'Tổng hợp '!$B$25:$C$29,2,FALSE)),"",VLOOKUP(D923,'Tổng hợp '!$B$25:$C$29,2,FALSE))</f>
        <v/>
      </c>
      <c r="F923" s="37"/>
      <c r="G923" s="107" t="str">
        <f t="shared" si="177"/>
        <v/>
      </c>
      <c r="AF923" s="19"/>
      <c r="AG923" s="29" t="str">
        <f t="shared" si="169"/>
        <v/>
      </c>
      <c r="AH923" s="19"/>
      <c r="AI923" s="29" t="str">
        <f t="shared" si="170"/>
        <v/>
      </c>
      <c r="AJ923" s="19"/>
      <c r="AK923" s="29" t="str">
        <f>IF(ISNA(VLOOKUP(AJ923,TinhBenhVien!A:B,2,FALSE)),"",VLOOKUP(AJ923,TinhBenhVien!A:B,2,FALSE))</f>
        <v/>
      </c>
      <c r="AL923" s="19"/>
      <c r="AM923" s="29">
        <f t="shared" si="178"/>
        <v>0</v>
      </c>
      <c r="AN923" s="19"/>
      <c r="AO923" s="29" t="str">
        <f t="shared" si="175"/>
        <v/>
      </c>
      <c r="AP923" s="19"/>
      <c r="AQ923" s="29" t="str">
        <f t="shared" si="171"/>
        <v/>
      </c>
      <c r="AR923" s="19"/>
      <c r="AS923" s="29" t="e">
        <f t="shared" si="172"/>
        <v>#REF!</v>
      </c>
      <c r="AT923" s="19"/>
      <c r="AU923" s="29" t="str">
        <f t="shared" si="176"/>
        <v/>
      </c>
      <c r="AV923" s="19"/>
      <c r="AW923" s="29" t="str">
        <f t="shared" si="173"/>
        <v/>
      </c>
      <c r="AX923" s="19"/>
      <c r="AY923" s="29" t="e">
        <f t="shared" si="174"/>
        <v>#REF!</v>
      </c>
      <c r="AZ923" s="1"/>
      <c r="BD923" s="19"/>
      <c r="CA923" s="19"/>
      <c r="CB923" s="29" t="str">
        <f t="shared" si="179"/>
        <v/>
      </c>
      <c r="CC923" s="19"/>
      <c r="CD923" s="29" t="str">
        <f t="shared" si="180"/>
        <v/>
      </c>
      <c r="CE923" s="29"/>
    </row>
    <row r="924" spans="4:83">
      <c r="D924" s="37"/>
      <c r="E924" s="29" t="str">
        <f>IF(ISNA(VLOOKUP(D924,'Tổng hợp '!$B$25:$C$29,2,FALSE)),"",VLOOKUP(D924,'Tổng hợp '!$B$25:$C$29,2,FALSE))</f>
        <v/>
      </c>
      <c r="F924" s="37"/>
      <c r="G924" s="107" t="str">
        <f t="shared" si="177"/>
        <v/>
      </c>
      <c r="AF924" s="19"/>
      <c r="AG924" s="29" t="str">
        <f t="shared" si="169"/>
        <v/>
      </c>
      <c r="AH924" s="19"/>
      <c r="AI924" s="29" t="str">
        <f t="shared" si="170"/>
        <v/>
      </c>
      <c r="AJ924" s="19"/>
      <c r="AK924" s="29" t="str">
        <f>IF(ISNA(VLOOKUP(AJ924,TinhBenhVien!A:B,2,FALSE)),"",VLOOKUP(AJ924,TinhBenhVien!A:B,2,FALSE))</f>
        <v/>
      </c>
      <c r="AL924" s="19"/>
      <c r="AM924" s="29">
        <f t="shared" si="178"/>
        <v>0</v>
      </c>
      <c r="AN924" s="19"/>
      <c r="AO924" s="29" t="str">
        <f t="shared" si="175"/>
        <v/>
      </c>
      <c r="AP924" s="19"/>
      <c r="AQ924" s="29" t="str">
        <f t="shared" si="171"/>
        <v/>
      </c>
      <c r="AR924" s="19"/>
      <c r="AS924" s="29" t="e">
        <f t="shared" si="172"/>
        <v>#REF!</v>
      </c>
      <c r="AT924" s="19"/>
      <c r="AU924" s="29" t="str">
        <f t="shared" si="176"/>
        <v/>
      </c>
      <c r="AV924" s="19"/>
      <c r="AW924" s="29" t="str">
        <f t="shared" si="173"/>
        <v/>
      </c>
      <c r="AX924" s="19"/>
      <c r="AY924" s="29" t="e">
        <f t="shared" si="174"/>
        <v>#REF!</v>
      </c>
      <c r="AZ924" s="1"/>
      <c r="BD924" s="19"/>
      <c r="CA924" s="19"/>
      <c r="CB924" s="29" t="str">
        <f t="shared" si="179"/>
        <v/>
      </c>
      <c r="CC924" s="19"/>
      <c r="CD924" s="29" t="str">
        <f t="shared" si="180"/>
        <v/>
      </c>
      <c r="CE924" s="29"/>
    </row>
    <row r="925" spans="4:83">
      <c r="D925" s="37"/>
      <c r="E925" s="29" t="str">
        <f>IF(ISNA(VLOOKUP(D925,'Tổng hợp '!$B$25:$C$29,2,FALSE)),"",VLOOKUP(D925,'Tổng hợp '!$B$25:$C$29,2,FALSE))</f>
        <v/>
      </c>
      <c r="F925" s="37"/>
      <c r="G925" s="107" t="str">
        <f t="shared" si="177"/>
        <v/>
      </c>
      <c r="AF925" s="19"/>
      <c r="AG925" s="29" t="str">
        <f t="shared" si="169"/>
        <v/>
      </c>
      <c r="AH925" s="19"/>
      <c r="AI925" s="29" t="str">
        <f t="shared" si="170"/>
        <v/>
      </c>
      <c r="AJ925" s="19"/>
      <c r="AK925" s="29" t="str">
        <f>IF(ISNA(VLOOKUP(AJ925,TinhBenhVien!A:B,2,FALSE)),"",VLOOKUP(AJ925,TinhBenhVien!A:B,2,FALSE))</f>
        <v/>
      </c>
      <c r="AL925" s="19"/>
      <c r="AM925" s="29">
        <f t="shared" si="178"/>
        <v>0</v>
      </c>
      <c r="AN925" s="19"/>
      <c r="AO925" s="29" t="str">
        <f t="shared" si="175"/>
        <v/>
      </c>
      <c r="AP925" s="19"/>
      <c r="AQ925" s="29" t="str">
        <f t="shared" si="171"/>
        <v/>
      </c>
      <c r="AR925" s="19"/>
      <c r="AS925" s="29" t="e">
        <f t="shared" si="172"/>
        <v>#REF!</v>
      </c>
      <c r="AT925" s="19"/>
      <c r="AU925" s="29" t="str">
        <f t="shared" si="176"/>
        <v/>
      </c>
      <c r="AV925" s="19"/>
      <c r="AW925" s="29" t="str">
        <f t="shared" si="173"/>
        <v/>
      </c>
      <c r="AX925" s="19"/>
      <c r="AY925" s="29" t="e">
        <f t="shared" si="174"/>
        <v>#REF!</v>
      </c>
      <c r="AZ925" s="1"/>
      <c r="BD925" s="19"/>
      <c r="CA925" s="19"/>
      <c r="CB925" s="29" t="str">
        <f t="shared" si="179"/>
        <v/>
      </c>
      <c r="CC925" s="19"/>
      <c r="CD925" s="29" t="str">
        <f t="shared" si="180"/>
        <v/>
      </c>
      <c r="CE925" s="29"/>
    </row>
    <row r="926" spans="4:83">
      <c r="D926" s="37"/>
      <c r="E926" s="29" t="str">
        <f>IF(ISNA(VLOOKUP(D926,'Tổng hợp '!$B$25:$C$29,2,FALSE)),"",VLOOKUP(D926,'Tổng hợp '!$B$25:$C$29,2,FALSE))</f>
        <v/>
      </c>
      <c r="F926" s="37"/>
      <c r="G926" s="107" t="str">
        <f t="shared" si="177"/>
        <v/>
      </c>
      <c r="AF926" s="19"/>
      <c r="AG926" s="29" t="str">
        <f t="shared" si="169"/>
        <v/>
      </c>
      <c r="AH926" s="19"/>
      <c r="AI926" s="29" t="str">
        <f t="shared" si="170"/>
        <v/>
      </c>
      <c r="AJ926" s="19"/>
      <c r="AK926" s="29" t="str">
        <f>IF(ISNA(VLOOKUP(AJ926,TinhBenhVien!A:B,2,FALSE)),"",VLOOKUP(AJ926,TinhBenhVien!A:B,2,FALSE))</f>
        <v/>
      </c>
      <c r="AL926" s="19"/>
      <c r="AM926" s="29">
        <f t="shared" si="178"/>
        <v>0</v>
      </c>
      <c r="AN926" s="19"/>
      <c r="AO926" s="29" t="str">
        <f t="shared" si="175"/>
        <v/>
      </c>
      <c r="AP926" s="19"/>
      <c r="AQ926" s="29" t="str">
        <f t="shared" si="171"/>
        <v/>
      </c>
      <c r="AR926" s="19"/>
      <c r="AS926" s="29" t="e">
        <f t="shared" si="172"/>
        <v>#REF!</v>
      </c>
      <c r="AT926" s="19"/>
      <c r="AU926" s="29" t="str">
        <f t="shared" si="176"/>
        <v/>
      </c>
      <c r="AV926" s="19"/>
      <c r="AW926" s="29" t="str">
        <f t="shared" si="173"/>
        <v/>
      </c>
      <c r="AX926" s="19"/>
      <c r="AY926" s="29" t="e">
        <f t="shared" si="174"/>
        <v>#REF!</v>
      </c>
      <c r="AZ926" s="1"/>
      <c r="BD926" s="19"/>
      <c r="CA926" s="19"/>
      <c r="CB926" s="29" t="str">
        <f t="shared" si="179"/>
        <v/>
      </c>
      <c r="CC926" s="19"/>
      <c r="CD926" s="29" t="str">
        <f t="shared" si="180"/>
        <v/>
      </c>
      <c r="CE926" s="29"/>
    </row>
    <row r="927" spans="4:83">
      <c r="D927" s="37"/>
      <c r="E927" s="29" t="str">
        <f>IF(ISNA(VLOOKUP(D927,'Tổng hợp '!$B$25:$C$29,2,FALSE)),"",VLOOKUP(D927,'Tổng hợp '!$B$25:$C$29,2,FALSE))</f>
        <v/>
      </c>
      <c r="F927" s="37"/>
      <c r="G927" s="107" t="str">
        <f t="shared" si="177"/>
        <v/>
      </c>
      <c r="AF927" s="19"/>
      <c r="AG927" s="29" t="str">
        <f t="shared" si="169"/>
        <v/>
      </c>
      <c r="AH927" s="19"/>
      <c r="AI927" s="29" t="str">
        <f t="shared" si="170"/>
        <v/>
      </c>
      <c r="AJ927" s="19"/>
      <c r="AK927" s="29" t="str">
        <f>IF(ISNA(VLOOKUP(AJ927,TinhBenhVien!A:B,2,FALSE)),"",VLOOKUP(AJ927,TinhBenhVien!A:B,2,FALSE))</f>
        <v/>
      </c>
      <c r="AL927" s="19"/>
      <c r="AM927" s="29">
        <f t="shared" si="178"/>
        <v>0</v>
      </c>
      <c r="AN927" s="19"/>
      <c r="AO927" s="29" t="str">
        <f t="shared" si="175"/>
        <v/>
      </c>
      <c r="AP927" s="19"/>
      <c r="AQ927" s="29" t="str">
        <f t="shared" si="171"/>
        <v/>
      </c>
      <c r="AR927" s="19"/>
      <c r="AS927" s="29" t="e">
        <f t="shared" si="172"/>
        <v>#REF!</v>
      </c>
      <c r="AT927" s="19"/>
      <c r="AU927" s="29" t="str">
        <f t="shared" si="176"/>
        <v/>
      </c>
      <c r="AV927" s="19"/>
      <c r="AW927" s="29" t="str">
        <f t="shared" si="173"/>
        <v/>
      </c>
      <c r="AX927" s="19"/>
      <c r="AY927" s="29" t="e">
        <f t="shared" si="174"/>
        <v>#REF!</v>
      </c>
      <c r="AZ927" s="1"/>
      <c r="BD927" s="19"/>
      <c r="CA927" s="19"/>
      <c r="CB927" s="29" t="str">
        <f t="shared" si="179"/>
        <v/>
      </c>
      <c r="CC927" s="19"/>
      <c r="CD927" s="29" t="str">
        <f t="shared" si="180"/>
        <v/>
      </c>
      <c r="CE927" s="29"/>
    </row>
    <row r="928" spans="4:83">
      <c r="D928" s="37"/>
      <c r="E928" s="29" t="str">
        <f>IF(ISNA(VLOOKUP(D928,'Tổng hợp '!$B$25:$C$29,2,FALSE)),"",VLOOKUP(D928,'Tổng hợp '!$B$25:$C$29,2,FALSE))</f>
        <v/>
      </c>
      <c r="F928" s="37"/>
      <c r="G928" s="107" t="str">
        <f t="shared" si="177"/>
        <v/>
      </c>
      <c r="AF928" s="19"/>
      <c r="AG928" s="29" t="str">
        <f t="shared" si="169"/>
        <v/>
      </c>
      <c r="AH928" s="19"/>
      <c r="AI928" s="29" t="str">
        <f t="shared" si="170"/>
        <v/>
      </c>
      <c r="AJ928" s="19"/>
      <c r="AK928" s="29" t="str">
        <f>IF(ISNA(VLOOKUP(AJ928,TinhBenhVien!A:B,2,FALSE)),"",VLOOKUP(AJ928,TinhBenhVien!A:B,2,FALSE))</f>
        <v/>
      </c>
      <c r="AL928" s="19"/>
      <c r="AM928" s="29">
        <f t="shared" si="178"/>
        <v>0</v>
      </c>
      <c r="AN928" s="19"/>
      <c r="AO928" s="29" t="str">
        <f t="shared" si="175"/>
        <v/>
      </c>
      <c r="AP928" s="19"/>
      <c r="AQ928" s="29" t="str">
        <f t="shared" si="171"/>
        <v/>
      </c>
      <c r="AR928" s="19"/>
      <c r="AS928" s="29" t="e">
        <f t="shared" si="172"/>
        <v>#REF!</v>
      </c>
      <c r="AT928" s="19"/>
      <c r="AU928" s="29" t="str">
        <f t="shared" si="176"/>
        <v/>
      </c>
      <c r="AV928" s="19"/>
      <c r="AW928" s="29" t="str">
        <f t="shared" si="173"/>
        <v/>
      </c>
      <c r="AX928" s="19"/>
      <c r="AY928" s="29" t="e">
        <f t="shared" si="174"/>
        <v>#REF!</v>
      </c>
      <c r="AZ928" s="1"/>
      <c r="BD928" s="19"/>
      <c r="CA928" s="19"/>
      <c r="CB928" s="29" t="str">
        <f t="shared" si="179"/>
        <v/>
      </c>
      <c r="CC928" s="19"/>
      <c r="CD928" s="29" t="str">
        <f t="shared" si="180"/>
        <v/>
      </c>
      <c r="CE928" s="29"/>
    </row>
    <row r="929" spans="4:83">
      <c r="D929" s="37"/>
      <c r="E929" s="29" t="str">
        <f>IF(ISNA(VLOOKUP(D929,'Tổng hợp '!$B$25:$C$29,2,FALSE)),"",VLOOKUP(D929,'Tổng hợp '!$B$25:$C$29,2,FALSE))</f>
        <v/>
      </c>
      <c r="F929" s="37"/>
      <c r="G929" s="107" t="str">
        <f t="shared" si="177"/>
        <v/>
      </c>
      <c r="AF929" s="19"/>
      <c r="AG929" s="29" t="str">
        <f t="shared" si="169"/>
        <v/>
      </c>
      <c r="AH929" s="19"/>
      <c r="AI929" s="29" t="str">
        <f t="shared" si="170"/>
        <v/>
      </c>
      <c r="AJ929" s="19"/>
      <c r="AK929" s="29" t="str">
        <f>IF(ISNA(VLOOKUP(AJ929,TinhBenhVien!A:B,2,FALSE)),"",VLOOKUP(AJ929,TinhBenhVien!A:B,2,FALSE))</f>
        <v/>
      </c>
      <c r="AL929" s="19"/>
      <c r="AM929" s="29">
        <f t="shared" si="178"/>
        <v>0</v>
      </c>
      <c r="AN929" s="19"/>
      <c r="AO929" s="29" t="str">
        <f t="shared" si="175"/>
        <v/>
      </c>
      <c r="AP929" s="19"/>
      <c r="AQ929" s="29" t="str">
        <f t="shared" si="171"/>
        <v/>
      </c>
      <c r="AR929" s="19"/>
      <c r="AS929" s="29" t="e">
        <f t="shared" si="172"/>
        <v>#REF!</v>
      </c>
      <c r="AT929" s="19"/>
      <c r="AU929" s="29" t="str">
        <f t="shared" si="176"/>
        <v/>
      </c>
      <c r="AV929" s="19"/>
      <c r="AW929" s="29" t="str">
        <f t="shared" si="173"/>
        <v/>
      </c>
      <c r="AX929" s="19"/>
      <c r="AY929" s="29" t="e">
        <f t="shared" si="174"/>
        <v>#REF!</v>
      </c>
      <c r="AZ929" s="1"/>
      <c r="BD929" s="19"/>
      <c r="CA929" s="19"/>
      <c r="CB929" s="29" t="str">
        <f t="shared" si="179"/>
        <v/>
      </c>
      <c r="CC929" s="19"/>
      <c r="CD929" s="29" t="str">
        <f t="shared" si="180"/>
        <v/>
      </c>
      <c r="CE929" s="29"/>
    </row>
    <row r="930" spans="4:83">
      <c r="D930" s="37"/>
      <c r="E930" s="29" t="str">
        <f>IF(ISNA(VLOOKUP(D930,'Tổng hợp '!$B$25:$C$29,2,FALSE)),"",VLOOKUP(D930,'Tổng hợp '!$B$25:$C$29,2,FALSE))</f>
        <v/>
      </c>
      <c r="F930" s="37"/>
      <c r="G930" s="107" t="str">
        <f t="shared" si="177"/>
        <v/>
      </c>
      <c r="AF930" s="19"/>
      <c r="AG930" s="29" t="str">
        <f t="shared" si="169"/>
        <v/>
      </c>
      <c r="AH930" s="19"/>
      <c r="AI930" s="29" t="str">
        <f t="shared" si="170"/>
        <v/>
      </c>
      <c r="AJ930" s="19"/>
      <c r="AK930" s="29" t="str">
        <f>IF(ISNA(VLOOKUP(AJ930,TinhBenhVien!A:B,2,FALSE)),"",VLOOKUP(AJ930,TinhBenhVien!A:B,2,FALSE))</f>
        <v/>
      </c>
      <c r="AL930" s="19"/>
      <c r="AM930" s="29">
        <f t="shared" si="178"/>
        <v>0</v>
      </c>
      <c r="AN930" s="19"/>
      <c r="AO930" s="29" t="str">
        <f t="shared" si="175"/>
        <v/>
      </c>
      <c r="AP930" s="19"/>
      <c r="AQ930" s="29" t="str">
        <f t="shared" si="171"/>
        <v/>
      </c>
      <c r="AR930" s="19"/>
      <c r="AS930" s="29" t="e">
        <f t="shared" si="172"/>
        <v>#REF!</v>
      </c>
      <c r="AT930" s="19"/>
      <c r="AU930" s="29" t="str">
        <f t="shared" si="176"/>
        <v/>
      </c>
      <c r="AV930" s="19"/>
      <c r="AW930" s="29" t="str">
        <f t="shared" si="173"/>
        <v/>
      </c>
      <c r="AX930" s="19"/>
      <c r="AY930" s="29" t="e">
        <f t="shared" si="174"/>
        <v>#REF!</v>
      </c>
      <c r="AZ930" s="1"/>
      <c r="BD930" s="19"/>
      <c r="CA930" s="19"/>
      <c r="CB930" s="29" t="str">
        <f t="shared" si="179"/>
        <v/>
      </c>
      <c r="CC930" s="19"/>
      <c r="CD930" s="29" t="str">
        <f t="shared" si="180"/>
        <v/>
      </c>
      <c r="CE930" s="29"/>
    </row>
    <row r="931" spans="4:83">
      <c r="D931" s="37"/>
      <c r="E931" s="29" t="str">
        <f>IF(ISNA(VLOOKUP(D931,'Tổng hợp '!$B$25:$C$29,2,FALSE)),"",VLOOKUP(D931,'Tổng hợp '!$B$25:$C$29,2,FALSE))</f>
        <v/>
      </c>
      <c r="F931" s="37"/>
      <c r="G931" s="107" t="str">
        <f t="shared" si="177"/>
        <v/>
      </c>
      <c r="AF931" s="19"/>
      <c r="AG931" s="29" t="str">
        <f t="shared" si="169"/>
        <v/>
      </c>
      <c r="AH931" s="19"/>
      <c r="AI931" s="29" t="str">
        <f t="shared" si="170"/>
        <v/>
      </c>
      <c r="AJ931" s="19"/>
      <c r="AK931" s="29" t="str">
        <f>IF(ISNA(VLOOKUP(AJ931,TinhBenhVien!A:B,2,FALSE)),"",VLOOKUP(AJ931,TinhBenhVien!A:B,2,FALSE))</f>
        <v/>
      </c>
      <c r="AL931" s="19"/>
      <c r="AM931" s="29">
        <f t="shared" si="178"/>
        <v>0</v>
      </c>
      <c r="AN931" s="19"/>
      <c r="AO931" s="29" t="str">
        <f t="shared" si="175"/>
        <v/>
      </c>
      <c r="AP931" s="19"/>
      <c r="AQ931" s="29" t="str">
        <f t="shared" si="171"/>
        <v/>
      </c>
      <c r="AR931" s="19"/>
      <c r="AS931" s="29" t="e">
        <f t="shared" si="172"/>
        <v>#REF!</v>
      </c>
      <c r="AT931" s="19"/>
      <c r="AU931" s="29" t="str">
        <f t="shared" si="176"/>
        <v/>
      </c>
      <c r="AV931" s="19"/>
      <c r="AW931" s="29" t="str">
        <f t="shared" si="173"/>
        <v/>
      </c>
      <c r="AX931" s="19"/>
      <c r="AY931" s="29" t="e">
        <f t="shared" si="174"/>
        <v>#REF!</v>
      </c>
      <c r="AZ931" s="1"/>
      <c r="BD931" s="19"/>
      <c r="CA931" s="19"/>
      <c r="CB931" s="29" t="str">
        <f t="shared" si="179"/>
        <v/>
      </c>
      <c r="CC931" s="19"/>
      <c r="CD931" s="29" t="str">
        <f t="shared" si="180"/>
        <v/>
      </c>
      <c r="CE931" s="29"/>
    </row>
    <row r="932" spans="4:83">
      <c r="D932" s="37"/>
      <c r="E932" s="29" t="str">
        <f>IF(ISNA(VLOOKUP(D932,'Tổng hợp '!$B$25:$C$29,2,FALSE)),"",VLOOKUP(D932,'Tổng hợp '!$B$25:$C$29,2,FALSE))</f>
        <v/>
      </c>
      <c r="F932" s="37"/>
      <c r="G932" s="107" t="str">
        <f t="shared" si="177"/>
        <v/>
      </c>
      <c r="AF932" s="19"/>
      <c r="AG932" s="29" t="str">
        <f t="shared" si="169"/>
        <v/>
      </c>
      <c r="AH932" s="19"/>
      <c r="AI932" s="29" t="str">
        <f t="shared" si="170"/>
        <v/>
      </c>
      <c r="AJ932" s="19"/>
      <c r="AK932" s="29" t="str">
        <f>IF(ISNA(VLOOKUP(AJ932,TinhBenhVien!A:B,2,FALSE)),"",VLOOKUP(AJ932,TinhBenhVien!A:B,2,FALSE))</f>
        <v/>
      </c>
      <c r="AL932" s="19"/>
      <c r="AM932" s="29">
        <f t="shared" si="178"/>
        <v>0</v>
      </c>
      <c r="AN932" s="19"/>
      <c r="AO932" s="29" t="str">
        <f t="shared" si="175"/>
        <v/>
      </c>
      <c r="AP932" s="19"/>
      <c r="AQ932" s="29" t="str">
        <f t="shared" si="171"/>
        <v/>
      </c>
      <c r="AR932" s="19"/>
      <c r="AS932" s="29" t="e">
        <f t="shared" si="172"/>
        <v>#REF!</v>
      </c>
      <c r="AT932" s="19"/>
      <c r="AU932" s="29" t="str">
        <f t="shared" si="176"/>
        <v/>
      </c>
      <c r="AV932" s="19"/>
      <c r="AW932" s="29" t="str">
        <f t="shared" si="173"/>
        <v/>
      </c>
      <c r="AX932" s="19"/>
      <c r="AY932" s="29" t="e">
        <f t="shared" si="174"/>
        <v>#REF!</v>
      </c>
      <c r="AZ932" s="1"/>
      <c r="BD932" s="19"/>
      <c r="CA932" s="19"/>
      <c r="CB932" s="29" t="str">
        <f t="shared" si="179"/>
        <v/>
      </c>
      <c r="CC932" s="19"/>
      <c r="CD932" s="29" t="str">
        <f t="shared" si="180"/>
        <v/>
      </c>
      <c r="CE932" s="29"/>
    </row>
    <row r="933" spans="4:83">
      <c r="D933" s="37"/>
      <c r="E933" s="29" t="str">
        <f>IF(ISNA(VLOOKUP(D933,'Tổng hợp '!$B$25:$C$29,2,FALSE)),"",VLOOKUP(D933,'Tổng hợp '!$B$25:$C$29,2,FALSE))</f>
        <v/>
      </c>
      <c r="F933" s="37"/>
      <c r="G933" s="107" t="str">
        <f t="shared" si="177"/>
        <v/>
      </c>
      <c r="AF933" s="19"/>
      <c r="AG933" s="29" t="str">
        <f t="shared" si="169"/>
        <v/>
      </c>
      <c r="AH933" s="19"/>
      <c r="AI933" s="29" t="str">
        <f t="shared" si="170"/>
        <v/>
      </c>
      <c r="AJ933" s="19"/>
      <c r="AK933" s="29" t="str">
        <f>IF(ISNA(VLOOKUP(AJ933,TinhBenhVien!A:B,2,FALSE)),"",VLOOKUP(AJ933,TinhBenhVien!A:B,2,FALSE))</f>
        <v/>
      </c>
      <c r="AL933" s="19"/>
      <c r="AM933" s="29">
        <f t="shared" si="178"/>
        <v>0</v>
      </c>
      <c r="AN933" s="19"/>
      <c r="AO933" s="29" t="str">
        <f t="shared" si="175"/>
        <v/>
      </c>
      <c r="AP933" s="19"/>
      <c r="AQ933" s="29" t="str">
        <f t="shared" si="171"/>
        <v/>
      </c>
      <c r="AR933" s="19"/>
      <c r="AS933" s="29" t="e">
        <f t="shared" si="172"/>
        <v>#REF!</v>
      </c>
      <c r="AT933" s="19"/>
      <c r="AU933" s="29" t="str">
        <f t="shared" si="176"/>
        <v/>
      </c>
      <c r="AV933" s="19"/>
      <c r="AW933" s="29" t="str">
        <f t="shared" si="173"/>
        <v/>
      </c>
      <c r="AX933" s="19"/>
      <c r="AY933" s="29" t="e">
        <f t="shared" si="174"/>
        <v>#REF!</v>
      </c>
      <c r="AZ933" s="1"/>
      <c r="BD933" s="19"/>
      <c r="CA933" s="19"/>
      <c r="CB933" s="29" t="str">
        <f t="shared" si="179"/>
        <v/>
      </c>
      <c r="CC933" s="19"/>
      <c r="CD933" s="29" t="str">
        <f t="shared" si="180"/>
        <v/>
      </c>
      <c r="CE933" s="29"/>
    </row>
    <row r="934" spans="4:83">
      <c r="D934" s="37"/>
      <c r="E934" s="29" t="str">
        <f>IF(ISNA(VLOOKUP(D934,'Tổng hợp '!$B$25:$C$29,2,FALSE)),"",VLOOKUP(D934,'Tổng hợp '!$B$25:$C$29,2,FALSE))</f>
        <v/>
      </c>
      <c r="F934" s="37"/>
      <c r="G934" s="107" t="str">
        <f t="shared" si="177"/>
        <v/>
      </c>
      <c r="AF934" s="19"/>
      <c r="AG934" s="29" t="str">
        <f t="shared" si="169"/>
        <v/>
      </c>
      <c r="AH934" s="19"/>
      <c r="AI934" s="29" t="str">
        <f t="shared" si="170"/>
        <v/>
      </c>
      <c r="AJ934" s="19"/>
      <c r="AK934" s="29" t="str">
        <f>IF(ISNA(VLOOKUP(AJ934,TinhBenhVien!A:B,2,FALSE)),"",VLOOKUP(AJ934,TinhBenhVien!A:B,2,FALSE))</f>
        <v/>
      </c>
      <c r="AL934" s="19"/>
      <c r="AM934" s="29">
        <f t="shared" si="178"/>
        <v>0</v>
      </c>
      <c r="AN934" s="19"/>
      <c r="AO934" s="29" t="str">
        <f t="shared" si="175"/>
        <v/>
      </c>
      <c r="AP934" s="19"/>
      <c r="AQ934" s="29" t="str">
        <f t="shared" si="171"/>
        <v/>
      </c>
      <c r="AR934" s="19"/>
      <c r="AS934" s="29" t="e">
        <f t="shared" si="172"/>
        <v>#REF!</v>
      </c>
      <c r="AT934" s="19"/>
      <c r="AU934" s="29" t="str">
        <f t="shared" si="176"/>
        <v/>
      </c>
      <c r="AV934" s="19"/>
      <c r="AW934" s="29" t="str">
        <f t="shared" si="173"/>
        <v/>
      </c>
      <c r="AX934" s="19"/>
      <c r="AY934" s="29" t="e">
        <f t="shared" si="174"/>
        <v>#REF!</v>
      </c>
      <c r="AZ934" s="1"/>
      <c r="BD934" s="19"/>
      <c r="CA934" s="19"/>
      <c r="CB934" s="29" t="str">
        <f t="shared" si="179"/>
        <v/>
      </c>
      <c r="CC934" s="19"/>
      <c r="CD934" s="29" t="str">
        <f t="shared" si="180"/>
        <v/>
      </c>
      <c r="CE934" s="29"/>
    </row>
    <row r="935" spans="4:83">
      <c r="D935" s="37"/>
      <c r="E935" s="29" t="str">
        <f>IF(ISNA(VLOOKUP(D935,'Tổng hợp '!$B$25:$C$29,2,FALSE)),"",VLOOKUP(D935,'Tổng hợp '!$B$25:$C$29,2,FALSE))</f>
        <v/>
      </c>
      <c r="F935" s="37"/>
      <c r="G935" s="107" t="str">
        <f t="shared" si="177"/>
        <v/>
      </c>
      <c r="AF935" s="19"/>
      <c r="AG935" s="29" t="str">
        <f t="shared" si="169"/>
        <v/>
      </c>
      <c r="AH935" s="19"/>
      <c r="AI935" s="29" t="str">
        <f t="shared" si="170"/>
        <v/>
      </c>
      <c r="AJ935" s="19"/>
      <c r="AK935" s="29" t="str">
        <f>IF(ISNA(VLOOKUP(AJ935,TinhBenhVien!A:B,2,FALSE)),"",VLOOKUP(AJ935,TinhBenhVien!A:B,2,FALSE))</f>
        <v/>
      </c>
      <c r="AL935" s="19"/>
      <c r="AM935" s="29">
        <f t="shared" si="178"/>
        <v>0</v>
      </c>
      <c r="AN935" s="19"/>
      <c r="AO935" s="29" t="str">
        <f t="shared" si="175"/>
        <v/>
      </c>
      <c r="AP935" s="19"/>
      <c r="AQ935" s="29" t="str">
        <f t="shared" si="171"/>
        <v/>
      </c>
      <c r="AR935" s="19"/>
      <c r="AS935" s="29" t="e">
        <f t="shared" si="172"/>
        <v>#REF!</v>
      </c>
      <c r="AT935" s="19"/>
      <c r="AU935" s="29" t="str">
        <f t="shared" si="176"/>
        <v/>
      </c>
      <c r="AV935" s="19"/>
      <c r="AW935" s="29" t="str">
        <f t="shared" si="173"/>
        <v/>
      </c>
      <c r="AX935" s="19"/>
      <c r="AY935" s="29" t="e">
        <f t="shared" si="174"/>
        <v>#REF!</v>
      </c>
      <c r="AZ935" s="1"/>
      <c r="BD935" s="19"/>
      <c r="CA935" s="19"/>
      <c r="CB935" s="29" t="str">
        <f t="shared" si="179"/>
        <v/>
      </c>
      <c r="CC935" s="19"/>
      <c r="CD935" s="29" t="str">
        <f t="shared" si="180"/>
        <v/>
      </c>
      <c r="CE935" s="29"/>
    </row>
    <row r="936" spans="4:83">
      <c r="D936" s="37"/>
      <c r="E936" s="29" t="str">
        <f>IF(ISNA(VLOOKUP(D936,'Tổng hợp '!$B$25:$C$29,2,FALSE)),"",VLOOKUP(D936,'Tổng hợp '!$B$25:$C$29,2,FALSE))</f>
        <v/>
      </c>
      <c r="F936" s="37"/>
      <c r="G936" s="107" t="str">
        <f t="shared" si="177"/>
        <v/>
      </c>
      <c r="AF936" s="19"/>
      <c r="AG936" s="29" t="str">
        <f t="shared" si="169"/>
        <v/>
      </c>
      <c r="AH936" s="19"/>
      <c r="AI936" s="29" t="str">
        <f t="shared" si="170"/>
        <v/>
      </c>
      <c r="AJ936" s="19"/>
      <c r="AK936" s="29" t="str">
        <f>IF(ISNA(VLOOKUP(AJ936,TinhBenhVien!A:B,2,FALSE)),"",VLOOKUP(AJ936,TinhBenhVien!A:B,2,FALSE))</f>
        <v/>
      </c>
      <c r="AL936" s="19"/>
      <c r="AM936" s="29">
        <f t="shared" si="178"/>
        <v>0</v>
      </c>
      <c r="AN936" s="19"/>
      <c r="AO936" s="29" t="str">
        <f t="shared" si="175"/>
        <v/>
      </c>
      <c r="AP936" s="19"/>
      <c r="AQ936" s="29" t="str">
        <f t="shared" si="171"/>
        <v/>
      </c>
      <c r="AR936" s="19"/>
      <c r="AS936" s="29" t="e">
        <f t="shared" si="172"/>
        <v>#REF!</v>
      </c>
      <c r="AT936" s="19"/>
      <c r="AU936" s="29" t="str">
        <f t="shared" si="176"/>
        <v/>
      </c>
      <c r="AV936" s="19"/>
      <c r="AW936" s="29" t="str">
        <f t="shared" si="173"/>
        <v/>
      </c>
      <c r="AX936" s="19"/>
      <c r="AY936" s="29" t="e">
        <f t="shared" si="174"/>
        <v>#REF!</v>
      </c>
      <c r="AZ936" s="1"/>
      <c r="BD936" s="19"/>
      <c r="CA936" s="19"/>
      <c r="CB936" s="29" t="str">
        <f t="shared" si="179"/>
        <v/>
      </c>
      <c r="CC936" s="19"/>
      <c r="CD936" s="29" t="str">
        <f t="shared" si="180"/>
        <v/>
      </c>
      <c r="CE936" s="29"/>
    </row>
    <row r="937" spans="4:83">
      <c r="D937" s="37"/>
      <c r="E937" s="29" t="str">
        <f>IF(ISNA(VLOOKUP(D937,'Tổng hợp '!$B$25:$C$29,2,FALSE)),"",VLOOKUP(D937,'Tổng hợp '!$B$25:$C$29,2,FALSE))</f>
        <v/>
      </c>
      <c r="F937" s="37"/>
      <c r="G937" s="107" t="str">
        <f t="shared" si="177"/>
        <v/>
      </c>
      <c r="AF937" s="19"/>
      <c r="AG937" s="29" t="str">
        <f t="shared" si="169"/>
        <v/>
      </c>
      <c r="AH937" s="19"/>
      <c r="AI937" s="29" t="str">
        <f t="shared" si="170"/>
        <v/>
      </c>
      <c r="AJ937" s="19"/>
      <c r="AK937" s="29" t="str">
        <f>IF(ISNA(VLOOKUP(AJ937,TinhBenhVien!A:B,2,FALSE)),"",VLOOKUP(AJ937,TinhBenhVien!A:B,2,FALSE))</f>
        <v/>
      </c>
      <c r="AL937" s="19"/>
      <c r="AM937" s="29">
        <f t="shared" si="178"/>
        <v>0</v>
      </c>
      <c r="AN937" s="19"/>
      <c r="AO937" s="29" t="str">
        <f t="shared" si="175"/>
        <v/>
      </c>
      <c r="AP937" s="19"/>
      <c r="AQ937" s="29" t="str">
        <f t="shared" si="171"/>
        <v/>
      </c>
      <c r="AR937" s="19"/>
      <c r="AS937" s="29" t="e">
        <f t="shared" si="172"/>
        <v>#REF!</v>
      </c>
      <c r="AT937" s="19"/>
      <c r="AU937" s="29" t="str">
        <f t="shared" si="176"/>
        <v/>
      </c>
      <c r="AV937" s="19"/>
      <c r="AW937" s="29" t="str">
        <f t="shared" si="173"/>
        <v/>
      </c>
      <c r="AX937" s="19"/>
      <c r="AY937" s="29" t="e">
        <f t="shared" si="174"/>
        <v>#REF!</v>
      </c>
      <c r="AZ937" s="1"/>
      <c r="BD937" s="19"/>
      <c r="CA937" s="19"/>
      <c r="CB937" s="29" t="str">
        <f t="shared" si="179"/>
        <v/>
      </c>
      <c r="CC937" s="19"/>
      <c r="CD937" s="29" t="str">
        <f t="shared" si="180"/>
        <v/>
      </c>
      <c r="CE937" s="29"/>
    </row>
    <row r="938" spans="4:83">
      <c r="D938" s="37"/>
      <c r="E938" s="29" t="str">
        <f>IF(ISNA(VLOOKUP(D938,'Tổng hợp '!$B$25:$C$29,2,FALSE)),"",VLOOKUP(D938,'Tổng hợp '!$B$25:$C$29,2,FALSE))</f>
        <v/>
      </c>
      <c r="F938" s="37"/>
      <c r="G938" s="107" t="str">
        <f t="shared" si="177"/>
        <v/>
      </c>
      <c r="AF938" s="19"/>
      <c r="AG938" s="29" t="str">
        <f t="shared" si="169"/>
        <v/>
      </c>
      <c r="AH938" s="19"/>
      <c r="AI938" s="29" t="str">
        <f t="shared" si="170"/>
        <v/>
      </c>
      <c r="AJ938" s="19"/>
      <c r="AK938" s="29" t="str">
        <f>IF(ISNA(VLOOKUP(AJ938,TinhBenhVien!A:B,2,FALSE)),"",VLOOKUP(AJ938,TinhBenhVien!A:B,2,FALSE))</f>
        <v/>
      </c>
      <c r="AL938" s="19"/>
      <c r="AM938" s="29">
        <f t="shared" si="178"/>
        <v>0</v>
      </c>
      <c r="AN938" s="19"/>
      <c r="AO938" s="29" t="str">
        <f t="shared" si="175"/>
        <v/>
      </c>
      <c r="AP938" s="19"/>
      <c r="AQ938" s="29" t="str">
        <f t="shared" si="171"/>
        <v/>
      </c>
      <c r="AR938" s="19"/>
      <c r="AS938" s="29" t="e">
        <f t="shared" si="172"/>
        <v>#REF!</v>
      </c>
      <c r="AT938" s="19"/>
      <c r="AU938" s="29" t="str">
        <f t="shared" si="176"/>
        <v/>
      </c>
      <c r="AV938" s="19"/>
      <c r="AW938" s="29" t="str">
        <f t="shared" si="173"/>
        <v/>
      </c>
      <c r="AX938" s="19"/>
      <c r="AY938" s="29" t="e">
        <f t="shared" si="174"/>
        <v>#REF!</v>
      </c>
      <c r="AZ938" s="1"/>
      <c r="BD938" s="19"/>
      <c r="CA938" s="19"/>
      <c r="CB938" s="29" t="str">
        <f t="shared" si="179"/>
        <v/>
      </c>
      <c r="CC938" s="19"/>
      <c r="CD938" s="29" t="str">
        <f t="shared" si="180"/>
        <v/>
      </c>
      <c r="CE938" s="29"/>
    </row>
    <row r="939" spans="4:83">
      <c r="D939" s="37"/>
      <c r="E939" s="29" t="str">
        <f>IF(ISNA(VLOOKUP(D939,'Tổng hợp '!$B$25:$C$29,2,FALSE)),"",VLOOKUP(D939,'Tổng hợp '!$B$25:$C$29,2,FALSE))</f>
        <v/>
      </c>
      <c r="F939" s="37"/>
      <c r="G939" s="107" t="str">
        <f t="shared" si="177"/>
        <v/>
      </c>
      <c r="AF939" s="19"/>
      <c r="AG939" s="29" t="str">
        <f t="shared" si="169"/>
        <v/>
      </c>
      <c r="AH939" s="19"/>
      <c r="AI939" s="29" t="str">
        <f t="shared" si="170"/>
        <v/>
      </c>
      <c r="AJ939" s="19"/>
      <c r="AK939" s="29" t="str">
        <f>IF(ISNA(VLOOKUP(AJ939,TinhBenhVien!A:B,2,FALSE)),"",VLOOKUP(AJ939,TinhBenhVien!A:B,2,FALSE))</f>
        <v/>
      </c>
      <c r="AL939" s="19"/>
      <c r="AM939" s="29">
        <f t="shared" si="178"/>
        <v>0</v>
      </c>
      <c r="AN939" s="19"/>
      <c r="AO939" s="29" t="str">
        <f t="shared" si="175"/>
        <v/>
      </c>
      <c r="AP939" s="19"/>
      <c r="AQ939" s="29" t="str">
        <f t="shared" si="171"/>
        <v/>
      </c>
      <c r="AR939" s="19"/>
      <c r="AS939" s="29" t="e">
        <f t="shared" si="172"/>
        <v>#REF!</v>
      </c>
      <c r="AT939" s="19"/>
      <c r="AU939" s="29" t="str">
        <f t="shared" si="176"/>
        <v/>
      </c>
      <c r="AV939" s="19"/>
      <c r="AW939" s="29" t="str">
        <f t="shared" si="173"/>
        <v/>
      </c>
      <c r="AX939" s="19"/>
      <c r="AY939" s="29" t="e">
        <f t="shared" si="174"/>
        <v>#REF!</v>
      </c>
      <c r="AZ939" s="1"/>
      <c r="BD939" s="19"/>
      <c r="CA939" s="19"/>
      <c r="CB939" s="29" t="str">
        <f t="shared" si="179"/>
        <v/>
      </c>
      <c r="CC939" s="19"/>
      <c r="CD939" s="29" t="str">
        <f t="shared" si="180"/>
        <v/>
      </c>
      <c r="CE939" s="29"/>
    </row>
    <row r="940" spans="4:83">
      <c r="D940" s="37"/>
      <c r="E940" s="29" t="str">
        <f>IF(ISNA(VLOOKUP(D940,'Tổng hợp '!$B$25:$C$29,2,FALSE)),"",VLOOKUP(D940,'Tổng hợp '!$B$25:$C$29,2,FALSE))</f>
        <v/>
      </c>
      <c r="F940" s="37"/>
      <c r="G940" s="107" t="str">
        <f t="shared" si="177"/>
        <v/>
      </c>
      <c r="AF940" s="19"/>
      <c r="AG940" s="29" t="str">
        <f t="shared" si="169"/>
        <v/>
      </c>
      <c r="AH940" s="19"/>
      <c r="AI940" s="29" t="str">
        <f t="shared" si="170"/>
        <v/>
      </c>
      <c r="AJ940" s="19"/>
      <c r="AK940" s="29" t="str">
        <f>IF(ISNA(VLOOKUP(AJ940,TinhBenhVien!A:B,2,FALSE)),"",VLOOKUP(AJ940,TinhBenhVien!A:B,2,FALSE))</f>
        <v/>
      </c>
      <c r="AL940" s="19"/>
      <c r="AM940" s="29">
        <f t="shared" si="178"/>
        <v>0</v>
      </c>
      <c r="AN940" s="19"/>
      <c r="AO940" s="29" t="str">
        <f t="shared" si="175"/>
        <v/>
      </c>
      <c r="AP940" s="19"/>
      <c r="AQ940" s="29" t="str">
        <f t="shared" si="171"/>
        <v/>
      </c>
      <c r="AR940" s="19"/>
      <c r="AS940" s="29" t="e">
        <f t="shared" si="172"/>
        <v>#REF!</v>
      </c>
      <c r="AT940" s="19"/>
      <c r="AU940" s="29" t="str">
        <f t="shared" si="176"/>
        <v/>
      </c>
      <c r="AV940" s="19"/>
      <c r="AW940" s="29" t="str">
        <f t="shared" si="173"/>
        <v/>
      </c>
      <c r="AX940" s="19"/>
      <c r="AY940" s="29" t="e">
        <f t="shared" si="174"/>
        <v>#REF!</v>
      </c>
      <c r="AZ940" s="1"/>
      <c r="BD940" s="19"/>
      <c r="CA940" s="19"/>
      <c r="CB940" s="29" t="str">
        <f t="shared" si="179"/>
        <v/>
      </c>
      <c r="CC940" s="19"/>
      <c r="CD940" s="29" t="str">
        <f t="shared" si="180"/>
        <v/>
      </c>
      <c r="CE940" s="29"/>
    </row>
    <row r="941" spans="4:83">
      <c r="D941" s="37"/>
      <c r="E941" s="29" t="str">
        <f>IF(ISNA(VLOOKUP(D941,'Tổng hợp '!$B$25:$C$29,2,FALSE)),"",VLOOKUP(D941,'Tổng hợp '!$B$25:$C$29,2,FALSE))</f>
        <v/>
      </c>
      <c r="F941" s="37"/>
      <c r="G941" s="107" t="str">
        <f t="shared" si="177"/>
        <v/>
      </c>
      <c r="AF941" s="19"/>
      <c r="AG941" s="29" t="str">
        <f t="shared" si="169"/>
        <v/>
      </c>
      <c r="AH941" s="19"/>
      <c r="AI941" s="29" t="str">
        <f t="shared" si="170"/>
        <v/>
      </c>
      <c r="AJ941" s="19"/>
      <c r="AK941" s="29" t="str">
        <f>IF(ISNA(VLOOKUP(AJ941,TinhBenhVien!A:B,2,FALSE)),"",VLOOKUP(AJ941,TinhBenhVien!A:B,2,FALSE))</f>
        <v/>
      </c>
      <c r="AL941" s="19"/>
      <c r="AM941" s="29">
        <f t="shared" si="178"/>
        <v>0</v>
      </c>
      <c r="AN941" s="19"/>
      <c r="AO941" s="29" t="str">
        <f t="shared" si="175"/>
        <v/>
      </c>
      <c r="AP941" s="19"/>
      <c r="AQ941" s="29" t="str">
        <f t="shared" si="171"/>
        <v/>
      </c>
      <c r="AR941" s="19"/>
      <c r="AS941" s="29" t="e">
        <f t="shared" si="172"/>
        <v>#REF!</v>
      </c>
      <c r="AT941" s="19"/>
      <c r="AU941" s="29" t="str">
        <f t="shared" si="176"/>
        <v/>
      </c>
      <c r="AV941" s="19"/>
      <c r="AW941" s="29" t="str">
        <f t="shared" si="173"/>
        <v/>
      </c>
      <c r="AX941" s="19"/>
      <c r="AY941" s="29" t="e">
        <f t="shared" si="174"/>
        <v>#REF!</v>
      </c>
      <c r="AZ941" s="1"/>
      <c r="BD941" s="19"/>
      <c r="CA941" s="19"/>
      <c r="CB941" s="29" t="str">
        <f t="shared" si="179"/>
        <v/>
      </c>
      <c r="CC941" s="19"/>
      <c r="CD941" s="29" t="str">
        <f t="shared" si="180"/>
        <v/>
      </c>
      <c r="CE941" s="29"/>
    </row>
    <row r="942" spans="4:83">
      <c r="D942" s="37"/>
      <c r="E942" s="29" t="str">
        <f>IF(ISNA(VLOOKUP(D942,'Tổng hợp '!$B$25:$C$29,2,FALSE)),"",VLOOKUP(D942,'Tổng hợp '!$B$25:$C$29,2,FALSE))</f>
        <v/>
      </c>
      <c r="F942" s="37"/>
      <c r="G942" s="107" t="str">
        <f t="shared" si="177"/>
        <v/>
      </c>
      <c r="AF942" s="19"/>
      <c r="AG942" s="29" t="str">
        <f t="shared" si="169"/>
        <v/>
      </c>
      <c r="AH942" s="19"/>
      <c r="AI942" s="29" t="str">
        <f t="shared" si="170"/>
        <v/>
      </c>
      <c r="AJ942" s="19"/>
      <c r="AK942" s="29" t="str">
        <f>IF(ISNA(VLOOKUP(AJ942,TinhBenhVien!A:B,2,FALSE)),"",VLOOKUP(AJ942,TinhBenhVien!A:B,2,FALSE))</f>
        <v/>
      </c>
      <c r="AL942" s="19"/>
      <c r="AM942" s="29">
        <f t="shared" si="178"/>
        <v>0</v>
      </c>
      <c r="AN942" s="19"/>
      <c r="AO942" s="29" t="str">
        <f t="shared" si="175"/>
        <v/>
      </c>
      <c r="AP942" s="19"/>
      <c r="AQ942" s="29" t="str">
        <f t="shared" si="171"/>
        <v/>
      </c>
      <c r="AR942" s="19"/>
      <c r="AS942" s="29" t="e">
        <f t="shared" si="172"/>
        <v>#REF!</v>
      </c>
      <c r="AT942" s="19"/>
      <c r="AU942" s="29" t="str">
        <f t="shared" si="176"/>
        <v/>
      </c>
      <c r="AV942" s="19"/>
      <c r="AW942" s="29" t="str">
        <f t="shared" si="173"/>
        <v/>
      </c>
      <c r="AX942" s="19"/>
      <c r="AY942" s="29" t="e">
        <f t="shared" si="174"/>
        <v>#REF!</v>
      </c>
      <c r="AZ942" s="1"/>
      <c r="BD942" s="19"/>
      <c r="CA942" s="19"/>
      <c r="CB942" s="29" t="str">
        <f t="shared" si="179"/>
        <v/>
      </c>
      <c r="CC942" s="19"/>
      <c r="CD942" s="29" t="str">
        <f t="shared" si="180"/>
        <v/>
      </c>
      <c r="CE942" s="29"/>
    </row>
    <row r="943" spans="4:83">
      <c r="D943" s="37"/>
      <c r="E943" s="29" t="str">
        <f>IF(ISNA(VLOOKUP(D943,'Tổng hợp '!$B$25:$C$29,2,FALSE)),"",VLOOKUP(D943,'Tổng hợp '!$B$25:$C$29,2,FALSE))</f>
        <v/>
      </c>
      <c r="F943" s="37"/>
      <c r="G943" s="107" t="str">
        <f t="shared" si="177"/>
        <v/>
      </c>
      <c r="AF943" s="19"/>
      <c r="AG943" s="29" t="str">
        <f t="shared" ref="AG943:AG1006" si="181">IF(ISNA(VLOOKUP(AF943,quocTich,2,FALSE)),"",VLOOKUP(AF943,quocTich,2,FALSE))</f>
        <v/>
      </c>
      <c r="AH943" s="19"/>
      <c r="AI943" s="29" t="str">
        <f t="shared" ref="AI943:AI1006" si="182">IF(ISNA(VLOOKUP(AH943,danToc,2,FALSE)),"",VLOOKUP(AH943,danToc,2,FALSE))</f>
        <v/>
      </c>
      <c r="AJ943" s="19"/>
      <c r="AK943" s="29" t="str">
        <f>IF(ISNA(VLOOKUP(AJ943,TinhBenhVien!A:B,2,FALSE)),"",VLOOKUP(AJ943,TinhBenhVien!A:B,2,FALSE))</f>
        <v/>
      </c>
      <c r="AL943" s="19"/>
      <c r="AM943" s="29">
        <f t="shared" si="178"/>
        <v>0</v>
      </c>
      <c r="AN943" s="19"/>
      <c r="AO943" s="29" t="str">
        <f t="shared" si="175"/>
        <v/>
      </c>
      <c r="AP943" s="19"/>
      <c r="AQ943" s="29" t="str">
        <f t="shared" ref="AQ943:AQ1006" si="183">IF(ISNA(VLOOKUP(AP943&amp;AO943,huyen,3,FALSE)),"",VLOOKUP(AP943&amp;AO943,huyen,3,FALSE))</f>
        <v/>
      </c>
      <c r="AR943" s="19"/>
      <c r="AS943" s="29" t="e">
        <f t="shared" ref="AS943:AS1006" si="184">IF(ISNA(VLOOKUP(AR943&amp;AQ943,xa,3,FALSE)),"",VLOOKUP(AR943&amp;AQ943,xa,3,FALSE))</f>
        <v>#REF!</v>
      </c>
      <c r="AT943" s="19"/>
      <c r="AU943" s="29" t="str">
        <f t="shared" si="176"/>
        <v/>
      </c>
      <c r="AV943" s="19"/>
      <c r="AW943" s="29" t="str">
        <f t="shared" ref="AW943:AW1006" si="185">IF(ISNA(VLOOKUP(AV943&amp;AU943,huyen,3,FALSE)),"",VLOOKUP(AV943&amp;AU943,huyen,3,FALSE))</f>
        <v/>
      </c>
      <c r="AX943" s="19"/>
      <c r="AY943" s="29" t="e">
        <f t="shared" ref="AY943:AY1006" si="186">IF(ISNA(VLOOKUP(AX943&amp;AW943,xa,3,FALSE)),"",VLOOKUP(AX943&amp;AW943,xa,3,FALSE))</f>
        <v>#REF!</v>
      </c>
      <c r="AZ943" s="1"/>
      <c r="BD943" s="19"/>
      <c r="CA943" s="19"/>
      <c r="CB943" s="29" t="str">
        <f t="shared" si="179"/>
        <v/>
      </c>
      <c r="CC943" s="19"/>
      <c r="CD943" s="29" t="str">
        <f t="shared" si="180"/>
        <v/>
      </c>
      <c r="CE943" s="29"/>
    </row>
    <row r="944" spans="4:83">
      <c r="D944" s="37"/>
      <c r="E944" s="29" t="str">
        <f>IF(ISNA(VLOOKUP(D944,'Tổng hợp '!$B$25:$C$29,2,FALSE)),"",VLOOKUP(D944,'Tổng hợp '!$B$25:$C$29,2,FALSE))</f>
        <v/>
      </c>
      <c r="F944" s="37"/>
      <c r="G944" s="107" t="str">
        <f t="shared" si="177"/>
        <v/>
      </c>
      <c r="AF944" s="19"/>
      <c r="AG944" s="29" t="str">
        <f t="shared" si="181"/>
        <v/>
      </c>
      <c r="AH944" s="19"/>
      <c r="AI944" s="29" t="str">
        <f t="shared" si="182"/>
        <v/>
      </c>
      <c r="AJ944" s="19"/>
      <c r="AK944" s="29" t="str">
        <f>IF(ISNA(VLOOKUP(AJ944,TinhBenhVien!A:B,2,FALSE)),"",VLOOKUP(AJ944,TinhBenhVien!A:B,2,FALSE))</f>
        <v/>
      </c>
      <c r="AL944" s="19"/>
      <c r="AM944" s="29">
        <f t="shared" si="178"/>
        <v>0</v>
      </c>
      <c r="AN944" s="19"/>
      <c r="AO944" s="29" t="str">
        <f t="shared" ref="AO944:AO1007" si="187">IF(ISNA(VLOOKUP(AN944,tinh,2,FALSE)),"",VLOOKUP(AN944,tinh,2,FALSE))</f>
        <v/>
      </c>
      <c r="AP944" s="19"/>
      <c r="AQ944" s="29" t="str">
        <f t="shared" si="183"/>
        <v/>
      </c>
      <c r="AR944" s="19"/>
      <c r="AS944" s="29" t="e">
        <f t="shared" si="184"/>
        <v>#REF!</v>
      </c>
      <c r="AT944" s="19"/>
      <c r="AU944" s="29" t="str">
        <f t="shared" ref="AU944:AU1007" si="188">IF(ISNA(VLOOKUP(AT944,tinh,2,FALSE)),"",VLOOKUP(AT944,tinh,2,FALSE))</f>
        <v/>
      </c>
      <c r="AV944" s="19"/>
      <c r="AW944" s="29" t="str">
        <f t="shared" si="185"/>
        <v/>
      </c>
      <c r="AX944" s="19"/>
      <c r="AY944" s="29" t="e">
        <f t="shared" si="186"/>
        <v>#REF!</v>
      </c>
      <c r="AZ944" s="1"/>
      <c r="BD944" s="19"/>
      <c r="CA944" s="19"/>
      <c r="CB944" s="29" t="str">
        <f t="shared" si="179"/>
        <v/>
      </c>
      <c r="CC944" s="19"/>
      <c r="CD944" s="29" t="str">
        <f t="shared" si="180"/>
        <v/>
      </c>
      <c r="CE944" s="29"/>
    </row>
    <row r="945" spans="4:83">
      <c r="D945" s="37"/>
      <c r="E945" s="29" t="str">
        <f>IF(ISNA(VLOOKUP(D945,'Tổng hợp '!$B$25:$C$29,2,FALSE)),"",VLOOKUP(D945,'Tổng hợp '!$B$25:$C$29,2,FALSE))</f>
        <v/>
      </c>
      <c r="F945" s="37"/>
      <c r="G945" s="107" t="str">
        <f t="shared" si="177"/>
        <v/>
      </c>
      <c r="AF945" s="19"/>
      <c r="AG945" s="29" t="str">
        <f t="shared" si="181"/>
        <v/>
      </c>
      <c r="AH945" s="19"/>
      <c r="AI945" s="29" t="str">
        <f t="shared" si="182"/>
        <v/>
      </c>
      <c r="AJ945" s="19"/>
      <c r="AK945" s="29" t="str">
        <f>IF(ISNA(VLOOKUP(AJ945,TinhBenhVien!A:B,2,FALSE)),"",VLOOKUP(AJ945,TinhBenhVien!A:B,2,FALSE))</f>
        <v/>
      </c>
      <c r="AL945" s="19"/>
      <c r="AM945" s="29">
        <f t="shared" si="178"/>
        <v>0</v>
      </c>
      <c r="AN945" s="19"/>
      <c r="AO945" s="29" t="str">
        <f t="shared" si="187"/>
        <v/>
      </c>
      <c r="AP945" s="19"/>
      <c r="AQ945" s="29" t="str">
        <f t="shared" si="183"/>
        <v/>
      </c>
      <c r="AR945" s="19"/>
      <c r="AS945" s="29" t="e">
        <f t="shared" si="184"/>
        <v>#REF!</v>
      </c>
      <c r="AT945" s="19"/>
      <c r="AU945" s="29" t="str">
        <f t="shared" si="188"/>
        <v/>
      </c>
      <c r="AV945" s="19"/>
      <c r="AW945" s="29" t="str">
        <f t="shared" si="185"/>
        <v/>
      </c>
      <c r="AX945" s="19"/>
      <c r="AY945" s="29" t="e">
        <f t="shared" si="186"/>
        <v>#REF!</v>
      </c>
      <c r="AZ945" s="1"/>
      <c r="BD945" s="19"/>
      <c r="CA945" s="19"/>
      <c r="CB945" s="29" t="str">
        <f t="shared" si="179"/>
        <v/>
      </c>
      <c r="CC945" s="19"/>
      <c r="CD945" s="29" t="str">
        <f t="shared" si="180"/>
        <v/>
      </c>
      <c r="CE945" s="29"/>
    </row>
    <row r="946" spans="4:83">
      <c r="D946" s="37"/>
      <c r="E946" s="29" t="str">
        <f>IF(ISNA(VLOOKUP(D946,'Tổng hợp '!$B$25:$C$29,2,FALSE)),"",VLOOKUP(D946,'Tổng hợp '!$B$25:$C$29,2,FALSE))</f>
        <v/>
      </c>
      <c r="F946" s="37"/>
      <c r="G946" s="107" t="str">
        <f t="shared" si="177"/>
        <v/>
      </c>
      <c r="AF946" s="19"/>
      <c r="AG946" s="29" t="str">
        <f t="shared" si="181"/>
        <v/>
      </c>
      <c r="AH946" s="19"/>
      <c r="AI946" s="29" t="str">
        <f t="shared" si="182"/>
        <v/>
      </c>
      <c r="AJ946" s="19"/>
      <c r="AK946" s="29" t="str">
        <f>IF(ISNA(VLOOKUP(AJ946,TinhBenhVien!A:B,2,FALSE)),"",VLOOKUP(AJ946,TinhBenhVien!A:B,2,FALSE))</f>
        <v/>
      </c>
      <c r="AL946" s="19"/>
      <c r="AM946" s="29">
        <f t="shared" si="178"/>
        <v>0</v>
      </c>
      <c r="AN946" s="19"/>
      <c r="AO946" s="29" t="str">
        <f t="shared" si="187"/>
        <v/>
      </c>
      <c r="AP946" s="19"/>
      <c r="AQ946" s="29" t="str">
        <f t="shared" si="183"/>
        <v/>
      </c>
      <c r="AR946" s="19"/>
      <c r="AS946" s="29" t="e">
        <f t="shared" si="184"/>
        <v>#REF!</v>
      </c>
      <c r="AT946" s="19"/>
      <c r="AU946" s="29" t="str">
        <f t="shared" si="188"/>
        <v/>
      </c>
      <c r="AV946" s="19"/>
      <c r="AW946" s="29" t="str">
        <f t="shared" si="185"/>
        <v/>
      </c>
      <c r="AX946" s="19"/>
      <c r="AY946" s="29" t="e">
        <f t="shared" si="186"/>
        <v>#REF!</v>
      </c>
      <c r="AZ946" s="1"/>
      <c r="BD946" s="19"/>
      <c r="CA946" s="19"/>
      <c r="CB946" s="29" t="str">
        <f t="shared" si="179"/>
        <v/>
      </c>
      <c r="CC946" s="19"/>
      <c r="CD946" s="29" t="str">
        <f t="shared" si="180"/>
        <v/>
      </c>
      <c r="CE946" s="29"/>
    </row>
    <row r="947" spans="4:83">
      <c r="D947" s="37"/>
      <c r="E947" s="29" t="str">
        <f>IF(ISNA(VLOOKUP(D947,'Tổng hợp '!$B$25:$C$29,2,FALSE)),"",VLOOKUP(D947,'Tổng hợp '!$B$25:$C$29,2,FALSE))</f>
        <v/>
      </c>
      <c r="F947" s="37"/>
      <c r="G947" s="107" t="str">
        <f t="shared" si="177"/>
        <v/>
      </c>
      <c r="AF947" s="19"/>
      <c r="AG947" s="29" t="str">
        <f t="shared" si="181"/>
        <v/>
      </c>
      <c r="AH947" s="19"/>
      <c r="AI947" s="29" t="str">
        <f t="shared" si="182"/>
        <v/>
      </c>
      <c r="AJ947" s="19"/>
      <c r="AK947" s="29" t="str">
        <f>IF(ISNA(VLOOKUP(AJ947,TinhBenhVien!A:B,2,FALSE)),"",VLOOKUP(AJ947,TinhBenhVien!A:B,2,FALSE))</f>
        <v/>
      </c>
      <c r="AL947" s="19"/>
      <c r="AM947" s="29">
        <f t="shared" si="178"/>
        <v>0</v>
      </c>
      <c r="AN947" s="19"/>
      <c r="AO947" s="29" t="str">
        <f t="shared" si="187"/>
        <v/>
      </c>
      <c r="AP947" s="19"/>
      <c r="AQ947" s="29" t="str">
        <f t="shared" si="183"/>
        <v/>
      </c>
      <c r="AR947" s="19"/>
      <c r="AS947" s="29" t="e">
        <f t="shared" si="184"/>
        <v>#REF!</v>
      </c>
      <c r="AT947" s="19"/>
      <c r="AU947" s="29" t="str">
        <f t="shared" si="188"/>
        <v/>
      </c>
      <c r="AV947" s="19"/>
      <c r="AW947" s="29" t="str">
        <f t="shared" si="185"/>
        <v/>
      </c>
      <c r="AX947" s="19"/>
      <c r="AY947" s="29" t="e">
        <f t="shared" si="186"/>
        <v>#REF!</v>
      </c>
      <c r="AZ947" s="1"/>
      <c r="BD947" s="19"/>
      <c r="CA947" s="19"/>
      <c r="CB947" s="29" t="str">
        <f t="shared" si="179"/>
        <v/>
      </c>
      <c r="CC947" s="19"/>
      <c r="CD947" s="29" t="str">
        <f t="shared" si="180"/>
        <v/>
      </c>
      <c r="CE947" s="29"/>
    </row>
    <row r="948" spans="4:83">
      <c r="D948" s="37"/>
      <c r="E948" s="29" t="str">
        <f>IF(ISNA(VLOOKUP(D948,'Tổng hợp '!$B$25:$C$29,2,FALSE)),"",VLOOKUP(D948,'Tổng hợp '!$B$25:$C$29,2,FALSE))</f>
        <v/>
      </c>
      <c r="F948" s="37"/>
      <c r="G948" s="107" t="str">
        <f t="shared" si="177"/>
        <v/>
      </c>
      <c r="AF948" s="19"/>
      <c r="AG948" s="29" t="str">
        <f t="shared" si="181"/>
        <v/>
      </c>
      <c r="AH948" s="19"/>
      <c r="AI948" s="29" t="str">
        <f t="shared" si="182"/>
        <v/>
      </c>
      <c r="AJ948" s="19"/>
      <c r="AK948" s="29" t="str">
        <f>IF(ISNA(VLOOKUP(AJ948,TinhBenhVien!A:B,2,FALSE)),"",VLOOKUP(AJ948,TinhBenhVien!A:B,2,FALSE))</f>
        <v/>
      </c>
      <c r="AL948" s="19"/>
      <c r="AM948" s="29">
        <f t="shared" si="178"/>
        <v>0</v>
      </c>
      <c r="AN948" s="19"/>
      <c r="AO948" s="29" t="str">
        <f t="shared" si="187"/>
        <v/>
      </c>
      <c r="AP948" s="19"/>
      <c r="AQ948" s="29" t="str">
        <f t="shared" si="183"/>
        <v/>
      </c>
      <c r="AR948" s="19"/>
      <c r="AS948" s="29" t="e">
        <f t="shared" si="184"/>
        <v>#REF!</v>
      </c>
      <c r="AT948" s="19"/>
      <c r="AU948" s="29" t="str">
        <f t="shared" si="188"/>
        <v/>
      </c>
      <c r="AV948" s="19"/>
      <c r="AW948" s="29" t="str">
        <f t="shared" si="185"/>
        <v/>
      </c>
      <c r="AX948" s="19"/>
      <c r="AY948" s="29" t="e">
        <f t="shared" si="186"/>
        <v>#REF!</v>
      </c>
      <c r="AZ948" s="1"/>
      <c r="BD948" s="19"/>
      <c r="CA948" s="19"/>
      <c r="CB948" s="29" t="str">
        <f t="shared" si="179"/>
        <v/>
      </c>
      <c r="CC948" s="19"/>
      <c r="CD948" s="29" t="str">
        <f t="shared" si="180"/>
        <v/>
      </c>
      <c r="CE948" s="29"/>
    </row>
    <row r="949" spans="4:83">
      <c r="D949" s="37"/>
      <c r="E949" s="29" t="str">
        <f>IF(ISNA(VLOOKUP(D949,'Tổng hợp '!$B$25:$C$29,2,FALSE)),"",VLOOKUP(D949,'Tổng hợp '!$B$25:$C$29,2,FALSE))</f>
        <v/>
      </c>
      <c r="F949" s="37"/>
      <c r="G949" s="107" t="str">
        <f t="shared" si="177"/>
        <v/>
      </c>
      <c r="AF949" s="19"/>
      <c r="AG949" s="29" t="str">
        <f t="shared" si="181"/>
        <v/>
      </c>
      <c r="AH949" s="19"/>
      <c r="AI949" s="29" t="str">
        <f t="shared" si="182"/>
        <v/>
      </c>
      <c r="AJ949" s="19"/>
      <c r="AK949" s="29" t="str">
        <f>IF(ISNA(VLOOKUP(AJ949,TinhBenhVien!A:B,2,FALSE)),"",VLOOKUP(AJ949,TinhBenhVien!A:B,2,FALSE))</f>
        <v/>
      </c>
      <c r="AL949" s="19"/>
      <c r="AM949" s="29">
        <f t="shared" si="178"/>
        <v>0</v>
      </c>
      <c r="AN949" s="19"/>
      <c r="AO949" s="29" t="str">
        <f t="shared" si="187"/>
        <v/>
      </c>
      <c r="AP949" s="19"/>
      <c r="AQ949" s="29" t="str">
        <f t="shared" si="183"/>
        <v/>
      </c>
      <c r="AR949" s="19"/>
      <c r="AS949" s="29" t="e">
        <f t="shared" si="184"/>
        <v>#REF!</v>
      </c>
      <c r="AT949" s="19"/>
      <c r="AU949" s="29" t="str">
        <f t="shared" si="188"/>
        <v/>
      </c>
      <c r="AV949" s="19"/>
      <c r="AW949" s="29" t="str">
        <f t="shared" si="185"/>
        <v/>
      </c>
      <c r="AX949" s="19"/>
      <c r="AY949" s="29" t="e">
        <f t="shared" si="186"/>
        <v>#REF!</v>
      </c>
      <c r="AZ949" s="1"/>
      <c r="BD949" s="19"/>
      <c r="CA949" s="19"/>
      <c r="CB949" s="29" t="str">
        <f t="shared" si="179"/>
        <v/>
      </c>
      <c r="CC949" s="19"/>
      <c r="CD949" s="29" t="str">
        <f t="shared" si="180"/>
        <v/>
      </c>
      <c r="CE949" s="29"/>
    </row>
    <row r="950" spans="4:83">
      <c r="D950" s="37"/>
      <c r="E950" s="29" t="str">
        <f>IF(ISNA(VLOOKUP(D950,'Tổng hợp '!$B$25:$C$29,2,FALSE)),"",VLOOKUP(D950,'Tổng hợp '!$B$25:$C$29,2,FALSE))</f>
        <v/>
      </c>
      <c r="F950" s="37"/>
      <c r="G950" s="107" t="str">
        <f t="shared" si="177"/>
        <v/>
      </c>
      <c r="AF950" s="19"/>
      <c r="AG950" s="29" t="str">
        <f t="shared" si="181"/>
        <v/>
      </c>
      <c r="AH950" s="19"/>
      <c r="AI950" s="29" t="str">
        <f t="shared" si="182"/>
        <v/>
      </c>
      <c r="AJ950" s="19"/>
      <c r="AK950" s="29" t="str">
        <f>IF(ISNA(VLOOKUP(AJ950,TinhBenhVien!A:B,2,FALSE)),"",VLOOKUP(AJ950,TinhBenhVien!A:B,2,FALSE))</f>
        <v/>
      </c>
      <c r="AL950" s="19"/>
      <c r="AM950" s="29">
        <f t="shared" si="178"/>
        <v>0</v>
      </c>
      <c r="AN950" s="19"/>
      <c r="AO950" s="29" t="str">
        <f t="shared" si="187"/>
        <v/>
      </c>
      <c r="AP950" s="19"/>
      <c r="AQ950" s="29" t="str">
        <f t="shared" si="183"/>
        <v/>
      </c>
      <c r="AR950" s="19"/>
      <c r="AS950" s="29" t="e">
        <f t="shared" si="184"/>
        <v>#REF!</v>
      </c>
      <c r="AT950" s="19"/>
      <c r="AU950" s="29" t="str">
        <f t="shared" si="188"/>
        <v/>
      </c>
      <c r="AV950" s="19"/>
      <c r="AW950" s="29" t="str">
        <f t="shared" si="185"/>
        <v/>
      </c>
      <c r="AX950" s="19"/>
      <c r="AY950" s="29" t="e">
        <f t="shared" si="186"/>
        <v>#REF!</v>
      </c>
      <c r="AZ950" s="1"/>
      <c r="BD950" s="19"/>
      <c r="CA950" s="19"/>
      <c r="CB950" s="29" t="str">
        <f t="shared" si="179"/>
        <v/>
      </c>
      <c r="CC950" s="19"/>
      <c r="CD950" s="29" t="str">
        <f t="shared" si="180"/>
        <v/>
      </c>
      <c r="CE950" s="29"/>
    </row>
    <row r="951" spans="4:83">
      <c r="D951" s="37"/>
      <c r="E951" s="29" t="str">
        <f>IF(ISNA(VLOOKUP(D951,'Tổng hợp '!$B$25:$C$29,2,FALSE)),"",VLOOKUP(D951,'Tổng hợp '!$B$25:$C$29,2,FALSE))</f>
        <v/>
      </c>
      <c r="F951" s="37"/>
      <c r="G951" s="107" t="str">
        <f t="shared" si="177"/>
        <v/>
      </c>
      <c r="AF951" s="19"/>
      <c r="AG951" s="29" t="str">
        <f t="shared" si="181"/>
        <v/>
      </c>
      <c r="AH951" s="19"/>
      <c r="AI951" s="29" t="str">
        <f t="shared" si="182"/>
        <v/>
      </c>
      <c r="AJ951" s="19"/>
      <c r="AK951" s="29" t="str">
        <f>IF(ISNA(VLOOKUP(AJ951,TinhBenhVien!A:B,2,FALSE)),"",VLOOKUP(AJ951,TinhBenhVien!A:B,2,FALSE))</f>
        <v/>
      </c>
      <c r="AL951" s="19"/>
      <c r="AM951" s="29">
        <f t="shared" si="178"/>
        <v>0</v>
      </c>
      <c r="AN951" s="19"/>
      <c r="AO951" s="29" t="str">
        <f t="shared" si="187"/>
        <v/>
      </c>
      <c r="AP951" s="19"/>
      <c r="AQ951" s="29" t="str">
        <f t="shared" si="183"/>
        <v/>
      </c>
      <c r="AR951" s="19"/>
      <c r="AS951" s="29" t="e">
        <f t="shared" si="184"/>
        <v>#REF!</v>
      </c>
      <c r="AT951" s="19"/>
      <c r="AU951" s="29" t="str">
        <f t="shared" si="188"/>
        <v/>
      </c>
      <c r="AV951" s="19"/>
      <c r="AW951" s="29" t="str">
        <f t="shared" si="185"/>
        <v/>
      </c>
      <c r="AX951" s="19"/>
      <c r="AY951" s="29" t="e">
        <f t="shared" si="186"/>
        <v>#REF!</v>
      </c>
      <c r="AZ951" s="1"/>
      <c r="BD951" s="19"/>
      <c r="CA951" s="19"/>
      <c r="CB951" s="29" t="str">
        <f t="shared" si="179"/>
        <v/>
      </c>
      <c r="CC951" s="19"/>
      <c r="CD951" s="29" t="str">
        <f t="shared" si="180"/>
        <v/>
      </c>
      <c r="CE951" s="29"/>
    </row>
    <row r="952" spans="4:83">
      <c r="D952" s="37"/>
      <c r="E952" s="29" t="str">
        <f>IF(ISNA(VLOOKUP(D952,'Tổng hợp '!$B$25:$C$29,2,FALSE)),"",VLOOKUP(D952,'Tổng hợp '!$B$25:$C$29,2,FALSE))</f>
        <v/>
      </c>
      <c r="F952" s="37"/>
      <c r="G952" s="107" t="str">
        <f t="shared" si="177"/>
        <v/>
      </c>
      <c r="AF952" s="19"/>
      <c r="AG952" s="29" t="str">
        <f t="shared" si="181"/>
        <v/>
      </c>
      <c r="AH952" s="19"/>
      <c r="AI952" s="29" t="str">
        <f t="shared" si="182"/>
        <v/>
      </c>
      <c r="AJ952" s="19"/>
      <c r="AK952" s="29" t="str">
        <f>IF(ISNA(VLOOKUP(AJ952,TinhBenhVien!A:B,2,FALSE)),"",VLOOKUP(AJ952,TinhBenhVien!A:B,2,FALSE))</f>
        <v/>
      </c>
      <c r="AL952" s="19"/>
      <c r="AM952" s="29">
        <f t="shared" si="178"/>
        <v>0</v>
      </c>
      <c r="AN952" s="19"/>
      <c r="AO952" s="29" t="str">
        <f t="shared" si="187"/>
        <v/>
      </c>
      <c r="AP952" s="19"/>
      <c r="AQ952" s="29" t="str">
        <f t="shared" si="183"/>
        <v/>
      </c>
      <c r="AR952" s="19"/>
      <c r="AS952" s="29" t="e">
        <f t="shared" si="184"/>
        <v>#REF!</v>
      </c>
      <c r="AT952" s="19"/>
      <c r="AU952" s="29" t="str">
        <f t="shared" si="188"/>
        <v/>
      </c>
      <c r="AV952" s="19"/>
      <c r="AW952" s="29" t="str">
        <f t="shared" si="185"/>
        <v/>
      </c>
      <c r="AX952" s="19"/>
      <c r="AY952" s="29" t="e">
        <f t="shared" si="186"/>
        <v>#REF!</v>
      </c>
      <c r="AZ952" s="1"/>
      <c r="BD952" s="19"/>
      <c r="CA952" s="19"/>
      <c r="CB952" s="29" t="str">
        <f t="shared" si="179"/>
        <v/>
      </c>
      <c r="CC952" s="19"/>
      <c r="CD952" s="29" t="str">
        <f t="shared" si="180"/>
        <v/>
      </c>
      <c r="CE952" s="29"/>
    </row>
    <row r="953" spans="4:83">
      <c r="D953" s="37"/>
      <c r="E953" s="29" t="str">
        <f>IF(ISNA(VLOOKUP(D953,'Tổng hợp '!$B$25:$C$29,2,FALSE)),"",VLOOKUP(D953,'Tổng hợp '!$B$25:$C$29,2,FALSE))</f>
        <v/>
      </c>
      <c r="F953" s="37"/>
      <c r="G953" s="107" t="str">
        <f t="shared" ref="G953:G1016" si="189">IF(ISNA(VLOOKUP(F953,phuong_an,2,FALSE)),"",VLOOKUP(F953,phuong_an,2,FALSE))</f>
        <v/>
      </c>
      <c r="AF953" s="19"/>
      <c r="AG953" s="29" t="str">
        <f t="shared" si="181"/>
        <v/>
      </c>
      <c r="AH953" s="19"/>
      <c r="AI953" s="29" t="str">
        <f t="shared" si="182"/>
        <v/>
      </c>
      <c r="AJ953" s="19"/>
      <c r="AK953" s="29" t="str">
        <f>IF(ISNA(VLOOKUP(AJ953,TinhBenhVien!A:B,2,FALSE)),"",VLOOKUP(AJ953,TinhBenhVien!A:B,2,FALSE))</f>
        <v/>
      </c>
      <c r="AL953" s="19"/>
      <c r="AM953" s="29">
        <f t="shared" ref="AM953:AM1016" si="190">IF(ISNA(VLOOKUP(AL953&amp;AK953,benhVien,3,FALSE)),"",VLOOKUP(AL953&amp;AK953,benhVien,3,FALSE))</f>
        <v>0</v>
      </c>
      <c r="AN953" s="19"/>
      <c r="AO953" s="29" t="str">
        <f t="shared" si="187"/>
        <v/>
      </c>
      <c r="AP953" s="19"/>
      <c r="AQ953" s="29" t="str">
        <f t="shared" si="183"/>
        <v/>
      </c>
      <c r="AR953" s="19"/>
      <c r="AS953" s="29" t="e">
        <f t="shared" si="184"/>
        <v>#REF!</v>
      </c>
      <c r="AT953" s="19"/>
      <c r="AU953" s="29" t="str">
        <f t="shared" si="188"/>
        <v/>
      </c>
      <c r="AV953" s="19"/>
      <c r="AW953" s="29" t="str">
        <f t="shared" si="185"/>
        <v/>
      </c>
      <c r="AX953" s="19"/>
      <c r="AY953" s="29" t="e">
        <f t="shared" si="186"/>
        <v>#REF!</v>
      </c>
      <c r="AZ953" s="1"/>
      <c r="BD953" s="19"/>
      <c r="CA953" s="19"/>
      <c r="CB953" s="29" t="str">
        <f t="shared" si="179"/>
        <v/>
      </c>
      <c r="CC953" s="19"/>
      <c r="CD953" s="29" t="str">
        <f t="shared" si="180"/>
        <v/>
      </c>
      <c r="CE953" s="29"/>
    </row>
    <row r="954" spans="4:83">
      <c r="D954" s="37"/>
      <c r="E954" s="29" t="str">
        <f>IF(ISNA(VLOOKUP(D954,'Tổng hợp '!$B$25:$C$29,2,FALSE)),"",VLOOKUP(D954,'Tổng hợp '!$B$25:$C$29,2,FALSE))</f>
        <v/>
      </c>
      <c r="F954" s="37"/>
      <c r="G954" s="107" t="str">
        <f t="shared" si="189"/>
        <v/>
      </c>
      <c r="AF954" s="19"/>
      <c r="AG954" s="29" t="str">
        <f t="shared" si="181"/>
        <v/>
      </c>
      <c r="AH954" s="19"/>
      <c r="AI954" s="29" t="str">
        <f t="shared" si="182"/>
        <v/>
      </c>
      <c r="AJ954" s="19"/>
      <c r="AK954" s="29" t="str">
        <f>IF(ISNA(VLOOKUP(AJ954,TinhBenhVien!A:B,2,FALSE)),"",VLOOKUP(AJ954,TinhBenhVien!A:B,2,FALSE))</f>
        <v/>
      </c>
      <c r="AL954" s="19"/>
      <c r="AM954" s="29">
        <f t="shared" si="190"/>
        <v>0</v>
      </c>
      <c r="AN954" s="19"/>
      <c r="AO954" s="29" t="str">
        <f t="shared" si="187"/>
        <v/>
      </c>
      <c r="AP954" s="19"/>
      <c r="AQ954" s="29" t="str">
        <f t="shared" si="183"/>
        <v/>
      </c>
      <c r="AR954" s="19"/>
      <c r="AS954" s="29" t="e">
        <f t="shared" si="184"/>
        <v>#REF!</v>
      </c>
      <c r="AT954" s="19"/>
      <c r="AU954" s="29" t="str">
        <f t="shared" si="188"/>
        <v/>
      </c>
      <c r="AV954" s="19"/>
      <c r="AW954" s="29" t="str">
        <f t="shared" si="185"/>
        <v/>
      </c>
      <c r="AX954" s="19"/>
      <c r="AY954" s="29" t="e">
        <f t="shared" si="186"/>
        <v>#REF!</v>
      </c>
      <c r="AZ954" s="1"/>
      <c r="BD954" s="19"/>
      <c r="CA954" s="19"/>
      <c r="CB954" s="29" t="str">
        <f t="shared" si="179"/>
        <v/>
      </c>
      <c r="CC954" s="19"/>
      <c r="CD954" s="29" t="str">
        <f t="shared" si="180"/>
        <v/>
      </c>
      <c r="CE954" s="29"/>
    </row>
    <row r="955" spans="4:83">
      <c r="D955" s="37"/>
      <c r="E955" s="29" t="str">
        <f>IF(ISNA(VLOOKUP(D955,'Tổng hợp '!$B$25:$C$29,2,FALSE)),"",VLOOKUP(D955,'Tổng hợp '!$B$25:$C$29,2,FALSE))</f>
        <v/>
      </c>
      <c r="F955" s="37"/>
      <c r="G955" s="107" t="str">
        <f t="shared" si="189"/>
        <v/>
      </c>
      <c r="AF955" s="19"/>
      <c r="AG955" s="29" t="str">
        <f t="shared" si="181"/>
        <v/>
      </c>
      <c r="AH955" s="19"/>
      <c r="AI955" s="29" t="str">
        <f t="shared" si="182"/>
        <v/>
      </c>
      <c r="AJ955" s="19"/>
      <c r="AK955" s="29" t="str">
        <f>IF(ISNA(VLOOKUP(AJ955,TinhBenhVien!A:B,2,FALSE)),"",VLOOKUP(AJ955,TinhBenhVien!A:B,2,FALSE))</f>
        <v/>
      </c>
      <c r="AL955" s="19"/>
      <c r="AM955" s="29">
        <f t="shared" si="190"/>
        <v>0</v>
      </c>
      <c r="AN955" s="19"/>
      <c r="AO955" s="29" t="str">
        <f t="shared" si="187"/>
        <v/>
      </c>
      <c r="AP955" s="19"/>
      <c r="AQ955" s="29" t="str">
        <f t="shared" si="183"/>
        <v/>
      </c>
      <c r="AR955" s="19"/>
      <c r="AS955" s="29" t="e">
        <f t="shared" si="184"/>
        <v>#REF!</v>
      </c>
      <c r="AT955" s="19"/>
      <c r="AU955" s="29" t="str">
        <f t="shared" si="188"/>
        <v/>
      </c>
      <c r="AV955" s="19"/>
      <c r="AW955" s="29" t="str">
        <f t="shared" si="185"/>
        <v/>
      </c>
      <c r="AX955" s="19"/>
      <c r="AY955" s="29" t="e">
        <f t="shared" si="186"/>
        <v>#REF!</v>
      </c>
      <c r="AZ955" s="1"/>
      <c r="BD955" s="19"/>
      <c r="CA955" s="19"/>
      <c r="CB955" s="29" t="str">
        <f t="shared" si="179"/>
        <v/>
      </c>
      <c r="CC955" s="19"/>
      <c r="CD955" s="29" t="str">
        <f t="shared" si="180"/>
        <v/>
      </c>
      <c r="CE955" s="29"/>
    </row>
    <row r="956" spans="4:83">
      <c r="D956" s="37"/>
      <c r="E956" s="29" t="str">
        <f>IF(ISNA(VLOOKUP(D956,'Tổng hợp '!$B$25:$C$29,2,FALSE)),"",VLOOKUP(D956,'Tổng hợp '!$B$25:$C$29,2,FALSE))</f>
        <v/>
      </c>
      <c r="F956" s="37"/>
      <c r="G956" s="107" t="str">
        <f t="shared" si="189"/>
        <v/>
      </c>
      <c r="AF956" s="19"/>
      <c r="AG956" s="29" t="str">
        <f t="shared" si="181"/>
        <v/>
      </c>
      <c r="AH956" s="19"/>
      <c r="AI956" s="29" t="str">
        <f t="shared" si="182"/>
        <v/>
      </c>
      <c r="AJ956" s="19"/>
      <c r="AK956" s="29" t="str">
        <f>IF(ISNA(VLOOKUP(AJ956,TinhBenhVien!A:B,2,FALSE)),"",VLOOKUP(AJ956,TinhBenhVien!A:B,2,FALSE))</f>
        <v/>
      </c>
      <c r="AL956" s="19"/>
      <c r="AM956" s="29">
        <f t="shared" si="190"/>
        <v>0</v>
      </c>
      <c r="AN956" s="19"/>
      <c r="AO956" s="29" t="str">
        <f t="shared" si="187"/>
        <v/>
      </c>
      <c r="AP956" s="19"/>
      <c r="AQ956" s="29" t="str">
        <f t="shared" si="183"/>
        <v/>
      </c>
      <c r="AR956" s="19"/>
      <c r="AS956" s="29" t="e">
        <f t="shared" si="184"/>
        <v>#REF!</v>
      </c>
      <c r="AT956" s="19"/>
      <c r="AU956" s="29" t="str">
        <f t="shared" si="188"/>
        <v/>
      </c>
      <c r="AV956" s="19"/>
      <c r="AW956" s="29" t="str">
        <f t="shared" si="185"/>
        <v/>
      </c>
      <c r="AX956" s="19"/>
      <c r="AY956" s="29" t="e">
        <f t="shared" si="186"/>
        <v>#REF!</v>
      </c>
      <c r="AZ956" s="1"/>
      <c r="BD956" s="19"/>
      <c r="CA956" s="19"/>
      <c r="CB956" s="29" t="str">
        <f t="shared" si="179"/>
        <v/>
      </c>
      <c r="CC956" s="19"/>
      <c r="CD956" s="29" t="str">
        <f t="shared" si="180"/>
        <v/>
      </c>
      <c r="CE956" s="29"/>
    </row>
    <row r="957" spans="4:83">
      <c r="D957" s="37"/>
      <c r="E957" s="29" t="str">
        <f>IF(ISNA(VLOOKUP(D957,'Tổng hợp '!$B$25:$C$29,2,FALSE)),"",VLOOKUP(D957,'Tổng hợp '!$B$25:$C$29,2,FALSE))</f>
        <v/>
      </c>
      <c r="F957" s="37"/>
      <c r="G957" s="107" t="str">
        <f t="shared" si="189"/>
        <v/>
      </c>
      <c r="AF957" s="19"/>
      <c r="AG957" s="29" t="str">
        <f t="shared" si="181"/>
        <v/>
      </c>
      <c r="AH957" s="19"/>
      <c r="AI957" s="29" t="str">
        <f t="shared" si="182"/>
        <v/>
      </c>
      <c r="AJ957" s="19"/>
      <c r="AK957" s="29" t="str">
        <f>IF(ISNA(VLOOKUP(AJ957,TinhBenhVien!A:B,2,FALSE)),"",VLOOKUP(AJ957,TinhBenhVien!A:B,2,FALSE))</f>
        <v/>
      </c>
      <c r="AL957" s="19"/>
      <c r="AM957" s="29">
        <f t="shared" si="190"/>
        <v>0</v>
      </c>
      <c r="AN957" s="19"/>
      <c r="AO957" s="29" t="str">
        <f t="shared" si="187"/>
        <v/>
      </c>
      <c r="AP957" s="19"/>
      <c r="AQ957" s="29" t="str">
        <f t="shared" si="183"/>
        <v/>
      </c>
      <c r="AR957" s="19"/>
      <c r="AS957" s="29" t="e">
        <f t="shared" si="184"/>
        <v>#REF!</v>
      </c>
      <c r="AT957" s="19"/>
      <c r="AU957" s="29" t="str">
        <f t="shared" si="188"/>
        <v/>
      </c>
      <c r="AV957" s="19"/>
      <c r="AW957" s="29" t="str">
        <f t="shared" si="185"/>
        <v/>
      </c>
      <c r="AX957" s="19"/>
      <c r="AY957" s="29" t="e">
        <f t="shared" si="186"/>
        <v>#REF!</v>
      </c>
      <c r="AZ957" s="1"/>
      <c r="BD957" s="19"/>
      <c r="CA957" s="19"/>
      <c r="CB957" s="29" t="str">
        <f t="shared" si="179"/>
        <v/>
      </c>
      <c r="CC957" s="19"/>
      <c r="CD957" s="29" t="str">
        <f t="shared" si="180"/>
        <v/>
      </c>
      <c r="CE957" s="29"/>
    </row>
    <row r="958" spans="4:83">
      <c r="D958" s="37"/>
      <c r="E958" s="29" t="str">
        <f>IF(ISNA(VLOOKUP(D958,'Tổng hợp '!$B$25:$C$29,2,FALSE)),"",VLOOKUP(D958,'Tổng hợp '!$B$25:$C$29,2,FALSE))</f>
        <v/>
      </c>
      <c r="F958" s="37"/>
      <c r="G958" s="107" t="str">
        <f t="shared" si="189"/>
        <v/>
      </c>
      <c r="AF958" s="19"/>
      <c r="AG958" s="29" t="str">
        <f t="shared" si="181"/>
        <v/>
      </c>
      <c r="AH958" s="19"/>
      <c r="AI958" s="29" t="str">
        <f t="shared" si="182"/>
        <v/>
      </c>
      <c r="AJ958" s="19"/>
      <c r="AK958" s="29" t="str">
        <f>IF(ISNA(VLOOKUP(AJ958,TinhBenhVien!A:B,2,FALSE)),"",VLOOKUP(AJ958,TinhBenhVien!A:B,2,FALSE))</f>
        <v/>
      </c>
      <c r="AL958" s="19"/>
      <c r="AM958" s="29">
        <f t="shared" si="190"/>
        <v>0</v>
      </c>
      <c r="AN958" s="19"/>
      <c r="AO958" s="29" t="str">
        <f t="shared" si="187"/>
        <v/>
      </c>
      <c r="AP958" s="19"/>
      <c r="AQ958" s="29" t="str">
        <f t="shared" si="183"/>
        <v/>
      </c>
      <c r="AR958" s="19"/>
      <c r="AS958" s="29" t="e">
        <f t="shared" si="184"/>
        <v>#REF!</v>
      </c>
      <c r="AT958" s="19"/>
      <c r="AU958" s="29" t="str">
        <f t="shared" si="188"/>
        <v/>
      </c>
      <c r="AV958" s="19"/>
      <c r="AW958" s="29" t="str">
        <f t="shared" si="185"/>
        <v/>
      </c>
      <c r="AX958" s="19"/>
      <c r="AY958" s="29" t="e">
        <f t="shared" si="186"/>
        <v>#REF!</v>
      </c>
      <c r="AZ958" s="1"/>
      <c r="BD958" s="19"/>
      <c r="CA958" s="19"/>
      <c r="CB958" s="29" t="str">
        <f t="shared" si="179"/>
        <v/>
      </c>
      <c r="CC958" s="19"/>
      <c r="CD958" s="29" t="str">
        <f t="shared" si="180"/>
        <v/>
      </c>
      <c r="CE958" s="29"/>
    </row>
    <row r="959" spans="4:83">
      <c r="D959" s="37"/>
      <c r="E959" s="29" t="str">
        <f>IF(ISNA(VLOOKUP(D959,'Tổng hợp '!$B$25:$C$29,2,FALSE)),"",VLOOKUP(D959,'Tổng hợp '!$B$25:$C$29,2,FALSE))</f>
        <v/>
      </c>
      <c r="F959" s="37"/>
      <c r="G959" s="107" t="str">
        <f t="shared" si="189"/>
        <v/>
      </c>
      <c r="AF959" s="19"/>
      <c r="AG959" s="29" t="str">
        <f t="shared" si="181"/>
        <v/>
      </c>
      <c r="AH959" s="19"/>
      <c r="AI959" s="29" t="str">
        <f t="shared" si="182"/>
        <v/>
      </c>
      <c r="AJ959" s="19"/>
      <c r="AK959" s="29" t="str">
        <f>IF(ISNA(VLOOKUP(AJ959,TinhBenhVien!A:B,2,FALSE)),"",VLOOKUP(AJ959,TinhBenhVien!A:B,2,FALSE))</f>
        <v/>
      </c>
      <c r="AL959" s="19"/>
      <c r="AM959" s="29">
        <f t="shared" si="190"/>
        <v>0</v>
      </c>
      <c r="AN959" s="19"/>
      <c r="AO959" s="29" t="str">
        <f t="shared" si="187"/>
        <v/>
      </c>
      <c r="AP959" s="19"/>
      <c r="AQ959" s="29" t="str">
        <f t="shared" si="183"/>
        <v/>
      </c>
      <c r="AR959" s="19"/>
      <c r="AS959" s="29" t="e">
        <f t="shared" si="184"/>
        <v>#REF!</v>
      </c>
      <c r="AT959" s="19"/>
      <c r="AU959" s="29" t="str">
        <f t="shared" si="188"/>
        <v/>
      </c>
      <c r="AV959" s="19"/>
      <c r="AW959" s="29" t="str">
        <f t="shared" si="185"/>
        <v/>
      </c>
      <c r="AX959" s="19"/>
      <c r="AY959" s="29" t="e">
        <f t="shared" si="186"/>
        <v>#REF!</v>
      </c>
      <c r="AZ959" s="1"/>
      <c r="BD959" s="19"/>
      <c r="CA959" s="19"/>
      <c r="CB959" s="29" t="str">
        <f t="shared" si="179"/>
        <v/>
      </c>
      <c r="CC959" s="19"/>
      <c r="CD959" s="29" t="str">
        <f t="shared" si="180"/>
        <v/>
      </c>
      <c r="CE959" s="29"/>
    </row>
    <row r="960" spans="4:83">
      <c r="D960" s="37"/>
      <c r="E960" s="29" t="str">
        <f>IF(ISNA(VLOOKUP(D960,'Tổng hợp '!$B$25:$C$29,2,FALSE)),"",VLOOKUP(D960,'Tổng hợp '!$B$25:$C$29,2,FALSE))</f>
        <v/>
      </c>
      <c r="F960" s="37"/>
      <c r="G960" s="107" t="str">
        <f t="shared" si="189"/>
        <v/>
      </c>
      <c r="AF960" s="19"/>
      <c r="AG960" s="29" t="str">
        <f t="shared" si="181"/>
        <v/>
      </c>
      <c r="AH960" s="19"/>
      <c r="AI960" s="29" t="str">
        <f t="shared" si="182"/>
        <v/>
      </c>
      <c r="AJ960" s="19"/>
      <c r="AK960" s="29" t="str">
        <f>IF(ISNA(VLOOKUP(AJ960,TinhBenhVien!A:B,2,FALSE)),"",VLOOKUP(AJ960,TinhBenhVien!A:B,2,FALSE))</f>
        <v/>
      </c>
      <c r="AL960" s="19"/>
      <c r="AM960" s="29">
        <f t="shared" si="190"/>
        <v>0</v>
      </c>
      <c r="AN960" s="19"/>
      <c r="AO960" s="29" t="str">
        <f t="shared" si="187"/>
        <v/>
      </c>
      <c r="AP960" s="19"/>
      <c r="AQ960" s="29" t="str">
        <f t="shared" si="183"/>
        <v/>
      </c>
      <c r="AR960" s="19"/>
      <c r="AS960" s="29" t="e">
        <f t="shared" si="184"/>
        <v>#REF!</v>
      </c>
      <c r="AT960" s="19"/>
      <c r="AU960" s="29" t="str">
        <f t="shared" si="188"/>
        <v/>
      </c>
      <c r="AV960" s="19"/>
      <c r="AW960" s="29" t="str">
        <f t="shared" si="185"/>
        <v/>
      </c>
      <c r="AX960" s="19"/>
      <c r="AY960" s="29" t="e">
        <f t="shared" si="186"/>
        <v>#REF!</v>
      </c>
      <c r="AZ960" s="1"/>
      <c r="BD960" s="19"/>
      <c r="CA960" s="19"/>
      <c r="CB960" s="29" t="str">
        <f t="shared" si="179"/>
        <v/>
      </c>
      <c r="CC960" s="19"/>
      <c r="CD960" s="29" t="str">
        <f t="shared" si="180"/>
        <v/>
      </c>
      <c r="CE960" s="29"/>
    </row>
    <row r="961" spans="4:83">
      <c r="D961" s="37"/>
      <c r="E961" s="29" t="str">
        <f>IF(ISNA(VLOOKUP(D961,'Tổng hợp '!$B$25:$C$29,2,FALSE)),"",VLOOKUP(D961,'Tổng hợp '!$B$25:$C$29,2,FALSE))</f>
        <v/>
      </c>
      <c r="F961" s="37"/>
      <c r="G961" s="107" t="str">
        <f t="shared" si="189"/>
        <v/>
      </c>
      <c r="AF961" s="19"/>
      <c r="AG961" s="29" t="str">
        <f t="shared" si="181"/>
        <v/>
      </c>
      <c r="AH961" s="19"/>
      <c r="AI961" s="29" t="str">
        <f t="shared" si="182"/>
        <v/>
      </c>
      <c r="AJ961" s="19"/>
      <c r="AK961" s="29" t="str">
        <f>IF(ISNA(VLOOKUP(AJ961,TinhBenhVien!A:B,2,FALSE)),"",VLOOKUP(AJ961,TinhBenhVien!A:B,2,FALSE))</f>
        <v/>
      </c>
      <c r="AL961" s="19"/>
      <c r="AM961" s="29">
        <f t="shared" si="190"/>
        <v>0</v>
      </c>
      <c r="AN961" s="19"/>
      <c r="AO961" s="29" t="str">
        <f t="shared" si="187"/>
        <v/>
      </c>
      <c r="AP961" s="19"/>
      <c r="AQ961" s="29" t="str">
        <f t="shared" si="183"/>
        <v/>
      </c>
      <c r="AR961" s="19"/>
      <c r="AS961" s="29" t="e">
        <f t="shared" si="184"/>
        <v>#REF!</v>
      </c>
      <c r="AT961" s="19"/>
      <c r="AU961" s="29" t="str">
        <f t="shared" si="188"/>
        <v/>
      </c>
      <c r="AV961" s="19"/>
      <c r="AW961" s="29" t="str">
        <f t="shared" si="185"/>
        <v/>
      </c>
      <c r="AX961" s="19"/>
      <c r="AY961" s="29" t="e">
        <f t="shared" si="186"/>
        <v>#REF!</v>
      </c>
      <c r="AZ961" s="1"/>
      <c r="BD961" s="19"/>
      <c r="CA961" s="19"/>
      <c r="CB961" s="29" t="str">
        <f t="shared" si="179"/>
        <v/>
      </c>
      <c r="CC961" s="19"/>
      <c r="CD961" s="29" t="str">
        <f t="shared" si="180"/>
        <v/>
      </c>
      <c r="CE961" s="29"/>
    </row>
    <row r="962" spans="4:83">
      <c r="D962" s="37"/>
      <c r="E962" s="29" t="str">
        <f>IF(ISNA(VLOOKUP(D962,'Tổng hợp '!$B$25:$C$29,2,FALSE)),"",VLOOKUP(D962,'Tổng hợp '!$B$25:$C$29,2,FALSE))</f>
        <v/>
      </c>
      <c r="F962" s="37"/>
      <c r="G962" s="107" t="str">
        <f t="shared" si="189"/>
        <v/>
      </c>
      <c r="AF962" s="19"/>
      <c r="AG962" s="29" t="str">
        <f t="shared" si="181"/>
        <v/>
      </c>
      <c r="AH962" s="19"/>
      <c r="AI962" s="29" t="str">
        <f t="shared" si="182"/>
        <v/>
      </c>
      <c r="AJ962" s="19"/>
      <c r="AK962" s="29" t="str">
        <f>IF(ISNA(VLOOKUP(AJ962,TinhBenhVien!A:B,2,FALSE)),"",VLOOKUP(AJ962,TinhBenhVien!A:B,2,FALSE))</f>
        <v/>
      </c>
      <c r="AL962" s="19"/>
      <c r="AM962" s="29">
        <f t="shared" si="190"/>
        <v>0</v>
      </c>
      <c r="AN962" s="19"/>
      <c r="AO962" s="29" t="str">
        <f t="shared" si="187"/>
        <v/>
      </c>
      <c r="AP962" s="19"/>
      <c r="AQ962" s="29" t="str">
        <f t="shared" si="183"/>
        <v/>
      </c>
      <c r="AR962" s="19"/>
      <c r="AS962" s="29" t="e">
        <f t="shared" si="184"/>
        <v>#REF!</v>
      </c>
      <c r="AT962" s="19"/>
      <c r="AU962" s="29" t="str">
        <f t="shared" si="188"/>
        <v/>
      </c>
      <c r="AV962" s="19"/>
      <c r="AW962" s="29" t="str">
        <f t="shared" si="185"/>
        <v/>
      </c>
      <c r="AX962" s="19"/>
      <c r="AY962" s="29" t="e">
        <f t="shared" si="186"/>
        <v>#REF!</v>
      </c>
      <c r="AZ962" s="1"/>
      <c r="BD962" s="19"/>
      <c r="CA962" s="19"/>
      <c r="CB962" s="29" t="str">
        <f t="shared" si="179"/>
        <v/>
      </c>
      <c r="CC962" s="19"/>
      <c r="CD962" s="29" t="str">
        <f t="shared" si="180"/>
        <v/>
      </c>
      <c r="CE962" s="29"/>
    </row>
    <row r="963" spans="4:83">
      <c r="D963" s="37"/>
      <c r="E963" s="29" t="str">
        <f>IF(ISNA(VLOOKUP(D963,'Tổng hợp '!$B$25:$C$29,2,FALSE)),"",VLOOKUP(D963,'Tổng hợp '!$B$25:$C$29,2,FALSE))</f>
        <v/>
      </c>
      <c r="F963" s="37"/>
      <c r="G963" s="107" t="str">
        <f t="shared" si="189"/>
        <v/>
      </c>
      <c r="AF963" s="19"/>
      <c r="AG963" s="29" t="str">
        <f t="shared" si="181"/>
        <v/>
      </c>
      <c r="AH963" s="19"/>
      <c r="AI963" s="29" t="str">
        <f t="shared" si="182"/>
        <v/>
      </c>
      <c r="AJ963" s="19"/>
      <c r="AK963" s="29" t="str">
        <f>IF(ISNA(VLOOKUP(AJ963,TinhBenhVien!A:B,2,FALSE)),"",VLOOKUP(AJ963,TinhBenhVien!A:B,2,FALSE))</f>
        <v/>
      </c>
      <c r="AL963" s="19"/>
      <c r="AM963" s="29">
        <f t="shared" si="190"/>
        <v>0</v>
      </c>
      <c r="AN963" s="19"/>
      <c r="AO963" s="29" t="str">
        <f t="shared" si="187"/>
        <v/>
      </c>
      <c r="AP963" s="19"/>
      <c r="AQ963" s="29" t="str">
        <f t="shared" si="183"/>
        <v/>
      </c>
      <c r="AR963" s="19"/>
      <c r="AS963" s="29" t="e">
        <f t="shared" si="184"/>
        <v>#REF!</v>
      </c>
      <c r="AT963" s="19"/>
      <c r="AU963" s="29" t="str">
        <f t="shared" si="188"/>
        <v/>
      </c>
      <c r="AV963" s="19"/>
      <c r="AW963" s="29" t="str">
        <f t="shared" si="185"/>
        <v/>
      </c>
      <c r="AX963" s="19"/>
      <c r="AY963" s="29" t="e">
        <f t="shared" si="186"/>
        <v>#REF!</v>
      </c>
      <c r="AZ963" s="1"/>
      <c r="BD963" s="19"/>
      <c r="CA963" s="19"/>
      <c r="CB963" s="29" t="str">
        <f t="shared" si="179"/>
        <v/>
      </c>
      <c r="CC963" s="19"/>
      <c r="CD963" s="29" t="str">
        <f t="shared" si="180"/>
        <v/>
      </c>
      <c r="CE963" s="29"/>
    </row>
    <row r="964" spans="4:83">
      <c r="D964" s="37"/>
      <c r="E964" s="29" t="str">
        <f>IF(ISNA(VLOOKUP(D964,'Tổng hợp '!$B$25:$C$29,2,FALSE)),"",VLOOKUP(D964,'Tổng hợp '!$B$25:$C$29,2,FALSE))</f>
        <v/>
      </c>
      <c r="F964" s="37"/>
      <c r="G964" s="107" t="str">
        <f t="shared" si="189"/>
        <v/>
      </c>
      <c r="AF964" s="19"/>
      <c r="AG964" s="29" t="str">
        <f t="shared" si="181"/>
        <v/>
      </c>
      <c r="AH964" s="19"/>
      <c r="AI964" s="29" t="str">
        <f t="shared" si="182"/>
        <v/>
      </c>
      <c r="AJ964" s="19"/>
      <c r="AK964" s="29" t="str">
        <f>IF(ISNA(VLOOKUP(AJ964,TinhBenhVien!A:B,2,FALSE)),"",VLOOKUP(AJ964,TinhBenhVien!A:B,2,FALSE))</f>
        <v/>
      </c>
      <c r="AL964" s="19"/>
      <c r="AM964" s="29">
        <f t="shared" si="190"/>
        <v>0</v>
      </c>
      <c r="AN964" s="19"/>
      <c r="AO964" s="29" t="str">
        <f t="shared" si="187"/>
        <v/>
      </c>
      <c r="AP964" s="19"/>
      <c r="AQ964" s="29" t="str">
        <f t="shared" si="183"/>
        <v/>
      </c>
      <c r="AR964" s="19"/>
      <c r="AS964" s="29" t="e">
        <f t="shared" si="184"/>
        <v>#REF!</v>
      </c>
      <c r="AT964" s="19"/>
      <c r="AU964" s="29" t="str">
        <f t="shared" si="188"/>
        <v/>
      </c>
      <c r="AV964" s="19"/>
      <c r="AW964" s="29" t="str">
        <f t="shared" si="185"/>
        <v/>
      </c>
      <c r="AX964" s="19"/>
      <c r="AY964" s="29" t="e">
        <f t="shared" si="186"/>
        <v>#REF!</v>
      </c>
      <c r="AZ964" s="1"/>
      <c r="BD964" s="19"/>
      <c r="CA964" s="19"/>
      <c r="CB964" s="29" t="str">
        <f t="shared" ref="CB964:CB1027" si="191">IF(ISNA(VLOOKUP(CA964,tinh,2,FALSE)),"",VLOOKUP(CA964,tinh,2,FALSE))</f>
        <v/>
      </c>
      <c r="CC964" s="19"/>
      <c r="CD964" s="29" t="str">
        <f t="shared" ref="CD964:CD1027" si="192">IF(ISNA(VLOOKUP(CC964&amp;CB964,huyen,3,FALSE)),"",VLOOKUP(CC964&amp;CB964,huyen,3,FALSE))</f>
        <v/>
      </c>
      <c r="CE964" s="29"/>
    </row>
    <row r="965" spans="4:83">
      <c r="D965" s="37"/>
      <c r="E965" s="29" t="str">
        <f>IF(ISNA(VLOOKUP(D965,'Tổng hợp '!$B$25:$C$29,2,FALSE)),"",VLOOKUP(D965,'Tổng hợp '!$B$25:$C$29,2,FALSE))</f>
        <v/>
      </c>
      <c r="F965" s="37"/>
      <c r="G965" s="107" t="str">
        <f t="shared" si="189"/>
        <v/>
      </c>
      <c r="AF965" s="19"/>
      <c r="AG965" s="29" t="str">
        <f t="shared" si="181"/>
        <v/>
      </c>
      <c r="AH965" s="19"/>
      <c r="AI965" s="29" t="str">
        <f t="shared" si="182"/>
        <v/>
      </c>
      <c r="AJ965" s="19"/>
      <c r="AK965" s="29" t="str">
        <f>IF(ISNA(VLOOKUP(AJ965,TinhBenhVien!A:B,2,FALSE)),"",VLOOKUP(AJ965,TinhBenhVien!A:B,2,FALSE))</f>
        <v/>
      </c>
      <c r="AL965" s="19"/>
      <c r="AM965" s="29">
        <f t="shared" si="190"/>
        <v>0</v>
      </c>
      <c r="AN965" s="19"/>
      <c r="AO965" s="29" t="str">
        <f t="shared" si="187"/>
        <v/>
      </c>
      <c r="AP965" s="19"/>
      <c r="AQ965" s="29" t="str">
        <f t="shared" si="183"/>
        <v/>
      </c>
      <c r="AR965" s="19"/>
      <c r="AS965" s="29" t="e">
        <f t="shared" si="184"/>
        <v>#REF!</v>
      </c>
      <c r="AT965" s="19"/>
      <c r="AU965" s="29" t="str">
        <f t="shared" si="188"/>
        <v/>
      </c>
      <c r="AV965" s="19"/>
      <c r="AW965" s="29" t="str">
        <f t="shared" si="185"/>
        <v/>
      </c>
      <c r="AX965" s="19"/>
      <c r="AY965" s="29" t="e">
        <f t="shared" si="186"/>
        <v>#REF!</v>
      </c>
      <c r="AZ965" s="1"/>
      <c r="BD965" s="19"/>
      <c r="CA965" s="19"/>
      <c r="CB965" s="29" t="str">
        <f t="shared" si="191"/>
        <v/>
      </c>
      <c r="CC965" s="19"/>
      <c r="CD965" s="29" t="str">
        <f t="shared" si="192"/>
        <v/>
      </c>
      <c r="CE965" s="29"/>
    </row>
    <row r="966" spans="4:83">
      <c r="D966" s="37"/>
      <c r="E966" s="29" t="str">
        <f>IF(ISNA(VLOOKUP(D966,'Tổng hợp '!$B$25:$C$29,2,FALSE)),"",VLOOKUP(D966,'Tổng hợp '!$B$25:$C$29,2,FALSE))</f>
        <v/>
      </c>
      <c r="F966" s="37"/>
      <c r="G966" s="107" t="str">
        <f t="shared" si="189"/>
        <v/>
      </c>
      <c r="AF966" s="19"/>
      <c r="AG966" s="29" t="str">
        <f t="shared" si="181"/>
        <v/>
      </c>
      <c r="AH966" s="19"/>
      <c r="AI966" s="29" t="str">
        <f t="shared" si="182"/>
        <v/>
      </c>
      <c r="AJ966" s="19"/>
      <c r="AK966" s="29" t="str">
        <f>IF(ISNA(VLOOKUP(AJ966,TinhBenhVien!A:B,2,FALSE)),"",VLOOKUP(AJ966,TinhBenhVien!A:B,2,FALSE))</f>
        <v/>
      </c>
      <c r="AL966" s="19"/>
      <c r="AM966" s="29">
        <f t="shared" si="190"/>
        <v>0</v>
      </c>
      <c r="AN966" s="19"/>
      <c r="AO966" s="29" t="str">
        <f t="shared" si="187"/>
        <v/>
      </c>
      <c r="AP966" s="19"/>
      <c r="AQ966" s="29" t="str">
        <f t="shared" si="183"/>
        <v/>
      </c>
      <c r="AR966" s="19"/>
      <c r="AS966" s="29" t="e">
        <f t="shared" si="184"/>
        <v>#REF!</v>
      </c>
      <c r="AT966" s="19"/>
      <c r="AU966" s="29" t="str">
        <f t="shared" si="188"/>
        <v/>
      </c>
      <c r="AV966" s="19"/>
      <c r="AW966" s="29" t="str">
        <f t="shared" si="185"/>
        <v/>
      </c>
      <c r="AX966" s="19"/>
      <c r="AY966" s="29" t="e">
        <f t="shared" si="186"/>
        <v>#REF!</v>
      </c>
      <c r="AZ966" s="1"/>
      <c r="BD966" s="19"/>
      <c r="CA966" s="19"/>
      <c r="CB966" s="29" t="str">
        <f t="shared" si="191"/>
        <v/>
      </c>
      <c r="CC966" s="19"/>
      <c r="CD966" s="29" t="str">
        <f t="shared" si="192"/>
        <v/>
      </c>
      <c r="CE966" s="29"/>
    </row>
    <row r="967" spans="4:83">
      <c r="D967" s="37"/>
      <c r="E967" s="29" t="str">
        <f>IF(ISNA(VLOOKUP(D967,'Tổng hợp '!$B$25:$C$29,2,FALSE)),"",VLOOKUP(D967,'Tổng hợp '!$B$25:$C$29,2,FALSE))</f>
        <v/>
      </c>
      <c r="F967" s="37"/>
      <c r="G967" s="107" t="str">
        <f t="shared" si="189"/>
        <v/>
      </c>
      <c r="AF967" s="19"/>
      <c r="AG967" s="29" t="str">
        <f t="shared" si="181"/>
        <v/>
      </c>
      <c r="AH967" s="19"/>
      <c r="AI967" s="29" t="str">
        <f t="shared" si="182"/>
        <v/>
      </c>
      <c r="AJ967" s="19"/>
      <c r="AK967" s="29" t="str">
        <f>IF(ISNA(VLOOKUP(AJ967,TinhBenhVien!A:B,2,FALSE)),"",VLOOKUP(AJ967,TinhBenhVien!A:B,2,FALSE))</f>
        <v/>
      </c>
      <c r="AL967" s="19"/>
      <c r="AM967" s="29">
        <f t="shared" si="190"/>
        <v>0</v>
      </c>
      <c r="AN967" s="19"/>
      <c r="AO967" s="29" t="str">
        <f t="shared" si="187"/>
        <v/>
      </c>
      <c r="AP967" s="19"/>
      <c r="AQ967" s="29" t="str">
        <f t="shared" si="183"/>
        <v/>
      </c>
      <c r="AR967" s="19"/>
      <c r="AS967" s="29" t="e">
        <f t="shared" si="184"/>
        <v>#REF!</v>
      </c>
      <c r="AT967" s="19"/>
      <c r="AU967" s="29" t="str">
        <f t="shared" si="188"/>
        <v/>
      </c>
      <c r="AV967" s="19"/>
      <c r="AW967" s="29" t="str">
        <f t="shared" si="185"/>
        <v/>
      </c>
      <c r="AX967" s="19"/>
      <c r="AY967" s="29" t="e">
        <f t="shared" si="186"/>
        <v>#REF!</v>
      </c>
      <c r="AZ967" s="1"/>
      <c r="BD967" s="19"/>
      <c r="CA967" s="19"/>
      <c r="CB967" s="29" t="str">
        <f t="shared" si="191"/>
        <v/>
      </c>
      <c r="CC967" s="19"/>
      <c r="CD967" s="29" t="str">
        <f t="shared" si="192"/>
        <v/>
      </c>
      <c r="CE967" s="29"/>
    </row>
    <row r="968" spans="4:83">
      <c r="D968" s="37"/>
      <c r="E968" s="29" t="str">
        <f>IF(ISNA(VLOOKUP(D968,'Tổng hợp '!$B$25:$C$29,2,FALSE)),"",VLOOKUP(D968,'Tổng hợp '!$B$25:$C$29,2,FALSE))</f>
        <v/>
      </c>
      <c r="F968" s="37"/>
      <c r="G968" s="107" t="str">
        <f t="shared" si="189"/>
        <v/>
      </c>
      <c r="AF968" s="19"/>
      <c r="AG968" s="29" t="str">
        <f t="shared" si="181"/>
        <v/>
      </c>
      <c r="AH968" s="19"/>
      <c r="AI968" s="29" t="str">
        <f t="shared" si="182"/>
        <v/>
      </c>
      <c r="AJ968" s="19"/>
      <c r="AK968" s="29" t="str">
        <f>IF(ISNA(VLOOKUP(AJ968,TinhBenhVien!A:B,2,FALSE)),"",VLOOKUP(AJ968,TinhBenhVien!A:B,2,FALSE))</f>
        <v/>
      </c>
      <c r="AL968" s="19"/>
      <c r="AM968" s="29">
        <f t="shared" si="190"/>
        <v>0</v>
      </c>
      <c r="AN968" s="19"/>
      <c r="AO968" s="29" t="str">
        <f t="shared" si="187"/>
        <v/>
      </c>
      <c r="AP968" s="19"/>
      <c r="AQ968" s="29" t="str">
        <f t="shared" si="183"/>
        <v/>
      </c>
      <c r="AR968" s="19"/>
      <c r="AS968" s="29" t="e">
        <f t="shared" si="184"/>
        <v>#REF!</v>
      </c>
      <c r="AT968" s="19"/>
      <c r="AU968" s="29" t="str">
        <f t="shared" si="188"/>
        <v/>
      </c>
      <c r="AV968" s="19"/>
      <c r="AW968" s="29" t="str">
        <f t="shared" si="185"/>
        <v/>
      </c>
      <c r="AX968" s="19"/>
      <c r="AY968" s="29" t="e">
        <f t="shared" si="186"/>
        <v>#REF!</v>
      </c>
      <c r="AZ968" s="1"/>
      <c r="BD968" s="19"/>
      <c r="CA968" s="19"/>
      <c r="CB968" s="29" t="str">
        <f t="shared" si="191"/>
        <v/>
      </c>
      <c r="CC968" s="19"/>
      <c r="CD968" s="29" t="str">
        <f t="shared" si="192"/>
        <v/>
      </c>
      <c r="CE968" s="29"/>
    </row>
    <row r="969" spans="4:83">
      <c r="D969" s="37"/>
      <c r="E969" s="29" t="str">
        <f>IF(ISNA(VLOOKUP(D969,'Tổng hợp '!$B$25:$C$29,2,FALSE)),"",VLOOKUP(D969,'Tổng hợp '!$B$25:$C$29,2,FALSE))</f>
        <v/>
      </c>
      <c r="F969" s="37"/>
      <c r="G969" s="107" t="str">
        <f t="shared" si="189"/>
        <v/>
      </c>
      <c r="AF969" s="19"/>
      <c r="AG969" s="29" t="str">
        <f t="shared" si="181"/>
        <v/>
      </c>
      <c r="AH969" s="19"/>
      <c r="AI969" s="29" t="str">
        <f t="shared" si="182"/>
        <v/>
      </c>
      <c r="AJ969" s="19"/>
      <c r="AK969" s="29" t="str">
        <f>IF(ISNA(VLOOKUP(AJ969,TinhBenhVien!A:B,2,FALSE)),"",VLOOKUP(AJ969,TinhBenhVien!A:B,2,FALSE))</f>
        <v/>
      </c>
      <c r="AL969" s="19"/>
      <c r="AM969" s="29">
        <f t="shared" si="190"/>
        <v>0</v>
      </c>
      <c r="AN969" s="19"/>
      <c r="AO969" s="29" t="str">
        <f t="shared" si="187"/>
        <v/>
      </c>
      <c r="AP969" s="19"/>
      <c r="AQ969" s="29" t="str">
        <f t="shared" si="183"/>
        <v/>
      </c>
      <c r="AR969" s="19"/>
      <c r="AS969" s="29" t="e">
        <f t="shared" si="184"/>
        <v>#REF!</v>
      </c>
      <c r="AT969" s="19"/>
      <c r="AU969" s="29" t="str">
        <f t="shared" si="188"/>
        <v/>
      </c>
      <c r="AV969" s="19"/>
      <c r="AW969" s="29" t="str">
        <f t="shared" si="185"/>
        <v/>
      </c>
      <c r="AX969" s="19"/>
      <c r="AY969" s="29" t="e">
        <f t="shared" si="186"/>
        <v>#REF!</v>
      </c>
      <c r="AZ969" s="1"/>
      <c r="BD969" s="19"/>
      <c r="CA969" s="19"/>
      <c r="CB969" s="29" t="str">
        <f t="shared" si="191"/>
        <v/>
      </c>
      <c r="CC969" s="19"/>
      <c r="CD969" s="29" t="str">
        <f t="shared" si="192"/>
        <v/>
      </c>
      <c r="CE969" s="29"/>
    </row>
    <row r="970" spans="4:83">
      <c r="D970" s="37"/>
      <c r="E970" s="29" t="str">
        <f>IF(ISNA(VLOOKUP(D970,'Tổng hợp '!$B$25:$C$29,2,FALSE)),"",VLOOKUP(D970,'Tổng hợp '!$B$25:$C$29,2,FALSE))</f>
        <v/>
      </c>
      <c r="F970" s="37"/>
      <c r="G970" s="107" t="str">
        <f t="shared" si="189"/>
        <v/>
      </c>
      <c r="AF970" s="19"/>
      <c r="AG970" s="29" t="str">
        <f t="shared" si="181"/>
        <v/>
      </c>
      <c r="AH970" s="19"/>
      <c r="AI970" s="29" t="str">
        <f t="shared" si="182"/>
        <v/>
      </c>
      <c r="AJ970" s="19"/>
      <c r="AK970" s="29" t="str">
        <f>IF(ISNA(VLOOKUP(AJ970,TinhBenhVien!A:B,2,FALSE)),"",VLOOKUP(AJ970,TinhBenhVien!A:B,2,FALSE))</f>
        <v/>
      </c>
      <c r="AL970" s="19"/>
      <c r="AM970" s="29">
        <f t="shared" si="190"/>
        <v>0</v>
      </c>
      <c r="AN970" s="19"/>
      <c r="AO970" s="29" t="str">
        <f t="shared" si="187"/>
        <v/>
      </c>
      <c r="AP970" s="19"/>
      <c r="AQ970" s="29" t="str">
        <f t="shared" si="183"/>
        <v/>
      </c>
      <c r="AR970" s="19"/>
      <c r="AS970" s="29" t="e">
        <f t="shared" si="184"/>
        <v>#REF!</v>
      </c>
      <c r="AT970" s="19"/>
      <c r="AU970" s="29" t="str">
        <f t="shared" si="188"/>
        <v/>
      </c>
      <c r="AV970" s="19"/>
      <c r="AW970" s="29" t="str">
        <f t="shared" si="185"/>
        <v/>
      </c>
      <c r="AX970" s="19"/>
      <c r="AY970" s="29" t="e">
        <f t="shared" si="186"/>
        <v>#REF!</v>
      </c>
      <c r="AZ970" s="1"/>
      <c r="BD970" s="19"/>
      <c r="CA970" s="19"/>
      <c r="CB970" s="29" t="str">
        <f t="shared" si="191"/>
        <v/>
      </c>
      <c r="CC970" s="19"/>
      <c r="CD970" s="29" t="str">
        <f t="shared" si="192"/>
        <v/>
      </c>
      <c r="CE970" s="29"/>
    </row>
    <row r="971" spans="4:83">
      <c r="D971" s="37"/>
      <c r="E971" s="29" t="str">
        <f>IF(ISNA(VLOOKUP(D971,'Tổng hợp '!$B$25:$C$29,2,FALSE)),"",VLOOKUP(D971,'Tổng hợp '!$B$25:$C$29,2,FALSE))</f>
        <v/>
      </c>
      <c r="F971" s="37"/>
      <c r="G971" s="107" t="str">
        <f t="shared" si="189"/>
        <v/>
      </c>
      <c r="AF971" s="19"/>
      <c r="AG971" s="29" t="str">
        <f t="shared" si="181"/>
        <v/>
      </c>
      <c r="AH971" s="19"/>
      <c r="AI971" s="29" t="str">
        <f t="shared" si="182"/>
        <v/>
      </c>
      <c r="AJ971" s="19"/>
      <c r="AK971" s="29" t="str">
        <f>IF(ISNA(VLOOKUP(AJ971,TinhBenhVien!A:B,2,FALSE)),"",VLOOKUP(AJ971,TinhBenhVien!A:B,2,FALSE))</f>
        <v/>
      </c>
      <c r="AL971" s="19"/>
      <c r="AM971" s="29">
        <f t="shared" si="190"/>
        <v>0</v>
      </c>
      <c r="AN971" s="19"/>
      <c r="AO971" s="29" t="str">
        <f t="shared" si="187"/>
        <v/>
      </c>
      <c r="AP971" s="19"/>
      <c r="AQ971" s="29" t="str">
        <f t="shared" si="183"/>
        <v/>
      </c>
      <c r="AR971" s="19"/>
      <c r="AS971" s="29" t="e">
        <f t="shared" si="184"/>
        <v>#REF!</v>
      </c>
      <c r="AT971" s="19"/>
      <c r="AU971" s="29" t="str">
        <f t="shared" si="188"/>
        <v/>
      </c>
      <c r="AV971" s="19"/>
      <c r="AW971" s="29" t="str">
        <f t="shared" si="185"/>
        <v/>
      </c>
      <c r="AX971" s="19"/>
      <c r="AY971" s="29" t="e">
        <f t="shared" si="186"/>
        <v>#REF!</v>
      </c>
      <c r="AZ971" s="1"/>
      <c r="BD971" s="19"/>
      <c r="CA971" s="19"/>
      <c r="CB971" s="29" t="str">
        <f t="shared" si="191"/>
        <v/>
      </c>
      <c r="CC971" s="19"/>
      <c r="CD971" s="29" t="str">
        <f t="shared" si="192"/>
        <v/>
      </c>
      <c r="CE971" s="29"/>
    </row>
    <row r="972" spans="4:83">
      <c r="D972" s="37"/>
      <c r="E972" s="29" t="str">
        <f>IF(ISNA(VLOOKUP(D972,'Tổng hợp '!$B$25:$C$29,2,FALSE)),"",VLOOKUP(D972,'Tổng hợp '!$B$25:$C$29,2,FALSE))</f>
        <v/>
      </c>
      <c r="F972" s="37"/>
      <c r="G972" s="107" t="str">
        <f t="shared" si="189"/>
        <v/>
      </c>
      <c r="AF972" s="19"/>
      <c r="AG972" s="29" t="str">
        <f t="shared" si="181"/>
        <v/>
      </c>
      <c r="AH972" s="19"/>
      <c r="AI972" s="29" t="str">
        <f t="shared" si="182"/>
        <v/>
      </c>
      <c r="AJ972" s="19"/>
      <c r="AK972" s="29" t="str">
        <f>IF(ISNA(VLOOKUP(AJ972,TinhBenhVien!A:B,2,FALSE)),"",VLOOKUP(AJ972,TinhBenhVien!A:B,2,FALSE))</f>
        <v/>
      </c>
      <c r="AL972" s="19"/>
      <c r="AM972" s="29">
        <f t="shared" si="190"/>
        <v>0</v>
      </c>
      <c r="AN972" s="19"/>
      <c r="AO972" s="29" t="str">
        <f t="shared" si="187"/>
        <v/>
      </c>
      <c r="AP972" s="19"/>
      <c r="AQ972" s="29" t="str">
        <f t="shared" si="183"/>
        <v/>
      </c>
      <c r="AR972" s="19"/>
      <c r="AS972" s="29" t="e">
        <f t="shared" si="184"/>
        <v>#REF!</v>
      </c>
      <c r="AT972" s="19"/>
      <c r="AU972" s="29" t="str">
        <f t="shared" si="188"/>
        <v/>
      </c>
      <c r="AV972" s="19"/>
      <c r="AW972" s="29" t="str">
        <f t="shared" si="185"/>
        <v/>
      </c>
      <c r="AX972" s="19"/>
      <c r="AY972" s="29" t="e">
        <f t="shared" si="186"/>
        <v>#REF!</v>
      </c>
      <c r="AZ972" s="1"/>
      <c r="BD972" s="19"/>
      <c r="CA972" s="19"/>
      <c r="CB972" s="29" t="str">
        <f t="shared" si="191"/>
        <v/>
      </c>
      <c r="CC972" s="19"/>
      <c r="CD972" s="29" t="str">
        <f t="shared" si="192"/>
        <v/>
      </c>
      <c r="CE972" s="29"/>
    </row>
    <row r="973" spans="4:83">
      <c r="D973" s="37"/>
      <c r="E973" s="29" t="str">
        <f>IF(ISNA(VLOOKUP(D973,'Tổng hợp '!$B$25:$C$29,2,FALSE)),"",VLOOKUP(D973,'Tổng hợp '!$B$25:$C$29,2,FALSE))</f>
        <v/>
      </c>
      <c r="F973" s="37"/>
      <c r="G973" s="107" t="str">
        <f t="shared" si="189"/>
        <v/>
      </c>
      <c r="AF973" s="19"/>
      <c r="AG973" s="29" t="str">
        <f t="shared" si="181"/>
        <v/>
      </c>
      <c r="AH973" s="19"/>
      <c r="AI973" s="29" t="str">
        <f t="shared" si="182"/>
        <v/>
      </c>
      <c r="AJ973" s="19"/>
      <c r="AK973" s="29" t="str">
        <f>IF(ISNA(VLOOKUP(AJ973,TinhBenhVien!A:B,2,FALSE)),"",VLOOKUP(AJ973,TinhBenhVien!A:B,2,FALSE))</f>
        <v/>
      </c>
      <c r="AL973" s="19"/>
      <c r="AM973" s="29">
        <f t="shared" si="190"/>
        <v>0</v>
      </c>
      <c r="AN973" s="19"/>
      <c r="AO973" s="29" t="str">
        <f t="shared" si="187"/>
        <v/>
      </c>
      <c r="AP973" s="19"/>
      <c r="AQ973" s="29" t="str">
        <f t="shared" si="183"/>
        <v/>
      </c>
      <c r="AR973" s="19"/>
      <c r="AS973" s="29" t="e">
        <f t="shared" si="184"/>
        <v>#REF!</v>
      </c>
      <c r="AT973" s="19"/>
      <c r="AU973" s="29" t="str">
        <f t="shared" si="188"/>
        <v/>
      </c>
      <c r="AV973" s="19"/>
      <c r="AW973" s="29" t="str">
        <f t="shared" si="185"/>
        <v/>
      </c>
      <c r="AX973" s="19"/>
      <c r="AY973" s="29" t="e">
        <f t="shared" si="186"/>
        <v>#REF!</v>
      </c>
      <c r="AZ973" s="1"/>
      <c r="BD973" s="19"/>
      <c r="CA973" s="19"/>
      <c r="CB973" s="29" t="str">
        <f t="shared" si="191"/>
        <v/>
      </c>
      <c r="CC973" s="19"/>
      <c r="CD973" s="29" t="str">
        <f t="shared" si="192"/>
        <v/>
      </c>
      <c r="CE973" s="29"/>
    </row>
    <row r="974" spans="4:83">
      <c r="D974" s="37"/>
      <c r="E974" s="29" t="str">
        <f>IF(ISNA(VLOOKUP(D974,'Tổng hợp '!$B$25:$C$29,2,FALSE)),"",VLOOKUP(D974,'Tổng hợp '!$B$25:$C$29,2,FALSE))</f>
        <v/>
      </c>
      <c r="F974" s="37"/>
      <c r="G974" s="107" t="str">
        <f t="shared" si="189"/>
        <v/>
      </c>
      <c r="AF974" s="19"/>
      <c r="AG974" s="29" t="str">
        <f t="shared" si="181"/>
        <v/>
      </c>
      <c r="AH974" s="19"/>
      <c r="AI974" s="29" t="str">
        <f t="shared" si="182"/>
        <v/>
      </c>
      <c r="AJ974" s="19"/>
      <c r="AK974" s="29" t="str">
        <f>IF(ISNA(VLOOKUP(AJ974,TinhBenhVien!A:B,2,FALSE)),"",VLOOKUP(AJ974,TinhBenhVien!A:B,2,FALSE))</f>
        <v/>
      </c>
      <c r="AL974" s="19"/>
      <c r="AM974" s="29">
        <f t="shared" si="190"/>
        <v>0</v>
      </c>
      <c r="AN974" s="19"/>
      <c r="AO974" s="29" t="str">
        <f t="shared" si="187"/>
        <v/>
      </c>
      <c r="AP974" s="19"/>
      <c r="AQ974" s="29" t="str">
        <f t="shared" si="183"/>
        <v/>
      </c>
      <c r="AR974" s="19"/>
      <c r="AS974" s="29" t="e">
        <f t="shared" si="184"/>
        <v>#REF!</v>
      </c>
      <c r="AT974" s="19"/>
      <c r="AU974" s="29" t="str">
        <f t="shared" si="188"/>
        <v/>
      </c>
      <c r="AV974" s="19"/>
      <c r="AW974" s="29" t="str">
        <f t="shared" si="185"/>
        <v/>
      </c>
      <c r="AX974" s="19"/>
      <c r="AY974" s="29" t="e">
        <f t="shared" si="186"/>
        <v>#REF!</v>
      </c>
      <c r="AZ974" s="1"/>
      <c r="BD974" s="19"/>
      <c r="CA974" s="19"/>
      <c r="CB974" s="29" t="str">
        <f t="shared" si="191"/>
        <v/>
      </c>
      <c r="CC974" s="19"/>
      <c r="CD974" s="29" t="str">
        <f t="shared" si="192"/>
        <v/>
      </c>
      <c r="CE974" s="29"/>
    </row>
    <row r="975" spans="4:83">
      <c r="D975" s="37"/>
      <c r="E975" s="29" t="str">
        <f>IF(ISNA(VLOOKUP(D975,'Tổng hợp '!$B$25:$C$29,2,FALSE)),"",VLOOKUP(D975,'Tổng hợp '!$B$25:$C$29,2,FALSE))</f>
        <v/>
      </c>
      <c r="F975" s="37"/>
      <c r="G975" s="107" t="str">
        <f t="shared" si="189"/>
        <v/>
      </c>
      <c r="AF975" s="19"/>
      <c r="AG975" s="29" t="str">
        <f t="shared" si="181"/>
        <v/>
      </c>
      <c r="AH975" s="19"/>
      <c r="AI975" s="29" t="str">
        <f t="shared" si="182"/>
        <v/>
      </c>
      <c r="AJ975" s="19"/>
      <c r="AK975" s="29" t="str">
        <f>IF(ISNA(VLOOKUP(AJ975,TinhBenhVien!A:B,2,FALSE)),"",VLOOKUP(AJ975,TinhBenhVien!A:B,2,FALSE))</f>
        <v/>
      </c>
      <c r="AL975" s="19"/>
      <c r="AM975" s="29">
        <f t="shared" si="190"/>
        <v>0</v>
      </c>
      <c r="AN975" s="19"/>
      <c r="AO975" s="29" t="str">
        <f t="shared" si="187"/>
        <v/>
      </c>
      <c r="AP975" s="19"/>
      <c r="AQ975" s="29" t="str">
        <f t="shared" si="183"/>
        <v/>
      </c>
      <c r="AR975" s="19"/>
      <c r="AS975" s="29" t="e">
        <f t="shared" si="184"/>
        <v>#REF!</v>
      </c>
      <c r="AT975" s="19"/>
      <c r="AU975" s="29" t="str">
        <f t="shared" si="188"/>
        <v/>
      </c>
      <c r="AV975" s="19"/>
      <c r="AW975" s="29" t="str">
        <f t="shared" si="185"/>
        <v/>
      </c>
      <c r="AX975" s="19"/>
      <c r="AY975" s="29" t="e">
        <f t="shared" si="186"/>
        <v>#REF!</v>
      </c>
      <c r="AZ975" s="1"/>
      <c r="BD975" s="19"/>
      <c r="CA975" s="19"/>
      <c r="CB975" s="29" t="str">
        <f t="shared" si="191"/>
        <v/>
      </c>
      <c r="CC975" s="19"/>
      <c r="CD975" s="29" t="str">
        <f t="shared" si="192"/>
        <v/>
      </c>
      <c r="CE975" s="29"/>
    </row>
    <row r="976" spans="4:83">
      <c r="D976" s="37"/>
      <c r="E976" s="29" t="str">
        <f>IF(ISNA(VLOOKUP(D976,'Tổng hợp '!$B$25:$C$29,2,FALSE)),"",VLOOKUP(D976,'Tổng hợp '!$B$25:$C$29,2,FALSE))</f>
        <v/>
      </c>
      <c r="F976" s="37"/>
      <c r="G976" s="107" t="str">
        <f t="shared" si="189"/>
        <v/>
      </c>
      <c r="AF976" s="19"/>
      <c r="AG976" s="29" t="str">
        <f t="shared" si="181"/>
        <v/>
      </c>
      <c r="AH976" s="19"/>
      <c r="AI976" s="29" t="str">
        <f t="shared" si="182"/>
        <v/>
      </c>
      <c r="AJ976" s="19"/>
      <c r="AK976" s="29" t="str">
        <f>IF(ISNA(VLOOKUP(AJ976,TinhBenhVien!A:B,2,FALSE)),"",VLOOKUP(AJ976,TinhBenhVien!A:B,2,FALSE))</f>
        <v/>
      </c>
      <c r="AL976" s="19"/>
      <c r="AM976" s="29">
        <f t="shared" si="190"/>
        <v>0</v>
      </c>
      <c r="AN976" s="19"/>
      <c r="AO976" s="29" t="str">
        <f t="shared" si="187"/>
        <v/>
      </c>
      <c r="AP976" s="19"/>
      <c r="AQ976" s="29" t="str">
        <f t="shared" si="183"/>
        <v/>
      </c>
      <c r="AR976" s="19"/>
      <c r="AS976" s="29" t="e">
        <f t="shared" si="184"/>
        <v>#REF!</v>
      </c>
      <c r="AT976" s="19"/>
      <c r="AU976" s="29" t="str">
        <f t="shared" si="188"/>
        <v/>
      </c>
      <c r="AV976" s="19"/>
      <c r="AW976" s="29" t="str">
        <f t="shared" si="185"/>
        <v/>
      </c>
      <c r="AX976" s="19"/>
      <c r="AY976" s="29" t="e">
        <f t="shared" si="186"/>
        <v>#REF!</v>
      </c>
      <c r="AZ976" s="1"/>
      <c r="BD976" s="19"/>
      <c r="CA976" s="19"/>
      <c r="CB976" s="29" t="str">
        <f t="shared" si="191"/>
        <v/>
      </c>
      <c r="CC976" s="19"/>
      <c r="CD976" s="29" t="str">
        <f t="shared" si="192"/>
        <v/>
      </c>
      <c r="CE976" s="29"/>
    </row>
    <row r="977" spans="4:83">
      <c r="D977" s="37"/>
      <c r="E977" s="29" t="str">
        <f>IF(ISNA(VLOOKUP(D977,'Tổng hợp '!$B$25:$C$29,2,FALSE)),"",VLOOKUP(D977,'Tổng hợp '!$B$25:$C$29,2,FALSE))</f>
        <v/>
      </c>
      <c r="F977" s="37"/>
      <c r="G977" s="107" t="str">
        <f t="shared" si="189"/>
        <v/>
      </c>
      <c r="AF977" s="19"/>
      <c r="AG977" s="29" t="str">
        <f t="shared" si="181"/>
        <v/>
      </c>
      <c r="AH977" s="19"/>
      <c r="AI977" s="29" t="str">
        <f t="shared" si="182"/>
        <v/>
      </c>
      <c r="AJ977" s="19"/>
      <c r="AK977" s="29" t="str">
        <f>IF(ISNA(VLOOKUP(AJ977,TinhBenhVien!A:B,2,FALSE)),"",VLOOKUP(AJ977,TinhBenhVien!A:B,2,FALSE))</f>
        <v/>
      </c>
      <c r="AL977" s="19"/>
      <c r="AM977" s="29">
        <f t="shared" si="190"/>
        <v>0</v>
      </c>
      <c r="AN977" s="19"/>
      <c r="AO977" s="29" t="str">
        <f t="shared" si="187"/>
        <v/>
      </c>
      <c r="AP977" s="19"/>
      <c r="AQ977" s="29" t="str">
        <f t="shared" si="183"/>
        <v/>
      </c>
      <c r="AR977" s="19"/>
      <c r="AS977" s="29" t="e">
        <f t="shared" si="184"/>
        <v>#REF!</v>
      </c>
      <c r="AT977" s="19"/>
      <c r="AU977" s="29" t="str">
        <f t="shared" si="188"/>
        <v/>
      </c>
      <c r="AV977" s="19"/>
      <c r="AW977" s="29" t="str">
        <f t="shared" si="185"/>
        <v/>
      </c>
      <c r="AX977" s="19"/>
      <c r="AY977" s="29" t="e">
        <f t="shared" si="186"/>
        <v>#REF!</v>
      </c>
      <c r="AZ977" s="1"/>
      <c r="BD977" s="19"/>
      <c r="CA977" s="19"/>
      <c r="CB977" s="29" t="str">
        <f t="shared" si="191"/>
        <v/>
      </c>
      <c r="CC977" s="19"/>
      <c r="CD977" s="29" t="str">
        <f t="shared" si="192"/>
        <v/>
      </c>
      <c r="CE977" s="29"/>
    </row>
    <row r="978" spans="4:83">
      <c r="D978" s="37"/>
      <c r="E978" s="29" t="str">
        <f>IF(ISNA(VLOOKUP(D978,'Tổng hợp '!$B$25:$C$29,2,FALSE)),"",VLOOKUP(D978,'Tổng hợp '!$B$25:$C$29,2,FALSE))</f>
        <v/>
      </c>
      <c r="F978" s="37"/>
      <c r="G978" s="107" t="str">
        <f t="shared" si="189"/>
        <v/>
      </c>
      <c r="AF978" s="19"/>
      <c r="AG978" s="29" t="str">
        <f t="shared" si="181"/>
        <v/>
      </c>
      <c r="AH978" s="19"/>
      <c r="AI978" s="29" t="str">
        <f t="shared" si="182"/>
        <v/>
      </c>
      <c r="AJ978" s="19"/>
      <c r="AK978" s="29" t="str">
        <f>IF(ISNA(VLOOKUP(AJ978,TinhBenhVien!A:B,2,FALSE)),"",VLOOKUP(AJ978,TinhBenhVien!A:B,2,FALSE))</f>
        <v/>
      </c>
      <c r="AL978" s="19"/>
      <c r="AM978" s="29">
        <f t="shared" si="190"/>
        <v>0</v>
      </c>
      <c r="AN978" s="19"/>
      <c r="AO978" s="29" t="str">
        <f t="shared" si="187"/>
        <v/>
      </c>
      <c r="AP978" s="19"/>
      <c r="AQ978" s="29" t="str">
        <f t="shared" si="183"/>
        <v/>
      </c>
      <c r="AR978" s="19"/>
      <c r="AS978" s="29" t="e">
        <f t="shared" si="184"/>
        <v>#REF!</v>
      </c>
      <c r="AT978" s="19"/>
      <c r="AU978" s="29" t="str">
        <f t="shared" si="188"/>
        <v/>
      </c>
      <c r="AV978" s="19"/>
      <c r="AW978" s="29" t="str">
        <f t="shared" si="185"/>
        <v/>
      </c>
      <c r="AX978" s="19"/>
      <c r="AY978" s="29" t="e">
        <f t="shared" si="186"/>
        <v>#REF!</v>
      </c>
      <c r="AZ978" s="1"/>
      <c r="BD978" s="19"/>
      <c r="CA978" s="19"/>
      <c r="CB978" s="29" t="str">
        <f t="shared" si="191"/>
        <v/>
      </c>
      <c r="CC978" s="19"/>
      <c r="CD978" s="29" t="str">
        <f t="shared" si="192"/>
        <v/>
      </c>
      <c r="CE978" s="29"/>
    </row>
    <row r="979" spans="4:83">
      <c r="D979" s="37"/>
      <c r="E979" s="29" t="str">
        <f>IF(ISNA(VLOOKUP(D979,'Tổng hợp '!$B$25:$C$29,2,FALSE)),"",VLOOKUP(D979,'Tổng hợp '!$B$25:$C$29,2,FALSE))</f>
        <v/>
      </c>
      <c r="F979" s="37"/>
      <c r="G979" s="107" t="str">
        <f t="shared" si="189"/>
        <v/>
      </c>
      <c r="AF979" s="19"/>
      <c r="AG979" s="29" t="str">
        <f t="shared" si="181"/>
        <v/>
      </c>
      <c r="AH979" s="19"/>
      <c r="AI979" s="29" t="str">
        <f t="shared" si="182"/>
        <v/>
      </c>
      <c r="AJ979" s="19"/>
      <c r="AK979" s="29" t="str">
        <f>IF(ISNA(VLOOKUP(AJ979,TinhBenhVien!A:B,2,FALSE)),"",VLOOKUP(AJ979,TinhBenhVien!A:B,2,FALSE))</f>
        <v/>
      </c>
      <c r="AL979" s="19"/>
      <c r="AM979" s="29">
        <f t="shared" si="190"/>
        <v>0</v>
      </c>
      <c r="AN979" s="19"/>
      <c r="AO979" s="29" t="str">
        <f t="shared" si="187"/>
        <v/>
      </c>
      <c r="AP979" s="19"/>
      <c r="AQ979" s="29" t="str">
        <f t="shared" si="183"/>
        <v/>
      </c>
      <c r="AR979" s="19"/>
      <c r="AS979" s="29" t="e">
        <f t="shared" si="184"/>
        <v>#REF!</v>
      </c>
      <c r="AT979" s="19"/>
      <c r="AU979" s="29" t="str">
        <f t="shared" si="188"/>
        <v/>
      </c>
      <c r="AV979" s="19"/>
      <c r="AW979" s="29" t="str">
        <f t="shared" si="185"/>
        <v/>
      </c>
      <c r="AX979" s="19"/>
      <c r="AY979" s="29" t="e">
        <f t="shared" si="186"/>
        <v>#REF!</v>
      </c>
      <c r="AZ979" s="1"/>
      <c r="BD979" s="19"/>
      <c r="CA979" s="19"/>
      <c r="CB979" s="29" t="str">
        <f t="shared" si="191"/>
        <v/>
      </c>
      <c r="CC979" s="19"/>
      <c r="CD979" s="29" t="str">
        <f t="shared" si="192"/>
        <v/>
      </c>
      <c r="CE979" s="29"/>
    </row>
    <row r="980" spans="4:83">
      <c r="D980" s="37"/>
      <c r="E980" s="29" t="str">
        <f>IF(ISNA(VLOOKUP(D980,'Tổng hợp '!$B$25:$C$29,2,FALSE)),"",VLOOKUP(D980,'Tổng hợp '!$B$25:$C$29,2,FALSE))</f>
        <v/>
      </c>
      <c r="F980" s="37"/>
      <c r="G980" s="107" t="str">
        <f t="shared" si="189"/>
        <v/>
      </c>
      <c r="AF980" s="19"/>
      <c r="AG980" s="29" t="str">
        <f t="shared" si="181"/>
        <v/>
      </c>
      <c r="AH980" s="19"/>
      <c r="AI980" s="29" t="str">
        <f t="shared" si="182"/>
        <v/>
      </c>
      <c r="AJ980" s="19"/>
      <c r="AK980" s="29" t="str">
        <f>IF(ISNA(VLOOKUP(AJ980,TinhBenhVien!A:B,2,FALSE)),"",VLOOKUP(AJ980,TinhBenhVien!A:B,2,FALSE))</f>
        <v/>
      </c>
      <c r="AL980" s="19"/>
      <c r="AM980" s="29">
        <f t="shared" si="190"/>
        <v>0</v>
      </c>
      <c r="AN980" s="19"/>
      <c r="AO980" s="29" t="str">
        <f t="shared" si="187"/>
        <v/>
      </c>
      <c r="AP980" s="19"/>
      <c r="AQ980" s="29" t="str">
        <f t="shared" si="183"/>
        <v/>
      </c>
      <c r="AR980" s="19"/>
      <c r="AS980" s="29" t="e">
        <f t="shared" si="184"/>
        <v>#REF!</v>
      </c>
      <c r="AT980" s="19"/>
      <c r="AU980" s="29" t="str">
        <f t="shared" si="188"/>
        <v/>
      </c>
      <c r="AV980" s="19"/>
      <c r="AW980" s="29" t="str">
        <f t="shared" si="185"/>
        <v/>
      </c>
      <c r="AX980" s="19"/>
      <c r="AY980" s="29" t="e">
        <f t="shared" si="186"/>
        <v>#REF!</v>
      </c>
      <c r="AZ980" s="1"/>
      <c r="BD980" s="19"/>
      <c r="CA980" s="19"/>
      <c r="CB980" s="29" t="str">
        <f t="shared" si="191"/>
        <v/>
      </c>
      <c r="CC980" s="19"/>
      <c r="CD980" s="29" t="str">
        <f t="shared" si="192"/>
        <v/>
      </c>
      <c r="CE980" s="29"/>
    </row>
    <row r="981" spans="4:83">
      <c r="D981" s="37"/>
      <c r="E981" s="29" t="str">
        <f>IF(ISNA(VLOOKUP(D981,'Tổng hợp '!$B$25:$C$29,2,FALSE)),"",VLOOKUP(D981,'Tổng hợp '!$B$25:$C$29,2,FALSE))</f>
        <v/>
      </c>
      <c r="F981" s="37"/>
      <c r="G981" s="107" t="str">
        <f t="shared" si="189"/>
        <v/>
      </c>
      <c r="AF981" s="19"/>
      <c r="AG981" s="29" t="str">
        <f t="shared" si="181"/>
        <v/>
      </c>
      <c r="AH981" s="19"/>
      <c r="AI981" s="29" t="str">
        <f t="shared" si="182"/>
        <v/>
      </c>
      <c r="AJ981" s="19"/>
      <c r="AK981" s="29" t="str">
        <f>IF(ISNA(VLOOKUP(AJ981,TinhBenhVien!A:B,2,FALSE)),"",VLOOKUP(AJ981,TinhBenhVien!A:B,2,FALSE))</f>
        <v/>
      </c>
      <c r="AL981" s="19"/>
      <c r="AM981" s="29">
        <f t="shared" si="190"/>
        <v>0</v>
      </c>
      <c r="AN981" s="19"/>
      <c r="AO981" s="29" t="str">
        <f t="shared" si="187"/>
        <v/>
      </c>
      <c r="AP981" s="19"/>
      <c r="AQ981" s="29" t="str">
        <f t="shared" si="183"/>
        <v/>
      </c>
      <c r="AR981" s="19"/>
      <c r="AS981" s="29" t="e">
        <f t="shared" si="184"/>
        <v>#REF!</v>
      </c>
      <c r="AT981" s="19"/>
      <c r="AU981" s="29" t="str">
        <f t="shared" si="188"/>
        <v/>
      </c>
      <c r="AV981" s="19"/>
      <c r="AW981" s="29" t="str">
        <f t="shared" si="185"/>
        <v/>
      </c>
      <c r="AX981" s="19"/>
      <c r="AY981" s="29" t="e">
        <f t="shared" si="186"/>
        <v>#REF!</v>
      </c>
      <c r="AZ981" s="1"/>
      <c r="BD981" s="19"/>
      <c r="CA981" s="19"/>
      <c r="CB981" s="29" t="str">
        <f t="shared" si="191"/>
        <v/>
      </c>
      <c r="CC981" s="19"/>
      <c r="CD981" s="29" t="str">
        <f t="shared" si="192"/>
        <v/>
      </c>
      <c r="CE981" s="29"/>
    </row>
    <row r="982" spans="4:83">
      <c r="D982" s="37"/>
      <c r="E982" s="29" t="str">
        <f>IF(ISNA(VLOOKUP(D982,'Tổng hợp '!$B$25:$C$29,2,FALSE)),"",VLOOKUP(D982,'Tổng hợp '!$B$25:$C$29,2,FALSE))</f>
        <v/>
      </c>
      <c r="F982" s="37"/>
      <c r="G982" s="107" t="str">
        <f t="shared" si="189"/>
        <v/>
      </c>
      <c r="AF982" s="19"/>
      <c r="AG982" s="29" t="str">
        <f t="shared" si="181"/>
        <v/>
      </c>
      <c r="AH982" s="19"/>
      <c r="AI982" s="29" t="str">
        <f t="shared" si="182"/>
        <v/>
      </c>
      <c r="AJ982" s="19"/>
      <c r="AK982" s="29" t="str">
        <f>IF(ISNA(VLOOKUP(AJ982,TinhBenhVien!A:B,2,FALSE)),"",VLOOKUP(AJ982,TinhBenhVien!A:B,2,FALSE))</f>
        <v/>
      </c>
      <c r="AL982" s="19"/>
      <c r="AM982" s="29">
        <f t="shared" si="190"/>
        <v>0</v>
      </c>
      <c r="AN982" s="19"/>
      <c r="AO982" s="29" t="str">
        <f t="shared" si="187"/>
        <v/>
      </c>
      <c r="AP982" s="19"/>
      <c r="AQ982" s="29" t="str">
        <f t="shared" si="183"/>
        <v/>
      </c>
      <c r="AR982" s="19"/>
      <c r="AS982" s="29" t="e">
        <f t="shared" si="184"/>
        <v>#REF!</v>
      </c>
      <c r="AT982" s="19"/>
      <c r="AU982" s="29" t="str">
        <f t="shared" si="188"/>
        <v/>
      </c>
      <c r="AV982" s="19"/>
      <c r="AW982" s="29" t="str">
        <f t="shared" si="185"/>
        <v/>
      </c>
      <c r="AX982" s="19"/>
      <c r="AY982" s="29" t="e">
        <f t="shared" si="186"/>
        <v>#REF!</v>
      </c>
      <c r="AZ982" s="1"/>
      <c r="BD982" s="19"/>
      <c r="CA982" s="19"/>
      <c r="CB982" s="29" t="str">
        <f t="shared" si="191"/>
        <v/>
      </c>
      <c r="CC982" s="19"/>
      <c r="CD982" s="29" t="str">
        <f t="shared" si="192"/>
        <v/>
      </c>
      <c r="CE982" s="29"/>
    </row>
    <row r="983" spans="4:83">
      <c r="D983" s="37"/>
      <c r="E983" s="29" t="str">
        <f>IF(ISNA(VLOOKUP(D983,'Tổng hợp '!$B$25:$C$29,2,FALSE)),"",VLOOKUP(D983,'Tổng hợp '!$B$25:$C$29,2,FALSE))</f>
        <v/>
      </c>
      <c r="F983" s="37"/>
      <c r="G983" s="107" t="str">
        <f t="shared" si="189"/>
        <v/>
      </c>
      <c r="AF983" s="19"/>
      <c r="AG983" s="29" t="str">
        <f t="shared" si="181"/>
        <v/>
      </c>
      <c r="AH983" s="19"/>
      <c r="AI983" s="29" t="str">
        <f t="shared" si="182"/>
        <v/>
      </c>
      <c r="AJ983" s="19"/>
      <c r="AK983" s="29" t="str">
        <f>IF(ISNA(VLOOKUP(AJ983,TinhBenhVien!A:B,2,FALSE)),"",VLOOKUP(AJ983,TinhBenhVien!A:B,2,FALSE))</f>
        <v/>
      </c>
      <c r="AL983" s="19"/>
      <c r="AM983" s="29">
        <f t="shared" si="190"/>
        <v>0</v>
      </c>
      <c r="AN983" s="19"/>
      <c r="AO983" s="29" t="str">
        <f t="shared" si="187"/>
        <v/>
      </c>
      <c r="AP983" s="19"/>
      <c r="AQ983" s="29" t="str">
        <f t="shared" si="183"/>
        <v/>
      </c>
      <c r="AR983" s="19"/>
      <c r="AS983" s="29" t="e">
        <f t="shared" si="184"/>
        <v>#REF!</v>
      </c>
      <c r="AT983" s="19"/>
      <c r="AU983" s="29" t="str">
        <f t="shared" si="188"/>
        <v/>
      </c>
      <c r="AV983" s="19"/>
      <c r="AW983" s="29" t="str">
        <f t="shared" si="185"/>
        <v/>
      </c>
      <c r="AX983" s="19"/>
      <c r="AY983" s="29" t="e">
        <f t="shared" si="186"/>
        <v>#REF!</v>
      </c>
      <c r="AZ983" s="1"/>
      <c r="BD983" s="19"/>
      <c r="CA983" s="19"/>
      <c r="CB983" s="29" t="str">
        <f t="shared" si="191"/>
        <v/>
      </c>
      <c r="CC983" s="19"/>
      <c r="CD983" s="29" t="str">
        <f t="shared" si="192"/>
        <v/>
      </c>
      <c r="CE983" s="29"/>
    </row>
    <row r="984" spans="4:83">
      <c r="D984" s="37"/>
      <c r="E984" s="29" t="str">
        <f>IF(ISNA(VLOOKUP(D984,'Tổng hợp '!$B$25:$C$29,2,FALSE)),"",VLOOKUP(D984,'Tổng hợp '!$B$25:$C$29,2,FALSE))</f>
        <v/>
      </c>
      <c r="F984" s="37"/>
      <c r="G984" s="107" t="str">
        <f t="shared" si="189"/>
        <v/>
      </c>
      <c r="AF984" s="19"/>
      <c r="AG984" s="29" t="str">
        <f t="shared" si="181"/>
        <v/>
      </c>
      <c r="AH984" s="19"/>
      <c r="AI984" s="29" t="str">
        <f t="shared" si="182"/>
        <v/>
      </c>
      <c r="AJ984" s="19"/>
      <c r="AK984" s="29" t="str">
        <f>IF(ISNA(VLOOKUP(AJ984,TinhBenhVien!A:B,2,FALSE)),"",VLOOKUP(AJ984,TinhBenhVien!A:B,2,FALSE))</f>
        <v/>
      </c>
      <c r="AL984" s="19"/>
      <c r="AM984" s="29">
        <f t="shared" si="190"/>
        <v>0</v>
      </c>
      <c r="AN984" s="19"/>
      <c r="AO984" s="29" t="str">
        <f t="shared" si="187"/>
        <v/>
      </c>
      <c r="AP984" s="19"/>
      <c r="AQ984" s="29" t="str">
        <f t="shared" si="183"/>
        <v/>
      </c>
      <c r="AR984" s="19"/>
      <c r="AS984" s="29" t="e">
        <f t="shared" si="184"/>
        <v>#REF!</v>
      </c>
      <c r="AT984" s="19"/>
      <c r="AU984" s="29" t="str">
        <f t="shared" si="188"/>
        <v/>
      </c>
      <c r="AV984" s="19"/>
      <c r="AW984" s="29" t="str">
        <f t="shared" si="185"/>
        <v/>
      </c>
      <c r="AX984" s="19"/>
      <c r="AY984" s="29" t="e">
        <f t="shared" si="186"/>
        <v>#REF!</v>
      </c>
      <c r="AZ984" s="1"/>
      <c r="BD984" s="19"/>
      <c r="CA984" s="19"/>
      <c r="CB984" s="29" t="str">
        <f t="shared" si="191"/>
        <v/>
      </c>
      <c r="CC984" s="19"/>
      <c r="CD984" s="29" t="str">
        <f t="shared" si="192"/>
        <v/>
      </c>
      <c r="CE984" s="29"/>
    </row>
    <row r="985" spans="4:83">
      <c r="D985" s="37"/>
      <c r="E985" s="29" t="str">
        <f>IF(ISNA(VLOOKUP(D985,'Tổng hợp '!$B$25:$C$29,2,FALSE)),"",VLOOKUP(D985,'Tổng hợp '!$B$25:$C$29,2,FALSE))</f>
        <v/>
      </c>
      <c r="F985" s="37"/>
      <c r="G985" s="107" t="str">
        <f t="shared" si="189"/>
        <v/>
      </c>
      <c r="AF985" s="19"/>
      <c r="AG985" s="29" t="str">
        <f t="shared" si="181"/>
        <v/>
      </c>
      <c r="AH985" s="19"/>
      <c r="AI985" s="29" t="str">
        <f t="shared" si="182"/>
        <v/>
      </c>
      <c r="AJ985" s="19"/>
      <c r="AK985" s="29" t="str">
        <f>IF(ISNA(VLOOKUP(AJ985,TinhBenhVien!A:B,2,FALSE)),"",VLOOKUP(AJ985,TinhBenhVien!A:B,2,FALSE))</f>
        <v/>
      </c>
      <c r="AL985" s="19"/>
      <c r="AM985" s="29">
        <f t="shared" si="190"/>
        <v>0</v>
      </c>
      <c r="AN985" s="19"/>
      <c r="AO985" s="29" t="str">
        <f t="shared" si="187"/>
        <v/>
      </c>
      <c r="AP985" s="19"/>
      <c r="AQ985" s="29" t="str">
        <f t="shared" si="183"/>
        <v/>
      </c>
      <c r="AR985" s="19"/>
      <c r="AS985" s="29" t="e">
        <f t="shared" si="184"/>
        <v>#REF!</v>
      </c>
      <c r="AT985" s="19"/>
      <c r="AU985" s="29" t="str">
        <f t="shared" si="188"/>
        <v/>
      </c>
      <c r="AV985" s="19"/>
      <c r="AW985" s="29" t="str">
        <f t="shared" si="185"/>
        <v/>
      </c>
      <c r="AX985" s="19"/>
      <c r="AY985" s="29" t="e">
        <f t="shared" si="186"/>
        <v>#REF!</v>
      </c>
      <c r="AZ985" s="1"/>
      <c r="BD985" s="19"/>
      <c r="CA985" s="19"/>
      <c r="CB985" s="29" t="str">
        <f t="shared" si="191"/>
        <v/>
      </c>
      <c r="CC985" s="19"/>
      <c r="CD985" s="29" t="str">
        <f t="shared" si="192"/>
        <v/>
      </c>
      <c r="CE985" s="29"/>
    </row>
    <row r="986" spans="4:83">
      <c r="D986" s="37"/>
      <c r="E986" s="29" t="str">
        <f>IF(ISNA(VLOOKUP(D986,'Tổng hợp '!$B$25:$C$29,2,FALSE)),"",VLOOKUP(D986,'Tổng hợp '!$B$25:$C$29,2,FALSE))</f>
        <v/>
      </c>
      <c r="F986" s="37"/>
      <c r="G986" s="107" t="str">
        <f t="shared" si="189"/>
        <v/>
      </c>
      <c r="AF986" s="19"/>
      <c r="AG986" s="29" t="str">
        <f t="shared" si="181"/>
        <v/>
      </c>
      <c r="AH986" s="19"/>
      <c r="AI986" s="29" t="str">
        <f t="shared" si="182"/>
        <v/>
      </c>
      <c r="AJ986" s="19"/>
      <c r="AK986" s="29" t="str">
        <f>IF(ISNA(VLOOKUP(AJ986,TinhBenhVien!A:B,2,FALSE)),"",VLOOKUP(AJ986,TinhBenhVien!A:B,2,FALSE))</f>
        <v/>
      </c>
      <c r="AL986" s="19"/>
      <c r="AM986" s="29">
        <f t="shared" si="190"/>
        <v>0</v>
      </c>
      <c r="AN986" s="19"/>
      <c r="AO986" s="29" t="str">
        <f t="shared" si="187"/>
        <v/>
      </c>
      <c r="AP986" s="19"/>
      <c r="AQ986" s="29" t="str">
        <f t="shared" si="183"/>
        <v/>
      </c>
      <c r="AR986" s="19"/>
      <c r="AS986" s="29" t="e">
        <f t="shared" si="184"/>
        <v>#REF!</v>
      </c>
      <c r="AT986" s="19"/>
      <c r="AU986" s="29" t="str">
        <f t="shared" si="188"/>
        <v/>
      </c>
      <c r="AV986" s="19"/>
      <c r="AW986" s="29" t="str">
        <f t="shared" si="185"/>
        <v/>
      </c>
      <c r="AX986" s="19"/>
      <c r="AY986" s="29" t="e">
        <f t="shared" si="186"/>
        <v>#REF!</v>
      </c>
      <c r="AZ986" s="1"/>
      <c r="BD986" s="19"/>
      <c r="CA986" s="19"/>
      <c r="CB986" s="29" t="str">
        <f t="shared" si="191"/>
        <v/>
      </c>
      <c r="CC986" s="19"/>
      <c r="CD986" s="29" t="str">
        <f t="shared" si="192"/>
        <v/>
      </c>
      <c r="CE986" s="29"/>
    </row>
    <row r="987" spans="4:83">
      <c r="D987" s="37"/>
      <c r="E987" s="29" t="str">
        <f>IF(ISNA(VLOOKUP(D987,'Tổng hợp '!$B$25:$C$29,2,FALSE)),"",VLOOKUP(D987,'Tổng hợp '!$B$25:$C$29,2,FALSE))</f>
        <v/>
      </c>
      <c r="F987" s="37"/>
      <c r="G987" s="107" t="str">
        <f t="shared" si="189"/>
        <v/>
      </c>
      <c r="AF987" s="19"/>
      <c r="AG987" s="29" t="str">
        <f t="shared" si="181"/>
        <v/>
      </c>
      <c r="AH987" s="19"/>
      <c r="AI987" s="29" t="str">
        <f t="shared" si="182"/>
        <v/>
      </c>
      <c r="AJ987" s="19"/>
      <c r="AK987" s="29" t="str">
        <f>IF(ISNA(VLOOKUP(AJ987,TinhBenhVien!A:B,2,FALSE)),"",VLOOKUP(AJ987,TinhBenhVien!A:B,2,FALSE))</f>
        <v/>
      </c>
      <c r="AL987" s="19"/>
      <c r="AM987" s="29">
        <f t="shared" si="190"/>
        <v>0</v>
      </c>
      <c r="AN987" s="19"/>
      <c r="AO987" s="29" t="str">
        <f t="shared" si="187"/>
        <v/>
      </c>
      <c r="AP987" s="19"/>
      <c r="AQ987" s="29" t="str">
        <f t="shared" si="183"/>
        <v/>
      </c>
      <c r="AR987" s="19"/>
      <c r="AS987" s="29" t="e">
        <f t="shared" si="184"/>
        <v>#REF!</v>
      </c>
      <c r="AT987" s="19"/>
      <c r="AU987" s="29" t="str">
        <f t="shared" si="188"/>
        <v/>
      </c>
      <c r="AV987" s="19"/>
      <c r="AW987" s="29" t="str">
        <f t="shared" si="185"/>
        <v/>
      </c>
      <c r="AX987" s="19"/>
      <c r="AY987" s="29" t="e">
        <f t="shared" si="186"/>
        <v>#REF!</v>
      </c>
      <c r="AZ987" s="1"/>
      <c r="BD987" s="19"/>
      <c r="CA987" s="19"/>
      <c r="CB987" s="29" t="str">
        <f t="shared" si="191"/>
        <v/>
      </c>
      <c r="CC987" s="19"/>
      <c r="CD987" s="29" t="str">
        <f t="shared" si="192"/>
        <v/>
      </c>
      <c r="CE987" s="29"/>
    </row>
    <row r="988" spans="4:83">
      <c r="D988" s="37"/>
      <c r="E988" s="29" t="str">
        <f>IF(ISNA(VLOOKUP(D988,'Tổng hợp '!$B$25:$C$29,2,FALSE)),"",VLOOKUP(D988,'Tổng hợp '!$B$25:$C$29,2,FALSE))</f>
        <v/>
      </c>
      <c r="F988" s="37"/>
      <c r="G988" s="107" t="str">
        <f t="shared" si="189"/>
        <v/>
      </c>
      <c r="AF988" s="19"/>
      <c r="AG988" s="29" t="str">
        <f t="shared" si="181"/>
        <v/>
      </c>
      <c r="AH988" s="19"/>
      <c r="AI988" s="29" t="str">
        <f t="shared" si="182"/>
        <v/>
      </c>
      <c r="AJ988" s="19"/>
      <c r="AK988" s="29" t="str">
        <f>IF(ISNA(VLOOKUP(AJ988,TinhBenhVien!A:B,2,FALSE)),"",VLOOKUP(AJ988,TinhBenhVien!A:B,2,FALSE))</f>
        <v/>
      </c>
      <c r="AL988" s="19"/>
      <c r="AM988" s="29">
        <f t="shared" si="190"/>
        <v>0</v>
      </c>
      <c r="AN988" s="19"/>
      <c r="AO988" s="29" t="str">
        <f t="shared" si="187"/>
        <v/>
      </c>
      <c r="AP988" s="19"/>
      <c r="AQ988" s="29" t="str">
        <f t="shared" si="183"/>
        <v/>
      </c>
      <c r="AR988" s="19"/>
      <c r="AS988" s="29" t="e">
        <f t="shared" si="184"/>
        <v>#REF!</v>
      </c>
      <c r="AT988" s="19"/>
      <c r="AU988" s="29" t="str">
        <f t="shared" si="188"/>
        <v/>
      </c>
      <c r="AV988" s="19"/>
      <c r="AW988" s="29" t="str">
        <f t="shared" si="185"/>
        <v/>
      </c>
      <c r="AX988" s="19"/>
      <c r="AY988" s="29" t="e">
        <f t="shared" si="186"/>
        <v>#REF!</v>
      </c>
      <c r="AZ988" s="1"/>
      <c r="BD988" s="19"/>
      <c r="CA988" s="19"/>
      <c r="CB988" s="29" t="str">
        <f t="shared" si="191"/>
        <v/>
      </c>
      <c r="CC988" s="19"/>
      <c r="CD988" s="29" t="str">
        <f t="shared" si="192"/>
        <v/>
      </c>
      <c r="CE988" s="29"/>
    </row>
    <row r="989" spans="4:83">
      <c r="D989" s="37"/>
      <c r="E989" s="29" t="str">
        <f>IF(ISNA(VLOOKUP(D989,'Tổng hợp '!$B$25:$C$29,2,FALSE)),"",VLOOKUP(D989,'Tổng hợp '!$B$25:$C$29,2,FALSE))</f>
        <v/>
      </c>
      <c r="F989" s="37"/>
      <c r="G989" s="107" t="str">
        <f t="shared" si="189"/>
        <v/>
      </c>
      <c r="AF989" s="19"/>
      <c r="AG989" s="29" t="str">
        <f t="shared" si="181"/>
        <v/>
      </c>
      <c r="AH989" s="19"/>
      <c r="AI989" s="29" t="str">
        <f t="shared" si="182"/>
        <v/>
      </c>
      <c r="AJ989" s="19"/>
      <c r="AK989" s="29" t="str">
        <f>IF(ISNA(VLOOKUP(AJ989,TinhBenhVien!A:B,2,FALSE)),"",VLOOKUP(AJ989,TinhBenhVien!A:B,2,FALSE))</f>
        <v/>
      </c>
      <c r="AL989" s="19"/>
      <c r="AM989" s="29">
        <f t="shared" si="190"/>
        <v>0</v>
      </c>
      <c r="AN989" s="19"/>
      <c r="AO989" s="29" t="str">
        <f t="shared" si="187"/>
        <v/>
      </c>
      <c r="AP989" s="19"/>
      <c r="AQ989" s="29" t="str">
        <f t="shared" si="183"/>
        <v/>
      </c>
      <c r="AR989" s="19"/>
      <c r="AS989" s="29" t="e">
        <f t="shared" si="184"/>
        <v>#REF!</v>
      </c>
      <c r="AT989" s="19"/>
      <c r="AU989" s="29" t="str">
        <f t="shared" si="188"/>
        <v/>
      </c>
      <c r="AV989" s="19"/>
      <c r="AW989" s="29" t="str">
        <f t="shared" si="185"/>
        <v/>
      </c>
      <c r="AX989" s="19"/>
      <c r="AY989" s="29" t="e">
        <f t="shared" si="186"/>
        <v>#REF!</v>
      </c>
      <c r="AZ989" s="1"/>
      <c r="BD989" s="19"/>
      <c r="CA989" s="19"/>
      <c r="CB989" s="29" t="str">
        <f t="shared" si="191"/>
        <v/>
      </c>
      <c r="CC989" s="19"/>
      <c r="CD989" s="29" t="str">
        <f t="shared" si="192"/>
        <v/>
      </c>
      <c r="CE989" s="29"/>
    </row>
    <row r="990" spans="4:83">
      <c r="D990" s="37"/>
      <c r="E990" s="29" t="str">
        <f>IF(ISNA(VLOOKUP(D990,'Tổng hợp '!$B$25:$C$29,2,FALSE)),"",VLOOKUP(D990,'Tổng hợp '!$B$25:$C$29,2,FALSE))</f>
        <v/>
      </c>
      <c r="F990" s="37"/>
      <c r="G990" s="107" t="str">
        <f t="shared" si="189"/>
        <v/>
      </c>
      <c r="AF990" s="19"/>
      <c r="AG990" s="29" t="str">
        <f t="shared" si="181"/>
        <v/>
      </c>
      <c r="AH990" s="19"/>
      <c r="AI990" s="29" t="str">
        <f t="shared" si="182"/>
        <v/>
      </c>
      <c r="AJ990" s="19"/>
      <c r="AK990" s="29" t="str">
        <f>IF(ISNA(VLOOKUP(AJ990,TinhBenhVien!A:B,2,FALSE)),"",VLOOKUP(AJ990,TinhBenhVien!A:B,2,FALSE))</f>
        <v/>
      </c>
      <c r="AL990" s="19"/>
      <c r="AM990" s="29">
        <f t="shared" si="190"/>
        <v>0</v>
      </c>
      <c r="AN990" s="19"/>
      <c r="AO990" s="29" t="str">
        <f t="shared" si="187"/>
        <v/>
      </c>
      <c r="AP990" s="19"/>
      <c r="AQ990" s="29" t="str">
        <f t="shared" si="183"/>
        <v/>
      </c>
      <c r="AR990" s="19"/>
      <c r="AS990" s="29" t="e">
        <f t="shared" si="184"/>
        <v>#REF!</v>
      </c>
      <c r="AT990" s="19"/>
      <c r="AU990" s="29" t="str">
        <f t="shared" si="188"/>
        <v/>
      </c>
      <c r="AV990" s="19"/>
      <c r="AW990" s="29" t="str">
        <f t="shared" si="185"/>
        <v/>
      </c>
      <c r="AX990" s="19"/>
      <c r="AY990" s="29" t="e">
        <f t="shared" si="186"/>
        <v>#REF!</v>
      </c>
      <c r="AZ990" s="1"/>
      <c r="BD990" s="19"/>
      <c r="CA990" s="19"/>
      <c r="CB990" s="29" t="str">
        <f t="shared" si="191"/>
        <v/>
      </c>
      <c r="CC990" s="19"/>
      <c r="CD990" s="29" t="str">
        <f t="shared" si="192"/>
        <v/>
      </c>
      <c r="CE990" s="29"/>
    </row>
    <row r="991" spans="4:83">
      <c r="D991" s="37"/>
      <c r="E991" s="29" t="str">
        <f>IF(ISNA(VLOOKUP(D991,'Tổng hợp '!$B$25:$C$29,2,FALSE)),"",VLOOKUP(D991,'Tổng hợp '!$B$25:$C$29,2,FALSE))</f>
        <v/>
      </c>
      <c r="F991" s="37"/>
      <c r="G991" s="107" t="str">
        <f t="shared" si="189"/>
        <v/>
      </c>
      <c r="AF991" s="19"/>
      <c r="AG991" s="29" t="str">
        <f t="shared" si="181"/>
        <v/>
      </c>
      <c r="AH991" s="19"/>
      <c r="AI991" s="29" t="str">
        <f t="shared" si="182"/>
        <v/>
      </c>
      <c r="AJ991" s="19"/>
      <c r="AK991" s="29" t="str">
        <f>IF(ISNA(VLOOKUP(AJ991,TinhBenhVien!A:B,2,FALSE)),"",VLOOKUP(AJ991,TinhBenhVien!A:B,2,FALSE))</f>
        <v/>
      </c>
      <c r="AL991" s="19"/>
      <c r="AM991" s="29">
        <f t="shared" si="190"/>
        <v>0</v>
      </c>
      <c r="AN991" s="19"/>
      <c r="AO991" s="29" t="str">
        <f t="shared" si="187"/>
        <v/>
      </c>
      <c r="AP991" s="19"/>
      <c r="AQ991" s="29" t="str">
        <f t="shared" si="183"/>
        <v/>
      </c>
      <c r="AR991" s="19"/>
      <c r="AS991" s="29" t="e">
        <f t="shared" si="184"/>
        <v>#REF!</v>
      </c>
      <c r="AT991" s="19"/>
      <c r="AU991" s="29" t="str">
        <f t="shared" si="188"/>
        <v/>
      </c>
      <c r="AV991" s="19"/>
      <c r="AW991" s="29" t="str">
        <f t="shared" si="185"/>
        <v/>
      </c>
      <c r="AX991" s="19"/>
      <c r="AY991" s="29" t="e">
        <f t="shared" si="186"/>
        <v>#REF!</v>
      </c>
      <c r="AZ991" s="1"/>
      <c r="BD991" s="19"/>
      <c r="CA991" s="19"/>
      <c r="CB991" s="29" t="str">
        <f t="shared" si="191"/>
        <v/>
      </c>
      <c r="CC991" s="19"/>
      <c r="CD991" s="29" t="str">
        <f t="shared" si="192"/>
        <v/>
      </c>
      <c r="CE991" s="29"/>
    </row>
    <row r="992" spans="4:83">
      <c r="D992" s="37"/>
      <c r="E992" s="29" t="str">
        <f>IF(ISNA(VLOOKUP(D992,'Tổng hợp '!$B$25:$C$29,2,FALSE)),"",VLOOKUP(D992,'Tổng hợp '!$B$25:$C$29,2,FALSE))</f>
        <v/>
      </c>
      <c r="F992" s="37"/>
      <c r="G992" s="107" t="str">
        <f t="shared" si="189"/>
        <v/>
      </c>
      <c r="AF992" s="19"/>
      <c r="AG992" s="29" t="str">
        <f t="shared" si="181"/>
        <v/>
      </c>
      <c r="AH992" s="19"/>
      <c r="AI992" s="29" t="str">
        <f t="shared" si="182"/>
        <v/>
      </c>
      <c r="AJ992" s="19"/>
      <c r="AK992" s="29" t="str">
        <f>IF(ISNA(VLOOKUP(AJ992,TinhBenhVien!A:B,2,FALSE)),"",VLOOKUP(AJ992,TinhBenhVien!A:B,2,FALSE))</f>
        <v/>
      </c>
      <c r="AL992" s="19"/>
      <c r="AM992" s="29">
        <f t="shared" si="190"/>
        <v>0</v>
      </c>
      <c r="AN992" s="19"/>
      <c r="AO992" s="29" t="str">
        <f t="shared" si="187"/>
        <v/>
      </c>
      <c r="AP992" s="19"/>
      <c r="AQ992" s="29" t="str">
        <f t="shared" si="183"/>
        <v/>
      </c>
      <c r="AR992" s="19"/>
      <c r="AS992" s="29" t="e">
        <f t="shared" si="184"/>
        <v>#REF!</v>
      </c>
      <c r="AT992" s="19"/>
      <c r="AU992" s="29" t="str">
        <f t="shared" si="188"/>
        <v/>
      </c>
      <c r="AV992" s="19"/>
      <c r="AW992" s="29" t="str">
        <f t="shared" si="185"/>
        <v/>
      </c>
      <c r="AX992" s="19"/>
      <c r="AY992" s="29" t="e">
        <f t="shared" si="186"/>
        <v>#REF!</v>
      </c>
      <c r="AZ992" s="1"/>
      <c r="BD992" s="19"/>
      <c r="CA992" s="19"/>
      <c r="CB992" s="29" t="str">
        <f t="shared" si="191"/>
        <v/>
      </c>
      <c r="CC992" s="19"/>
      <c r="CD992" s="29" t="str">
        <f t="shared" si="192"/>
        <v/>
      </c>
      <c r="CE992" s="29"/>
    </row>
    <row r="993" spans="4:83">
      <c r="D993" s="37"/>
      <c r="E993" s="29" t="str">
        <f>IF(ISNA(VLOOKUP(D993,'Tổng hợp '!$B$25:$C$29,2,FALSE)),"",VLOOKUP(D993,'Tổng hợp '!$B$25:$C$29,2,FALSE))</f>
        <v/>
      </c>
      <c r="F993" s="37"/>
      <c r="G993" s="107" t="str">
        <f t="shared" si="189"/>
        <v/>
      </c>
      <c r="AF993" s="19"/>
      <c r="AG993" s="29" t="str">
        <f t="shared" si="181"/>
        <v/>
      </c>
      <c r="AH993" s="19"/>
      <c r="AI993" s="29" t="str">
        <f t="shared" si="182"/>
        <v/>
      </c>
      <c r="AJ993" s="19"/>
      <c r="AK993" s="29" t="str">
        <f>IF(ISNA(VLOOKUP(AJ993,TinhBenhVien!A:B,2,FALSE)),"",VLOOKUP(AJ993,TinhBenhVien!A:B,2,FALSE))</f>
        <v/>
      </c>
      <c r="AL993" s="19"/>
      <c r="AM993" s="29">
        <f t="shared" si="190"/>
        <v>0</v>
      </c>
      <c r="AN993" s="19"/>
      <c r="AO993" s="29" t="str">
        <f t="shared" si="187"/>
        <v/>
      </c>
      <c r="AP993" s="19"/>
      <c r="AQ993" s="29" t="str">
        <f t="shared" si="183"/>
        <v/>
      </c>
      <c r="AR993" s="19"/>
      <c r="AS993" s="29" t="e">
        <f t="shared" si="184"/>
        <v>#REF!</v>
      </c>
      <c r="AT993" s="19"/>
      <c r="AU993" s="29" t="str">
        <f t="shared" si="188"/>
        <v/>
      </c>
      <c r="AV993" s="19"/>
      <c r="AW993" s="29" t="str">
        <f t="shared" si="185"/>
        <v/>
      </c>
      <c r="AX993" s="19"/>
      <c r="AY993" s="29" t="e">
        <f t="shared" si="186"/>
        <v>#REF!</v>
      </c>
      <c r="AZ993" s="1"/>
      <c r="BD993" s="19"/>
      <c r="CA993" s="19"/>
      <c r="CB993" s="29" t="str">
        <f t="shared" si="191"/>
        <v/>
      </c>
      <c r="CC993" s="19"/>
      <c r="CD993" s="29" t="str">
        <f t="shared" si="192"/>
        <v/>
      </c>
      <c r="CE993" s="29"/>
    </row>
    <row r="994" spans="4:83">
      <c r="D994" s="37"/>
      <c r="E994" s="29" t="str">
        <f>IF(ISNA(VLOOKUP(D994,'Tổng hợp '!$B$25:$C$29,2,FALSE)),"",VLOOKUP(D994,'Tổng hợp '!$B$25:$C$29,2,FALSE))</f>
        <v/>
      </c>
      <c r="F994" s="37"/>
      <c r="G994" s="107" t="str">
        <f t="shared" si="189"/>
        <v/>
      </c>
      <c r="AF994" s="19"/>
      <c r="AG994" s="29" t="str">
        <f t="shared" si="181"/>
        <v/>
      </c>
      <c r="AH994" s="19"/>
      <c r="AI994" s="29" t="str">
        <f t="shared" si="182"/>
        <v/>
      </c>
      <c r="AJ994" s="19"/>
      <c r="AK994" s="29" t="str">
        <f>IF(ISNA(VLOOKUP(AJ994,TinhBenhVien!A:B,2,FALSE)),"",VLOOKUP(AJ994,TinhBenhVien!A:B,2,FALSE))</f>
        <v/>
      </c>
      <c r="AL994" s="19"/>
      <c r="AM994" s="29">
        <f t="shared" si="190"/>
        <v>0</v>
      </c>
      <c r="AN994" s="19"/>
      <c r="AO994" s="29" t="str">
        <f t="shared" si="187"/>
        <v/>
      </c>
      <c r="AP994" s="19"/>
      <c r="AQ994" s="29" t="str">
        <f t="shared" si="183"/>
        <v/>
      </c>
      <c r="AR994" s="19"/>
      <c r="AS994" s="29" t="e">
        <f t="shared" si="184"/>
        <v>#REF!</v>
      </c>
      <c r="AT994" s="19"/>
      <c r="AU994" s="29" t="str">
        <f t="shared" si="188"/>
        <v/>
      </c>
      <c r="AV994" s="19"/>
      <c r="AW994" s="29" t="str">
        <f t="shared" si="185"/>
        <v/>
      </c>
      <c r="AX994" s="19"/>
      <c r="AY994" s="29" t="e">
        <f t="shared" si="186"/>
        <v>#REF!</v>
      </c>
      <c r="AZ994" s="1"/>
      <c r="BD994" s="19"/>
      <c r="CA994" s="19"/>
      <c r="CB994" s="29" t="str">
        <f t="shared" si="191"/>
        <v/>
      </c>
      <c r="CC994" s="19"/>
      <c r="CD994" s="29" t="str">
        <f t="shared" si="192"/>
        <v/>
      </c>
      <c r="CE994" s="29"/>
    </row>
    <row r="995" spans="4:83">
      <c r="D995" s="37"/>
      <c r="E995" s="29" t="str">
        <f>IF(ISNA(VLOOKUP(D995,'Tổng hợp '!$B$25:$C$29,2,FALSE)),"",VLOOKUP(D995,'Tổng hợp '!$B$25:$C$29,2,FALSE))</f>
        <v/>
      </c>
      <c r="F995" s="37"/>
      <c r="G995" s="107" t="str">
        <f t="shared" si="189"/>
        <v/>
      </c>
      <c r="AF995" s="19"/>
      <c r="AG995" s="29" t="str">
        <f t="shared" si="181"/>
        <v/>
      </c>
      <c r="AH995" s="19"/>
      <c r="AI995" s="29" t="str">
        <f t="shared" si="182"/>
        <v/>
      </c>
      <c r="AJ995" s="19"/>
      <c r="AK995" s="29" t="str">
        <f>IF(ISNA(VLOOKUP(AJ995,TinhBenhVien!A:B,2,FALSE)),"",VLOOKUP(AJ995,TinhBenhVien!A:B,2,FALSE))</f>
        <v/>
      </c>
      <c r="AL995" s="19"/>
      <c r="AM995" s="29">
        <f t="shared" si="190"/>
        <v>0</v>
      </c>
      <c r="AN995" s="19"/>
      <c r="AO995" s="29" t="str">
        <f t="shared" si="187"/>
        <v/>
      </c>
      <c r="AP995" s="19"/>
      <c r="AQ995" s="29" t="str">
        <f t="shared" si="183"/>
        <v/>
      </c>
      <c r="AR995" s="19"/>
      <c r="AS995" s="29" t="e">
        <f t="shared" si="184"/>
        <v>#REF!</v>
      </c>
      <c r="AT995" s="19"/>
      <c r="AU995" s="29" t="str">
        <f t="shared" si="188"/>
        <v/>
      </c>
      <c r="AV995" s="19"/>
      <c r="AW995" s="29" t="str">
        <f t="shared" si="185"/>
        <v/>
      </c>
      <c r="AX995" s="19"/>
      <c r="AY995" s="29" t="e">
        <f t="shared" si="186"/>
        <v>#REF!</v>
      </c>
      <c r="AZ995" s="1"/>
      <c r="BD995" s="19"/>
      <c r="CA995" s="19"/>
      <c r="CB995" s="29" t="str">
        <f t="shared" si="191"/>
        <v/>
      </c>
      <c r="CC995" s="19"/>
      <c r="CD995" s="29" t="str">
        <f t="shared" si="192"/>
        <v/>
      </c>
      <c r="CE995" s="29"/>
    </row>
    <row r="996" spans="4:83">
      <c r="D996" s="37"/>
      <c r="E996" s="29" t="str">
        <f>IF(ISNA(VLOOKUP(D996,'Tổng hợp '!$B$25:$C$29,2,FALSE)),"",VLOOKUP(D996,'Tổng hợp '!$B$25:$C$29,2,FALSE))</f>
        <v/>
      </c>
      <c r="F996" s="37"/>
      <c r="G996" s="107" t="str">
        <f t="shared" si="189"/>
        <v/>
      </c>
      <c r="AF996" s="19"/>
      <c r="AG996" s="29" t="str">
        <f t="shared" si="181"/>
        <v/>
      </c>
      <c r="AH996" s="19"/>
      <c r="AI996" s="29" t="str">
        <f t="shared" si="182"/>
        <v/>
      </c>
      <c r="AJ996" s="19"/>
      <c r="AK996" s="29" t="str">
        <f>IF(ISNA(VLOOKUP(AJ996,TinhBenhVien!A:B,2,FALSE)),"",VLOOKUP(AJ996,TinhBenhVien!A:B,2,FALSE))</f>
        <v/>
      </c>
      <c r="AL996" s="19"/>
      <c r="AM996" s="29">
        <f t="shared" si="190"/>
        <v>0</v>
      </c>
      <c r="AN996" s="19"/>
      <c r="AO996" s="29" t="str">
        <f t="shared" si="187"/>
        <v/>
      </c>
      <c r="AP996" s="19"/>
      <c r="AQ996" s="29" t="str">
        <f t="shared" si="183"/>
        <v/>
      </c>
      <c r="AR996" s="19"/>
      <c r="AS996" s="29" t="e">
        <f t="shared" si="184"/>
        <v>#REF!</v>
      </c>
      <c r="AT996" s="19"/>
      <c r="AU996" s="29" t="str">
        <f t="shared" si="188"/>
        <v/>
      </c>
      <c r="AV996" s="19"/>
      <c r="AW996" s="29" t="str">
        <f t="shared" si="185"/>
        <v/>
      </c>
      <c r="AX996" s="19"/>
      <c r="AY996" s="29" t="e">
        <f t="shared" si="186"/>
        <v>#REF!</v>
      </c>
      <c r="AZ996" s="1"/>
      <c r="BD996" s="19"/>
      <c r="CA996" s="19"/>
      <c r="CB996" s="29" t="str">
        <f t="shared" si="191"/>
        <v/>
      </c>
      <c r="CC996" s="19"/>
      <c r="CD996" s="29" t="str">
        <f t="shared" si="192"/>
        <v/>
      </c>
      <c r="CE996" s="29"/>
    </row>
    <row r="997" spans="4:83">
      <c r="D997" s="37"/>
      <c r="E997" s="29" t="str">
        <f>IF(ISNA(VLOOKUP(D997,'Tổng hợp '!$B$25:$C$29,2,FALSE)),"",VLOOKUP(D997,'Tổng hợp '!$B$25:$C$29,2,FALSE))</f>
        <v/>
      </c>
      <c r="F997" s="37"/>
      <c r="G997" s="107" t="str">
        <f t="shared" si="189"/>
        <v/>
      </c>
      <c r="AF997" s="19"/>
      <c r="AG997" s="29" t="str">
        <f t="shared" si="181"/>
        <v/>
      </c>
      <c r="AH997" s="19"/>
      <c r="AI997" s="29" t="str">
        <f t="shared" si="182"/>
        <v/>
      </c>
      <c r="AJ997" s="19"/>
      <c r="AK997" s="29" t="str">
        <f>IF(ISNA(VLOOKUP(AJ997,TinhBenhVien!A:B,2,FALSE)),"",VLOOKUP(AJ997,TinhBenhVien!A:B,2,FALSE))</f>
        <v/>
      </c>
      <c r="AL997" s="19"/>
      <c r="AM997" s="29">
        <f t="shared" si="190"/>
        <v>0</v>
      </c>
      <c r="AN997" s="19"/>
      <c r="AO997" s="29" t="str">
        <f t="shared" si="187"/>
        <v/>
      </c>
      <c r="AP997" s="19"/>
      <c r="AQ997" s="29" t="str">
        <f t="shared" si="183"/>
        <v/>
      </c>
      <c r="AR997" s="19"/>
      <c r="AS997" s="29" t="e">
        <f t="shared" si="184"/>
        <v>#REF!</v>
      </c>
      <c r="AT997" s="19"/>
      <c r="AU997" s="29" t="str">
        <f t="shared" si="188"/>
        <v/>
      </c>
      <c r="AV997" s="19"/>
      <c r="AW997" s="29" t="str">
        <f t="shared" si="185"/>
        <v/>
      </c>
      <c r="AX997" s="19"/>
      <c r="AY997" s="29" t="e">
        <f t="shared" si="186"/>
        <v>#REF!</v>
      </c>
      <c r="AZ997" s="1"/>
      <c r="BD997" s="19"/>
      <c r="CA997" s="19"/>
      <c r="CB997" s="29" t="str">
        <f t="shared" si="191"/>
        <v/>
      </c>
      <c r="CC997" s="19"/>
      <c r="CD997" s="29" t="str">
        <f t="shared" si="192"/>
        <v/>
      </c>
      <c r="CE997" s="29"/>
    </row>
    <row r="998" spans="4:83">
      <c r="D998" s="37"/>
      <c r="E998" s="29" t="str">
        <f>IF(ISNA(VLOOKUP(D998,'Tổng hợp '!$B$25:$C$29,2,FALSE)),"",VLOOKUP(D998,'Tổng hợp '!$B$25:$C$29,2,FALSE))</f>
        <v/>
      </c>
      <c r="F998" s="37"/>
      <c r="G998" s="107" t="str">
        <f t="shared" si="189"/>
        <v/>
      </c>
      <c r="AF998" s="19"/>
      <c r="AG998" s="29" t="str">
        <f t="shared" si="181"/>
        <v/>
      </c>
      <c r="AH998" s="19"/>
      <c r="AI998" s="29" t="str">
        <f t="shared" si="182"/>
        <v/>
      </c>
      <c r="AJ998" s="19"/>
      <c r="AK998" s="29" t="str">
        <f>IF(ISNA(VLOOKUP(AJ998,TinhBenhVien!A:B,2,FALSE)),"",VLOOKUP(AJ998,TinhBenhVien!A:B,2,FALSE))</f>
        <v/>
      </c>
      <c r="AL998" s="19"/>
      <c r="AM998" s="29">
        <f t="shared" si="190"/>
        <v>0</v>
      </c>
      <c r="AN998" s="19"/>
      <c r="AO998" s="29" t="str">
        <f t="shared" si="187"/>
        <v/>
      </c>
      <c r="AP998" s="19"/>
      <c r="AQ998" s="29" t="str">
        <f t="shared" si="183"/>
        <v/>
      </c>
      <c r="AR998" s="19"/>
      <c r="AS998" s="29" t="e">
        <f t="shared" si="184"/>
        <v>#REF!</v>
      </c>
      <c r="AT998" s="19"/>
      <c r="AU998" s="29" t="str">
        <f t="shared" si="188"/>
        <v/>
      </c>
      <c r="AV998" s="19"/>
      <c r="AW998" s="29" t="str">
        <f t="shared" si="185"/>
        <v/>
      </c>
      <c r="AX998" s="19"/>
      <c r="AY998" s="29" t="e">
        <f t="shared" si="186"/>
        <v>#REF!</v>
      </c>
      <c r="AZ998" s="1"/>
      <c r="BD998" s="19"/>
      <c r="CA998" s="19"/>
      <c r="CB998" s="29" t="str">
        <f t="shared" si="191"/>
        <v/>
      </c>
      <c r="CC998" s="19"/>
      <c r="CD998" s="29" t="str">
        <f t="shared" si="192"/>
        <v/>
      </c>
      <c r="CE998" s="29"/>
    </row>
    <row r="999" spans="4:83">
      <c r="D999" s="37"/>
      <c r="E999" s="29" t="str">
        <f>IF(ISNA(VLOOKUP(D999,'Tổng hợp '!$B$25:$C$29,2,FALSE)),"",VLOOKUP(D999,'Tổng hợp '!$B$25:$C$29,2,FALSE))</f>
        <v/>
      </c>
      <c r="F999" s="37"/>
      <c r="G999" s="107" t="str">
        <f t="shared" si="189"/>
        <v/>
      </c>
      <c r="AF999" s="19"/>
      <c r="AG999" s="29" t="str">
        <f t="shared" si="181"/>
        <v/>
      </c>
      <c r="AH999" s="19"/>
      <c r="AI999" s="29" t="str">
        <f t="shared" si="182"/>
        <v/>
      </c>
      <c r="AJ999" s="19"/>
      <c r="AK999" s="29" t="str">
        <f>IF(ISNA(VLOOKUP(AJ999,TinhBenhVien!A:B,2,FALSE)),"",VLOOKUP(AJ999,TinhBenhVien!A:B,2,FALSE))</f>
        <v/>
      </c>
      <c r="AL999" s="19"/>
      <c r="AM999" s="29">
        <f t="shared" si="190"/>
        <v>0</v>
      </c>
      <c r="AN999" s="19"/>
      <c r="AO999" s="29" t="str">
        <f t="shared" si="187"/>
        <v/>
      </c>
      <c r="AP999" s="19"/>
      <c r="AQ999" s="29" t="str">
        <f t="shared" si="183"/>
        <v/>
      </c>
      <c r="AR999" s="19"/>
      <c r="AS999" s="29" t="e">
        <f t="shared" si="184"/>
        <v>#REF!</v>
      </c>
      <c r="AT999" s="19"/>
      <c r="AU999" s="29" t="str">
        <f t="shared" si="188"/>
        <v/>
      </c>
      <c r="AV999" s="19"/>
      <c r="AW999" s="29" t="str">
        <f t="shared" si="185"/>
        <v/>
      </c>
      <c r="AX999" s="19"/>
      <c r="AY999" s="29" t="e">
        <f t="shared" si="186"/>
        <v>#REF!</v>
      </c>
      <c r="AZ999" s="1"/>
      <c r="BD999" s="19"/>
      <c r="CA999" s="19"/>
      <c r="CB999" s="29" t="str">
        <f t="shared" si="191"/>
        <v/>
      </c>
      <c r="CC999" s="19"/>
      <c r="CD999" s="29" t="str">
        <f t="shared" si="192"/>
        <v/>
      </c>
      <c r="CE999" s="29"/>
    </row>
    <row r="1000" spans="4:83">
      <c r="D1000" s="37"/>
      <c r="E1000" s="29" t="str">
        <f>IF(ISNA(VLOOKUP(D1000,'Tổng hợp '!$B$25:$C$29,2,FALSE)),"",VLOOKUP(D1000,'Tổng hợp '!$B$25:$C$29,2,FALSE))</f>
        <v/>
      </c>
      <c r="F1000" s="37"/>
      <c r="G1000" s="107" t="str">
        <f t="shared" si="189"/>
        <v/>
      </c>
      <c r="AF1000" s="19"/>
      <c r="AG1000" s="29" t="str">
        <f t="shared" si="181"/>
        <v/>
      </c>
      <c r="AH1000" s="19"/>
      <c r="AI1000" s="29" t="str">
        <f t="shared" si="182"/>
        <v/>
      </c>
      <c r="AJ1000" s="19"/>
      <c r="AK1000" s="29" t="str">
        <f>IF(ISNA(VLOOKUP(AJ1000,TinhBenhVien!A:B,2,FALSE)),"",VLOOKUP(AJ1000,TinhBenhVien!A:B,2,FALSE))</f>
        <v/>
      </c>
      <c r="AL1000" s="19"/>
      <c r="AM1000" s="29">
        <f t="shared" si="190"/>
        <v>0</v>
      </c>
      <c r="AN1000" s="19"/>
      <c r="AO1000" s="29" t="str">
        <f t="shared" si="187"/>
        <v/>
      </c>
      <c r="AP1000" s="19"/>
      <c r="AQ1000" s="29" t="str">
        <f t="shared" si="183"/>
        <v/>
      </c>
      <c r="AR1000" s="19"/>
      <c r="AS1000" s="29" t="e">
        <f t="shared" si="184"/>
        <v>#REF!</v>
      </c>
      <c r="AT1000" s="19"/>
      <c r="AU1000" s="29" t="str">
        <f t="shared" si="188"/>
        <v/>
      </c>
      <c r="AV1000" s="19"/>
      <c r="AW1000" s="29" t="str">
        <f t="shared" si="185"/>
        <v/>
      </c>
      <c r="AX1000" s="19"/>
      <c r="AY1000" s="29" t="e">
        <f t="shared" si="186"/>
        <v>#REF!</v>
      </c>
      <c r="AZ1000" s="1"/>
      <c r="BD1000" s="19"/>
      <c r="CA1000" s="19"/>
      <c r="CB1000" s="29" t="str">
        <f t="shared" si="191"/>
        <v/>
      </c>
      <c r="CC1000" s="19"/>
      <c r="CD1000" s="29" t="str">
        <f t="shared" si="192"/>
        <v/>
      </c>
      <c r="CE1000" s="29"/>
    </row>
    <row r="1001" spans="4:83">
      <c r="D1001" s="37"/>
      <c r="E1001" s="29" t="str">
        <f>IF(ISNA(VLOOKUP(D1001,'Tổng hợp '!$B$25:$C$29,2,FALSE)),"",VLOOKUP(D1001,'Tổng hợp '!$B$25:$C$29,2,FALSE))</f>
        <v/>
      </c>
      <c r="F1001" s="37"/>
      <c r="G1001" s="107" t="str">
        <f t="shared" si="189"/>
        <v/>
      </c>
      <c r="AF1001" s="19"/>
      <c r="AG1001" s="29" t="str">
        <f t="shared" si="181"/>
        <v/>
      </c>
      <c r="AH1001" s="19"/>
      <c r="AI1001" s="29" t="str">
        <f t="shared" si="182"/>
        <v/>
      </c>
      <c r="AJ1001" s="19"/>
      <c r="AK1001" s="29" t="str">
        <f>IF(ISNA(VLOOKUP(AJ1001,TinhBenhVien!A:B,2,FALSE)),"",VLOOKUP(AJ1001,TinhBenhVien!A:B,2,FALSE))</f>
        <v/>
      </c>
      <c r="AL1001" s="19"/>
      <c r="AM1001" s="29">
        <f t="shared" si="190"/>
        <v>0</v>
      </c>
      <c r="AN1001" s="19"/>
      <c r="AO1001" s="29" t="str">
        <f t="shared" si="187"/>
        <v/>
      </c>
      <c r="AP1001" s="19"/>
      <c r="AQ1001" s="29" t="str">
        <f t="shared" si="183"/>
        <v/>
      </c>
      <c r="AR1001" s="19"/>
      <c r="AS1001" s="29" t="e">
        <f t="shared" si="184"/>
        <v>#REF!</v>
      </c>
      <c r="AT1001" s="19"/>
      <c r="AU1001" s="29" t="str">
        <f t="shared" si="188"/>
        <v/>
      </c>
      <c r="AV1001" s="19"/>
      <c r="AW1001" s="29" t="str">
        <f t="shared" si="185"/>
        <v/>
      </c>
      <c r="AX1001" s="19"/>
      <c r="AY1001" s="29" t="e">
        <f t="shared" si="186"/>
        <v>#REF!</v>
      </c>
      <c r="AZ1001" s="1"/>
      <c r="BD1001" s="19"/>
      <c r="CA1001" s="19"/>
      <c r="CB1001" s="29" t="str">
        <f t="shared" si="191"/>
        <v/>
      </c>
      <c r="CC1001" s="19"/>
      <c r="CD1001" s="29" t="str">
        <f t="shared" si="192"/>
        <v/>
      </c>
      <c r="CE1001" s="29"/>
    </row>
    <row r="1002" spans="4:83">
      <c r="D1002" s="37"/>
      <c r="E1002" s="29" t="str">
        <f>IF(ISNA(VLOOKUP(D1002,'Tổng hợp '!$B$25:$C$29,2,FALSE)),"",VLOOKUP(D1002,'Tổng hợp '!$B$25:$C$29,2,FALSE))</f>
        <v/>
      </c>
      <c r="F1002" s="37"/>
      <c r="G1002" s="107" t="str">
        <f t="shared" si="189"/>
        <v/>
      </c>
      <c r="AF1002" s="19"/>
      <c r="AG1002" s="29" t="str">
        <f t="shared" si="181"/>
        <v/>
      </c>
      <c r="AH1002" s="19"/>
      <c r="AI1002" s="29" t="str">
        <f t="shared" si="182"/>
        <v/>
      </c>
      <c r="AJ1002" s="19"/>
      <c r="AK1002" s="29" t="str">
        <f>IF(ISNA(VLOOKUP(AJ1002,TinhBenhVien!A:B,2,FALSE)),"",VLOOKUP(AJ1002,TinhBenhVien!A:B,2,FALSE))</f>
        <v/>
      </c>
      <c r="AL1002" s="19"/>
      <c r="AM1002" s="29">
        <f t="shared" si="190"/>
        <v>0</v>
      </c>
      <c r="AN1002" s="19"/>
      <c r="AO1002" s="29" t="str">
        <f t="shared" si="187"/>
        <v/>
      </c>
      <c r="AP1002" s="19"/>
      <c r="AQ1002" s="29" t="str">
        <f t="shared" si="183"/>
        <v/>
      </c>
      <c r="AR1002" s="19"/>
      <c r="AS1002" s="29" t="e">
        <f t="shared" si="184"/>
        <v>#REF!</v>
      </c>
      <c r="AT1002" s="19"/>
      <c r="AU1002" s="29" t="str">
        <f t="shared" si="188"/>
        <v/>
      </c>
      <c r="AV1002" s="19"/>
      <c r="AW1002" s="29" t="str">
        <f t="shared" si="185"/>
        <v/>
      </c>
      <c r="AX1002" s="19"/>
      <c r="AY1002" s="29" t="e">
        <f t="shared" si="186"/>
        <v>#REF!</v>
      </c>
      <c r="AZ1002" s="1"/>
      <c r="BD1002" s="19"/>
      <c r="CA1002" s="19"/>
      <c r="CB1002" s="29" t="str">
        <f t="shared" si="191"/>
        <v/>
      </c>
      <c r="CC1002" s="19"/>
      <c r="CD1002" s="29" t="str">
        <f t="shared" si="192"/>
        <v/>
      </c>
      <c r="CE1002" s="29"/>
    </row>
    <row r="1003" spans="4:83">
      <c r="D1003" s="37"/>
      <c r="E1003" s="29" t="str">
        <f>IF(ISNA(VLOOKUP(D1003,'Tổng hợp '!$B$25:$C$29,2,FALSE)),"",VLOOKUP(D1003,'Tổng hợp '!$B$25:$C$29,2,FALSE))</f>
        <v/>
      </c>
      <c r="F1003" s="37"/>
      <c r="G1003" s="107" t="str">
        <f t="shared" si="189"/>
        <v/>
      </c>
      <c r="AF1003" s="19"/>
      <c r="AG1003" s="29" t="str">
        <f t="shared" si="181"/>
        <v/>
      </c>
      <c r="AH1003" s="19"/>
      <c r="AI1003" s="29" t="str">
        <f t="shared" si="182"/>
        <v/>
      </c>
      <c r="AJ1003" s="19"/>
      <c r="AK1003" s="29" t="str">
        <f>IF(ISNA(VLOOKUP(AJ1003,TinhBenhVien!A:B,2,FALSE)),"",VLOOKUP(AJ1003,TinhBenhVien!A:B,2,FALSE))</f>
        <v/>
      </c>
      <c r="AL1003" s="19"/>
      <c r="AM1003" s="29">
        <f t="shared" si="190"/>
        <v>0</v>
      </c>
      <c r="AN1003" s="19"/>
      <c r="AO1003" s="29" t="str">
        <f t="shared" si="187"/>
        <v/>
      </c>
      <c r="AP1003" s="19"/>
      <c r="AQ1003" s="29" t="str">
        <f t="shared" si="183"/>
        <v/>
      </c>
      <c r="AR1003" s="19"/>
      <c r="AS1003" s="29" t="e">
        <f t="shared" si="184"/>
        <v>#REF!</v>
      </c>
      <c r="AT1003" s="19"/>
      <c r="AU1003" s="29" t="str">
        <f t="shared" si="188"/>
        <v/>
      </c>
      <c r="AV1003" s="19"/>
      <c r="AW1003" s="29" t="str">
        <f t="shared" si="185"/>
        <v/>
      </c>
      <c r="AX1003" s="19"/>
      <c r="AY1003" s="29" t="e">
        <f t="shared" si="186"/>
        <v>#REF!</v>
      </c>
      <c r="AZ1003" s="1"/>
      <c r="BD1003" s="19"/>
      <c r="CA1003" s="19"/>
      <c r="CB1003" s="29" t="str">
        <f t="shared" si="191"/>
        <v/>
      </c>
      <c r="CC1003" s="19"/>
      <c r="CD1003" s="29" t="str">
        <f t="shared" si="192"/>
        <v/>
      </c>
      <c r="CE1003" s="29"/>
    </row>
    <row r="1004" spans="4:83">
      <c r="D1004" s="37"/>
      <c r="E1004" s="29" t="str">
        <f>IF(ISNA(VLOOKUP(D1004,'Tổng hợp '!$B$25:$C$29,2,FALSE)),"",VLOOKUP(D1004,'Tổng hợp '!$B$25:$C$29,2,FALSE))</f>
        <v/>
      </c>
      <c r="F1004" s="37"/>
      <c r="G1004" s="107" t="str">
        <f t="shared" si="189"/>
        <v/>
      </c>
      <c r="AF1004" s="19"/>
      <c r="AG1004" s="29" t="str">
        <f t="shared" si="181"/>
        <v/>
      </c>
      <c r="AH1004" s="19"/>
      <c r="AI1004" s="29" t="str">
        <f t="shared" si="182"/>
        <v/>
      </c>
      <c r="AJ1004" s="19"/>
      <c r="AK1004" s="29" t="str">
        <f>IF(ISNA(VLOOKUP(AJ1004,TinhBenhVien!A:B,2,FALSE)),"",VLOOKUP(AJ1004,TinhBenhVien!A:B,2,FALSE))</f>
        <v/>
      </c>
      <c r="AL1004" s="19"/>
      <c r="AM1004" s="29">
        <f t="shared" si="190"/>
        <v>0</v>
      </c>
      <c r="AN1004" s="19"/>
      <c r="AO1004" s="29" t="str">
        <f t="shared" si="187"/>
        <v/>
      </c>
      <c r="AP1004" s="19"/>
      <c r="AQ1004" s="29" t="str">
        <f t="shared" si="183"/>
        <v/>
      </c>
      <c r="AR1004" s="19"/>
      <c r="AS1004" s="29" t="e">
        <f t="shared" si="184"/>
        <v>#REF!</v>
      </c>
      <c r="AT1004" s="19"/>
      <c r="AU1004" s="29" t="str">
        <f t="shared" si="188"/>
        <v/>
      </c>
      <c r="AV1004" s="19"/>
      <c r="AW1004" s="29" t="str">
        <f t="shared" si="185"/>
        <v/>
      </c>
      <c r="AX1004" s="19"/>
      <c r="AY1004" s="29" t="e">
        <f t="shared" si="186"/>
        <v>#REF!</v>
      </c>
      <c r="AZ1004" s="1"/>
      <c r="BD1004" s="19"/>
      <c r="CA1004" s="19"/>
      <c r="CB1004" s="29" t="str">
        <f t="shared" si="191"/>
        <v/>
      </c>
      <c r="CC1004" s="19"/>
      <c r="CD1004" s="29" t="str">
        <f t="shared" si="192"/>
        <v/>
      </c>
      <c r="CE1004" s="29"/>
    </row>
    <row r="1005" spans="4:83">
      <c r="D1005" s="37"/>
      <c r="E1005" s="29" t="str">
        <f>IF(ISNA(VLOOKUP(D1005,'Tổng hợp '!$B$25:$C$29,2,FALSE)),"",VLOOKUP(D1005,'Tổng hợp '!$B$25:$C$29,2,FALSE))</f>
        <v/>
      </c>
      <c r="F1005" s="37"/>
      <c r="G1005" s="107" t="str">
        <f t="shared" si="189"/>
        <v/>
      </c>
      <c r="AF1005" s="19"/>
      <c r="AG1005" s="29" t="str">
        <f t="shared" si="181"/>
        <v/>
      </c>
      <c r="AH1005" s="19"/>
      <c r="AI1005" s="29" t="str">
        <f t="shared" si="182"/>
        <v/>
      </c>
      <c r="AJ1005" s="19"/>
      <c r="AK1005" s="29" t="str">
        <f>IF(ISNA(VLOOKUP(AJ1005,TinhBenhVien!A:B,2,FALSE)),"",VLOOKUP(AJ1005,TinhBenhVien!A:B,2,FALSE))</f>
        <v/>
      </c>
      <c r="AL1005" s="19"/>
      <c r="AM1005" s="29">
        <f t="shared" si="190"/>
        <v>0</v>
      </c>
      <c r="AN1005" s="19"/>
      <c r="AO1005" s="29" t="str">
        <f t="shared" si="187"/>
        <v/>
      </c>
      <c r="AP1005" s="19"/>
      <c r="AQ1005" s="29" t="str">
        <f t="shared" si="183"/>
        <v/>
      </c>
      <c r="AR1005" s="19"/>
      <c r="AS1005" s="29" t="e">
        <f t="shared" si="184"/>
        <v>#REF!</v>
      </c>
      <c r="AT1005" s="19"/>
      <c r="AU1005" s="29" t="str">
        <f t="shared" si="188"/>
        <v/>
      </c>
      <c r="AV1005" s="19"/>
      <c r="AW1005" s="29" t="str">
        <f t="shared" si="185"/>
        <v/>
      </c>
      <c r="AX1005" s="19"/>
      <c r="AY1005" s="29" t="e">
        <f t="shared" si="186"/>
        <v>#REF!</v>
      </c>
      <c r="AZ1005" s="1"/>
      <c r="BD1005" s="19"/>
      <c r="CA1005" s="19"/>
      <c r="CB1005" s="29" t="str">
        <f t="shared" si="191"/>
        <v/>
      </c>
      <c r="CC1005" s="19"/>
      <c r="CD1005" s="29" t="str">
        <f t="shared" si="192"/>
        <v/>
      </c>
      <c r="CE1005" s="29"/>
    </row>
    <row r="1006" spans="4:83">
      <c r="D1006" s="37"/>
      <c r="E1006" s="29" t="str">
        <f>IF(ISNA(VLOOKUP(D1006,'Tổng hợp '!$B$25:$C$29,2,FALSE)),"",VLOOKUP(D1006,'Tổng hợp '!$B$25:$C$29,2,FALSE))</f>
        <v/>
      </c>
      <c r="F1006" s="37"/>
      <c r="G1006" s="107" t="str">
        <f t="shared" si="189"/>
        <v/>
      </c>
      <c r="AF1006" s="19"/>
      <c r="AG1006" s="29" t="str">
        <f t="shared" si="181"/>
        <v/>
      </c>
      <c r="AH1006" s="19"/>
      <c r="AI1006" s="29" t="str">
        <f t="shared" si="182"/>
        <v/>
      </c>
      <c r="AJ1006" s="19"/>
      <c r="AK1006" s="29" t="str">
        <f>IF(ISNA(VLOOKUP(AJ1006,TinhBenhVien!A:B,2,FALSE)),"",VLOOKUP(AJ1006,TinhBenhVien!A:B,2,FALSE))</f>
        <v/>
      </c>
      <c r="AL1006" s="19"/>
      <c r="AM1006" s="29">
        <f t="shared" si="190"/>
        <v>0</v>
      </c>
      <c r="AN1006" s="19"/>
      <c r="AO1006" s="29" t="str">
        <f t="shared" si="187"/>
        <v/>
      </c>
      <c r="AP1006" s="19"/>
      <c r="AQ1006" s="29" t="str">
        <f t="shared" si="183"/>
        <v/>
      </c>
      <c r="AR1006" s="19"/>
      <c r="AS1006" s="29" t="e">
        <f t="shared" si="184"/>
        <v>#REF!</v>
      </c>
      <c r="AT1006" s="19"/>
      <c r="AU1006" s="29" t="str">
        <f t="shared" si="188"/>
        <v/>
      </c>
      <c r="AV1006" s="19"/>
      <c r="AW1006" s="29" t="str">
        <f t="shared" si="185"/>
        <v/>
      </c>
      <c r="AX1006" s="19"/>
      <c r="AY1006" s="29" t="e">
        <f t="shared" si="186"/>
        <v>#REF!</v>
      </c>
      <c r="AZ1006" s="1"/>
      <c r="BD1006" s="19"/>
      <c r="CA1006" s="19"/>
      <c r="CB1006" s="29" t="str">
        <f t="shared" si="191"/>
        <v/>
      </c>
      <c r="CC1006" s="19"/>
      <c r="CD1006" s="29" t="str">
        <f t="shared" si="192"/>
        <v/>
      </c>
      <c r="CE1006" s="29"/>
    </row>
    <row r="1007" spans="4:83">
      <c r="D1007" s="37"/>
      <c r="E1007" s="29" t="str">
        <f>IF(ISNA(VLOOKUP(D1007,'Tổng hợp '!$B$25:$C$29,2,FALSE)),"",VLOOKUP(D1007,'Tổng hợp '!$B$25:$C$29,2,FALSE))</f>
        <v/>
      </c>
      <c r="F1007" s="37"/>
      <c r="G1007" s="107" t="str">
        <f t="shared" si="189"/>
        <v/>
      </c>
      <c r="AF1007" s="19"/>
      <c r="AG1007" s="29" t="str">
        <f t="shared" ref="AG1007:AG1070" si="193">IF(ISNA(VLOOKUP(AF1007,quocTich,2,FALSE)),"",VLOOKUP(AF1007,quocTich,2,FALSE))</f>
        <v/>
      </c>
      <c r="AH1007" s="19"/>
      <c r="AI1007" s="29" t="str">
        <f t="shared" ref="AI1007:AI1070" si="194">IF(ISNA(VLOOKUP(AH1007,danToc,2,FALSE)),"",VLOOKUP(AH1007,danToc,2,FALSE))</f>
        <v/>
      </c>
      <c r="AJ1007" s="19"/>
      <c r="AK1007" s="29" t="str">
        <f>IF(ISNA(VLOOKUP(AJ1007,TinhBenhVien!A:B,2,FALSE)),"",VLOOKUP(AJ1007,TinhBenhVien!A:B,2,FALSE))</f>
        <v/>
      </c>
      <c r="AL1007" s="19"/>
      <c r="AM1007" s="29">
        <f t="shared" si="190"/>
        <v>0</v>
      </c>
      <c r="AN1007" s="19"/>
      <c r="AO1007" s="29" t="str">
        <f t="shared" si="187"/>
        <v/>
      </c>
      <c r="AP1007" s="19"/>
      <c r="AQ1007" s="29" t="str">
        <f t="shared" ref="AQ1007:AQ1070" si="195">IF(ISNA(VLOOKUP(AP1007&amp;AO1007,huyen,3,FALSE)),"",VLOOKUP(AP1007&amp;AO1007,huyen,3,FALSE))</f>
        <v/>
      </c>
      <c r="AR1007" s="19"/>
      <c r="AS1007" s="29" t="e">
        <f t="shared" ref="AS1007:AS1070" si="196">IF(ISNA(VLOOKUP(AR1007&amp;AQ1007,xa,3,FALSE)),"",VLOOKUP(AR1007&amp;AQ1007,xa,3,FALSE))</f>
        <v>#REF!</v>
      </c>
      <c r="AT1007" s="19"/>
      <c r="AU1007" s="29" t="str">
        <f t="shared" si="188"/>
        <v/>
      </c>
      <c r="AV1007" s="19"/>
      <c r="AW1007" s="29" t="str">
        <f t="shared" ref="AW1007:AW1070" si="197">IF(ISNA(VLOOKUP(AV1007&amp;AU1007,huyen,3,FALSE)),"",VLOOKUP(AV1007&amp;AU1007,huyen,3,FALSE))</f>
        <v/>
      </c>
      <c r="AX1007" s="19"/>
      <c r="AY1007" s="29" t="e">
        <f t="shared" ref="AY1007:AY1070" si="198">IF(ISNA(VLOOKUP(AX1007&amp;AW1007,xa,3,FALSE)),"",VLOOKUP(AX1007&amp;AW1007,xa,3,FALSE))</f>
        <v>#REF!</v>
      </c>
      <c r="AZ1007" s="1"/>
      <c r="BD1007" s="19"/>
      <c r="CA1007" s="19"/>
      <c r="CB1007" s="29" t="str">
        <f t="shared" si="191"/>
        <v/>
      </c>
      <c r="CC1007" s="19"/>
      <c r="CD1007" s="29" t="str">
        <f t="shared" si="192"/>
        <v/>
      </c>
      <c r="CE1007" s="29"/>
    </row>
    <row r="1008" spans="4:83">
      <c r="D1008" s="37"/>
      <c r="E1008" s="29" t="str">
        <f>IF(ISNA(VLOOKUP(D1008,'Tổng hợp '!$B$25:$C$29,2,FALSE)),"",VLOOKUP(D1008,'Tổng hợp '!$B$25:$C$29,2,FALSE))</f>
        <v/>
      </c>
      <c r="F1008" s="37"/>
      <c r="G1008" s="107" t="str">
        <f t="shared" si="189"/>
        <v/>
      </c>
      <c r="AF1008" s="19"/>
      <c r="AG1008" s="29" t="str">
        <f t="shared" si="193"/>
        <v/>
      </c>
      <c r="AH1008" s="19"/>
      <c r="AI1008" s="29" t="str">
        <f t="shared" si="194"/>
        <v/>
      </c>
      <c r="AJ1008" s="19"/>
      <c r="AK1008" s="29" t="str">
        <f>IF(ISNA(VLOOKUP(AJ1008,TinhBenhVien!A:B,2,FALSE)),"",VLOOKUP(AJ1008,TinhBenhVien!A:B,2,FALSE))</f>
        <v/>
      </c>
      <c r="AL1008" s="19"/>
      <c r="AM1008" s="29">
        <f t="shared" si="190"/>
        <v>0</v>
      </c>
      <c r="AN1008" s="19"/>
      <c r="AO1008" s="29" t="str">
        <f t="shared" ref="AO1008:AO1071" si="199">IF(ISNA(VLOOKUP(AN1008,tinh,2,FALSE)),"",VLOOKUP(AN1008,tinh,2,FALSE))</f>
        <v/>
      </c>
      <c r="AP1008" s="19"/>
      <c r="AQ1008" s="29" t="str">
        <f t="shared" si="195"/>
        <v/>
      </c>
      <c r="AR1008" s="19"/>
      <c r="AS1008" s="29" t="e">
        <f t="shared" si="196"/>
        <v>#REF!</v>
      </c>
      <c r="AT1008" s="19"/>
      <c r="AU1008" s="29" t="str">
        <f t="shared" ref="AU1008:AU1071" si="200">IF(ISNA(VLOOKUP(AT1008,tinh,2,FALSE)),"",VLOOKUP(AT1008,tinh,2,FALSE))</f>
        <v/>
      </c>
      <c r="AV1008" s="19"/>
      <c r="AW1008" s="29" t="str">
        <f t="shared" si="197"/>
        <v/>
      </c>
      <c r="AX1008" s="19"/>
      <c r="AY1008" s="29" t="e">
        <f t="shared" si="198"/>
        <v>#REF!</v>
      </c>
      <c r="AZ1008" s="1"/>
      <c r="BD1008" s="19"/>
      <c r="CA1008" s="19"/>
      <c r="CB1008" s="29" t="str">
        <f t="shared" si="191"/>
        <v/>
      </c>
      <c r="CC1008" s="19"/>
      <c r="CD1008" s="29" t="str">
        <f t="shared" si="192"/>
        <v/>
      </c>
      <c r="CE1008" s="29"/>
    </row>
    <row r="1009" spans="4:83">
      <c r="D1009" s="37"/>
      <c r="E1009" s="29" t="str">
        <f>IF(ISNA(VLOOKUP(D1009,'Tổng hợp '!$B$25:$C$29,2,FALSE)),"",VLOOKUP(D1009,'Tổng hợp '!$B$25:$C$29,2,FALSE))</f>
        <v/>
      </c>
      <c r="F1009" s="37"/>
      <c r="G1009" s="107" t="str">
        <f t="shared" si="189"/>
        <v/>
      </c>
      <c r="AF1009" s="19"/>
      <c r="AG1009" s="29" t="str">
        <f t="shared" si="193"/>
        <v/>
      </c>
      <c r="AH1009" s="19"/>
      <c r="AI1009" s="29" t="str">
        <f t="shared" si="194"/>
        <v/>
      </c>
      <c r="AJ1009" s="19"/>
      <c r="AK1009" s="29" t="str">
        <f>IF(ISNA(VLOOKUP(AJ1009,TinhBenhVien!A:B,2,FALSE)),"",VLOOKUP(AJ1009,TinhBenhVien!A:B,2,FALSE))</f>
        <v/>
      </c>
      <c r="AL1009" s="19"/>
      <c r="AM1009" s="29">
        <f t="shared" si="190"/>
        <v>0</v>
      </c>
      <c r="AN1009" s="19"/>
      <c r="AO1009" s="29" t="str">
        <f t="shared" si="199"/>
        <v/>
      </c>
      <c r="AP1009" s="19"/>
      <c r="AQ1009" s="29" t="str">
        <f t="shared" si="195"/>
        <v/>
      </c>
      <c r="AR1009" s="19"/>
      <c r="AS1009" s="29" t="e">
        <f t="shared" si="196"/>
        <v>#REF!</v>
      </c>
      <c r="AT1009" s="19"/>
      <c r="AU1009" s="29" t="str">
        <f t="shared" si="200"/>
        <v/>
      </c>
      <c r="AV1009" s="19"/>
      <c r="AW1009" s="29" t="str">
        <f t="shared" si="197"/>
        <v/>
      </c>
      <c r="AX1009" s="19"/>
      <c r="AY1009" s="29" t="e">
        <f t="shared" si="198"/>
        <v>#REF!</v>
      </c>
      <c r="AZ1009" s="1"/>
      <c r="BD1009" s="19"/>
      <c r="CA1009" s="19"/>
      <c r="CB1009" s="29" t="str">
        <f t="shared" si="191"/>
        <v/>
      </c>
      <c r="CC1009" s="19"/>
      <c r="CD1009" s="29" t="str">
        <f t="shared" si="192"/>
        <v/>
      </c>
      <c r="CE1009" s="29"/>
    </row>
    <row r="1010" spans="4:83">
      <c r="D1010" s="37"/>
      <c r="E1010" s="29" t="str">
        <f>IF(ISNA(VLOOKUP(D1010,'Tổng hợp '!$B$25:$C$29,2,FALSE)),"",VLOOKUP(D1010,'Tổng hợp '!$B$25:$C$29,2,FALSE))</f>
        <v/>
      </c>
      <c r="F1010" s="37"/>
      <c r="G1010" s="107" t="str">
        <f t="shared" si="189"/>
        <v/>
      </c>
      <c r="AF1010" s="19"/>
      <c r="AG1010" s="29" t="str">
        <f t="shared" si="193"/>
        <v/>
      </c>
      <c r="AH1010" s="19"/>
      <c r="AI1010" s="29" t="str">
        <f t="shared" si="194"/>
        <v/>
      </c>
      <c r="AJ1010" s="19"/>
      <c r="AK1010" s="29" t="str">
        <f>IF(ISNA(VLOOKUP(AJ1010,TinhBenhVien!A:B,2,FALSE)),"",VLOOKUP(AJ1010,TinhBenhVien!A:B,2,FALSE))</f>
        <v/>
      </c>
      <c r="AL1010" s="19"/>
      <c r="AM1010" s="29">
        <f t="shared" si="190"/>
        <v>0</v>
      </c>
      <c r="AN1010" s="19"/>
      <c r="AO1010" s="29" t="str">
        <f t="shared" si="199"/>
        <v/>
      </c>
      <c r="AP1010" s="19"/>
      <c r="AQ1010" s="29" t="str">
        <f t="shared" si="195"/>
        <v/>
      </c>
      <c r="AR1010" s="19"/>
      <c r="AS1010" s="29" t="e">
        <f t="shared" si="196"/>
        <v>#REF!</v>
      </c>
      <c r="AT1010" s="19"/>
      <c r="AU1010" s="29" t="str">
        <f t="shared" si="200"/>
        <v/>
      </c>
      <c r="AV1010" s="19"/>
      <c r="AW1010" s="29" t="str">
        <f t="shared" si="197"/>
        <v/>
      </c>
      <c r="AX1010" s="19"/>
      <c r="AY1010" s="29" t="e">
        <f t="shared" si="198"/>
        <v>#REF!</v>
      </c>
      <c r="AZ1010" s="1"/>
      <c r="BD1010" s="19"/>
      <c r="CA1010" s="19"/>
      <c r="CB1010" s="29" t="str">
        <f t="shared" si="191"/>
        <v/>
      </c>
      <c r="CC1010" s="19"/>
      <c r="CD1010" s="29" t="str">
        <f t="shared" si="192"/>
        <v/>
      </c>
      <c r="CE1010" s="29"/>
    </row>
    <row r="1011" spans="4:83">
      <c r="D1011" s="37"/>
      <c r="E1011" s="29" t="str">
        <f>IF(ISNA(VLOOKUP(D1011,'Tổng hợp '!$B$25:$C$29,2,FALSE)),"",VLOOKUP(D1011,'Tổng hợp '!$B$25:$C$29,2,FALSE))</f>
        <v/>
      </c>
      <c r="F1011" s="37"/>
      <c r="G1011" s="107" t="str">
        <f t="shared" si="189"/>
        <v/>
      </c>
      <c r="AF1011" s="19"/>
      <c r="AG1011" s="29" t="str">
        <f t="shared" si="193"/>
        <v/>
      </c>
      <c r="AH1011" s="19"/>
      <c r="AI1011" s="29" t="str">
        <f t="shared" si="194"/>
        <v/>
      </c>
      <c r="AJ1011" s="19"/>
      <c r="AK1011" s="29" t="str">
        <f>IF(ISNA(VLOOKUP(AJ1011,TinhBenhVien!A:B,2,FALSE)),"",VLOOKUP(AJ1011,TinhBenhVien!A:B,2,FALSE))</f>
        <v/>
      </c>
      <c r="AL1011" s="19"/>
      <c r="AM1011" s="29">
        <f t="shared" si="190"/>
        <v>0</v>
      </c>
      <c r="AN1011" s="19"/>
      <c r="AO1011" s="29" t="str">
        <f t="shared" si="199"/>
        <v/>
      </c>
      <c r="AP1011" s="19"/>
      <c r="AQ1011" s="29" t="str">
        <f t="shared" si="195"/>
        <v/>
      </c>
      <c r="AR1011" s="19"/>
      <c r="AS1011" s="29" t="e">
        <f t="shared" si="196"/>
        <v>#REF!</v>
      </c>
      <c r="AT1011" s="19"/>
      <c r="AU1011" s="29" t="str">
        <f t="shared" si="200"/>
        <v/>
      </c>
      <c r="AV1011" s="19"/>
      <c r="AW1011" s="29" t="str">
        <f t="shared" si="197"/>
        <v/>
      </c>
      <c r="AX1011" s="19"/>
      <c r="AY1011" s="29" t="e">
        <f t="shared" si="198"/>
        <v>#REF!</v>
      </c>
      <c r="AZ1011" s="1"/>
      <c r="BD1011" s="19"/>
      <c r="CA1011" s="19"/>
      <c r="CB1011" s="29" t="str">
        <f t="shared" si="191"/>
        <v/>
      </c>
      <c r="CC1011" s="19"/>
      <c r="CD1011" s="29" t="str">
        <f t="shared" si="192"/>
        <v/>
      </c>
      <c r="CE1011" s="29"/>
    </row>
    <row r="1012" spans="4:83">
      <c r="D1012" s="37"/>
      <c r="E1012" s="29" t="str">
        <f>IF(ISNA(VLOOKUP(D1012,'Tổng hợp '!$B$25:$C$29,2,FALSE)),"",VLOOKUP(D1012,'Tổng hợp '!$B$25:$C$29,2,FALSE))</f>
        <v/>
      </c>
      <c r="F1012" s="37"/>
      <c r="G1012" s="107" t="str">
        <f t="shared" si="189"/>
        <v/>
      </c>
      <c r="AF1012" s="19"/>
      <c r="AG1012" s="29" t="str">
        <f t="shared" si="193"/>
        <v/>
      </c>
      <c r="AH1012" s="19"/>
      <c r="AI1012" s="29" t="str">
        <f t="shared" si="194"/>
        <v/>
      </c>
      <c r="AJ1012" s="19"/>
      <c r="AK1012" s="29" t="str">
        <f>IF(ISNA(VLOOKUP(AJ1012,TinhBenhVien!A:B,2,FALSE)),"",VLOOKUP(AJ1012,TinhBenhVien!A:B,2,FALSE))</f>
        <v/>
      </c>
      <c r="AL1012" s="19"/>
      <c r="AM1012" s="29">
        <f t="shared" si="190"/>
        <v>0</v>
      </c>
      <c r="AN1012" s="19"/>
      <c r="AO1012" s="29" t="str">
        <f t="shared" si="199"/>
        <v/>
      </c>
      <c r="AP1012" s="19"/>
      <c r="AQ1012" s="29" t="str">
        <f t="shared" si="195"/>
        <v/>
      </c>
      <c r="AR1012" s="19"/>
      <c r="AS1012" s="29" t="e">
        <f t="shared" si="196"/>
        <v>#REF!</v>
      </c>
      <c r="AT1012" s="19"/>
      <c r="AU1012" s="29" t="str">
        <f t="shared" si="200"/>
        <v/>
      </c>
      <c r="AV1012" s="19"/>
      <c r="AW1012" s="29" t="str">
        <f t="shared" si="197"/>
        <v/>
      </c>
      <c r="AX1012" s="19"/>
      <c r="AY1012" s="29" t="e">
        <f t="shared" si="198"/>
        <v>#REF!</v>
      </c>
      <c r="AZ1012" s="1"/>
      <c r="BD1012" s="19"/>
      <c r="CA1012" s="19"/>
      <c r="CB1012" s="29" t="str">
        <f t="shared" si="191"/>
        <v/>
      </c>
      <c r="CC1012" s="19"/>
      <c r="CD1012" s="29" t="str">
        <f t="shared" si="192"/>
        <v/>
      </c>
      <c r="CE1012" s="29"/>
    </row>
    <row r="1013" spans="4:83">
      <c r="D1013" s="37"/>
      <c r="E1013" s="29" t="str">
        <f>IF(ISNA(VLOOKUP(D1013,'Tổng hợp '!$B$25:$C$29,2,FALSE)),"",VLOOKUP(D1013,'Tổng hợp '!$B$25:$C$29,2,FALSE))</f>
        <v/>
      </c>
      <c r="F1013" s="37"/>
      <c r="G1013" s="107" t="str">
        <f t="shared" si="189"/>
        <v/>
      </c>
      <c r="AF1013" s="19"/>
      <c r="AG1013" s="29" t="str">
        <f t="shared" si="193"/>
        <v/>
      </c>
      <c r="AH1013" s="19"/>
      <c r="AI1013" s="29" t="str">
        <f t="shared" si="194"/>
        <v/>
      </c>
      <c r="AJ1013" s="19"/>
      <c r="AK1013" s="29" t="str">
        <f>IF(ISNA(VLOOKUP(AJ1013,TinhBenhVien!A:B,2,FALSE)),"",VLOOKUP(AJ1013,TinhBenhVien!A:B,2,FALSE))</f>
        <v/>
      </c>
      <c r="AL1013" s="19"/>
      <c r="AM1013" s="29">
        <f t="shared" si="190"/>
        <v>0</v>
      </c>
      <c r="AN1013" s="19"/>
      <c r="AO1013" s="29" t="str">
        <f t="shared" si="199"/>
        <v/>
      </c>
      <c r="AP1013" s="19"/>
      <c r="AQ1013" s="29" t="str">
        <f t="shared" si="195"/>
        <v/>
      </c>
      <c r="AR1013" s="19"/>
      <c r="AS1013" s="29" t="e">
        <f t="shared" si="196"/>
        <v>#REF!</v>
      </c>
      <c r="AT1013" s="19"/>
      <c r="AU1013" s="29" t="str">
        <f t="shared" si="200"/>
        <v/>
      </c>
      <c r="AV1013" s="19"/>
      <c r="AW1013" s="29" t="str">
        <f t="shared" si="197"/>
        <v/>
      </c>
      <c r="AX1013" s="19"/>
      <c r="AY1013" s="29" t="e">
        <f t="shared" si="198"/>
        <v>#REF!</v>
      </c>
      <c r="AZ1013" s="1"/>
      <c r="BD1013" s="19"/>
      <c r="CA1013" s="19"/>
      <c r="CB1013" s="29" t="str">
        <f t="shared" si="191"/>
        <v/>
      </c>
      <c r="CC1013" s="19"/>
      <c r="CD1013" s="29" t="str">
        <f t="shared" si="192"/>
        <v/>
      </c>
      <c r="CE1013" s="29"/>
    </row>
    <row r="1014" spans="4:83">
      <c r="D1014" s="37"/>
      <c r="E1014" s="29" t="str">
        <f>IF(ISNA(VLOOKUP(D1014,'Tổng hợp '!$B$25:$C$29,2,FALSE)),"",VLOOKUP(D1014,'Tổng hợp '!$B$25:$C$29,2,FALSE))</f>
        <v/>
      </c>
      <c r="F1014" s="37"/>
      <c r="G1014" s="107" t="str">
        <f t="shared" si="189"/>
        <v/>
      </c>
      <c r="AF1014" s="19"/>
      <c r="AG1014" s="29" t="str">
        <f t="shared" si="193"/>
        <v/>
      </c>
      <c r="AH1014" s="19"/>
      <c r="AI1014" s="29" t="str">
        <f t="shared" si="194"/>
        <v/>
      </c>
      <c r="AJ1014" s="19"/>
      <c r="AK1014" s="29" t="str">
        <f>IF(ISNA(VLOOKUP(AJ1014,TinhBenhVien!A:B,2,FALSE)),"",VLOOKUP(AJ1014,TinhBenhVien!A:B,2,FALSE))</f>
        <v/>
      </c>
      <c r="AL1014" s="19"/>
      <c r="AM1014" s="29">
        <f t="shared" si="190"/>
        <v>0</v>
      </c>
      <c r="AN1014" s="19"/>
      <c r="AO1014" s="29" t="str">
        <f t="shared" si="199"/>
        <v/>
      </c>
      <c r="AP1014" s="19"/>
      <c r="AQ1014" s="29" t="str">
        <f t="shared" si="195"/>
        <v/>
      </c>
      <c r="AR1014" s="19"/>
      <c r="AS1014" s="29" t="e">
        <f t="shared" si="196"/>
        <v>#REF!</v>
      </c>
      <c r="AT1014" s="19"/>
      <c r="AU1014" s="29" t="str">
        <f t="shared" si="200"/>
        <v/>
      </c>
      <c r="AV1014" s="19"/>
      <c r="AW1014" s="29" t="str">
        <f t="shared" si="197"/>
        <v/>
      </c>
      <c r="AX1014" s="19"/>
      <c r="AY1014" s="29" t="e">
        <f t="shared" si="198"/>
        <v>#REF!</v>
      </c>
      <c r="AZ1014" s="1"/>
      <c r="BD1014" s="19"/>
      <c r="CA1014" s="19"/>
      <c r="CB1014" s="29" t="str">
        <f t="shared" si="191"/>
        <v/>
      </c>
      <c r="CC1014" s="19"/>
      <c r="CD1014" s="29" t="str">
        <f t="shared" si="192"/>
        <v/>
      </c>
      <c r="CE1014" s="29"/>
    </row>
    <row r="1015" spans="4:83">
      <c r="D1015" s="37"/>
      <c r="E1015" s="29" t="str">
        <f>IF(ISNA(VLOOKUP(D1015,'Tổng hợp '!$B$25:$C$29,2,FALSE)),"",VLOOKUP(D1015,'Tổng hợp '!$B$25:$C$29,2,FALSE))</f>
        <v/>
      </c>
      <c r="F1015" s="37"/>
      <c r="G1015" s="107" t="str">
        <f t="shared" si="189"/>
        <v/>
      </c>
      <c r="AF1015" s="19"/>
      <c r="AG1015" s="29" t="str">
        <f t="shared" si="193"/>
        <v/>
      </c>
      <c r="AH1015" s="19"/>
      <c r="AI1015" s="29" t="str">
        <f t="shared" si="194"/>
        <v/>
      </c>
      <c r="AJ1015" s="19"/>
      <c r="AK1015" s="29" t="str">
        <f>IF(ISNA(VLOOKUP(AJ1015,TinhBenhVien!A:B,2,FALSE)),"",VLOOKUP(AJ1015,TinhBenhVien!A:B,2,FALSE))</f>
        <v/>
      </c>
      <c r="AL1015" s="19"/>
      <c r="AM1015" s="29">
        <f t="shared" si="190"/>
        <v>0</v>
      </c>
      <c r="AN1015" s="19"/>
      <c r="AO1015" s="29" t="str">
        <f t="shared" si="199"/>
        <v/>
      </c>
      <c r="AP1015" s="19"/>
      <c r="AQ1015" s="29" t="str">
        <f t="shared" si="195"/>
        <v/>
      </c>
      <c r="AR1015" s="19"/>
      <c r="AS1015" s="29" t="e">
        <f t="shared" si="196"/>
        <v>#REF!</v>
      </c>
      <c r="AT1015" s="19"/>
      <c r="AU1015" s="29" t="str">
        <f t="shared" si="200"/>
        <v/>
      </c>
      <c r="AV1015" s="19"/>
      <c r="AW1015" s="29" t="str">
        <f t="shared" si="197"/>
        <v/>
      </c>
      <c r="AX1015" s="19"/>
      <c r="AY1015" s="29" t="e">
        <f t="shared" si="198"/>
        <v>#REF!</v>
      </c>
      <c r="AZ1015" s="1"/>
      <c r="BD1015" s="19"/>
      <c r="CA1015" s="19"/>
      <c r="CB1015" s="29" t="str">
        <f t="shared" si="191"/>
        <v/>
      </c>
      <c r="CC1015" s="19"/>
      <c r="CD1015" s="29" t="str">
        <f t="shared" si="192"/>
        <v/>
      </c>
      <c r="CE1015" s="29"/>
    </row>
    <row r="1016" spans="4:83">
      <c r="D1016" s="37"/>
      <c r="E1016" s="29" t="str">
        <f>IF(ISNA(VLOOKUP(D1016,'Tổng hợp '!$B$25:$C$29,2,FALSE)),"",VLOOKUP(D1016,'Tổng hợp '!$B$25:$C$29,2,FALSE))</f>
        <v/>
      </c>
      <c r="F1016" s="37"/>
      <c r="G1016" s="107" t="str">
        <f t="shared" si="189"/>
        <v/>
      </c>
      <c r="AF1016" s="19"/>
      <c r="AG1016" s="29" t="str">
        <f t="shared" si="193"/>
        <v/>
      </c>
      <c r="AH1016" s="19"/>
      <c r="AI1016" s="29" t="str">
        <f t="shared" si="194"/>
        <v/>
      </c>
      <c r="AJ1016" s="19"/>
      <c r="AK1016" s="29" t="str">
        <f>IF(ISNA(VLOOKUP(AJ1016,TinhBenhVien!A:B,2,FALSE)),"",VLOOKUP(AJ1016,TinhBenhVien!A:B,2,FALSE))</f>
        <v/>
      </c>
      <c r="AL1016" s="19"/>
      <c r="AM1016" s="29">
        <f t="shared" si="190"/>
        <v>0</v>
      </c>
      <c r="AN1016" s="19"/>
      <c r="AO1016" s="29" t="str">
        <f t="shared" si="199"/>
        <v/>
      </c>
      <c r="AP1016" s="19"/>
      <c r="AQ1016" s="29" t="str">
        <f t="shared" si="195"/>
        <v/>
      </c>
      <c r="AR1016" s="19"/>
      <c r="AS1016" s="29" t="e">
        <f t="shared" si="196"/>
        <v>#REF!</v>
      </c>
      <c r="AT1016" s="19"/>
      <c r="AU1016" s="29" t="str">
        <f t="shared" si="200"/>
        <v/>
      </c>
      <c r="AV1016" s="19"/>
      <c r="AW1016" s="29" t="str">
        <f t="shared" si="197"/>
        <v/>
      </c>
      <c r="AX1016" s="19"/>
      <c r="AY1016" s="29" t="e">
        <f t="shared" si="198"/>
        <v>#REF!</v>
      </c>
      <c r="AZ1016" s="1"/>
      <c r="BD1016" s="19"/>
      <c r="CA1016" s="19"/>
      <c r="CB1016" s="29" t="str">
        <f t="shared" si="191"/>
        <v/>
      </c>
      <c r="CC1016" s="19"/>
      <c r="CD1016" s="29" t="str">
        <f t="shared" si="192"/>
        <v/>
      </c>
      <c r="CE1016" s="29"/>
    </row>
    <row r="1017" spans="4:83">
      <c r="D1017" s="37"/>
      <c r="E1017" s="29" t="str">
        <f>IF(ISNA(VLOOKUP(D1017,'Tổng hợp '!$B$25:$C$29,2,FALSE)),"",VLOOKUP(D1017,'Tổng hợp '!$B$25:$C$29,2,FALSE))</f>
        <v/>
      </c>
      <c r="F1017" s="37"/>
      <c r="G1017" s="107" t="str">
        <f t="shared" ref="G1017:G1078" si="201">IF(ISNA(VLOOKUP(F1017,phuong_an,2,FALSE)),"",VLOOKUP(F1017,phuong_an,2,FALSE))</f>
        <v/>
      </c>
      <c r="AF1017" s="19"/>
      <c r="AG1017" s="29" t="str">
        <f t="shared" si="193"/>
        <v/>
      </c>
      <c r="AH1017" s="19"/>
      <c r="AI1017" s="29" t="str">
        <f t="shared" si="194"/>
        <v/>
      </c>
      <c r="AJ1017" s="19"/>
      <c r="AK1017" s="29" t="str">
        <f>IF(ISNA(VLOOKUP(AJ1017,TinhBenhVien!A:B,2,FALSE)),"",VLOOKUP(AJ1017,TinhBenhVien!A:B,2,FALSE))</f>
        <v/>
      </c>
      <c r="AL1017" s="19"/>
      <c r="AM1017" s="29">
        <f t="shared" ref="AM1017:AM1078" si="202">IF(ISNA(VLOOKUP(AL1017&amp;AK1017,benhVien,3,FALSE)),"",VLOOKUP(AL1017&amp;AK1017,benhVien,3,FALSE))</f>
        <v>0</v>
      </c>
      <c r="AN1017" s="19"/>
      <c r="AO1017" s="29" t="str">
        <f t="shared" si="199"/>
        <v/>
      </c>
      <c r="AP1017" s="19"/>
      <c r="AQ1017" s="29" t="str">
        <f t="shared" si="195"/>
        <v/>
      </c>
      <c r="AR1017" s="19"/>
      <c r="AS1017" s="29" t="e">
        <f t="shared" si="196"/>
        <v>#REF!</v>
      </c>
      <c r="AT1017" s="19"/>
      <c r="AU1017" s="29" t="str">
        <f t="shared" si="200"/>
        <v/>
      </c>
      <c r="AV1017" s="19"/>
      <c r="AW1017" s="29" t="str">
        <f t="shared" si="197"/>
        <v/>
      </c>
      <c r="AX1017" s="19"/>
      <c r="AY1017" s="29" t="e">
        <f t="shared" si="198"/>
        <v>#REF!</v>
      </c>
      <c r="AZ1017" s="1"/>
      <c r="BD1017" s="19"/>
      <c r="CA1017" s="19"/>
      <c r="CB1017" s="29" t="str">
        <f t="shared" si="191"/>
        <v/>
      </c>
      <c r="CC1017" s="19"/>
      <c r="CD1017" s="29" t="str">
        <f t="shared" si="192"/>
        <v/>
      </c>
      <c r="CE1017" s="29"/>
    </row>
    <row r="1018" spans="4:83">
      <c r="D1018" s="37"/>
      <c r="E1018" s="29" t="str">
        <f>IF(ISNA(VLOOKUP(D1018,'Tổng hợp '!$B$25:$C$29,2,FALSE)),"",VLOOKUP(D1018,'Tổng hợp '!$B$25:$C$29,2,FALSE))</f>
        <v/>
      </c>
      <c r="F1018" s="37"/>
      <c r="G1018" s="107" t="str">
        <f t="shared" si="201"/>
        <v/>
      </c>
      <c r="AF1018" s="19"/>
      <c r="AG1018" s="29" t="str">
        <f t="shared" si="193"/>
        <v/>
      </c>
      <c r="AH1018" s="19"/>
      <c r="AI1018" s="29" t="str">
        <f t="shared" si="194"/>
        <v/>
      </c>
      <c r="AJ1018" s="19"/>
      <c r="AK1018" s="29" t="str">
        <f>IF(ISNA(VLOOKUP(AJ1018,TinhBenhVien!A:B,2,FALSE)),"",VLOOKUP(AJ1018,TinhBenhVien!A:B,2,FALSE))</f>
        <v/>
      </c>
      <c r="AL1018" s="19"/>
      <c r="AM1018" s="29">
        <f t="shared" si="202"/>
        <v>0</v>
      </c>
      <c r="AN1018" s="19"/>
      <c r="AO1018" s="29" t="str">
        <f t="shared" si="199"/>
        <v/>
      </c>
      <c r="AP1018" s="19"/>
      <c r="AQ1018" s="29" t="str">
        <f t="shared" si="195"/>
        <v/>
      </c>
      <c r="AR1018" s="19"/>
      <c r="AS1018" s="29" t="e">
        <f t="shared" si="196"/>
        <v>#REF!</v>
      </c>
      <c r="AT1018" s="19"/>
      <c r="AU1018" s="29" t="str">
        <f t="shared" si="200"/>
        <v/>
      </c>
      <c r="AV1018" s="19"/>
      <c r="AW1018" s="29" t="str">
        <f t="shared" si="197"/>
        <v/>
      </c>
      <c r="AX1018" s="19"/>
      <c r="AY1018" s="29" t="e">
        <f t="shared" si="198"/>
        <v>#REF!</v>
      </c>
      <c r="AZ1018" s="1"/>
      <c r="BD1018" s="19"/>
      <c r="CA1018" s="19"/>
      <c r="CB1018" s="29" t="str">
        <f t="shared" si="191"/>
        <v/>
      </c>
      <c r="CC1018" s="19"/>
      <c r="CD1018" s="29" t="str">
        <f t="shared" si="192"/>
        <v/>
      </c>
      <c r="CE1018" s="29"/>
    </row>
    <row r="1019" spans="4:83">
      <c r="D1019" s="37"/>
      <c r="E1019" s="29" t="str">
        <f>IF(ISNA(VLOOKUP(D1019,'Tổng hợp '!$B$25:$C$29,2,FALSE)),"",VLOOKUP(D1019,'Tổng hợp '!$B$25:$C$29,2,FALSE))</f>
        <v/>
      </c>
      <c r="F1019" s="37"/>
      <c r="G1019" s="107" t="str">
        <f t="shared" si="201"/>
        <v/>
      </c>
      <c r="AF1019" s="19"/>
      <c r="AG1019" s="29" t="str">
        <f t="shared" si="193"/>
        <v/>
      </c>
      <c r="AH1019" s="19"/>
      <c r="AI1019" s="29" t="str">
        <f t="shared" si="194"/>
        <v/>
      </c>
      <c r="AJ1019" s="19"/>
      <c r="AK1019" s="29" t="str">
        <f>IF(ISNA(VLOOKUP(AJ1019,TinhBenhVien!A:B,2,FALSE)),"",VLOOKUP(AJ1019,TinhBenhVien!A:B,2,FALSE))</f>
        <v/>
      </c>
      <c r="AL1019" s="19"/>
      <c r="AM1019" s="29">
        <f t="shared" si="202"/>
        <v>0</v>
      </c>
      <c r="AN1019" s="19"/>
      <c r="AO1019" s="29" t="str">
        <f t="shared" si="199"/>
        <v/>
      </c>
      <c r="AP1019" s="19"/>
      <c r="AQ1019" s="29" t="str">
        <f t="shared" si="195"/>
        <v/>
      </c>
      <c r="AR1019" s="19"/>
      <c r="AS1019" s="29" t="e">
        <f t="shared" si="196"/>
        <v>#REF!</v>
      </c>
      <c r="AT1019" s="19"/>
      <c r="AU1019" s="29" t="str">
        <f t="shared" si="200"/>
        <v/>
      </c>
      <c r="AV1019" s="19"/>
      <c r="AW1019" s="29" t="str">
        <f t="shared" si="197"/>
        <v/>
      </c>
      <c r="AX1019" s="19"/>
      <c r="AY1019" s="29" t="e">
        <f t="shared" si="198"/>
        <v>#REF!</v>
      </c>
      <c r="AZ1019" s="1"/>
      <c r="BD1019" s="19"/>
      <c r="CA1019" s="19"/>
      <c r="CB1019" s="29" t="str">
        <f t="shared" si="191"/>
        <v/>
      </c>
      <c r="CC1019" s="19"/>
      <c r="CD1019" s="29" t="str">
        <f t="shared" si="192"/>
        <v/>
      </c>
      <c r="CE1019" s="29"/>
    </row>
    <row r="1020" spans="4:83">
      <c r="D1020" s="37"/>
      <c r="E1020" s="29" t="str">
        <f>IF(ISNA(VLOOKUP(D1020,'Tổng hợp '!$B$25:$C$29,2,FALSE)),"",VLOOKUP(D1020,'Tổng hợp '!$B$25:$C$29,2,FALSE))</f>
        <v/>
      </c>
      <c r="F1020" s="37"/>
      <c r="G1020" s="107" t="str">
        <f t="shared" si="201"/>
        <v/>
      </c>
      <c r="AF1020" s="19"/>
      <c r="AG1020" s="29" t="str">
        <f t="shared" si="193"/>
        <v/>
      </c>
      <c r="AH1020" s="19"/>
      <c r="AI1020" s="29" t="str">
        <f t="shared" si="194"/>
        <v/>
      </c>
      <c r="AJ1020" s="19"/>
      <c r="AK1020" s="29" t="str">
        <f>IF(ISNA(VLOOKUP(AJ1020,TinhBenhVien!A:B,2,FALSE)),"",VLOOKUP(AJ1020,TinhBenhVien!A:B,2,FALSE))</f>
        <v/>
      </c>
      <c r="AL1020" s="19"/>
      <c r="AM1020" s="29">
        <f t="shared" si="202"/>
        <v>0</v>
      </c>
      <c r="AN1020" s="19"/>
      <c r="AO1020" s="29" t="str">
        <f t="shared" si="199"/>
        <v/>
      </c>
      <c r="AP1020" s="19"/>
      <c r="AQ1020" s="29" t="str">
        <f t="shared" si="195"/>
        <v/>
      </c>
      <c r="AR1020" s="19"/>
      <c r="AS1020" s="29" t="e">
        <f t="shared" si="196"/>
        <v>#REF!</v>
      </c>
      <c r="AT1020" s="19"/>
      <c r="AU1020" s="29" t="str">
        <f t="shared" si="200"/>
        <v/>
      </c>
      <c r="AV1020" s="19"/>
      <c r="AW1020" s="29" t="str">
        <f t="shared" si="197"/>
        <v/>
      </c>
      <c r="AX1020" s="19"/>
      <c r="AY1020" s="29" t="e">
        <f t="shared" si="198"/>
        <v>#REF!</v>
      </c>
      <c r="AZ1020" s="1"/>
      <c r="BD1020" s="19"/>
      <c r="CA1020" s="19"/>
      <c r="CB1020" s="29" t="str">
        <f t="shared" si="191"/>
        <v/>
      </c>
      <c r="CC1020" s="19"/>
      <c r="CD1020" s="29" t="str">
        <f t="shared" si="192"/>
        <v/>
      </c>
      <c r="CE1020" s="29"/>
    </row>
    <row r="1021" spans="4:83">
      <c r="D1021" s="37"/>
      <c r="E1021" s="29" t="str">
        <f>IF(ISNA(VLOOKUP(D1021,'Tổng hợp '!$B$25:$C$29,2,FALSE)),"",VLOOKUP(D1021,'Tổng hợp '!$B$25:$C$29,2,FALSE))</f>
        <v/>
      </c>
      <c r="F1021" s="37"/>
      <c r="G1021" s="107" t="str">
        <f t="shared" si="201"/>
        <v/>
      </c>
      <c r="AF1021" s="19"/>
      <c r="AG1021" s="29" t="str">
        <f t="shared" si="193"/>
        <v/>
      </c>
      <c r="AH1021" s="19"/>
      <c r="AI1021" s="29" t="str">
        <f t="shared" si="194"/>
        <v/>
      </c>
      <c r="AJ1021" s="19"/>
      <c r="AK1021" s="29" t="str">
        <f>IF(ISNA(VLOOKUP(AJ1021,TinhBenhVien!A:B,2,FALSE)),"",VLOOKUP(AJ1021,TinhBenhVien!A:B,2,FALSE))</f>
        <v/>
      </c>
      <c r="AL1021" s="19"/>
      <c r="AM1021" s="29">
        <f t="shared" si="202"/>
        <v>0</v>
      </c>
      <c r="AN1021" s="19"/>
      <c r="AO1021" s="29" t="str">
        <f t="shared" si="199"/>
        <v/>
      </c>
      <c r="AP1021" s="19"/>
      <c r="AQ1021" s="29" t="str">
        <f t="shared" si="195"/>
        <v/>
      </c>
      <c r="AR1021" s="19"/>
      <c r="AS1021" s="29" t="e">
        <f t="shared" si="196"/>
        <v>#REF!</v>
      </c>
      <c r="AT1021" s="19"/>
      <c r="AU1021" s="29" t="str">
        <f t="shared" si="200"/>
        <v/>
      </c>
      <c r="AV1021" s="19"/>
      <c r="AW1021" s="29" t="str">
        <f t="shared" si="197"/>
        <v/>
      </c>
      <c r="AX1021" s="19"/>
      <c r="AY1021" s="29" t="e">
        <f t="shared" si="198"/>
        <v>#REF!</v>
      </c>
      <c r="AZ1021" s="1"/>
      <c r="BD1021" s="19"/>
      <c r="CA1021" s="19"/>
      <c r="CB1021" s="29" t="str">
        <f t="shared" si="191"/>
        <v/>
      </c>
      <c r="CC1021" s="19"/>
      <c r="CD1021" s="29" t="str">
        <f t="shared" si="192"/>
        <v/>
      </c>
      <c r="CE1021" s="29"/>
    </row>
    <row r="1022" spans="4:83">
      <c r="D1022" s="37"/>
      <c r="E1022" s="29" t="str">
        <f>IF(ISNA(VLOOKUP(D1022,'Tổng hợp '!$B$25:$C$29,2,FALSE)),"",VLOOKUP(D1022,'Tổng hợp '!$B$25:$C$29,2,FALSE))</f>
        <v/>
      </c>
      <c r="F1022" s="37"/>
      <c r="G1022" s="107" t="str">
        <f t="shared" si="201"/>
        <v/>
      </c>
      <c r="AF1022" s="19"/>
      <c r="AG1022" s="29" t="str">
        <f t="shared" si="193"/>
        <v/>
      </c>
      <c r="AH1022" s="19"/>
      <c r="AI1022" s="29" t="str">
        <f t="shared" si="194"/>
        <v/>
      </c>
      <c r="AJ1022" s="19"/>
      <c r="AK1022" s="29" t="str">
        <f>IF(ISNA(VLOOKUP(AJ1022,TinhBenhVien!A:B,2,FALSE)),"",VLOOKUP(AJ1022,TinhBenhVien!A:B,2,FALSE))</f>
        <v/>
      </c>
      <c r="AL1022" s="19"/>
      <c r="AM1022" s="29">
        <f t="shared" si="202"/>
        <v>0</v>
      </c>
      <c r="AN1022" s="19"/>
      <c r="AO1022" s="29" t="str">
        <f t="shared" si="199"/>
        <v/>
      </c>
      <c r="AP1022" s="19"/>
      <c r="AQ1022" s="29" t="str">
        <f t="shared" si="195"/>
        <v/>
      </c>
      <c r="AR1022" s="19"/>
      <c r="AS1022" s="29" t="e">
        <f t="shared" si="196"/>
        <v>#REF!</v>
      </c>
      <c r="AT1022" s="19"/>
      <c r="AU1022" s="29" t="str">
        <f t="shared" si="200"/>
        <v/>
      </c>
      <c r="AV1022" s="19"/>
      <c r="AW1022" s="29" t="str">
        <f t="shared" si="197"/>
        <v/>
      </c>
      <c r="AX1022" s="19"/>
      <c r="AY1022" s="29" t="e">
        <f t="shared" si="198"/>
        <v>#REF!</v>
      </c>
      <c r="AZ1022" s="1"/>
      <c r="BD1022" s="19"/>
      <c r="CA1022" s="19"/>
      <c r="CB1022" s="29" t="str">
        <f t="shared" si="191"/>
        <v/>
      </c>
      <c r="CC1022" s="19"/>
      <c r="CD1022" s="29" t="str">
        <f t="shared" si="192"/>
        <v/>
      </c>
      <c r="CE1022" s="29"/>
    </row>
    <row r="1023" spans="4:83">
      <c r="D1023" s="37"/>
      <c r="E1023" s="29" t="str">
        <f>IF(ISNA(VLOOKUP(D1023,'Tổng hợp '!$B$25:$C$29,2,FALSE)),"",VLOOKUP(D1023,'Tổng hợp '!$B$25:$C$29,2,FALSE))</f>
        <v/>
      </c>
      <c r="F1023" s="37"/>
      <c r="G1023" s="107" t="str">
        <f t="shared" si="201"/>
        <v/>
      </c>
      <c r="AF1023" s="19"/>
      <c r="AG1023" s="29" t="str">
        <f t="shared" si="193"/>
        <v/>
      </c>
      <c r="AH1023" s="19"/>
      <c r="AI1023" s="29" t="str">
        <f t="shared" si="194"/>
        <v/>
      </c>
      <c r="AJ1023" s="19"/>
      <c r="AK1023" s="29" t="str">
        <f>IF(ISNA(VLOOKUP(AJ1023,TinhBenhVien!A:B,2,FALSE)),"",VLOOKUP(AJ1023,TinhBenhVien!A:B,2,FALSE))</f>
        <v/>
      </c>
      <c r="AL1023" s="19"/>
      <c r="AM1023" s="29">
        <f t="shared" si="202"/>
        <v>0</v>
      </c>
      <c r="AN1023" s="19"/>
      <c r="AO1023" s="29" t="str">
        <f t="shared" si="199"/>
        <v/>
      </c>
      <c r="AP1023" s="19"/>
      <c r="AQ1023" s="29" t="str">
        <f t="shared" si="195"/>
        <v/>
      </c>
      <c r="AR1023" s="19"/>
      <c r="AS1023" s="29" t="e">
        <f t="shared" si="196"/>
        <v>#REF!</v>
      </c>
      <c r="AT1023" s="19"/>
      <c r="AU1023" s="29" t="str">
        <f t="shared" si="200"/>
        <v/>
      </c>
      <c r="AV1023" s="19"/>
      <c r="AW1023" s="29" t="str">
        <f t="shared" si="197"/>
        <v/>
      </c>
      <c r="AX1023" s="19"/>
      <c r="AY1023" s="29" t="e">
        <f t="shared" si="198"/>
        <v>#REF!</v>
      </c>
      <c r="AZ1023" s="1"/>
      <c r="BD1023" s="19"/>
      <c r="CA1023" s="19"/>
      <c r="CB1023" s="29" t="str">
        <f t="shared" si="191"/>
        <v/>
      </c>
      <c r="CC1023" s="19"/>
      <c r="CD1023" s="29" t="str">
        <f t="shared" si="192"/>
        <v/>
      </c>
      <c r="CE1023" s="29"/>
    </row>
    <row r="1024" spans="4:83">
      <c r="D1024" s="37"/>
      <c r="E1024" s="29" t="str">
        <f>IF(ISNA(VLOOKUP(D1024,'Tổng hợp '!$B$25:$C$29,2,FALSE)),"",VLOOKUP(D1024,'Tổng hợp '!$B$25:$C$29,2,FALSE))</f>
        <v/>
      </c>
      <c r="F1024" s="37"/>
      <c r="G1024" s="107" t="str">
        <f t="shared" si="201"/>
        <v/>
      </c>
      <c r="AF1024" s="19"/>
      <c r="AG1024" s="29" t="str">
        <f t="shared" si="193"/>
        <v/>
      </c>
      <c r="AH1024" s="19"/>
      <c r="AI1024" s="29" t="str">
        <f t="shared" si="194"/>
        <v/>
      </c>
      <c r="AJ1024" s="19"/>
      <c r="AK1024" s="29" t="str">
        <f>IF(ISNA(VLOOKUP(AJ1024,TinhBenhVien!A:B,2,FALSE)),"",VLOOKUP(AJ1024,TinhBenhVien!A:B,2,FALSE))</f>
        <v/>
      </c>
      <c r="AL1024" s="19"/>
      <c r="AM1024" s="29">
        <f t="shared" si="202"/>
        <v>0</v>
      </c>
      <c r="AN1024" s="19"/>
      <c r="AO1024" s="29" t="str">
        <f t="shared" si="199"/>
        <v/>
      </c>
      <c r="AP1024" s="19"/>
      <c r="AQ1024" s="29" t="str">
        <f t="shared" si="195"/>
        <v/>
      </c>
      <c r="AR1024" s="19"/>
      <c r="AS1024" s="29" t="e">
        <f t="shared" si="196"/>
        <v>#REF!</v>
      </c>
      <c r="AT1024" s="19"/>
      <c r="AU1024" s="29" t="str">
        <f t="shared" si="200"/>
        <v/>
      </c>
      <c r="AV1024" s="19"/>
      <c r="AW1024" s="29" t="str">
        <f t="shared" si="197"/>
        <v/>
      </c>
      <c r="AX1024" s="19"/>
      <c r="AY1024" s="29" t="e">
        <f t="shared" si="198"/>
        <v>#REF!</v>
      </c>
      <c r="AZ1024" s="1"/>
      <c r="BD1024" s="19"/>
      <c r="CA1024" s="19"/>
      <c r="CB1024" s="29" t="str">
        <f t="shared" si="191"/>
        <v/>
      </c>
      <c r="CC1024" s="19"/>
      <c r="CD1024" s="29" t="str">
        <f t="shared" si="192"/>
        <v/>
      </c>
      <c r="CE1024" s="29"/>
    </row>
    <row r="1025" spans="4:83">
      <c r="D1025" s="37"/>
      <c r="E1025" s="29" t="str">
        <f>IF(ISNA(VLOOKUP(D1025,'Tổng hợp '!$B$25:$C$29,2,FALSE)),"",VLOOKUP(D1025,'Tổng hợp '!$B$25:$C$29,2,FALSE))</f>
        <v/>
      </c>
      <c r="F1025" s="37"/>
      <c r="G1025" s="107" t="str">
        <f t="shared" si="201"/>
        <v/>
      </c>
      <c r="AF1025" s="19"/>
      <c r="AG1025" s="29" t="str">
        <f t="shared" si="193"/>
        <v/>
      </c>
      <c r="AH1025" s="19"/>
      <c r="AI1025" s="29" t="str">
        <f t="shared" si="194"/>
        <v/>
      </c>
      <c r="AJ1025" s="19"/>
      <c r="AK1025" s="29" t="str">
        <f>IF(ISNA(VLOOKUP(AJ1025,TinhBenhVien!A:B,2,FALSE)),"",VLOOKUP(AJ1025,TinhBenhVien!A:B,2,FALSE))</f>
        <v/>
      </c>
      <c r="AL1025" s="19"/>
      <c r="AM1025" s="29">
        <f t="shared" si="202"/>
        <v>0</v>
      </c>
      <c r="AN1025" s="19"/>
      <c r="AO1025" s="29" t="str">
        <f t="shared" si="199"/>
        <v/>
      </c>
      <c r="AP1025" s="19"/>
      <c r="AQ1025" s="29" t="str">
        <f t="shared" si="195"/>
        <v/>
      </c>
      <c r="AR1025" s="19"/>
      <c r="AS1025" s="29" t="e">
        <f t="shared" si="196"/>
        <v>#REF!</v>
      </c>
      <c r="AT1025" s="19"/>
      <c r="AU1025" s="29" t="str">
        <f t="shared" si="200"/>
        <v/>
      </c>
      <c r="AV1025" s="19"/>
      <c r="AW1025" s="29" t="str">
        <f t="shared" si="197"/>
        <v/>
      </c>
      <c r="AX1025" s="19"/>
      <c r="AY1025" s="29" t="e">
        <f t="shared" si="198"/>
        <v>#REF!</v>
      </c>
      <c r="AZ1025" s="1"/>
      <c r="BD1025" s="19"/>
      <c r="CA1025" s="19"/>
      <c r="CB1025" s="29" t="str">
        <f t="shared" si="191"/>
        <v/>
      </c>
      <c r="CC1025" s="19"/>
      <c r="CD1025" s="29" t="str">
        <f t="shared" si="192"/>
        <v/>
      </c>
      <c r="CE1025" s="29"/>
    </row>
    <row r="1026" spans="4:83">
      <c r="D1026" s="37"/>
      <c r="E1026" s="29" t="str">
        <f>IF(ISNA(VLOOKUP(D1026,'Tổng hợp '!$B$25:$C$29,2,FALSE)),"",VLOOKUP(D1026,'Tổng hợp '!$B$25:$C$29,2,FALSE))</f>
        <v/>
      </c>
      <c r="F1026" s="37"/>
      <c r="G1026" s="107" t="str">
        <f t="shared" si="201"/>
        <v/>
      </c>
      <c r="AF1026" s="19"/>
      <c r="AG1026" s="29" t="str">
        <f t="shared" si="193"/>
        <v/>
      </c>
      <c r="AH1026" s="19"/>
      <c r="AI1026" s="29" t="str">
        <f t="shared" si="194"/>
        <v/>
      </c>
      <c r="AJ1026" s="19"/>
      <c r="AK1026" s="29" t="str">
        <f>IF(ISNA(VLOOKUP(AJ1026,TinhBenhVien!A:B,2,FALSE)),"",VLOOKUP(AJ1026,TinhBenhVien!A:B,2,FALSE))</f>
        <v/>
      </c>
      <c r="AL1026" s="19"/>
      <c r="AM1026" s="29">
        <f t="shared" si="202"/>
        <v>0</v>
      </c>
      <c r="AN1026" s="19"/>
      <c r="AO1026" s="29" t="str">
        <f t="shared" si="199"/>
        <v/>
      </c>
      <c r="AP1026" s="19"/>
      <c r="AQ1026" s="29" t="str">
        <f t="shared" si="195"/>
        <v/>
      </c>
      <c r="AR1026" s="19"/>
      <c r="AS1026" s="29" t="e">
        <f t="shared" si="196"/>
        <v>#REF!</v>
      </c>
      <c r="AT1026" s="19"/>
      <c r="AU1026" s="29" t="str">
        <f t="shared" si="200"/>
        <v/>
      </c>
      <c r="AV1026" s="19"/>
      <c r="AW1026" s="29" t="str">
        <f t="shared" si="197"/>
        <v/>
      </c>
      <c r="AX1026" s="19"/>
      <c r="AY1026" s="29" t="e">
        <f t="shared" si="198"/>
        <v>#REF!</v>
      </c>
      <c r="AZ1026" s="1"/>
      <c r="BD1026" s="19"/>
      <c r="CA1026" s="19"/>
      <c r="CB1026" s="29" t="str">
        <f t="shared" si="191"/>
        <v/>
      </c>
      <c r="CC1026" s="19"/>
      <c r="CD1026" s="29" t="str">
        <f t="shared" si="192"/>
        <v/>
      </c>
      <c r="CE1026" s="29"/>
    </row>
    <row r="1027" spans="4:83">
      <c r="D1027" s="37"/>
      <c r="E1027" s="29" t="str">
        <f>IF(ISNA(VLOOKUP(D1027,'Tổng hợp '!$B$25:$C$29,2,FALSE)),"",VLOOKUP(D1027,'Tổng hợp '!$B$25:$C$29,2,FALSE))</f>
        <v/>
      </c>
      <c r="F1027" s="37"/>
      <c r="G1027" s="107" t="str">
        <f t="shared" si="201"/>
        <v/>
      </c>
      <c r="AF1027" s="19"/>
      <c r="AG1027" s="29" t="str">
        <f t="shared" si="193"/>
        <v/>
      </c>
      <c r="AH1027" s="19"/>
      <c r="AI1027" s="29" t="str">
        <f t="shared" si="194"/>
        <v/>
      </c>
      <c r="AJ1027" s="19"/>
      <c r="AK1027" s="29" t="str">
        <f>IF(ISNA(VLOOKUP(AJ1027,TinhBenhVien!A:B,2,FALSE)),"",VLOOKUP(AJ1027,TinhBenhVien!A:B,2,FALSE))</f>
        <v/>
      </c>
      <c r="AL1027" s="19"/>
      <c r="AM1027" s="29">
        <f t="shared" si="202"/>
        <v>0</v>
      </c>
      <c r="AN1027" s="19"/>
      <c r="AO1027" s="29" t="str">
        <f t="shared" si="199"/>
        <v/>
      </c>
      <c r="AP1027" s="19"/>
      <c r="AQ1027" s="29" t="str">
        <f t="shared" si="195"/>
        <v/>
      </c>
      <c r="AR1027" s="19"/>
      <c r="AS1027" s="29" t="e">
        <f t="shared" si="196"/>
        <v>#REF!</v>
      </c>
      <c r="AT1027" s="19"/>
      <c r="AU1027" s="29" t="str">
        <f t="shared" si="200"/>
        <v/>
      </c>
      <c r="AV1027" s="19"/>
      <c r="AW1027" s="29" t="str">
        <f t="shared" si="197"/>
        <v/>
      </c>
      <c r="AX1027" s="19"/>
      <c r="AY1027" s="29" t="e">
        <f t="shared" si="198"/>
        <v>#REF!</v>
      </c>
      <c r="AZ1027" s="1"/>
      <c r="BD1027" s="19"/>
      <c r="CA1027" s="19"/>
      <c r="CB1027" s="29" t="str">
        <f t="shared" si="191"/>
        <v/>
      </c>
      <c r="CC1027" s="19"/>
      <c r="CD1027" s="29" t="str">
        <f t="shared" si="192"/>
        <v/>
      </c>
      <c r="CE1027" s="29"/>
    </row>
    <row r="1028" spans="4:83">
      <c r="D1028" s="37"/>
      <c r="E1028" s="29" t="str">
        <f>IF(ISNA(VLOOKUP(D1028,'Tổng hợp '!$B$25:$C$29,2,FALSE)),"",VLOOKUP(D1028,'Tổng hợp '!$B$25:$C$29,2,FALSE))</f>
        <v/>
      </c>
      <c r="F1028" s="37"/>
      <c r="G1028" s="107" t="str">
        <f t="shared" si="201"/>
        <v/>
      </c>
      <c r="AF1028" s="19"/>
      <c r="AG1028" s="29" t="str">
        <f t="shared" si="193"/>
        <v/>
      </c>
      <c r="AH1028" s="19"/>
      <c r="AI1028" s="29" t="str">
        <f t="shared" si="194"/>
        <v/>
      </c>
      <c r="AJ1028" s="19"/>
      <c r="AK1028" s="29" t="str">
        <f>IF(ISNA(VLOOKUP(AJ1028,TinhBenhVien!A:B,2,FALSE)),"",VLOOKUP(AJ1028,TinhBenhVien!A:B,2,FALSE))</f>
        <v/>
      </c>
      <c r="AL1028" s="19"/>
      <c r="AM1028" s="29">
        <f t="shared" si="202"/>
        <v>0</v>
      </c>
      <c r="AN1028" s="19"/>
      <c r="AO1028" s="29" t="str">
        <f t="shared" si="199"/>
        <v/>
      </c>
      <c r="AP1028" s="19"/>
      <c r="AQ1028" s="29" t="str">
        <f t="shared" si="195"/>
        <v/>
      </c>
      <c r="AR1028" s="19"/>
      <c r="AS1028" s="29" t="e">
        <f t="shared" si="196"/>
        <v>#REF!</v>
      </c>
      <c r="AT1028" s="19"/>
      <c r="AU1028" s="29" t="str">
        <f t="shared" si="200"/>
        <v/>
      </c>
      <c r="AV1028" s="19"/>
      <c r="AW1028" s="29" t="str">
        <f t="shared" si="197"/>
        <v/>
      </c>
      <c r="AX1028" s="19"/>
      <c r="AY1028" s="29" t="e">
        <f t="shared" si="198"/>
        <v>#REF!</v>
      </c>
      <c r="AZ1028" s="1"/>
      <c r="BD1028" s="19"/>
      <c r="CA1028" s="19"/>
      <c r="CB1028" s="29" t="str">
        <f t="shared" ref="CB1028:CB1078" si="203">IF(ISNA(VLOOKUP(CA1028,tinh,2,FALSE)),"",VLOOKUP(CA1028,tinh,2,FALSE))</f>
        <v/>
      </c>
      <c r="CC1028" s="19"/>
      <c r="CD1028" s="29" t="str">
        <f t="shared" ref="CD1028:CD1078" si="204">IF(ISNA(VLOOKUP(CC1028&amp;CB1028,huyen,3,FALSE)),"",VLOOKUP(CC1028&amp;CB1028,huyen,3,FALSE))</f>
        <v/>
      </c>
      <c r="CE1028" s="29"/>
    </row>
    <row r="1029" spans="4:83">
      <c r="D1029" s="37"/>
      <c r="E1029" s="29" t="str">
        <f>IF(ISNA(VLOOKUP(D1029,'Tổng hợp '!$B$25:$C$29,2,FALSE)),"",VLOOKUP(D1029,'Tổng hợp '!$B$25:$C$29,2,FALSE))</f>
        <v/>
      </c>
      <c r="F1029" s="37"/>
      <c r="G1029" s="107" t="str">
        <f t="shared" si="201"/>
        <v/>
      </c>
      <c r="AF1029" s="19"/>
      <c r="AG1029" s="29" t="str">
        <f t="shared" si="193"/>
        <v/>
      </c>
      <c r="AH1029" s="19"/>
      <c r="AI1029" s="29" t="str">
        <f t="shared" si="194"/>
        <v/>
      </c>
      <c r="AJ1029" s="19"/>
      <c r="AK1029" s="29" t="str">
        <f>IF(ISNA(VLOOKUP(AJ1029,TinhBenhVien!A:B,2,FALSE)),"",VLOOKUP(AJ1029,TinhBenhVien!A:B,2,FALSE))</f>
        <v/>
      </c>
      <c r="AL1029" s="19"/>
      <c r="AM1029" s="29">
        <f t="shared" si="202"/>
        <v>0</v>
      </c>
      <c r="AN1029" s="19"/>
      <c r="AO1029" s="29" t="str">
        <f t="shared" si="199"/>
        <v/>
      </c>
      <c r="AP1029" s="19"/>
      <c r="AQ1029" s="29" t="str">
        <f t="shared" si="195"/>
        <v/>
      </c>
      <c r="AR1029" s="19"/>
      <c r="AS1029" s="29" t="e">
        <f t="shared" si="196"/>
        <v>#REF!</v>
      </c>
      <c r="AT1029" s="19"/>
      <c r="AU1029" s="29" t="str">
        <f t="shared" si="200"/>
        <v/>
      </c>
      <c r="AV1029" s="19"/>
      <c r="AW1029" s="29" t="str">
        <f t="shared" si="197"/>
        <v/>
      </c>
      <c r="AX1029" s="19"/>
      <c r="AY1029" s="29" t="e">
        <f t="shared" si="198"/>
        <v>#REF!</v>
      </c>
      <c r="AZ1029" s="1"/>
      <c r="BD1029" s="19"/>
      <c r="CA1029" s="19"/>
      <c r="CB1029" s="29" t="str">
        <f t="shared" si="203"/>
        <v/>
      </c>
      <c r="CC1029" s="19"/>
      <c r="CD1029" s="29" t="str">
        <f t="shared" si="204"/>
        <v/>
      </c>
      <c r="CE1029" s="29"/>
    </row>
    <row r="1030" spans="4:83">
      <c r="D1030" s="37"/>
      <c r="E1030" s="29" t="str">
        <f>IF(ISNA(VLOOKUP(D1030,'Tổng hợp '!$B$25:$C$29,2,FALSE)),"",VLOOKUP(D1030,'Tổng hợp '!$B$25:$C$29,2,FALSE))</f>
        <v/>
      </c>
      <c r="F1030" s="37"/>
      <c r="G1030" s="107" t="str">
        <f t="shared" si="201"/>
        <v/>
      </c>
      <c r="AF1030" s="19"/>
      <c r="AG1030" s="29" t="str">
        <f t="shared" si="193"/>
        <v/>
      </c>
      <c r="AH1030" s="19"/>
      <c r="AI1030" s="29" t="str">
        <f t="shared" si="194"/>
        <v/>
      </c>
      <c r="AJ1030" s="19"/>
      <c r="AK1030" s="29" t="str">
        <f>IF(ISNA(VLOOKUP(AJ1030,TinhBenhVien!A:B,2,FALSE)),"",VLOOKUP(AJ1030,TinhBenhVien!A:B,2,FALSE))</f>
        <v/>
      </c>
      <c r="AL1030" s="19"/>
      <c r="AM1030" s="29">
        <f t="shared" si="202"/>
        <v>0</v>
      </c>
      <c r="AN1030" s="19"/>
      <c r="AO1030" s="29" t="str">
        <f t="shared" si="199"/>
        <v/>
      </c>
      <c r="AP1030" s="19"/>
      <c r="AQ1030" s="29" t="str">
        <f t="shared" si="195"/>
        <v/>
      </c>
      <c r="AR1030" s="19"/>
      <c r="AS1030" s="29" t="e">
        <f t="shared" si="196"/>
        <v>#REF!</v>
      </c>
      <c r="AT1030" s="19"/>
      <c r="AU1030" s="29" t="str">
        <f t="shared" si="200"/>
        <v/>
      </c>
      <c r="AV1030" s="19"/>
      <c r="AW1030" s="29" t="str">
        <f t="shared" si="197"/>
        <v/>
      </c>
      <c r="AX1030" s="19"/>
      <c r="AY1030" s="29" t="e">
        <f t="shared" si="198"/>
        <v>#REF!</v>
      </c>
      <c r="AZ1030" s="1"/>
      <c r="BD1030" s="19"/>
      <c r="CA1030" s="19"/>
      <c r="CB1030" s="29" t="str">
        <f t="shared" si="203"/>
        <v/>
      </c>
      <c r="CC1030" s="19"/>
      <c r="CD1030" s="29" t="str">
        <f t="shared" si="204"/>
        <v/>
      </c>
      <c r="CE1030" s="29"/>
    </row>
    <row r="1031" spans="4:83">
      <c r="D1031" s="37"/>
      <c r="E1031" s="29" t="str">
        <f>IF(ISNA(VLOOKUP(D1031,'Tổng hợp '!$B$25:$C$29,2,FALSE)),"",VLOOKUP(D1031,'Tổng hợp '!$B$25:$C$29,2,FALSE))</f>
        <v/>
      </c>
      <c r="F1031" s="37"/>
      <c r="G1031" s="107" t="str">
        <f t="shared" si="201"/>
        <v/>
      </c>
      <c r="AF1031" s="19"/>
      <c r="AG1031" s="29" t="str">
        <f t="shared" si="193"/>
        <v/>
      </c>
      <c r="AH1031" s="19"/>
      <c r="AI1031" s="29" t="str">
        <f t="shared" si="194"/>
        <v/>
      </c>
      <c r="AJ1031" s="19"/>
      <c r="AK1031" s="29" t="str">
        <f>IF(ISNA(VLOOKUP(AJ1031,TinhBenhVien!A:B,2,FALSE)),"",VLOOKUP(AJ1031,TinhBenhVien!A:B,2,FALSE))</f>
        <v/>
      </c>
      <c r="AL1031" s="19"/>
      <c r="AM1031" s="29">
        <f t="shared" si="202"/>
        <v>0</v>
      </c>
      <c r="AN1031" s="19"/>
      <c r="AO1031" s="29" t="str">
        <f t="shared" si="199"/>
        <v/>
      </c>
      <c r="AP1031" s="19"/>
      <c r="AQ1031" s="29" t="str">
        <f t="shared" si="195"/>
        <v/>
      </c>
      <c r="AR1031" s="19"/>
      <c r="AS1031" s="29" t="e">
        <f t="shared" si="196"/>
        <v>#REF!</v>
      </c>
      <c r="AT1031" s="19"/>
      <c r="AU1031" s="29" t="str">
        <f t="shared" si="200"/>
        <v/>
      </c>
      <c r="AV1031" s="19"/>
      <c r="AW1031" s="29" t="str">
        <f t="shared" si="197"/>
        <v/>
      </c>
      <c r="AX1031" s="19"/>
      <c r="AY1031" s="29" t="e">
        <f t="shared" si="198"/>
        <v>#REF!</v>
      </c>
      <c r="AZ1031" s="1"/>
      <c r="BD1031" s="19"/>
      <c r="CA1031" s="19"/>
      <c r="CB1031" s="29" t="str">
        <f t="shared" si="203"/>
        <v/>
      </c>
      <c r="CC1031" s="19"/>
      <c r="CD1031" s="29" t="str">
        <f t="shared" si="204"/>
        <v/>
      </c>
      <c r="CE1031" s="29"/>
    </row>
    <row r="1032" spans="4:83">
      <c r="D1032" s="37"/>
      <c r="E1032" s="29" t="str">
        <f>IF(ISNA(VLOOKUP(D1032,'Tổng hợp '!$B$25:$C$29,2,FALSE)),"",VLOOKUP(D1032,'Tổng hợp '!$B$25:$C$29,2,FALSE))</f>
        <v/>
      </c>
      <c r="F1032" s="37"/>
      <c r="G1032" s="107" t="str">
        <f t="shared" si="201"/>
        <v/>
      </c>
      <c r="AF1032" s="19"/>
      <c r="AG1032" s="29" t="str">
        <f t="shared" si="193"/>
        <v/>
      </c>
      <c r="AH1032" s="19"/>
      <c r="AI1032" s="29" t="str">
        <f t="shared" si="194"/>
        <v/>
      </c>
      <c r="AJ1032" s="19"/>
      <c r="AK1032" s="29" t="str">
        <f>IF(ISNA(VLOOKUP(AJ1032,TinhBenhVien!A:B,2,FALSE)),"",VLOOKUP(AJ1032,TinhBenhVien!A:B,2,FALSE))</f>
        <v/>
      </c>
      <c r="AL1032" s="19"/>
      <c r="AM1032" s="29">
        <f t="shared" si="202"/>
        <v>0</v>
      </c>
      <c r="AN1032" s="19"/>
      <c r="AO1032" s="29" t="str">
        <f t="shared" si="199"/>
        <v/>
      </c>
      <c r="AP1032" s="19"/>
      <c r="AQ1032" s="29" t="str">
        <f t="shared" si="195"/>
        <v/>
      </c>
      <c r="AR1032" s="19"/>
      <c r="AS1032" s="29" t="e">
        <f t="shared" si="196"/>
        <v>#REF!</v>
      </c>
      <c r="AT1032" s="19"/>
      <c r="AU1032" s="29" t="str">
        <f t="shared" si="200"/>
        <v/>
      </c>
      <c r="AV1032" s="19"/>
      <c r="AW1032" s="29" t="str">
        <f t="shared" si="197"/>
        <v/>
      </c>
      <c r="AX1032" s="19"/>
      <c r="AY1032" s="29" t="e">
        <f t="shared" si="198"/>
        <v>#REF!</v>
      </c>
      <c r="AZ1032" s="1"/>
      <c r="BD1032" s="19"/>
      <c r="CA1032" s="19"/>
      <c r="CB1032" s="29" t="str">
        <f t="shared" si="203"/>
        <v/>
      </c>
      <c r="CC1032" s="19"/>
      <c r="CD1032" s="29" t="str">
        <f t="shared" si="204"/>
        <v/>
      </c>
      <c r="CE1032" s="29"/>
    </row>
    <row r="1033" spans="4:83">
      <c r="D1033" s="37"/>
      <c r="E1033" s="29" t="str">
        <f>IF(ISNA(VLOOKUP(D1033,'Tổng hợp '!$B$25:$C$29,2,FALSE)),"",VLOOKUP(D1033,'Tổng hợp '!$B$25:$C$29,2,FALSE))</f>
        <v/>
      </c>
      <c r="F1033" s="37"/>
      <c r="G1033" s="107" t="str">
        <f t="shared" si="201"/>
        <v/>
      </c>
      <c r="AF1033" s="19"/>
      <c r="AG1033" s="29" t="str">
        <f t="shared" si="193"/>
        <v/>
      </c>
      <c r="AH1033" s="19"/>
      <c r="AI1033" s="29" t="str">
        <f t="shared" si="194"/>
        <v/>
      </c>
      <c r="AJ1033" s="19"/>
      <c r="AK1033" s="29" t="str">
        <f>IF(ISNA(VLOOKUP(AJ1033,TinhBenhVien!A:B,2,FALSE)),"",VLOOKUP(AJ1033,TinhBenhVien!A:B,2,FALSE))</f>
        <v/>
      </c>
      <c r="AL1033" s="19"/>
      <c r="AM1033" s="29">
        <f t="shared" si="202"/>
        <v>0</v>
      </c>
      <c r="AN1033" s="19"/>
      <c r="AO1033" s="29" t="str">
        <f t="shared" si="199"/>
        <v/>
      </c>
      <c r="AP1033" s="19"/>
      <c r="AQ1033" s="29" t="str">
        <f t="shared" si="195"/>
        <v/>
      </c>
      <c r="AR1033" s="19"/>
      <c r="AS1033" s="29" t="e">
        <f t="shared" si="196"/>
        <v>#REF!</v>
      </c>
      <c r="AT1033" s="19"/>
      <c r="AU1033" s="29" t="str">
        <f t="shared" si="200"/>
        <v/>
      </c>
      <c r="AV1033" s="19"/>
      <c r="AW1033" s="29" t="str">
        <f t="shared" si="197"/>
        <v/>
      </c>
      <c r="AX1033" s="19"/>
      <c r="AY1033" s="29" t="e">
        <f t="shared" si="198"/>
        <v>#REF!</v>
      </c>
      <c r="AZ1033" s="1"/>
      <c r="BD1033" s="19"/>
      <c r="CA1033" s="19"/>
      <c r="CB1033" s="29" t="str">
        <f t="shared" si="203"/>
        <v/>
      </c>
      <c r="CC1033" s="19"/>
      <c r="CD1033" s="29" t="str">
        <f t="shared" si="204"/>
        <v/>
      </c>
      <c r="CE1033" s="29"/>
    </row>
    <row r="1034" spans="4:83">
      <c r="D1034" s="37"/>
      <c r="E1034" s="29" t="str">
        <f>IF(ISNA(VLOOKUP(D1034,'Tổng hợp '!$B$25:$C$29,2,FALSE)),"",VLOOKUP(D1034,'Tổng hợp '!$B$25:$C$29,2,FALSE))</f>
        <v/>
      </c>
      <c r="F1034" s="37"/>
      <c r="G1034" s="107" t="str">
        <f t="shared" si="201"/>
        <v/>
      </c>
      <c r="AF1034" s="19"/>
      <c r="AG1034" s="29" t="str">
        <f t="shared" si="193"/>
        <v/>
      </c>
      <c r="AH1034" s="19"/>
      <c r="AI1034" s="29" t="str">
        <f t="shared" si="194"/>
        <v/>
      </c>
      <c r="AJ1034" s="19"/>
      <c r="AK1034" s="29" t="str">
        <f>IF(ISNA(VLOOKUP(AJ1034,TinhBenhVien!A:B,2,FALSE)),"",VLOOKUP(AJ1034,TinhBenhVien!A:B,2,FALSE))</f>
        <v/>
      </c>
      <c r="AL1034" s="19"/>
      <c r="AM1034" s="29">
        <f t="shared" si="202"/>
        <v>0</v>
      </c>
      <c r="AN1034" s="19"/>
      <c r="AO1034" s="29" t="str">
        <f t="shared" si="199"/>
        <v/>
      </c>
      <c r="AP1034" s="19"/>
      <c r="AQ1034" s="29" t="str">
        <f t="shared" si="195"/>
        <v/>
      </c>
      <c r="AR1034" s="19"/>
      <c r="AS1034" s="29" t="e">
        <f t="shared" si="196"/>
        <v>#REF!</v>
      </c>
      <c r="AT1034" s="19"/>
      <c r="AU1034" s="29" t="str">
        <f t="shared" si="200"/>
        <v/>
      </c>
      <c r="AV1034" s="19"/>
      <c r="AW1034" s="29" t="str">
        <f t="shared" si="197"/>
        <v/>
      </c>
      <c r="AX1034" s="19"/>
      <c r="AY1034" s="29" t="e">
        <f t="shared" si="198"/>
        <v>#REF!</v>
      </c>
      <c r="AZ1034" s="1"/>
      <c r="BD1034" s="19"/>
      <c r="CA1034" s="19"/>
      <c r="CB1034" s="29" t="str">
        <f t="shared" si="203"/>
        <v/>
      </c>
      <c r="CC1034" s="19"/>
      <c r="CD1034" s="29" t="str">
        <f t="shared" si="204"/>
        <v/>
      </c>
      <c r="CE1034" s="29"/>
    </row>
    <row r="1035" spans="4:83">
      <c r="D1035" s="37"/>
      <c r="E1035" s="29" t="str">
        <f>IF(ISNA(VLOOKUP(D1035,'Tổng hợp '!$B$25:$C$29,2,FALSE)),"",VLOOKUP(D1035,'Tổng hợp '!$B$25:$C$29,2,FALSE))</f>
        <v/>
      </c>
      <c r="F1035" s="37"/>
      <c r="G1035" s="107" t="str">
        <f t="shared" si="201"/>
        <v/>
      </c>
      <c r="AF1035" s="19"/>
      <c r="AG1035" s="29" t="str">
        <f t="shared" si="193"/>
        <v/>
      </c>
      <c r="AH1035" s="19"/>
      <c r="AI1035" s="29" t="str">
        <f t="shared" si="194"/>
        <v/>
      </c>
      <c r="AJ1035" s="19"/>
      <c r="AK1035" s="29" t="str">
        <f>IF(ISNA(VLOOKUP(AJ1035,TinhBenhVien!A:B,2,FALSE)),"",VLOOKUP(AJ1035,TinhBenhVien!A:B,2,FALSE))</f>
        <v/>
      </c>
      <c r="AL1035" s="19"/>
      <c r="AM1035" s="29">
        <f t="shared" si="202"/>
        <v>0</v>
      </c>
      <c r="AN1035" s="19"/>
      <c r="AO1035" s="29" t="str">
        <f t="shared" si="199"/>
        <v/>
      </c>
      <c r="AP1035" s="19"/>
      <c r="AQ1035" s="29" t="str">
        <f t="shared" si="195"/>
        <v/>
      </c>
      <c r="AR1035" s="19"/>
      <c r="AS1035" s="29" t="e">
        <f t="shared" si="196"/>
        <v>#REF!</v>
      </c>
      <c r="AT1035" s="19"/>
      <c r="AU1035" s="29" t="str">
        <f t="shared" si="200"/>
        <v/>
      </c>
      <c r="AV1035" s="19"/>
      <c r="AW1035" s="29" t="str">
        <f t="shared" si="197"/>
        <v/>
      </c>
      <c r="AX1035" s="19"/>
      <c r="AY1035" s="29" t="e">
        <f t="shared" si="198"/>
        <v>#REF!</v>
      </c>
      <c r="AZ1035" s="1"/>
      <c r="BD1035" s="19"/>
      <c r="CA1035" s="19"/>
      <c r="CB1035" s="29" t="str">
        <f t="shared" si="203"/>
        <v/>
      </c>
      <c r="CC1035" s="19"/>
      <c r="CD1035" s="29" t="str">
        <f t="shared" si="204"/>
        <v/>
      </c>
      <c r="CE1035" s="29"/>
    </row>
    <row r="1036" spans="4:83">
      <c r="D1036" s="37"/>
      <c r="E1036" s="29" t="str">
        <f>IF(ISNA(VLOOKUP(D1036,'Tổng hợp '!$B$25:$C$29,2,FALSE)),"",VLOOKUP(D1036,'Tổng hợp '!$B$25:$C$29,2,FALSE))</f>
        <v/>
      </c>
      <c r="F1036" s="37"/>
      <c r="G1036" s="107" t="str">
        <f t="shared" si="201"/>
        <v/>
      </c>
      <c r="AF1036" s="19"/>
      <c r="AG1036" s="29" t="str">
        <f t="shared" si="193"/>
        <v/>
      </c>
      <c r="AH1036" s="19"/>
      <c r="AI1036" s="29" t="str">
        <f t="shared" si="194"/>
        <v/>
      </c>
      <c r="AJ1036" s="19"/>
      <c r="AK1036" s="29" t="str">
        <f>IF(ISNA(VLOOKUP(AJ1036,TinhBenhVien!A:B,2,FALSE)),"",VLOOKUP(AJ1036,TinhBenhVien!A:B,2,FALSE))</f>
        <v/>
      </c>
      <c r="AL1036" s="19"/>
      <c r="AM1036" s="29">
        <f t="shared" si="202"/>
        <v>0</v>
      </c>
      <c r="AN1036" s="19"/>
      <c r="AO1036" s="29" t="str">
        <f t="shared" si="199"/>
        <v/>
      </c>
      <c r="AP1036" s="19"/>
      <c r="AQ1036" s="29" t="str">
        <f t="shared" si="195"/>
        <v/>
      </c>
      <c r="AR1036" s="19"/>
      <c r="AS1036" s="29" t="e">
        <f t="shared" si="196"/>
        <v>#REF!</v>
      </c>
      <c r="AT1036" s="19"/>
      <c r="AU1036" s="29" t="str">
        <f t="shared" si="200"/>
        <v/>
      </c>
      <c r="AV1036" s="19"/>
      <c r="AW1036" s="29" t="str">
        <f t="shared" si="197"/>
        <v/>
      </c>
      <c r="AX1036" s="19"/>
      <c r="AY1036" s="29" t="e">
        <f t="shared" si="198"/>
        <v>#REF!</v>
      </c>
      <c r="AZ1036" s="1"/>
      <c r="BD1036" s="19"/>
      <c r="CA1036" s="19"/>
      <c r="CB1036" s="29" t="str">
        <f t="shared" si="203"/>
        <v/>
      </c>
      <c r="CC1036" s="19"/>
      <c r="CD1036" s="29" t="str">
        <f t="shared" si="204"/>
        <v/>
      </c>
      <c r="CE1036" s="29"/>
    </row>
    <row r="1037" spans="4:83">
      <c r="D1037" s="37"/>
      <c r="E1037" s="29" t="str">
        <f>IF(ISNA(VLOOKUP(D1037,'Tổng hợp '!$B$25:$C$29,2,FALSE)),"",VLOOKUP(D1037,'Tổng hợp '!$B$25:$C$29,2,FALSE))</f>
        <v/>
      </c>
      <c r="F1037" s="37"/>
      <c r="G1037" s="107" t="str">
        <f t="shared" si="201"/>
        <v/>
      </c>
      <c r="AF1037" s="19"/>
      <c r="AG1037" s="29" t="str">
        <f t="shared" si="193"/>
        <v/>
      </c>
      <c r="AH1037" s="19"/>
      <c r="AI1037" s="29" t="str">
        <f t="shared" si="194"/>
        <v/>
      </c>
      <c r="AJ1037" s="19"/>
      <c r="AK1037" s="29" t="str">
        <f>IF(ISNA(VLOOKUP(AJ1037,TinhBenhVien!A:B,2,FALSE)),"",VLOOKUP(AJ1037,TinhBenhVien!A:B,2,FALSE))</f>
        <v/>
      </c>
      <c r="AL1037" s="19"/>
      <c r="AM1037" s="29">
        <f t="shared" si="202"/>
        <v>0</v>
      </c>
      <c r="AN1037" s="19"/>
      <c r="AO1037" s="29" t="str">
        <f t="shared" si="199"/>
        <v/>
      </c>
      <c r="AP1037" s="19"/>
      <c r="AQ1037" s="29" t="str">
        <f t="shared" si="195"/>
        <v/>
      </c>
      <c r="AR1037" s="19"/>
      <c r="AS1037" s="29" t="e">
        <f t="shared" si="196"/>
        <v>#REF!</v>
      </c>
      <c r="AT1037" s="19"/>
      <c r="AU1037" s="29" t="str">
        <f t="shared" si="200"/>
        <v/>
      </c>
      <c r="AV1037" s="19"/>
      <c r="AW1037" s="29" t="str">
        <f t="shared" si="197"/>
        <v/>
      </c>
      <c r="AX1037" s="19"/>
      <c r="AY1037" s="29" t="e">
        <f t="shared" si="198"/>
        <v>#REF!</v>
      </c>
      <c r="AZ1037" s="1"/>
      <c r="BD1037" s="19"/>
      <c r="CA1037" s="19"/>
      <c r="CB1037" s="29" t="str">
        <f t="shared" si="203"/>
        <v/>
      </c>
      <c r="CC1037" s="19"/>
      <c r="CD1037" s="29" t="str">
        <f t="shared" si="204"/>
        <v/>
      </c>
      <c r="CE1037" s="29"/>
    </row>
    <row r="1038" spans="4:83">
      <c r="D1038" s="37"/>
      <c r="E1038" s="29" t="str">
        <f>IF(ISNA(VLOOKUP(D1038,'Tổng hợp '!$B$25:$C$29,2,FALSE)),"",VLOOKUP(D1038,'Tổng hợp '!$B$25:$C$29,2,FALSE))</f>
        <v/>
      </c>
      <c r="F1038" s="37"/>
      <c r="G1038" s="107" t="str">
        <f t="shared" si="201"/>
        <v/>
      </c>
      <c r="AF1038" s="19"/>
      <c r="AG1038" s="29" t="str">
        <f t="shared" si="193"/>
        <v/>
      </c>
      <c r="AH1038" s="19"/>
      <c r="AI1038" s="29" t="str">
        <f t="shared" si="194"/>
        <v/>
      </c>
      <c r="AJ1038" s="19"/>
      <c r="AK1038" s="29" t="str">
        <f>IF(ISNA(VLOOKUP(AJ1038,TinhBenhVien!A:B,2,FALSE)),"",VLOOKUP(AJ1038,TinhBenhVien!A:B,2,FALSE))</f>
        <v/>
      </c>
      <c r="AL1038" s="19"/>
      <c r="AM1038" s="29">
        <f t="shared" si="202"/>
        <v>0</v>
      </c>
      <c r="AN1038" s="19"/>
      <c r="AO1038" s="29" t="str">
        <f t="shared" si="199"/>
        <v/>
      </c>
      <c r="AP1038" s="19"/>
      <c r="AQ1038" s="29" t="str">
        <f t="shared" si="195"/>
        <v/>
      </c>
      <c r="AR1038" s="19"/>
      <c r="AS1038" s="29" t="e">
        <f t="shared" si="196"/>
        <v>#REF!</v>
      </c>
      <c r="AT1038" s="19"/>
      <c r="AU1038" s="29" t="str">
        <f t="shared" si="200"/>
        <v/>
      </c>
      <c r="AV1038" s="19"/>
      <c r="AW1038" s="29" t="str">
        <f t="shared" si="197"/>
        <v/>
      </c>
      <c r="AX1038" s="19"/>
      <c r="AY1038" s="29" t="e">
        <f t="shared" si="198"/>
        <v>#REF!</v>
      </c>
      <c r="AZ1038" s="1"/>
      <c r="BD1038" s="19"/>
      <c r="CA1038" s="19"/>
      <c r="CB1038" s="29" t="str">
        <f t="shared" si="203"/>
        <v/>
      </c>
      <c r="CC1038" s="19"/>
      <c r="CD1038" s="29" t="str">
        <f t="shared" si="204"/>
        <v/>
      </c>
      <c r="CE1038" s="29"/>
    </row>
    <row r="1039" spans="4:83">
      <c r="D1039" s="37"/>
      <c r="E1039" s="29" t="str">
        <f>IF(ISNA(VLOOKUP(D1039,'Tổng hợp '!$B$25:$C$29,2,FALSE)),"",VLOOKUP(D1039,'Tổng hợp '!$B$25:$C$29,2,FALSE))</f>
        <v/>
      </c>
      <c r="F1039" s="37"/>
      <c r="G1039" s="107" t="str">
        <f t="shared" si="201"/>
        <v/>
      </c>
      <c r="AF1039" s="19"/>
      <c r="AG1039" s="29" t="str">
        <f t="shared" si="193"/>
        <v/>
      </c>
      <c r="AH1039" s="19"/>
      <c r="AI1039" s="29" t="str">
        <f t="shared" si="194"/>
        <v/>
      </c>
      <c r="AJ1039" s="19"/>
      <c r="AK1039" s="29" t="str">
        <f>IF(ISNA(VLOOKUP(AJ1039,TinhBenhVien!A:B,2,FALSE)),"",VLOOKUP(AJ1039,TinhBenhVien!A:B,2,FALSE))</f>
        <v/>
      </c>
      <c r="AL1039" s="19"/>
      <c r="AM1039" s="29">
        <f t="shared" si="202"/>
        <v>0</v>
      </c>
      <c r="AN1039" s="19"/>
      <c r="AO1039" s="29" t="str">
        <f t="shared" si="199"/>
        <v/>
      </c>
      <c r="AP1039" s="19"/>
      <c r="AQ1039" s="29" t="str">
        <f t="shared" si="195"/>
        <v/>
      </c>
      <c r="AR1039" s="19"/>
      <c r="AS1039" s="29" t="e">
        <f t="shared" si="196"/>
        <v>#REF!</v>
      </c>
      <c r="AT1039" s="19"/>
      <c r="AU1039" s="29" t="str">
        <f t="shared" si="200"/>
        <v/>
      </c>
      <c r="AV1039" s="19"/>
      <c r="AW1039" s="29" t="str">
        <f t="shared" si="197"/>
        <v/>
      </c>
      <c r="AX1039" s="19"/>
      <c r="AY1039" s="29" t="e">
        <f t="shared" si="198"/>
        <v>#REF!</v>
      </c>
      <c r="AZ1039" s="1"/>
      <c r="BD1039" s="19"/>
      <c r="CA1039" s="19"/>
      <c r="CB1039" s="29" t="str">
        <f t="shared" si="203"/>
        <v/>
      </c>
      <c r="CC1039" s="19"/>
      <c r="CD1039" s="29" t="str">
        <f t="shared" si="204"/>
        <v/>
      </c>
      <c r="CE1039" s="29"/>
    </row>
    <row r="1040" spans="4:83">
      <c r="D1040" s="37"/>
      <c r="E1040" s="29" t="str">
        <f>IF(ISNA(VLOOKUP(D1040,'Tổng hợp '!$B$25:$C$29,2,FALSE)),"",VLOOKUP(D1040,'Tổng hợp '!$B$25:$C$29,2,FALSE))</f>
        <v/>
      </c>
      <c r="F1040" s="37"/>
      <c r="G1040" s="107" t="str">
        <f t="shared" si="201"/>
        <v/>
      </c>
      <c r="AF1040" s="19"/>
      <c r="AG1040" s="29" t="str">
        <f t="shared" si="193"/>
        <v/>
      </c>
      <c r="AH1040" s="19"/>
      <c r="AI1040" s="29" t="str">
        <f t="shared" si="194"/>
        <v/>
      </c>
      <c r="AJ1040" s="19"/>
      <c r="AK1040" s="29" t="str">
        <f>IF(ISNA(VLOOKUP(AJ1040,TinhBenhVien!A:B,2,FALSE)),"",VLOOKUP(AJ1040,TinhBenhVien!A:B,2,FALSE))</f>
        <v/>
      </c>
      <c r="AL1040" s="19"/>
      <c r="AM1040" s="29">
        <f t="shared" si="202"/>
        <v>0</v>
      </c>
      <c r="AN1040" s="19"/>
      <c r="AO1040" s="29" t="str">
        <f t="shared" si="199"/>
        <v/>
      </c>
      <c r="AP1040" s="19"/>
      <c r="AQ1040" s="29" t="str">
        <f t="shared" si="195"/>
        <v/>
      </c>
      <c r="AR1040" s="19"/>
      <c r="AS1040" s="29" t="e">
        <f t="shared" si="196"/>
        <v>#REF!</v>
      </c>
      <c r="AT1040" s="19"/>
      <c r="AU1040" s="29" t="str">
        <f t="shared" si="200"/>
        <v/>
      </c>
      <c r="AV1040" s="19"/>
      <c r="AW1040" s="29" t="str">
        <f t="shared" si="197"/>
        <v/>
      </c>
      <c r="AX1040" s="19"/>
      <c r="AY1040" s="29" t="e">
        <f t="shared" si="198"/>
        <v>#REF!</v>
      </c>
      <c r="AZ1040" s="1"/>
      <c r="BD1040" s="19"/>
      <c r="CA1040" s="19"/>
      <c r="CB1040" s="29" t="str">
        <f t="shared" si="203"/>
        <v/>
      </c>
      <c r="CC1040" s="19"/>
      <c r="CD1040" s="29" t="str">
        <f t="shared" si="204"/>
        <v/>
      </c>
      <c r="CE1040" s="29"/>
    </row>
    <row r="1041" spans="4:83">
      <c r="D1041" s="37"/>
      <c r="E1041" s="29" t="str">
        <f>IF(ISNA(VLOOKUP(D1041,'Tổng hợp '!$B$25:$C$29,2,FALSE)),"",VLOOKUP(D1041,'Tổng hợp '!$B$25:$C$29,2,FALSE))</f>
        <v/>
      </c>
      <c r="F1041" s="37"/>
      <c r="G1041" s="107" t="str">
        <f t="shared" si="201"/>
        <v/>
      </c>
      <c r="AF1041" s="19"/>
      <c r="AG1041" s="29" t="str">
        <f t="shared" si="193"/>
        <v/>
      </c>
      <c r="AH1041" s="19"/>
      <c r="AI1041" s="29" t="str">
        <f t="shared" si="194"/>
        <v/>
      </c>
      <c r="AJ1041" s="19"/>
      <c r="AK1041" s="29" t="str">
        <f>IF(ISNA(VLOOKUP(AJ1041,TinhBenhVien!A:B,2,FALSE)),"",VLOOKUP(AJ1041,TinhBenhVien!A:B,2,FALSE))</f>
        <v/>
      </c>
      <c r="AL1041" s="19"/>
      <c r="AM1041" s="29">
        <f t="shared" si="202"/>
        <v>0</v>
      </c>
      <c r="AN1041" s="19"/>
      <c r="AO1041" s="29" t="str">
        <f t="shared" si="199"/>
        <v/>
      </c>
      <c r="AP1041" s="19"/>
      <c r="AQ1041" s="29" t="str">
        <f t="shared" si="195"/>
        <v/>
      </c>
      <c r="AR1041" s="19"/>
      <c r="AS1041" s="29" t="e">
        <f t="shared" si="196"/>
        <v>#REF!</v>
      </c>
      <c r="AT1041" s="19"/>
      <c r="AU1041" s="29" t="str">
        <f t="shared" si="200"/>
        <v/>
      </c>
      <c r="AV1041" s="19"/>
      <c r="AW1041" s="29" t="str">
        <f t="shared" si="197"/>
        <v/>
      </c>
      <c r="AX1041" s="19"/>
      <c r="AY1041" s="29" t="e">
        <f t="shared" si="198"/>
        <v>#REF!</v>
      </c>
      <c r="AZ1041" s="1"/>
      <c r="BD1041" s="19"/>
      <c r="CA1041" s="19"/>
      <c r="CB1041" s="29" t="str">
        <f t="shared" si="203"/>
        <v/>
      </c>
      <c r="CC1041" s="19"/>
      <c r="CD1041" s="29" t="str">
        <f t="shared" si="204"/>
        <v/>
      </c>
      <c r="CE1041" s="29"/>
    </row>
    <row r="1042" spans="4:83">
      <c r="D1042" s="37"/>
      <c r="E1042" s="29" t="str">
        <f>IF(ISNA(VLOOKUP(D1042,'Tổng hợp '!$B$25:$C$29,2,FALSE)),"",VLOOKUP(D1042,'Tổng hợp '!$B$25:$C$29,2,FALSE))</f>
        <v/>
      </c>
      <c r="F1042" s="37"/>
      <c r="G1042" s="107" t="str">
        <f t="shared" si="201"/>
        <v/>
      </c>
      <c r="AF1042" s="19"/>
      <c r="AG1042" s="29" t="str">
        <f t="shared" si="193"/>
        <v/>
      </c>
      <c r="AH1042" s="19"/>
      <c r="AI1042" s="29" t="str">
        <f t="shared" si="194"/>
        <v/>
      </c>
      <c r="AJ1042" s="19"/>
      <c r="AK1042" s="29" t="str">
        <f>IF(ISNA(VLOOKUP(AJ1042,TinhBenhVien!A:B,2,FALSE)),"",VLOOKUP(AJ1042,TinhBenhVien!A:B,2,FALSE))</f>
        <v/>
      </c>
      <c r="AL1042" s="19"/>
      <c r="AM1042" s="29">
        <f t="shared" si="202"/>
        <v>0</v>
      </c>
      <c r="AN1042" s="19"/>
      <c r="AO1042" s="29" t="str">
        <f t="shared" si="199"/>
        <v/>
      </c>
      <c r="AP1042" s="19"/>
      <c r="AQ1042" s="29" t="str">
        <f t="shared" si="195"/>
        <v/>
      </c>
      <c r="AR1042" s="19"/>
      <c r="AS1042" s="29" t="e">
        <f t="shared" si="196"/>
        <v>#REF!</v>
      </c>
      <c r="AT1042" s="19"/>
      <c r="AU1042" s="29" t="str">
        <f t="shared" si="200"/>
        <v/>
      </c>
      <c r="AV1042" s="19"/>
      <c r="AW1042" s="29" t="str">
        <f t="shared" si="197"/>
        <v/>
      </c>
      <c r="AX1042" s="19"/>
      <c r="AY1042" s="29" t="e">
        <f t="shared" si="198"/>
        <v>#REF!</v>
      </c>
      <c r="AZ1042" s="1"/>
      <c r="BD1042" s="19"/>
      <c r="CA1042" s="19"/>
      <c r="CB1042" s="29" t="str">
        <f t="shared" si="203"/>
        <v/>
      </c>
      <c r="CC1042" s="19"/>
      <c r="CD1042" s="29" t="str">
        <f t="shared" si="204"/>
        <v/>
      </c>
      <c r="CE1042" s="29"/>
    </row>
    <row r="1043" spans="4:83">
      <c r="D1043" s="37"/>
      <c r="E1043" s="29" t="str">
        <f>IF(ISNA(VLOOKUP(D1043,'Tổng hợp '!$B$25:$C$29,2,FALSE)),"",VLOOKUP(D1043,'Tổng hợp '!$B$25:$C$29,2,FALSE))</f>
        <v/>
      </c>
      <c r="F1043" s="37"/>
      <c r="G1043" s="107" t="str">
        <f t="shared" si="201"/>
        <v/>
      </c>
      <c r="AF1043" s="19"/>
      <c r="AG1043" s="29" t="str">
        <f t="shared" si="193"/>
        <v/>
      </c>
      <c r="AH1043" s="19"/>
      <c r="AI1043" s="29" t="str">
        <f t="shared" si="194"/>
        <v/>
      </c>
      <c r="AJ1043" s="19"/>
      <c r="AK1043" s="29" t="str">
        <f>IF(ISNA(VLOOKUP(AJ1043,TinhBenhVien!A:B,2,FALSE)),"",VLOOKUP(AJ1043,TinhBenhVien!A:B,2,FALSE))</f>
        <v/>
      </c>
      <c r="AL1043" s="19"/>
      <c r="AM1043" s="29">
        <f t="shared" si="202"/>
        <v>0</v>
      </c>
      <c r="AN1043" s="19"/>
      <c r="AO1043" s="29" t="str">
        <f t="shared" si="199"/>
        <v/>
      </c>
      <c r="AP1043" s="19"/>
      <c r="AQ1043" s="29" t="str">
        <f t="shared" si="195"/>
        <v/>
      </c>
      <c r="AR1043" s="19"/>
      <c r="AS1043" s="29" t="e">
        <f t="shared" si="196"/>
        <v>#REF!</v>
      </c>
      <c r="AT1043" s="19"/>
      <c r="AU1043" s="29" t="str">
        <f t="shared" si="200"/>
        <v/>
      </c>
      <c r="AV1043" s="19"/>
      <c r="AW1043" s="29" t="str">
        <f t="shared" si="197"/>
        <v/>
      </c>
      <c r="AX1043" s="19"/>
      <c r="AY1043" s="29" t="e">
        <f t="shared" si="198"/>
        <v>#REF!</v>
      </c>
      <c r="AZ1043" s="1"/>
      <c r="BD1043" s="19"/>
      <c r="CA1043" s="19"/>
      <c r="CB1043" s="29" t="str">
        <f t="shared" si="203"/>
        <v/>
      </c>
      <c r="CC1043" s="19"/>
      <c r="CD1043" s="29" t="str">
        <f t="shared" si="204"/>
        <v/>
      </c>
      <c r="CE1043" s="29"/>
    </row>
    <row r="1044" spans="4:83">
      <c r="D1044" s="37"/>
      <c r="E1044" s="29" t="str">
        <f>IF(ISNA(VLOOKUP(D1044,'Tổng hợp '!$B$25:$C$29,2,FALSE)),"",VLOOKUP(D1044,'Tổng hợp '!$B$25:$C$29,2,FALSE))</f>
        <v/>
      </c>
      <c r="F1044" s="37"/>
      <c r="G1044" s="107" t="str">
        <f t="shared" si="201"/>
        <v/>
      </c>
      <c r="AF1044" s="19"/>
      <c r="AG1044" s="29" t="str">
        <f t="shared" si="193"/>
        <v/>
      </c>
      <c r="AH1044" s="19"/>
      <c r="AI1044" s="29" t="str">
        <f t="shared" si="194"/>
        <v/>
      </c>
      <c r="AJ1044" s="19"/>
      <c r="AK1044" s="29" t="str">
        <f>IF(ISNA(VLOOKUP(AJ1044,TinhBenhVien!A:B,2,FALSE)),"",VLOOKUP(AJ1044,TinhBenhVien!A:B,2,FALSE))</f>
        <v/>
      </c>
      <c r="AL1044" s="19"/>
      <c r="AM1044" s="29">
        <f t="shared" si="202"/>
        <v>0</v>
      </c>
      <c r="AN1044" s="19"/>
      <c r="AO1044" s="29" t="str">
        <f t="shared" si="199"/>
        <v/>
      </c>
      <c r="AP1044" s="19"/>
      <c r="AQ1044" s="29" t="str">
        <f t="shared" si="195"/>
        <v/>
      </c>
      <c r="AR1044" s="19"/>
      <c r="AS1044" s="29" t="e">
        <f t="shared" si="196"/>
        <v>#REF!</v>
      </c>
      <c r="AT1044" s="19"/>
      <c r="AU1044" s="29" t="str">
        <f t="shared" si="200"/>
        <v/>
      </c>
      <c r="AV1044" s="19"/>
      <c r="AW1044" s="29" t="str">
        <f t="shared" si="197"/>
        <v/>
      </c>
      <c r="AX1044" s="19"/>
      <c r="AY1044" s="29" t="e">
        <f t="shared" si="198"/>
        <v>#REF!</v>
      </c>
      <c r="AZ1044" s="1"/>
      <c r="BD1044" s="19"/>
      <c r="CA1044" s="19"/>
      <c r="CB1044" s="29" t="str">
        <f t="shared" si="203"/>
        <v/>
      </c>
      <c r="CC1044" s="19"/>
      <c r="CD1044" s="29" t="str">
        <f t="shared" si="204"/>
        <v/>
      </c>
      <c r="CE1044" s="29"/>
    </row>
    <row r="1045" spans="4:83">
      <c r="D1045" s="37"/>
      <c r="E1045" s="29" t="str">
        <f>IF(ISNA(VLOOKUP(D1045,'Tổng hợp '!$B$25:$C$29,2,FALSE)),"",VLOOKUP(D1045,'Tổng hợp '!$B$25:$C$29,2,FALSE))</f>
        <v/>
      </c>
      <c r="F1045" s="37"/>
      <c r="G1045" s="107" t="str">
        <f t="shared" si="201"/>
        <v/>
      </c>
      <c r="AF1045" s="19"/>
      <c r="AG1045" s="29" t="str">
        <f t="shared" si="193"/>
        <v/>
      </c>
      <c r="AH1045" s="19"/>
      <c r="AI1045" s="29" t="str">
        <f t="shared" si="194"/>
        <v/>
      </c>
      <c r="AJ1045" s="19"/>
      <c r="AK1045" s="29" t="str">
        <f>IF(ISNA(VLOOKUP(AJ1045,TinhBenhVien!A:B,2,FALSE)),"",VLOOKUP(AJ1045,TinhBenhVien!A:B,2,FALSE))</f>
        <v/>
      </c>
      <c r="AL1045" s="19"/>
      <c r="AM1045" s="29">
        <f t="shared" si="202"/>
        <v>0</v>
      </c>
      <c r="AN1045" s="19"/>
      <c r="AO1045" s="29" t="str">
        <f t="shared" si="199"/>
        <v/>
      </c>
      <c r="AP1045" s="19"/>
      <c r="AQ1045" s="29" t="str">
        <f t="shared" si="195"/>
        <v/>
      </c>
      <c r="AR1045" s="19"/>
      <c r="AS1045" s="29" t="e">
        <f t="shared" si="196"/>
        <v>#REF!</v>
      </c>
      <c r="AT1045" s="19"/>
      <c r="AU1045" s="29" t="str">
        <f t="shared" si="200"/>
        <v/>
      </c>
      <c r="AV1045" s="19"/>
      <c r="AW1045" s="29" t="str">
        <f t="shared" si="197"/>
        <v/>
      </c>
      <c r="AX1045" s="19"/>
      <c r="AY1045" s="29" t="e">
        <f t="shared" si="198"/>
        <v>#REF!</v>
      </c>
      <c r="AZ1045" s="1"/>
      <c r="BD1045" s="19"/>
      <c r="CA1045" s="19"/>
      <c r="CB1045" s="29" t="str">
        <f t="shared" si="203"/>
        <v/>
      </c>
      <c r="CC1045" s="19"/>
      <c r="CD1045" s="29" t="str">
        <f t="shared" si="204"/>
        <v/>
      </c>
      <c r="CE1045" s="29"/>
    </row>
    <row r="1046" spans="4:83">
      <c r="D1046" s="37"/>
      <c r="E1046" s="29" t="str">
        <f>IF(ISNA(VLOOKUP(D1046,'Tổng hợp '!$B$25:$C$29,2,FALSE)),"",VLOOKUP(D1046,'Tổng hợp '!$B$25:$C$29,2,FALSE))</f>
        <v/>
      </c>
      <c r="F1046" s="37"/>
      <c r="G1046" s="107" t="str">
        <f t="shared" si="201"/>
        <v/>
      </c>
      <c r="AF1046" s="19"/>
      <c r="AG1046" s="29" t="str">
        <f t="shared" si="193"/>
        <v/>
      </c>
      <c r="AH1046" s="19"/>
      <c r="AI1046" s="29" t="str">
        <f t="shared" si="194"/>
        <v/>
      </c>
      <c r="AJ1046" s="19"/>
      <c r="AK1046" s="29" t="str">
        <f>IF(ISNA(VLOOKUP(AJ1046,TinhBenhVien!A:B,2,FALSE)),"",VLOOKUP(AJ1046,TinhBenhVien!A:B,2,FALSE))</f>
        <v/>
      </c>
      <c r="AL1046" s="19"/>
      <c r="AM1046" s="29">
        <f t="shared" si="202"/>
        <v>0</v>
      </c>
      <c r="AN1046" s="19"/>
      <c r="AO1046" s="29" t="str">
        <f t="shared" si="199"/>
        <v/>
      </c>
      <c r="AP1046" s="19"/>
      <c r="AQ1046" s="29" t="str">
        <f t="shared" si="195"/>
        <v/>
      </c>
      <c r="AR1046" s="19"/>
      <c r="AS1046" s="29" t="e">
        <f t="shared" si="196"/>
        <v>#REF!</v>
      </c>
      <c r="AT1046" s="19"/>
      <c r="AU1046" s="29" t="str">
        <f t="shared" si="200"/>
        <v/>
      </c>
      <c r="AV1046" s="19"/>
      <c r="AW1046" s="29" t="str">
        <f t="shared" si="197"/>
        <v/>
      </c>
      <c r="AX1046" s="19"/>
      <c r="AY1046" s="29" t="e">
        <f t="shared" si="198"/>
        <v>#REF!</v>
      </c>
      <c r="AZ1046" s="1"/>
      <c r="BD1046" s="19"/>
      <c r="CA1046" s="19"/>
      <c r="CB1046" s="29" t="str">
        <f t="shared" si="203"/>
        <v/>
      </c>
      <c r="CC1046" s="19"/>
      <c r="CD1046" s="29" t="str">
        <f t="shared" si="204"/>
        <v/>
      </c>
      <c r="CE1046" s="29"/>
    </row>
    <row r="1047" spans="4:83">
      <c r="D1047" s="37"/>
      <c r="E1047" s="29" t="str">
        <f>IF(ISNA(VLOOKUP(D1047,'Tổng hợp '!$B$25:$C$29,2,FALSE)),"",VLOOKUP(D1047,'Tổng hợp '!$B$25:$C$29,2,FALSE))</f>
        <v/>
      </c>
      <c r="F1047" s="37"/>
      <c r="G1047" s="107" t="str">
        <f t="shared" si="201"/>
        <v/>
      </c>
      <c r="AF1047" s="19"/>
      <c r="AG1047" s="29" t="str">
        <f t="shared" si="193"/>
        <v/>
      </c>
      <c r="AH1047" s="19"/>
      <c r="AI1047" s="29" t="str">
        <f t="shared" si="194"/>
        <v/>
      </c>
      <c r="AJ1047" s="19"/>
      <c r="AK1047" s="29" t="str">
        <f>IF(ISNA(VLOOKUP(AJ1047,TinhBenhVien!A:B,2,FALSE)),"",VLOOKUP(AJ1047,TinhBenhVien!A:B,2,FALSE))</f>
        <v/>
      </c>
      <c r="AL1047" s="19"/>
      <c r="AM1047" s="29">
        <f t="shared" si="202"/>
        <v>0</v>
      </c>
      <c r="AN1047" s="19"/>
      <c r="AO1047" s="29" t="str">
        <f t="shared" si="199"/>
        <v/>
      </c>
      <c r="AP1047" s="19"/>
      <c r="AQ1047" s="29" t="str">
        <f t="shared" si="195"/>
        <v/>
      </c>
      <c r="AR1047" s="19"/>
      <c r="AS1047" s="29" t="e">
        <f t="shared" si="196"/>
        <v>#REF!</v>
      </c>
      <c r="AT1047" s="19"/>
      <c r="AU1047" s="29" t="str">
        <f t="shared" si="200"/>
        <v/>
      </c>
      <c r="AV1047" s="19"/>
      <c r="AW1047" s="29" t="str">
        <f t="shared" si="197"/>
        <v/>
      </c>
      <c r="AX1047" s="19"/>
      <c r="AY1047" s="29" t="e">
        <f t="shared" si="198"/>
        <v>#REF!</v>
      </c>
      <c r="AZ1047" s="1"/>
      <c r="BD1047" s="19"/>
      <c r="CA1047" s="19"/>
      <c r="CB1047" s="29" t="str">
        <f t="shared" si="203"/>
        <v/>
      </c>
      <c r="CC1047" s="19"/>
      <c r="CD1047" s="29" t="str">
        <f t="shared" si="204"/>
        <v/>
      </c>
      <c r="CE1047" s="29"/>
    </row>
    <row r="1048" spans="4:83">
      <c r="D1048" s="37"/>
      <c r="E1048" s="29" t="str">
        <f>IF(ISNA(VLOOKUP(D1048,'Tổng hợp '!$B$25:$C$29,2,FALSE)),"",VLOOKUP(D1048,'Tổng hợp '!$B$25:$C$29,2,FALSE))</f>
        <v/>
      </c>
      <c r="F1048" s="37"/>
      <c r="G1048" s="107" t="str">
        <f t="shared" si="201"/>
        <v/>
      </c>
      <c r="AF1048" s="19"/>
      <c r="AG1048" s="29" t="str">
        <f t="shared" si="193"/>
        <v/>
      </c>
      <c r="AH1048" s="19"/>
      <c r="AI1048" s="29" t="str">
        <f t="shared" si="194"/>
        <v/>
      </c>
      <c r="AJ1048" s="19"/>
      <c r="AK1048" s="29" t="str">
        <f>IF(ISNA(VLOOKUP(AJ1048,TinhBenhVien!A:B,2,FALSE)),"",VLOOKUP(AJ1048,TinhBenhVien!A:B,2,FALSE))</f>
        <v/>
      </c>
      <c r="AL1048" s="19"/>
      <c r="AM1048" s="29">
        <f t="shared" si="202"/>
        <v>0</v>
      </c>
      <c r="AN1048" s="19"/>
      <c r="AO1048" s="29" t="str">
        <f t="shared" si="199"/>
        <v/>
      </c>
      <c r="AP1048" s="19"/>
      <c r="AQ1048" s="29" t="str">
        <f t="shared" si="195"/>
        <v/>
      </c>
      <c r="AR1048" s="19"/>
      <c r="AS1048" s="29" t="e">
        <f t="shared" si="196"/>
        <v>#REF!</v>
      </c>
      <c r="AT1048" s="19"/>
      <c r="AU1048" s="29" t="str">
        <f t="shared" si="200"/>
        <v/>
      </c>
      <c r="AV1048" s="19"/>
      <c r="AW1048" s="29" t="str">
        <f t="shared" si="197"/>
        <v/>
      </c>
      <c r="AX1048" s="19"/>
      <c r="AY1048" s="29" t="e">
        <f t="shared" si="198"/>
        <v>#REF!</v>
      </c>
      <c r="AZ1048" s="1"/>
      <c r="BD1048" s="19"/>
      <c r="CA1048" s="19"/>
      <c r="CB1048" s="29" t="str">
        <f t="shared" si="203"/>
        <v/>
      </c>
      <c r="CC1048" s="19"/>
      <c r="CD1048" s="29" t="str">
        <f t="shared" si="204"/>
        <v/>
      </c>
      <c r="CE1048" s="29"/>
    </row>
    <row r="1049" spans="4:83">
      <c r="D1049" s="37"/>
      <c r="E1049" s="29" t="str">
        <f>IF(ISNA(VLOOKUP(D1049,'Tổng hợp '!$B$25:$C$29,2,FALSE)),"",VLOOKUP(D1049,'Tổng hợp '!$B$25:$C$29,2,FALSE))</f>
        <v/>
      </c>
      <c r="F1049" s="37"/>
      <c r="G1049" s="107" t="str">
        <f t="shared" si="201"/>
        <v/>
      </c>
      <c r="AF1049" s="19"/>
      <c r="AG1049" s="29" t="str">
        <f t="shared" si="193"/>
        <v/>
      </c>
      <c r="AH1049" s="19"/>
      <c r="AI1049" s="29" t="str">
        <f t="shared" si="194"/>
        <v/>
      </c>
      <c r="AJ1049" s="19"/>
      <c r="AK1049" s="29" t="str">
        <f>IF(ISNA(VLOOKUP(AJ1049,TinhBenhVien!A:B,2,FALSE)),"",VLOOKUP(AJ1049,TinhBenhVien!A:B,2,FALSE))</f>
        <v/>
      </c>
      <c r="AL1049" s="19"/>
      <c r="AM1049" s="29">
        <f t="shared" si="202"/>
        <v>0</v>
      </c>
      <c r="AN1049" s="19"/>
      <c r="AO1049" s="29" t="str">
        <f t="shared" si="199"/>
        <v/>
      </c>
      <c r="AP1049" s="19"/>
      <c r="AQ1049" s="29" t="str">
        <f t="shared" si="195"/>
        <v/>
      </c>
      <c r="AR1049" s="19"/>
      <c r="AS1049" s="29" t="e">
        <f t="shared" si="196"/>
        <v>#REF!</v>
      </c>
      <c r="AT1049" s="19"/>
      <c r="AU1049" s="29" t="str">
        <f t="shared" si="200"/>
        <v/>
      </c>
      <c r="AV1049" s="19"/>
      <c r="AW1049" s="29" t="str">
        <f t="shared" si="197"/>
        <v/>
      </c>
      <c r="AX1049" s="19"/>
      <c r="AY1049" s="29" t="e">
        <f t="shared" si="198"/>
        <v>#REF!</v>
      </c>
      <c r="AZ1049" s="1"/>
      <c r="BD1049" s="19"/>
      <c r="CA1049" s="19"/>
      <c r="CB1049" s="29" t="str">
        <f t="shared" si="203"/>
        <v/>
      </c>
      <c r="CC1049" s="19"/>
      <c r="CD1049" s="29" t="str">
        <f t="shared" si="204"/>
        <v/>
      </c>
      <c r="CE1049" s="29"/>
    </row>
    <row r="1050" spans="4:83">
      <c r="D1050" s="37"/>
      <c r="E1050" s="29" t="str">
        <f>IF(ISNA(VLOOKUP(D1050,'Tổng hợp '!$B$25:$C$29,2,FALSE)),"",VLOOKUP(D1050,'Tổng hợp '!$B$25:$C$29,2,FALSE))</f>
        <v/>
      </c>
      <c r="F1050" s="37"/>
      <c r="G1050" s="107" t="str">
        <f t="shared" si="201"/>
        <v/>
      </c>
      <c r="AF1050" s="19"/>
      <c r="AG1050" s="29" t="str">
        <f t="shared" si="193"/>
        <v/>
      </c>
      <c r="AH1050" s="19"/>
      <c r="AI1050" s="29" t="str">
        <f t="shared" si="194"/>
        <v/>
      </c>
      <c r="AJ1050" s="19"/>
      <c r="AK1050" s="29" t="str">
        <f>IF(ISNA(VLOOKUP(AJ1050,TinhBenhVien!A:B,2,FALSE)),"",VLOOKUP(AJ1050,TinhBenhVien!A:B,2,FALSE))</f>
        <v/>
      </c>
      <c r="AL1050" s="19"/>
      <c r="AM1050" s="29">
        <f t="shared" si="202"/>
        <v>0</v>
      </c>
      <c r="AN1050" s="19"/>
      <c r="AO1050" s="29" t="str">
        <f t="shared" si="199"/>
        <v/>
      </c>
      <c r="AP1050" s="19"/>
      <c r="AQ1050" s="29" t="str">
        <f t="shared" si="195"/>
        <v/>
      </c>
      <c r="AR1050" s="19"/>
      <c r="AS1050" s="29" t="e">
        <f t="shared" si="196"/>
        <v>#REF!</v>
      </c>
      <c r="AT1050" s="19"/>
      <c r="AU1050" s="29" t="str">
        <f t="shared" si="200"/>
        <v/>
      </c>
      <c r="AV1050" s="19"/>
      <c r="AW1050" s="29" t="str">
        <f t="shared" si="197"/>
        <v/>
      </c>
      <c r="AX1050" s="19"/>
      <c r="AY1050" s="29" t="e">
        <f t="shared" si="198"/>
        <v>#REF!</v>
      </c>
      <c r="AZ1050" s="1"/>
      <c r="BD1050" s="19"/>
      <c r="CA1050" s="19"/>
      <c r="CB1050" s="29" t="str">
        <f t="shared" si="203"/>
        <v/>
      </c>
      <c r="CC1050" s="19"/>
      <c r="CD1050" s="29" t="str">
        <f t="shared" si="204"/>
        <v/>
      </c>
      <c r="CE1050" s="29"/>
    </row>
    <row r="1051" spans="4:83">
      <c r="D1051" s="37"/>
      <c r="E1051" s="29" t="str">
        <f>IF(ISNA(VLOOKUP(D1051,'Tổng hợp '!$B$25:$C$29,2,FALSE)),"",VLOOKUP(D1051,'Tổng hợp '!$B$25:$C$29,2,FALSE))</f>
        <v/>
      </c>
      <c r="F1051" s="37"/>
      <c r="G1051" s="107" t="str">
        <f t="shared" si="201"/>
        <v/>
      </c>
      <c r="AF1051" s="19"/>
      <c r="AG1051" s="29" t="str">
        <f t="shared" si="193"/>
        <v/>
      </c>
      <c r="AH1051" s="19"/>
      <c r="AI1051" s="29" t="str">
        <f t="shared" si="194"/>
        <v/>
      </c>
      <c r="AJ1051" s="19"/>
      <c r="AK1051" s="29" t="str">
        <f>IF(ISNA(VLOOKUP(AJ1051,TinhBenhVien!A:B,2,FALSE)),"",VLOOKUP(AJ1051,TinhBenhVien!A:B,2,FALSE))</f>
        <v/>
      </c>
      <c r="AL1051" s="19"/>
      <c r="AM1051" s="29">
        <f t="shared" si="202"/>
        <v>0</v>
      </c>
      <c r="AN1051" s="19"/>
      <c r="AO1051" s="29" t="str">
        <f t="shared" si="199"/>
        <v/>
      </c>
      <c r="AP1051" s="19"/>
      <c r="AQ1051" s="29" t="str">
        <f t="shared" si="195"/>
        <v/>
      </c>
      <c r="AR1051" s="19"/>
      <c r="AS1051" s="29" t="e">
        <f t="shared" si="196"/>
        <v>#REF!</v>
      </c>
      <c r="AT1051" s="19"/>
      <c r="AU1051" s="29" t="str">
        <f t="shared" si="200"/>
        <v/>
      </c>
      <c r="AV1051" s="19"/>
      <c r="AW1051" s="29" t="str">
        <f t="shared" si="197"/>
        <v/>
      </c>
      <c r="AX1051" s="19"/>
      <c r="AY1051" s="29" t="e">
        <f t="shared" si="198"/>
        <v>#REF!</v>
      </c>
      <c r="AZ1051" s="1"/>
      <c r="BD1051" s="19"/>
      <c r="CA1051" s="19"/>
      <c r="CB1051" s="29" t="str">
        <f t="shared" si="203"/>
        <v/>
      </c>
      <c r="CC1051" s="19"/>
      <c r="CD1051" s="29" t="str">
        <f t="shared" si="204"/>
        <v/>
      </c>
      <c r="CE1051" s="29"/>
    </row>
    <row r="1052" spans="4:83">
      <c r="D1052" s="37"/>
      <c r="E1052" s="29" t="str">
        <f>IF(ISNA(VLOOKUP(D1052,'Tổng hợp '!$B$25:$C$29,2,FALSE)),"",VLOOKUP(D1052,'Tổng hợp '!$B$25:$C$29,2,FALSE))</f>
        <v/>
      </c>
      <c r="F1052" s="37"/>
      <c r="G1052" s="107" t="str">
        <f t="shared" si="201"/>
        <v/>
      </c>
      <c r="AF1052" s="19"/>
      <c r="AG1052" s="29" t="str">
        <f t="shared" si="193"/>
        <v/>
      </c>
      <c r="AH1052" s="19"/>
      <c r="AI1052" s="29" t="str">
        <f t="shared" si="194"/>
        <v/>
      </c>
      <c r="AJ1052" s="19"/>
      <c r="AK1052" s="29" t="str">
        <f>IF(ISNA(VLOOKUP(AJ1052,TinhBenhVien!A:B,2,FALSE)),"",VLOOKUP(AJ1052,TinhBenhVien!A:B,2,FALSE))</f>
        <v/>
      </c>
      <c r="AL1052" s="19"/>
      <c r="AM1052" s="29">
        <f t="shared" si="202"/>
        <v>0</v>
      </c>
      <c r="AN1052" s="19"/>
      <c r="AO1052" s="29" t="str">
        <f t="shared" si="199"/>
        <v/>
      </c>
      <c r="AP1052" s="19"/>
      <c r="AQ1052" s="29" t="str">
        <f t="shared" si="195"/>
        <v/>
      </c>
      <c r="AR1052" s="19"/>
      <c r="AS1052" s="29" t="e">
        <f t="shared" si="196"/>
        <v>#REF!</v>
      </c>
      <c r="AT1052" s="19"/>
      <c r="AU1052" s="29" t="str">
        <f t="shared" si="200"/>
        <v/>
      </c>
      <c r="AV1052" s="19"/>
      <c r="AW1052" s="29" t="str">
        <f t="shared" si="197"/>
        <v/>
      </c>
      <c r="AX1052" s="19"/>
      <c r="AY1052" s="29" t="e">
        <f t="shared" si="198"/>
        <v>#REF!</v>
      </c>
      <c r="AZ1052" s="1"/>
      <c r="BD1052" s="19"/>
      <c r="CA1052" s="19"/>
      <c r="CB1052" s="29" t="str">
        <f t="shared" si="203"/>
        <v/>
      </c>
      <c r="CC1052" s="19"/>
      <c r="CD1052" s="29" t="str">
        <f t="shared" si="204"/>
        <v/>
      </c>
      <c r="CE1052" s="29"/>
    </row>
    <row r="1053" spans="4:83">
      <c r="D1053" s="37"/>
      <c r="E1053" s="29" t="str">
        <f>IF(ISNA(VLOOKUP(D1053,'Tổng hợp '!$B$25:$C$29,2,FALSE)),"",VLOOKUP(D1053,'Tổng hợp '!$B$25:$C$29,2,FALSE))</f>
        <v/>
      </c>
      <c r="F1053" s="37"/>
      <c r="G1053" s="107" t="str">
        <f t="shared" si="201"/>
        <v/>
      </c>
      <c r="AF1053" s="19"/>
      <c r="AG1053" s="29" t="str">
        <f t="shared" si="193"/>
        <v/>
      </c>
      <c r="AH1053" s="19"/>
      <c r="AI1053" s="29" t="str">
        <f t="shared" si="194"/>
        <v/>
      </c>
      <c r="AJ1053" s="19"/>
      <c r="AK1053" s="29" t="str">
        <f>IF(ISNA(VLOOKUP(AJ1053,TinhBenhVien!A:B,2,FALSE)),"",VLOOKUP(AJ1053,TinhBenhVien!A:B,2,FALSE))</f>
        <v/>
      </c>
      <c r="AL1053" s="19"/>
      <c r="AM1053" s="29">
        <f t="shared" si="202"/>
        <v>0</v>
      </c>
      <c r="AN1053" s="19"/>
      <c r="AO1053" s="29" t="str">
        <f t="shared" si="199"/>
        <v/>
      </c>
      <c r="AP1053" s="19"/>
      <c r="AQ1053" s="29" t="str">
        <f t="shared" si="195"/>
        <v/>
      </c>
      <c r="AR1053" s="19"/>
      <c r="AS1053" s="29" t="e">
        <f t="shared" si="196"/>
        <v>#REF!</v>
      </c>
      <c r="AT1053" s="19"/>
      <c r="AU1053" s="29" t="str">
        <f t="shared" si="200"/>
        <v/>
      </c>
      <c r="AV1053" s="19"/>
      <c r="AW1053" s="29" t="str">
        <f t="shared" si="197"/>
        <v/>
      </c>
      <c r="AX1053" s="19"/>
      <c r="AY1053" s="29" t="e">
        <f t="shared" si="198"/>
        <v>#REF!</v>
      </c>
      <c r="AZ1053" s="1"/>
      <c r="BD1053" s="19"/>
      <c r="CA1053" s="19"/>
      <c r="CB1053" s="29" t="str">
        <f t="shared" si="203"/>
        <v/>
      </c>
      <c r="CC1053" s="19"/>
      <c r="CD1053" s="29" t="str">
        <f t="shared" si="204"/>
        <v/>
      </c>
      <c r="CE1053" s="29"/>
    </row>
    <row r="1054" spans="4:83">
      <c r="D1054" s="37"/>
      <c r="E1054" s="29" t="str">
        <f>IF(ISNA(VLOOKUP(D1054,'Tổng hợp '!$B$25:$C$29,2,FALSE)),"",VLOOKUP(D1054,'Tổng hợp '!$B$25:$C$29,2,FALSE))</f>
        <v/>
      </c>
      <c r="F1054" s="37"/>
      <c r="G1054" s="107" t="str">
        <f t="shared" si="201"/>
        <v/>
      </c>
      <c r="AF1054" s="19"/>
      <c r="AG1054" s="29" t="str">
        <f t="shared" si="193"/>
        <v/>
      </c>
      <c r="AH1054" s="19"/>
      <c r="AI1054" s="29" t="str">
        <f t="shared" si="194"/>
        <v/>
      </c>
      <c r="AJ1054" s="19"/>
      <c r="AK1054" s="29" t="str">
        <f>IF(ISNA(VLOOKUP(AJ1054,TinhBenhVien!A:B,2,FALSE)),"",VLOOKUP(AJ1054,TinhBenhVien!A:B,2,FALSE))</f>
        <v/>
      </c>
      <c r="AL1054" s="19"/>
      <c r="AM1054" s="29">
        <f t="shared" si="202"/>
        <v>0</v>
      </c>
      <c r="AN1054" s="19"/>
      <c r="AO1054" s="29" t="str">
        <f t="shared" si="199"/>
        <v/>
      </c>
      <c r="AP1054" s="19"/>
      <c r="AQ1054" s="29" t="str">
        <f t="shared" si="195"/>
        <v/>
      </c>
      <c r="AR1054" s="19"/>
      <c r="AS1054" s="29" t="e">
        <f t="shared" si="196"/>
        <v>#REF!</v>
      </c>
      <c r="AT1054" s="19"/>
      <c r="AU1054" s="29" t="str">
        <f t="shared" si="200"/>
        <v/>
      </c>
      <c r="AV1054" s="19"/>
      <c r="AW1054" s="29" t="str">
        <f t="shared" si="197"/>
        <v/>
      </c>
      <c r="AX1054" s="19"/>
      <c r="AY1054" s="29" t="e">
        <f t="shared" si="198"/>
        <v>#REF!</v>
      </c>
      <c r="AZ1054" s="1"/>
      <c r="BD1054" s="19"/>
      <c r="CA1054" s="19"/>
      <c r="CB1054" s="29" t="str">
        <f t="shared" si="203"/>
        <v/>
      </c>
      <c r="CC1054" s="19"/>
      <c r="CD1054" s="29" t="str">
        <f t="shared" si="204"/>
        <v/>
      </c>
      <c r="CE1054" s="29"/>
    </row>
    <row r="1055" spans="4:83">
      <c r="D1055" s="37"/>
      <c r="E1055" s="29" t="str">
        <f>IF(ISNA(VLOOKUP(D1055,'Tổng hợp '!$B$25:$C$29,2,FALSE)),"",VLOOKUP(D1055,'Tổng hợp '!$B$25:$C$29,2,FALSE))</f>
        <v/>
      </c>
      <c r="F1055" s="37"/>
      <c r="G1055" s="107" t="str">
        <f t="shared" si="201"/>
        <v/>
      </c>
      <c r="AF1055" s="19"/>
      <c r="AG1055" s="29" t="str">
        <f t="shared" si="193"/>
        <v/>
      </c>
      <c r="AH1055" s="19"/>
      <c r="AI1055" s="29" t="str">
        <f t="shared" si="194"/>
        <v/>
      </c>
      <c r="AJ1055" s="19"/>
      <c r="AK1055" s="29" t="str">
        <f>IF(ISNA(VLOOKUP(AJ1055,TinhBenhVien!A:B,2,FALSE)),"",VLOOKUP(AJ1055,TinhBenhVien!A:B,2,FALSE))</f>
        <v/>
      </c>
      <c r="AL1055" s="19"/>
      <c r="AM1055" s="29">
        <f t="shared" si="202"/>
        <v>0</v>
      </c>
      <c r="AN1055" s="19"/>
      <c r="AO1055" s="29" t="str">
        <f t="shared" si="199"/>
        <v/>
      </c>
      <c r="AP1055" s="19"/>
      <c r="AQ1055" s="29" t="str">
        <f t="shared" si="195"/>
        <v/>
      </c>
      <c r="AR1055" s="19"/>
      <c r="AS1055" s="29" t="e">
        <f t="shared" si="196"/>
        <v>#REF!</v>
      </c>
      <c r="AT1055" s="19"/>
      <c r="AU1055" s="29" t="str">
        <f t="shared" si="200"/>
        <v/>
      </c>
      <c r="AV1055" s="19"/>
      <c r="AW1055" s="29" t="str">
        <f t="shared" si="197"/>
        <v/>
      </c>
      <c r="AX1055" s="19"/>
      <c r="AY1055" s="29" t="e">
        <f t="shared" si="198"/>
        <v>#REF!</v>
      </c>
      <c r="AZ1055" s="1"/>
      <c r="BD1055" s="19"/>
      <c r="CA1055" s="19"/>
      <c r="CB1055" s="29" t="str">
        <f t="shared" si="203"/>
        <v/>
      </c>
      <c r="CC1055" s="19"/>
      <c r="CD1055" s="29" t="str">
        <f t="shared" si="204"/>
        <v/>
      </c>
      <c r="CE1055" s="29"/>
    </row>
    <row r="1056" spans="4:83">
      <c r="D1056" s="37"/>
      <c r="E1056" s="29" t="str">
        <f>IF(ISNA(VLOOKUP(D1056,'Tổng hợp '!$B$25:$C$29,2,FALSE)),"",VLOOKUP(D1056,'Tổng hợp '!$B$25:$C$29,2,FALSE))</f>
        <v/>
      </c>
      <c r="F1056" s="37"/>
      <c r="G1056" s="107" t="str">
        <f t="shared" si="201"/>
        <v/>
      </c>
      <c r="AF1056" s="19"/>
      <c r="AG1056" s="29" t="str">
        <f t="shared" si="193"/>
        <v/>
      </c>
      <c r="AH1056" s="19"/>
      <c r="AI1056" s="29" t="str">
        <f t="shared" si="194"/>
        <v/>
      </c>
      <c r="AJ1056" s="19"/>
      <c r="AK1056" s="29" t="str">
        <f>IF(ISNA(VLOOKUP(AJ1056,TinhBenhVien!A:B,2,FALSE)),"",VLOOKUP(AJ1056,TinhBenhVien!A:B,2,FALSE))</f>
        <v/>
      </c>
      <c r="AL1056" s="19"/>
      <c r="AM1056" s="29">
        <f t="shared" si="202"/>
        <v>0</v>
      </c>
      <c r="AN1056" s="19"/>
      <c r="AO1056" s="29" t="str">
        <f t="shared" si="199"/>
        <v/>
      </c>
      <c r="AP1056" s="19"/>
      <c r="AQ1056" s="29" t="str">
        <f t="shared" si="195"/>
        <v/>
      </c>
      <c r="AR1056" s="19"/>
      <c r="AS1056" s="29" t="e">
        <f t="shared" si="196"/>
        <v>#REF!</v>
      </c>
      <c r="AT1056" s="19"/>
      <c r="AU1056" s="29" t="str">
        <f t="shared" si="200"/>
        <v/>
      </c>
      <c r="AV1056" s="19"/>
      <c r="AW1056" s="29" t="str">
        <f t="shared" si="197"/>
        <v/>
      </c>
      <c r="AX1056" s="19"/>
      <c r="AY1056" s="29" t="e">
        <f t="shared" si="198"/>
        <v>#REF!</v>
      </c>
      <c r="AZ1056" s="1"/>
      <c r="BD1056" s="19"/>
      <c r="CA1056" s="19"/>
      <c r="CB1056" s="29" t="str">
        <f t="shared" si="203"/>
        <v/>
      </c>
      <c r="CC1056" s="19"/>
      <c r="CD1056" s="29" t="str">
        <f t="shared" si="204"/>
        <v/>
      </c>
      <c r="CE1056" s="29"/>
    </row>
    <row r="1057" spans="4:83">
      <c r="D1057" s="37"/>
      <c r="E1057" s="29" t="str">
        <f>IF(ISNA(VLOOKUP(D1057,'Tổng hợp '!$B$25:$C$29,2,FALSE)),"",VLOOKUP(D1057,'Tổng hợp '!$B$25:$C$29,2,FALSE))</f>
        <v/>
      </c>
      <c r="F1057" s="37"/>
      <c r="G1057" s="107" t="str">
        <f t="shared" si="201"/>
        <v/>
      </c>
      <c r="AF1057" s="19"/>
      <c r="AG1057" s="29" t="str">
        <f t="shared" si="193"/>
        <v/>
      </c>
      <c r="AH1057" s="19"/>
      <c r="AI1057" s="29" t="str">
        <f t="shared" si="194"/>
        <v/>
      </c>
      <c r="AJ1057" s="19"/>
      <c r="AK1057" s="29" t="str">
        <f>IF(ISNA(VLOOKUP(AJ1057,TinhBenhVien!A:B,2,FALSE)),"",VLOOKUP(AJ1057,TinhBenhVien!A:B,2,FALSE))</f>
        <v/>
      </c>
      <c r="AL1057" s="19"/>
      <c r="AM1057" s="29">
        <f t="shared" si="202"/>
        <v>0</v>
      </c>
      <c r="AN1057" s="19"/>
      <c r="AO1057" s="29" t="str">
        <f t="shared" si="199"/>
        <v/>
      </c>
      <c r="AP1057" s="19"/>
      <c r="AQ1057" s="29" t="str">
        <f t="shared" si="195"/>
        <v/>
      </c>
      <c r="AR1057" s="19"/>
      <c r="AS1057" s="29" t="e">
        <f t="shared" si="196"/>
        <v>#REF!</v>
      </c>
      <c r="AT1057" s="19"/>
      <c r="AU1057" s="29" t="str">
        <f t="shared" si="200"/>
        <v/>
      </c>
      <c r="AV1057" s="19"/>
      <c r="AW1057" s="29" t="str">
        <f t="shared" si="197"/>
        <v/>
      </c>
      <c r="AX1057" s="19"/>
      <c r="AY1057" s="29" t="e">
        <f t="shared" si="198"/>
        <v>#REF!</v>
      </c>
      <c r="AZ1057" s="1"/>
      <c r="BD1057" s="19"/>
      <c r="CA1057" s="19"/>
      <c r="CB1057" s="29" t="str">
        <f t="shared" si="203"/>
        <v/>
      </c>
      <c r="CC1057" s="19"/>
      <c r="CD1057" s="29" t="str">
        <f t="shared" si="204"/>
        <v/>
      </c>
      <c r="CE1057" s="29"/>
    </row>
    <row r="1058" spans="4:83">
      <c r="D1058" s="37"/>
      <c r="E1058" s="29" t="str">
        <f>IF(ISNA(VLOOKUP(D1058,'Tổng hợp '!$B$25:$C$29,2,FALSE)),"",VLOOKUP(D1058,'Tổng hợp '!$B$25:$C$29,2,FALSE))</f>
        <v/>
      </c>
      <c r="F1058" s="37"/>
      <c r="G1058" s="107" t="str">
        <f t="shared" si="201"/>
        <v/>
      </c>
      <c r="AF1058" s="19"/>
      <c r="AG1058" s="29" t="str">
        <f t="shared" si="193"/>
        <v/>
      </c>
      <c r="AH1058" s="19"/>
      <c r="AI1058" s="29" t="str">
        <f t="shared" si="194"/>
        <v/>
      </c>
      <c r="AJ1058" s="19"/>
      <c r="AK1058" s="29" t="str">
        <f>IF(ISNA(VLOOKUP(AJ1058,TinhBenhVien!A:B,2,FALSE)),"",VLOOKUP(AJ1058,TinhBenhVien!A:B,2,FALSE))</f>
        <v/>
      </c>
      <c r="AL1058" s="19"/>
      <c r="AM1058" s="29">
        <f t="shared" si="202"/>
        <v>0</v>
      </c>
      <c r="AN1058" s="19"/>
      <c r="AO1058" s="29" t="str">
        <f t="shared" si="199"/>
        <v/>
      </c>
      <c r="AP1058" s="19"/>
      <c r="AQ1058" s="29" t="str">
        <f t="shared" si="195"/>
        <v/>
      </c>
      <c r="AR1058" s="19"/>
      <c r="AS1058" s="29" t="e">
        <f t="shared" si="196"/>
        <v>#REF!</v>
      </c>
      <c r="AT1058" s="19"/>
      <c r="AU1058" s="29" t="str">
        <f t="shared" si="200"/>
        <v/>
      </c>
      <c r="AV1058" s="19"/>
      <c r="AW1058" s="29" t="str">
        <f t="shared" si="197"/>
        <v/>
      </c>
      <c r="AX1058" s="19"/>
      <c r="AY1058" s="29" t="e">
        <f t="shared" si="198"/>
        <v>#REF!</v>
      </c>
      <c r="AZ1058" s="1"/>
      <c r="BD1058" s="19"/>
      <c r="CA1058" s="19"/>
      <c r="CB1058" s="29" t="str">
        <f t="shared" si="203"/>
        <v/>
      </c>
      <c r="CC1058" s="19"/>
      <c r="CD1058" s="29" t="str">
        <f t="shared" si="204"/>
        <v/>
      </c>
      <c r="CE1058" s="29"/>
    </row>
    <row r="1059" spans="4:83">
      <c r="D1059" s="37"/>
      <c r="E1059" s="29" t="str">
        <f>IF(ISNA(VLOOKUP(D1059,'Tổng hợp '!$B$25:$C$29,2,FALSE)),"",VLOOKUP(D1059,'Tổng hợp '!$B$25:$C$29,2,FALSE))</f>
        <v/>
      </c>
      <c r="F1059" s="37"/>
      <c r="G1059" s="107" t="str">
        <f t="shared" si="201"/>
        <v/>
      </c>
      <c r="AF1059" s="19"/>
      <c r="AG1059" s="29" t="str">
        <f t="shared" si="193"/>
        <v/>
      </c>
      <c r="AH1059" s="19"/>
      <c r="AI1059" s="29" t="str">
        <f t="shared" si="194"/>
        <v/>
      </c>
      <c r="AJ1059" s="19"/>
      <c r="AK1059" s="29" t="str">
        <f>IF(ISNA(VLOOKUP(AJ1059,TinhBenhVien!A:B,2,FALSE)),"",VLOOKUP(AJ1059,TinhBenhVien!A:B,2,FALSE))</f>
        <v/>
      </c>
      <c r="AL1059" s="19"/>
      <c r="AM1059" s="29">
        <f t="shared" si="202"/>
        <v>0</v>
      </c>
      <c r="AN1059" s="19"/>
      <c r="AO1059" s="29" t="str">
        <f t="shared" si="199"/>
        <v/>
      </c>
      <c r="AP1059" s="19"/>
      <c r="AQ1059" s="29" t="str">
        <f t="shared" si="195"/>
        <v/>
      </c>
      <c r="AR1059" s="19"/>
      <c r="AS1059" s="29" t="e">
        <f t="shared" si="196"/>
        <v>#REF!</v>
      </c>
      <c r="AT1059" s="19"/>
      <c r="AU1059" s="29" t="str">
        <f t="shared" si="200"/>
        <v/>
      </c>
      <c r="AV1059" s="19"/>
      <c r="AW1059" s="29" t="str">
        <f t="shared" si="197"/>
        <v/>
      </c>
      <c r="AX1059" s="19"/>
      <c r="AY1059" s="29" t="e">
        <f t="shared" si="198"/>
        <v>#REF!</v>
      </c>
      <c r="AZ1059" s="1"/>
      <c r="BD1059" s="19"/>
      <c r="CA1059" s="19"/>
      <c r="CB1059" s="29" t="str">
        <f t="shared" si="203"/>
        <v/>
      </c>
      <c r="CC1059" s="19"/>
      <c r="CD1059" s="29" t="str">
        <f t="shared" si="204"/>
        <v/>
      </c>
      <c r="CE1059" s="29"/>
    </row>
    <row r="1060" spans="4:83">
      <c r="D1060" s="37"/>
      <c r="E1060" s="29" t="str">
        <f>IF(ISNA(VLOOKUP(D1060,'Tổng hợp '!$B$25:$C$29,2,FALSE)),"",VLOOKUP(D1060,'Tổng hợp '!$B$25:$C$29,2,FALSE))</f>
        <v/>
      </c>
      <c r="F1060" s="37"/>
      <c r="G1060" s="107" t="str">
        <f t="shared" si="201"/>
        <v/>
      </c>
      <c r="AF1060" s="19"/>
      <c r="AG1060" s="29" t="str">
        <f t="shared" si="193"/>
        <v/>
      </c>
      <c r="AH1060" s="19"/>
      <c r="AI1060" s="29" t="str">
        <f t="shared" si="194"/>
        <v/>
      </c>
      <c r="AJ1060" s="19"/>
      <c r="AK1060" s="29" t="str">
        <f>IF(ISNA(VLOOKUP(AJ1060,TinhBenhVien!A:B,2,FALSE)),"",VLOOKUP(AJ1060,TinhBenhVien!A:B,2,FALSE))</f>
        <v/>
      </c>
      <c r="AL1060" s="19"/>
      <c r="AM1060" s="29">
        <f t="shared" si="202"/>
        <v>0</v>
      </c>
      <c r="AN1060" s="19"/>
      <c r="AO1060" s="29" t="str">
        <f t="shared" si="199"/>
        <v/>
      </c>
      <c r="AP1060" s="19"/>
      <c r="AQ1060" s="29" t="str">
        <f t="shared" si="195"/>
        <v/>
      </c>
      <c r="AR1060" s="19"/>
      <c r="AS1060" s="29" t="e">
        <f t="shared" si="196"/>
        <v>#REF!</v>
      </c>
      <c r="AT1060" s="19"/>
      <c r="AU1060" s="29" t="str">
        <f t="shared" si="200"/>
        <v/>
      </c>
      <c r="AV1060" s="19"/>
      <c r="AW1060" s="29" t="str">
        <f t="shared" si="197"/>
        <v/>
      </c>
      <c r="AX1060" s="19"/>
      <c r="AY1060" s="29" t="e">
        <f t="shared" si="198"/>
        <v>#REF!</v>
      </c>
      <c r="AZ1060" s="1"/>
      <c r="BD1060" s="19"/>
      <c r="CA1060" s="19"/>
      <c r="CB1060" s="29" t="str">
        <f t="shared" si="203"/>
        <v/>
      </c>
      <c r="CC1060" s="19"/>
      <c r="CD1060" s="29" t="str">
        <f t="shared" si="204"/>
        <v/>
      </c>
      <c r="CE1060" s="29"/>
    </row>
    <row r="1061" spans="4:83">
      <c r="D1061" s="37"/>
      <c r="E1061" s="29" t="str">
        <f>IF(ISNA(VLOOKUP(D1061,'Tổng hợp '!$B$25:$C$29,2,FALSE)),"",VLOOKUP(D1061,'Tổng hợp '!$B$25:$C$29,2,FALSE))</f>
        <v/>
      </c>
      <c r="F1061" s="37"/>
      <c r="G1061" s="107" t="str">
        <f t="shared" si="201"/>
        <v/>
      </c>
      <c r="AF1061" s="19"/>
      <c r="AG1061" s="29" t="str">
        <f t="shared" si="193"/>
        <v/>
      </c>
      <c r="AH1061" s="19"/>
      <c r="AI1061" s="29" t="str">
        <f t="shared" si="194"/>
        <v/>
      </c>
      <c r="AJ1061" s="19"/>
      <c r="AK1061" s="29" t="str">
        <f>IF(ISNA(VLOOKUP(AJ1061,TinhBenhVien!A:B,2,FALSE)),"",VLOOKUP(AJ1061,TinhBenhVien!A:B,2,FALSE))</f>
        <v/>
      </c>
      <c r="AL1061" s="19"/>
      <c r="AM1061" s="29">
        <f t="shared" si="202"/>
        <v>0</v>
      </c>
      <c r="AN1061" s="19"/>
      <c r="AO1061" s="29" t="str">
        <f t="shared" si="199"/>
        <v/>
      </c>
      <c r="AP1061" s="19"/>
      <c r="AQ1061" s="29" t="str">
        <f t="shared" si="195"/>
        <v/>
      </c>
      <c r="AR1061" s="19"/>
      <c r="AS1061" s="29" t="e">
        <f t="shared" si="196"/>
        <v>#REF!</v>
      </c>
      <c r="AT1061" s="19"/>
      <c r="AU1061" s="29" t="str">
        <f t="shared" si="200"/>
        <v/>
      </c>
      <c r="AV1061" s="19"/>
      <c r="AW1061" s="29" t="str">
        <f t="shared" si="197"/>
        <v/>
      </c>
      <c r="AX1061" s="19"/>
      <c r="AY1061" s="29" t="e">
        <f t="shared" si="198"/>
        <v>#REF!</v>
      </c>
      <c r="AZ1061" s="1"/>
      <c r="BD1061" s="19"/>
      <c r="CA1061" s="19"/>
      <c r="CB1061" s="29" t="str">
        <f t="shared" si="203"/>
        <v/>
      </c>
      <c r="CC1061" s="19"/>
      <c r="CD1061" s="29" t="str">
        <f t="shared" si="204"/>
        <v/>
      </c>
      <c r="CE1061" s="29"/>
    </row>
    <row r="1062" spans="4:83">
      <c r="D1062" s="37"/>
      <c r="E1062" s="29" t="str">
        <f>IF(ISNA(VLOOKUP(D1062,'Tổng hợp '!$B$25:$C$29,2,FALSE)),"",VLOOKUP(D1062,'Tổng hợp '!$B$25:$C$29,2,FALSE))</f>
        <v/>
      </c>
      <c r="F1062" s="37"/>
      <c r="G1062" s="107" t="str">
        <f t="shared" si="201"/>
        <v/>
      </c>
      <c r="AF1062" s="19"/>
      <c r="AG1062" s="29" t="str">
        <f t="shared" si="193"/>
        <v/>
      </c>
      <c r="AH1062" s="19"/>
      <c r="AI1062" s="29" t="str">
        <f t="shared" si="194"/>
        <v/>
      </c>
      <c r="AJ1062" s="19"/>
      <c r="AK1062" s="29" t="str">
        <f>IF(ISNA(VLOOKUP(AJ1062,TinhBenhVien!A:B,2,FALSE)),"",VLOOKUP(AJ1062,TinhBenhVien!A:B,2,FALSE))</f>
        <v/>
      </c>
      <c r="AL1062" s="19"/>
      <c r="AM1062" s="29">
        <f t="shared" si="202"/>
        <v>0</v>
      </c>
      <c r="AN1062" s="19"/>
      <c r="AO1062" s="29" t="str">
        <f t="shared" si="199"/>
        <v/>
      </c>
      <c r="AP1062" s="19"/>
      <c r="AQ1062" s="29" t="str">
        <f t="shared" si="195"/>
        <v/>
      </c>
      <c r="AR1062" s="19"/>
      <c r="AS1062" s="29" t="e">
        <f t="shared" si="196"/>
        <v>#REF!</v>
      </c>
      <c r="AT1062" s="19"/>
      <c r="AU1062" s="29" t="str">
        <f t="shared" si="200"/>
        <v/>
      </c>
      <c r="AV1062" s="19"/>
      <c r="AW1062" s="29" t="str">
        <f t="shared" si="197"/>
        <v/>
      </c>
      <c r="AX1062" s="19"/>
      <c r="AY1062" s="29" t="e">
        <f t="shared" si="198"/>
        <v>#REF!</v>
      </c>
      <c r="AZ1062" s="1"/>
      <c r="BD1062" s="19"/>
      <c r="CA1062" s="19"/>
      <c r="CB1062" s="29" t="str">
        <f t="shared" si="203"/>
        <v/>
      </c>
      <c r="CC1062" s="19"/>
      <c r="CD1062" s="29" t="str">
        <f t="shared" si="204"/>
        <v/>
      </c>
      <c r="CE1062" s="29"/>
    </row>
    <row r="1063" spans="4:83">
      <c r="D1063" s="37"/>
      <c r="E1063" s="29" t="str">
        <f>IF(ISNA(VLOOKUP(D1063,'Tổng hợp '!$B$25:$C$29,2,FALSE)),"",VLOOKUP(D1063,'Tổng hợp '!$B$25:$C$29,2,FALSE))</f>
        <v/>
      </c>
      <c r="F1063" s="37"/>
      <c r="G1063" s="107" t="str">
        <f t="shared" si="201"/>
        <v/>
      </c>
      <c r="AF1063" s="19"/>
      <c r="AG1063" s="29" t="str">
        <f t="shared" si="193"/>
        <v/>
      </c>
      <c r="AH1063" s="19"/>
      <c r="AI1063" s="29" t="str">
        <f t="shared" si="194"/>
        <v/>
      </c>
      <c r="AJ1063" s="19"/>
      <c r="AK1063" s="29" t="str">
        <f>IF(ISNA(VLOOKUP(AJ1063,TinhBenhVien!A:B,2,FALSE)),"",VLOOKUP(AJ1063,TinhBenhVien!A:B,2,FALSE))</f>
        <v/>
      </c>
      <c r="AL1063" s="19"/>
      <c r="AM1063" s="29">
        <f t="shared" si="202"/>
        <v>0</v>
      </c>
      <c r="AN1063" s="19"/>
      <c r="AO1063" s="29" t="str">
        <f t="shared" si="199"/>
        <v/>
      </c>
      <c r="AP1063" s="19"/>
      <c r="AQ1063" s="29" t="str">
        <f t="shared" si="195"/>
        <v/>
      </c>
      <c r="AR1063" s="19"/>
      <c r="AS1063" s="29" t="e">
        <f t="shared" si="196"/>
        <v>#REF!</v>
      </c>
      <c r="AT1063" s="19"/>
      <c r="AU1063" s="29" t="str">
        <f t="shared" si="200"/>
        <v/>
      </c>
      <c r="AV1063" s="19"/>
      <c r="AW1063" s="29" t="str">
        <f t="shared" si="197"/>
        <v/>
      </c>
      <c r="AX1063" s="19"/>
      <c r="AY1063" s="29" t="e">
        <f t="shared" si="198"/>
        <v>#REF!</v>
      </c>
      <c r="AZ1063" s="1"/>
      <c r="BD1063" s="19"/>
      <c r="CA1063" s="19"/>
      <c r="CB1063" s="29" t="str">
        <f t="shared" si="203"/>
        <v/>
      </c>
      <c r="CC1063" s="19"/>
      <c r="CD1063" s="29" t="str">
        <f t="shared" si="204"/>
        <v/>
      </c>
      <c r="CE1063" s="29"/>
    </row>
    <row r="1064" spans="4:83">
      <c r="D1064" s="37"/>
      <c r="E1064" s="29" t="str">
        <f>IF(ISNA(VLOOKUP(D1064,'Tổng hợp '!$B$25:$C$29,2,FALSE)),"",VLOOKUP(D1064,'Tổng hợp '!$B$25:$C$29,2,FALSE))</f>
        <v/>
      </c>
      <c r="F1064" s="37"/>
      <c r="G1064" s="107" t="str">
        <f t="shared" si="201"/>
        <v/>
      </c>
      <c r="AF1064" s="19"/>
      <c r="AG1064" s="29" t="str">
        <f t="shared" si="193"/>
        <v/>
      </c>
      <c r="AH1064" s="19"/>
      <c r="AI1064" s="29" t="str">
        <f t="shared" si="194"/>
        <v/>
      </c>
      <c r="AJ1064" s="19"/>
      <c r="AK1064" s="29" t="str">
        <f>IF(ISNA(VLOOKUP(AJ1064,TinhBenhVien!A:B,2,FALSE)),"",VLOOKUP(AJ1064,TinhBenhVien!A:B,2,FALSE))</f>
        <v/>
      </c>
      <c r="AL1064" s="19"/>
      <c r="AM1064" s="29">
        <f t="shared" si="202"/>
        <v>0</v>
      </c>
      <c r="AN1064" s="19"/>
      <c r="AO1064" s="29" t="str">
        <f t="shared" si="199"/>
        <v/>
      </c>
      <c r="AP1064" s="19"/>
      <c r="AQ1064" s="29" t="str">
        <f t="shared" si="195"/>
        <v/>
      </c>
      <c r="AR1064" s="19"/>
      <c r="AS1064" s="29" t="e">
        <f t="shared" si="196"/>
        <v>#REF!</v>
      </c>
      <c r="AT1064" s="19"/>
      <c r="AU1064" s="29" t="str">
        <f t="shared" si="200"/>
        <v/>
      </c>
      <c r="AV1064" s="19"/>
      <c r="AW1064" s="29" t="str">
        <f t="shared" si="197"/>
        <v/>
      </c>
      <c r="AX1064" s="19"/>
      <c r="AY1064" s="29" t="e">
        <f t="shared" si="198"/>
        <v>#REF!</v>
      </c>
      <c r="AZ1064" s="1"/>
      <c r="BD1064" s="19"/>
      <c r="CA1064" s="19"/>
      <c r="CB1064" s="29" t="str">
        <f t="shared" si="203"/>
        <v/>
      </c>
      <c r="CC1064" s="19"/>
      <c r="CD1064" s="29" t="str">
        <f t="shared" si="204"/>
        <v/>
      </c>
      <c r="CE1064" s="29"/>
    </row>
    <row r="1065" spans="4:83">
      <c r="D1065" s="37"/>
      <c r="E1065" s="29" t="str">
        <f>IF(ISNA(VLOOKUP(D1065,'Tổng hợp '!$B$25:$C$29,2,FALSE)),"",VLOOKUP(D1065,'Tổng hợp '!$B$25:$C$29,2,FALSE))</f>
        <v/>
      </c>
      <c r="F1065" s="37"/>
      <c r="G1065" s="107" t="str">
        <f t="shared" si="201"/>
        <v/>
      </c>
      <c r="AF1065" s="19"/>
      <c r="AG1065" s="29" t="str">
        <f t="shared" si="193"/>
        <v/>
      </c>
      <c r="AH1065" s="19"/>
      <c r="AI1065" s="29" t="str">
        <f t="shared" si="194"/>
        <v/>
      </c>
      <c r="AJ1065" s="19"/>
      <c r="AK1065" s="29" t="str">
        <f>IF(ISNA(VLOOKUP(AJ1065,TinhBenhVien!A:B,2,FALSE)),"",VLOOKUP(AJ1065,TinhBenhVien!A:B,2,FALSE))</f>
        <v/>
      </c>
      <c r="AL1065" s="19"/>
      <c r="AM1065" s="29">
        <f t="shared" si="202"/>
        <v>0</v>
      </c>
      <c r="AN1065" s="19"/>
      <c r="AO1065" s="29" t="str">
        <f t="shared" si="199"/>
        <v/>
      </c>
      <c r="AP1065" s="19"/>
      <c r="AQ1065" s="29" t="str">
        <f t="shared" si="195"/>
        <v/>
      </c>
      <c r="AR1065" s="19"/>
      <c r="AS1065" s="29" t="e">
        <f t="shared" si="196"/>
        <v>#REF!</v>
      </c>
      <c r="AT1065" s="19"/>
      <c r="AU1065" s="29" t="str">
        <f t="shared" si="200"/>
        <v/>
      </c>
      <c r="AV1065" s="19"/>
      <c r="AW1065" s="29" t="str">
        <f t="shared" si="197"/>
        <v/>
      </c>
      <c r="AX1065" s="19"/>
      <c r="AY1065" s="29" t="e">
        <f t="shared" si="198"/>
        <v>#REF!</v>
      </c>
      <c r="AZ1065" s="1"/>
      <c r="BD1065" s="19"/>
      <c r="CA1065" s="19"/>
      <c r="CB1065" s="29" t="str">
        <f t="shared" si="203"/>
        <v/>
      </c>
      <c r="CC1065" s="19"/>
      <c r="CD1065" s="29" t="str">
        <f t="shared" si="204"/>
        <v/>
      </c>
      <c r="CE1065" s="29"/>
    </row>
    <row r="1066" spans="4:83">
      <c r="D1066" s="37"/>
      <c r="E1066" s="29" t="str">
        <f>IF(ISNA(VLOOKUP(D1066,'Tổng hợp '!$B$25:$C$29,2,FALSE)),"",VLOOKUP(D1066,'Tổng hợp '!$B$25:$C$29,2,FALSE))</f>
        <v/>
      </c>
      <c r="F1066" s="37"/>
      <c r="G1066" s="107" t="str">
        <f t="shared" si="201"/>
        <v/>
      </c>
      <c r="AF1066" s="19"/>
      <c r="AG1066" s="29" t="str">
        <f t="shared" si="193"/>
        <v/>
      </c>
      <c r="AH1066" s="19"/>
      <c r="AI1066" s="29" t="str">
        <f t="shared" si="194"/>
        <v/>
      </c>
      <c r="AJ1066" s="19"/>
      <c r="AK1066" s="29" t="str">
        <f>IF(ISNA(VLOOKUP(AJ1066,TinhBenhVien!A:B,2,FALSE)),"",VLOOKUP(AJ1066,TinhBenhVien!A:B,2,FALSE))</f>
        <v/>
      </c>
      <c r="AL1066" s="19"/>
      <c r="AM1066" s="29">
        <f t="shared" si="202"/>
        <v>0</v>
      </c>
      <c r="AN1066" s="19"/>
      <c r="AO1066" s="29" t="str">
        <f t="shared" si="199"/>
        <v/>
      </c>
      <c r="AP1066" s="19"/>
      <c r="AQ1066" s="29" t="str">
        <f t="shared" si="195"/>
        <v/>
      </c>
      <c r="AR1066" s="19"/>
      <c r="AS1066" s="29" t="e">
        <f t="shared" si="196"/>
        <v>#REF!</v>
      </c>
      <c r="AT1066" s="19"/>
      <c r="AU1066" s="29" t="str">
        <f t="shared" si="200"/>
        <v/>
      </c>
      <c r="AV1066" s="19"/>
      <c r="AW1066" s="29" t="str">
        <f t="shared" si="197"/>
        <v/>
      </c>
      <c r="AX1066" s="19"/>
      <c r="AY1066" s="29" t="e">
        <f t="shared" si="198"/>
        <v>#REF!</v>
      </c>
      <c r="AZ1066" s="1"/>
      <c r="BD1066" s="19"/>
      <c r="CA1066" s="19"/>
      <c r="CB1066" s="29" t="str">
        <f t="shared" si="203"/>
        <v/>
      </c>
      <c r="CC1066" s="19"/>
      <c r="CD1066" s="29" t="str">
        <f t="shared" si="204"/>
        <v/>
      </c>
      <c r="CE1066" s="29"/>
    </row>
    <row r="1067" spans="4:83">
      <c r="D1067" s="37"/>
      <c r="E1067" s="29" t="str">
        <f>IF(ISNA(VLOOKUP(D1067,'Tổng hợp '!$B$25:$C$29,2,FALSE)),"",VLOOKUP(D1067,'Tổng hợp '!$B$25:$C$29,2,FALSE))</f>
        <v/>
      </c>
      <c r="F1067" s="37"/>
      <c r="G1067" s="107" t="str">
        <f t="shared" si="201"/>
        <v/>
      </c>
      <c r="AF1067" s="19"/>
      <c r="AG1067" s="29" t="str">
        <f t="shared" si="193"/>
        <v/>
      </c>
      <c r="AH1067" s="19"/>
      <c r="AI1067" s="29" t="str">
        <f t="shared" si="194"/>
        <v/>
      </c>
      <c r="AJ1067" s="19"/>
      <c r="AK1067" s="29" t="str">
        <f>IF(ISNA(VLOOKUP(AJ1067,TinhBenhVien!A:B,2,FALSE)),"",VLOOKUP(AJ1067,TinhBenhVien!A:B,2,FALSE))</f>
        <v/>
      </c>
      <c r="AL1067" s="19"/>
      <c r="AM1067" s="29">
        <f t="shared" si="202"/>
        <v>0</v>
      </c>
      <c r="AN1067" s="19"/>
      <c r="AO1067" s="29" t="str">
        <f t="shared" si="199"/>
        <v/>
      </c>
      <c r="AP1067" s="19"/>
      <c r="AQ1067" s="29" t="str">
        <f t="shared" si="195"/>
        <v/>
      </c>
      <c r="AR1067" s="19"/>
      <c r="AS1067" s="29" t="e">
        <f t="shared" si="196"/>
        <v>#REF!</v>
      </c>
      <c r="AT1067" s="19"/>
      <c r="AU1067" s="29" t="str">
        <f t="shared" si="200"/>
        <v/>
      </c>
      <c r="AV1067" s="19"/>
      <c r="AW1067" s="29" t="str">
        <f t="shared" si="197"/>
        <v/>
      </c>
      <c r="AX1067" s="19"/>
      <c r="AY1067" s="29" t="e">
        <f t="shared" si="198"/>
        <v>#REF!</v>
      </c>
      <c r="AZ1067" s="1"/>
      <c r="BD1067" s="19"/>
      <c r="CA1067" s="19"/>
      <c r="CB1067" s="29" t="str">
        <f t="shared" si="203"/>
        <v/>
      </c>
      <c r="CC1067" s="19"/>
      <c r="CD1067" s="29" t="str">
        <f t="shared" si="204"/>
        <v/>
      </c>
      <c r="CE1067" s="29"/>
    </row>
    <row r="1068" spans="4:83">
      <c r="D1068" s="37"/>
      <c r="E1068" s="29" t="str">
        <f>IF(ISNA(VLOOKUP(D1068,'Tổng hợp '!$B$25:$C$29,2,FALSE)),"",VLOOKUP(D1068,'Tổng hợp '!$B$25:$C$29,2,FALSE))</f>
        <v/>
      </c>
      <c r="F1068" s="37"/>
      <c r="G1068" s="107" t="str">
        <f t="shared" si="201"/>
        <v/>
      </c>
      <c r="AF1068" s="19"/>
      <c r="AG1068" s="29" t="str">
        <f t="shared" si="193"/>
        <v/>
      </c>
      <c r="AH1068" s="19"/>
      <c r="AI1068" s="29" t="str">
        <f t="shared" si="194"/>
        <v/>
      </c>
      <c r="AJ1068" s="19"/>
      <c r="AK1068" s="29" t="str">
        <f>IF(ISNA(VLOOKUP(AJ1068,TinhBenhVien!A:B,2,FALSE)),"",VLOOKUP(AJ1068,TinhBenhVien!A:B,2,FALSE))</f>
        <v/>
      </c>
      <c r="AL1068" s="19"/>
      <c r="AM1068" s="29">
        <f t="shared" si="202"/>
        <v>0</v>
      </c>
      <c r="AN1068" s="19"/>
      <c r="AO1068" s="29" t="str">
        <f t="shared" si="199"/>
        <v/>
      </c>
      <c r="AP1068" s="19"/>
      <c r="AQ1068" s="29" t="str">
        <f t="shared" si="195"/>
        <v/>
      </c>
      <c r="AR1068" s="19"/>
      <c r="AS1068" s="29" t="e">
        <f t="shared" si="196"/>
        <v>#REF!</v>
      </c>
      <c r="AT1068" s="19"/>
      <c r="AU1068" s="29" t="str">
        <f t="shared" si="200"/>
        <v/>
      </c>
      <c r="AV1068" s="19"/>
      <c r="AW1068" s="29" t="str">
        <f t="shared" si="197"/>
        <v/>
      </c>
      <c r="AX1068" s="19"/>
      <c r="AY1068" s="29" t="e">
        <f t="shared" si="198"/>
        <v>#REF!</v>
      </c>
      <c r="AZ1068" s="1"/>
      <c r="BD1068" s="19"/>
      <c r="CA1068" s="19"/>
      <c r="CB1068" s="29" t="str">
        <f t="shared" si="203"/>
        <v/>
      </c>
      <c r="CC1068" s="19"/>
      <c r="CD1068" s="29" t="str">
        <f t="shared" si="204"/>
        <v/>
      </c>
      <c r="CE1068" s="29"/>
    </row>
    <row r="1069" spans="4:83">
      <c r="D1069" s="37"/>
      <c r="E1069" s="29" t="str">
        <f>IF(ISNA(VLOOKUP(D1069,'Tổng hợp '!$B$25:$C$29,2,FALSE)),"",VLOOKUP(D1069,'Tổng hợp '!$B$25:$C$29,2,FALSE))</f>
        <v/>
      </c>
      <c r="F1069" s="37"/>
      <c r="G1069" s="107" t="str">
        <f t="shared" si="201"/>
        <v/>
      </c>
      <c r="AF1069" s="19"/>
      <c r="AG1069" s="29" t="str">
        <f t="shared" si="193"/>
        <v/>
      </c>
      <c r="AH1069" s="19"/>
      <c r="AI1069" s="29" t="str">
        <f t="shared" si="194"/>
        <v/>
      </c>
      <c r="AJ1069" s="19"/>
      <c r="AK1069" s="29" t="str">
        <f>IF(ISNA(VLOOKUP(AJ1069,TinhBenhVien!A:B,2,FALSE)),"",VLOOKUP(AJ1069,TinhBenhVien!A:B,2,FALSE))</f>
        <v/>
      </c>
      <c r="AL1069" s="19"/>
      <c r="AM1069" s="29">
        <f t="shared" si="202"/>
        <v>0</v>
      </c>
      <c r="AN1069" s="19"/>
      <c r="AO1069" s="29" t="str">
        <f t="shared" si="199"/>
        <v/>
      </c>
      <c r="AP1069" s="19"/>
      <c r="AQ1069" s="29" t="str">
        <f t="shared" si="195"/>
        <v/>
      </c>
      <c r="AR1069" s="19"/>
      <c r="AS1069" s="29" t="e">
        <f t="shared" si="196"/>
        <v>#REF!</v>
      </c>
      <c r="AT1069" s="19"/>
      <c r="AU1069" s="29" t="str">
        <f t="shared" si="200"/>
        <v/>
      </c>
      <c r="AV1069" s="19"/>
      <c r="AW1069" s="29" t="str">
        <f t="shared" si="197"/>
        <v/>
      </c>
      <c r="AX1069" s="19"/>
      <c r="AY1069" s="29" t="e">
        <f t="shared" si="198"/>
        <v>#REF!</v>
      </c>
      <c r="AZ1069" s="1"/>
      <c r="BD1069" s="19"/>
      <c r="CA1069" s="19"/>
      <c r="CB1069" s="29" t="str">
        <f t="shared" si="203"/>
        <v/>
      </c>
      <c r="CC1069" s="19"/>
      <c r="CD1069" s="29" t="str">
        <f t="shared" si="204"/>
        <v/>
      </c>
      <c r="CE1069" s="29"/>
    </row>
    <row r="1070" spans="4:83">
      <c r="D1070" s="37"/>
      <c r="E1070" s="29" t="str">
        <f>IF(ISNA(VLOOKUP(D1070,'Tổng hợp '!$B$25:$C$29,2,FALSE)),"",VLOOKUP(D1070,'Tổng hợp '!$B$25:$C$29,2,FALSE))</f>
        <v/>
      </c>
      <c r="F1070" s="37"/>
      <c r="G1070" s="107" t="str">
        <f t="shared" si="201"/>
        <v/>
      </c>
      <c r="AF1070" s="19"/>
      <c r="AG1070" s="29" t="str">
        <f t="shared" si="193"/>
        <v/>
      </c>
      <c r="AH1070" s="19"/>
      <c r="AI1070" s="29" t="str">
        <f t="shared" si="194"/>
        <v/>
      </c>
      <c r="AJ1070" s="19"/>
      <c r="AK1070" s="29" t="str">
        <f>IF(ISNA(VLOOKUP(AJ1070,TinhBenhVien!A:B,2,FALSE)),"",VLOOKUP(AJ1070,TinhBenhVien!A:B,2,FALSE))</f>
        <v/>
      </c>
      <c r="AL1070" s="19"/>
      <c r="AM1070" s="29">
        <f t="shared" si="202"/>
        <v>0</v>
      </c>
      <c r="AN1070" s="19"/>
      <c r="AO1070" s="29" t="str">
        <f t="shared" si="199"/>
        <v/>
      </c>
      <c r="AP1070" s="19"/>
      <c r="AQ1070" s="29" t="str">
        <f t="shared" si="195"/>
        <v/>
      </c>
      <c r="AR1070" s="19"/>
      <c r="AS1070" s="29" t="e">
        <f t="shared" si="196"/>
        <v>#REF!</v>
      </c>
      <c r="AT1070" s="19"/>
      <c r="AU1070" s="29" t="str">
        <f t="shared" si="200"/>
        <v/>
      </c>
      <c r="AV1070" s="19"/>
      <c r="AW1070" s="29" t="str">
        <f t="shared" si="197"/>
        <v/>
      </c>
      <c r="AX1070" s="19"/>
      <c r="AY1070" s="29" t="e">
        <f t="shared" si="198"/>
        <v>#REF!</v>
      </c>
      <c r="AZ1070" s="1"/>
      <c r="BD1070" s="19"/>
      <c r="CA1070" s="19"/>
      <c r="CB1070" s="29" t="str">
        <f t="shared" si="203"/>
        <v/>
      </c>
      <c r="CC1070" s="19"/>
      <c r="CD1070" s="29" t="str">
        <f t="shared" si="204"/>
        <v/>
      </c>
      <c r="CE1070" s="29"/>
    </row>
    <row r="1071" spans="4:83">
      <c r="D1071" s="37"/>
      <c r="E1071" s="29" t="str">
        <f>IF(ISNA(VLOOKUP(D1071,'Tổng hợp '!$B$25:$C$29,2,FALSE)),"",VLOOKUP(D1071,'Tổng hợp '!$B$25:$C$29,2,FALSE))</f>
        <v/>
      </c>
      <c r="F1071" s="37"/>
      <c r="G1071" s="107" t="str">
        <f t="shared" si="201"/>
        <v/>
      </c>
      <c r="AF1071" s="19"/>
      <c r="AG1071" s="29" t="str">
        <f t="shared" ref="AG1071:AG1078" si="205">IF(ISNA(VLOOKUP(AF1071,quocTich,2,FALSE)),"",VLOOKUP(AF1071,quocTich,2,FALSE))</f>
        <v/>
      </c>
      <c r="AH1071" s="19"/>
      <c r="AI1071" s="29" t="str">
        <f t="shared" ref="AI1071:AI1078" si="206">IF(ISNA(VLOOKUP(AH1071,danToc,2,FALSE)),"",VLOOKUP(AH1071,danToc,2,FALSE))</f>
        <v/>
      </c>
      <c r="AJ1071" s="19"/>
      <c r="AK1071" s="29" t="str">
        <f>IF(ISNA(VLOOKUP(AJ1071,TinhBenhVien!A:B,2,FALSE)),"",VLOOKUP(AJ1071,TinhBenhVien!A:B,2,FALSE))</f>
        <v/>
      </c>
      <c r="AL1071" s="19"/>
      <c r="AM1071" s="29">
        <f t="shared" si="202"/>
        <v>0</v>
      </c>
      <c r="AN1071" s="19"/>
      <c r="AO1071" s="29" t="str">
        <f t="shared" si="199"/>
        <v/>
      </c>
      <c r="AP1071" s="19"/>
      <c r="AQ1071" s="29" t="str">
        <f t="shared" ref="AQ1071:AQ1078" si="207">IF(ISNA(VLOOKUP(AP1071&amp;AO1071,huyen,3,FALSE)),"",VLOOKUP(AP1071&amp;AO1071,huyen,3,FALSE))</f>
        <v/>
      </c>
      <c r="AR1071" s="19"/>
      <c r="AS1071" s="29" t="e">
        <f t="shared" ref="AS1071:AS1078" si="208">IF(ISNA(VLOOKUP(AR1071&amp;AQ1071,xa,3,FALSE)),"",VLOOKUP(AR1071&amp;AQ1071,xa,3,FALSE))</f>
        <v>#REF!</v>
      </c>
      <c r="AT1071" s="19"/>
      <c r="AU1071" s="29" t="str">
        <f t="shared" si="200"/>
        <v/>
      </c>
      <c r="AV1071" s="19"/>
      <c r="AW1071" s="29" t="str">
        <f t="shared" ref="AW1071:AW1078" si="209">IF(ISNA(VLOOKUP(AV1071&amp;AU1071,huyen,3,FALSE)),"",VLOOKUP(AV1071&amp;AU1071,huyen,3,FALSE))</f>
        <v/>
      </c>
      <c r="AX1071" s="19"/>
      <c r="AY1071" s="29" t="e">
        <f t="shared" ref="AY1071:AY1078" si="210">IF(ISNA(VLOOKUP(AX1071&amp;AW1071,xa,3,FALSE)),"",VLOOKUP(AX1071&amp;AW1071,xa,3,FALSE))</f>
        <v>#REF!</v>
      </c>
      <c r="AZ1071" s="1"/>
      <c r="BD1071" s="19"/>
      <c r="CA1071" s="19"/>
      <c r="CB1071" s="29" t="str">
        <f t="shared" si="203"/>
        <v/>
      </c>
      <c r="CC1071" s="19"/>
      <c r="CD1071" s="29" t="str">
        <f t="shared" si="204"/>
        <v/>
      </c>
      <c r="CE1071" s="29"/>
    </row>
    <row r="1072" spans="4:83">
      <c r="D1072" s="37"/>
      <c r="E1072" s="29" t="str">
        <f>IF(ISNA(VLOOKUP(D1072,'Tổng hợp '!$B$25:$C$29,2,FALSE)),"",VLOOKUP(D1072,'Tổng hợp '!$B$25:$C$29,2,FALSE))</f>
        <v/>
      </c>
      <c r="F1072" s="37"/>
      <c r="G1072" s="107" t="str">
        <f t="shared" si="201"/>
        <v/>
      </c>
      <c r="AF1072" s="19"/>
      <c r="AG1072" s="29" t="str">
        <f t="shared" si="205"/>
        <v/>
      </c>
      <c r="AH1072" s="19"/>
      <c r="AI1072" s="29" t="str">
        <f t="shared" si="206"/>
        <v/>
      </c>
      <c r="AJ1072" s="19"/>
      <c r="AK1072" s="29" t="str">
        <f>IF(ISNA(VLOOKUP(AJ1072,TinhBenhVien!A:B,2,FALSE)),"",VLOOKUP(AJ1072,TinhBenhVien!A:B,2,FALSE))</f>
        <v/>
      </c>
      <c r="AL1072" s="19"/>
      <c r="AM1072" s="29">
        <f t="shared" si="202"/>
        <v>0</v>
      </c>
      <c r="AN1072" s="19"/>
      <c r="AO1072" s="29" t="str">
        <f t="shared" ref="AO1072:AO1078" si="211">IF(ISNA(VLOOKUP(AN1072,tinh,2,FALSE)),"",VLOOKUP(AN1072,tinh,2,FALSE))</f>
        <v/>
      </c>
      <c r="AP1072" s="19"/>
      <c r="AQ1072" s="29" t="str">
        <f t="shared" si="207"/>
        <v/>
      </c>
      <c r="AR1072" s="19"/>
      <c r="AS1072" s="29" t="e">
        <f t="shared" si="208"/>
        <v>#REF!</v>
      </c>
      <c r="AT1072" s="19"/>
      <c r="AU1072" s="29" t="str">
        <f t="shared" ref="AU1072:AU1078" si="212">IF(ISNA(VLOOKUP(AT1072,tinh,2,FALSE)),"",VLOOKUP(AT1072,tinh,2,FALSE))</f>
        <v/>
      </c>
      <c r="AV1072" s="19"/>
      <c r="AW1072" s="29" t="str">
        <f t="shared" si="209"/>
        <v/>
      </c>
      <c r="AX1072" s="19"/>
      <c r="AY1072" s="29" t="e">
        <f t="shared" si="210"/>
        <v>#REF!</v>
      </c>
      <c r="AZ1072" s="1"/>
      <c r="BD1072" s="19"/>
      <c r="CA1072" s="19"/>
      <c r="CB1072" s="29" t="str">
        <f t="shared" si="203"/>
        <v/>
      </c>
      <c r="CC1072" s="19"/>
      <c r="CD1072" s="29" t="str">
        <f t="shared" si="204"/>
        <v/>
      </c>
      <c r="CE1072" s="29"/>
    </row>
    <row r="1073" spans="4:83">
      <c r="D1073" s="37"/>
      <c r="E1073" s="29" t="str">
        <f>IF(ISNA(VLOOKUP(D1073,'Tổng hợp '!$B$25:$C$29,2,FALSE)),"",VLOOKUP(D1073,'Tổng hợp '!$B$25:$C$29,2,FALSE))</f>
        <v/>
      </c>
      <c r="F1073" s="37"/>
      <c r="G1073" s="107" t="str">
        <f t="shared" si="201"/>
        <v/>
      </c>
      <c r="AF1073" s="19"/>
      <c r="AG1073" s="29" t="str">
        <f t="shared" si="205"/>
        <v/>
      </c>
      <c r="AH1073" s="19"/>
      <c r="AI1073" s="29" t="str">
        <f t="shared" si="206"/>
        <v/>
      </c>
      <c r="AJ1073" s="19"/>
      <c r="AK1073" s="29" t="str">
        <f>IF(ISNA(VLOOKUP(AJ1073,TinhBenhVien!A:B,2,FALSE)),"",VLOOKUP(AJ1073,TinhBenhVien!A:B,2,FALSE))</f>
        <v/>
      </c>
      <c r="AL1073" s="19"/>
      <c r="AM1073" s="29">
        <f t="shared" si="202"/>
        <v>0</v>
      </c>
      <c r="AN1073" s="19"/>
      <c r="AO1073" s="29" t="str">
        <f t="shared" si="211"/>
        <v/>
      </c>
      <c r="AP1073" s="19"/>
      <c r="AQ1073" s="29" t="str">
        <f t="shared" si="207"/>
        <v/>
      </c>
      <c r="AR1073" s="19"/>
      <c r="AS1073" s="29" t="e">
        <f t="shared" si="208"/>
        <v>#REF!</v>
      </c>
      <c r="AT1073" s="19"/>
      <c r="AU1073" s="29" t="str">
        <f t="shared" si="212"/>
        <v/>
      </c>
      <c r="AV1073" s="19"/>
      <c r="AW1073" s="29" t="str">
        <f t="shared" si="209"/>
        <v/>
      </c>
      <c r="AX1073" s="19"/>
      <c r="AY1073" s="29" t="e">
        <f t="shared" si="210"/>
        <v>#REF!</v>
      </c>
      <c r="AZ1073" s="1"/>
      <c r="BD1073" s="19"/>
      <c r="CA1073" s="19"/>
      <c r="CB1073" s="29" t="str">
        <f t="shared" si="203"/>
        <v/>
      </c>
      <c r="CC1073" s="19"/>
      <c r="CD1073" s="29" t="str">
        <f t="shared" si="204"/>
        <v/>
      </c>
      <c r="CE1073" s="29"/>
    </row>
    <row r="1074" spans="4:83">
      <c r="D1074" s="37"/>
      <c r="E1074" s="29" t="str">
        <f>IF(ISNA(VLOOKUP(D1074,'Tổng hợp '!$B$25:$C$29,2,FALSE)),"",VLOOKUP(D1074,'Tổng hợp '!$B$25:$C$29,2,FALSE))</f>
        <v/>
      </c>
      <c r="F1074" s="37"/>
      <c r="G1074" s="107" t="str">
        <f t="shared" si="201"/>
        <v/>
      </c>
      <c r="AF1074" s="19"/>
      <c r="AG1074" s="29" t="str">
        <f t="shared" si="205"/>
        <v/>
      </c>
      <c r="AH1074" s="19"/>
      <c r="AI1074" s="29" t="str">
        <f t="shared" si="206"/>
        <v/>
      </c>
      <c r="AJ1074" s="19"/>
      <c r="AK1074" s="29" t="str">
        <f>IF(ISNA(VLOOKUP(AJ1074,TinhBenhVien!A:B,2,FALSE)),"",VLOOKUP(AJ1074,TinhBenhVien!A:B,2,FALSE))</f>
        <v/>
      </c>
      <c r="AL1074" s="19"/>
      <c r="AM1074" s="29">
        <f t="shared" si="202"/>
        <v>0</v>
      </c>
      <c r="AN1074" s="19"/>
      <c r="AO1074" s="29" t="str">
        <f t="shared" si="211"/>
        <v/>
      </c>
      <c r="AP1074" s="19"/>
      <c r="AQ1074" s="29" t="str">
        <f t="shared" si="207"/>
        <v/>
      </c>
      <c r="AR1074" s="19"/>
      <c r="AS1074" s="29" t="e">
        <f t="shared" si="208"/>
        <v>#REF!</v>
      </c>
      <c r="AT1074" s="19"/>
      <c r="AU1074" s="29" t="str">
        <f t="shared" si="212"/>
        <v/>
      </c>
      <c r="AV1074" s="19"/>
      <c r="AW1074" s="29" t="str">
        <f t="shared" si="209"/>
        <v/>
      </c>
      <c r="AX1074" s="19"/>
      <c r="AY1074" s="29" t="e">
        <f t="shared" si="210"/>
        <v>#REF!</v>
      </c>
      <c r="AZ1074" s="1"/>
      <c r="BD1074" s="19"/>
      <c r="CA1074" s="19"/>
      <c r="CB1074" s="29" t="str">
        <f t="shared" si="203"/>
        <v/>
      </c>
      <c r="CC1074" s="19"/>
      <c r="CD1074" s="29" t="str">
        <f t="shared" si="204"/>
        <v/>
      </c>
      <c r="CE1074" s="29"/>
    </row>
    <row r="1075" spans="4:83">
      <c r="D1075" s="37"/>
      <c r="E1075" s="29" t="str">
        <f>IF(ISNA(VLOOKUP(D1075,'Tổng hợp '!$B$25:$C$29,2,FALSE)),"",VLOOKUP(D1075,'Tổng hợp '!$B$25:$C$29,2,FALSE))</f>
        <v/>
      </c>
      <c r="F1075" s="37"/>
      <c r="G1075" s="107" t="str">
        <f t="shared" si="201"/>
        <v/>
      </c>
      <c r="AF1075" s="19"/>
      <c r="AG1075" s="29" t="str">
        <f t="shared" si="205"/>
        <v/>
      </c>
      <c r="AH1075" s="19"/>
      <c r="AI1075" s="29" t="str">
        <f t="shared" si="206"/>
        <v/>
      </c>
      <c r="AJ1075" s="19"/>
      <c r="AK1075" s="29" t="str">
        <f>IF(ISNA(VLOOKUP(AJ1075,TinhBenhVien!A:B,2,FALSE)),"",VLOOKUP(AJ1075,TinhBenhVien!A:B,2,FALSE))</f>
        <v/>
      </c>
      <c r="AL1075" s="19"/>
      <c r="AM1075" s="29">
        <f t="shared" si="202"/>
        <v>0</v>
      </c>
      <c r="AN1075" s="19"/>
      <c r="AO1075" s="29" t="str">
        <f t="shared" si="211"/>
        <v/>
      </c>
      <c r="AP1075" s="19"/>
      <c r="AQ1075" s="29" t="str">
        <f t="shared" si="207"/>
        <v/>
      </c>
      <c r="AR1075" s="19"/>
      <c r="AS1075" s="29" t="e">
        <f t="shared" si="208"/>
        <v>#REF!</v>
      </c>
      <c r="AT1075" s="19"/>
      <c r="AU1075" s="29" t="str">
        <f t="shared" si="212"/>
        <v/>
      </c>
      <c r="AV1075" s="19"/>
      <c r="AW1075" s="29" t="str">
        <f t="shared" si="209"/>
        <v/>
      </c>
      <c r="AX1075" s="19"/>
      <c r="AY1075" s="29" t="e">
        <f t="shared" si="210"/>
        <v>#REF!</v>
      </c>
      <c r="AZ1075" s="1"/>
      <c r="BD1075" s="19"/>
      <c r="CA1075" s="19"/>
      <c r="CB1075" s="29" t="str">
        <f t="shared" si="203"/>
        <v/>
      </c>
      <c r="CC1075" s="19"/>
      <c r="CD1075" s="29" t="str">
        <f t="shared" si="204"/>
        <v/>
      </c>
      <c r="CE1075" s="29"/>
    </row>
    <row r="1076" spans="4:83">
      <c r="D1076" s="37"/>
      <c r="E1076" s="29" t="str">
        <f>IF(ISNA(VLOOKUP(D1076,'Tổng hợp '!$B$25:$C$29,2,FALSE)),"",VLOOKUP(D1076,'Tổng hợp '!$B$25:$C$29,2,FALSE))</f>
        <v/>
      </c>
      <c r="F1076" s="37"/>
      <c r="G1076" s="107" t="str">
        <f t="shared" si="201"/>
        <v/>
      </c>
      <c r="AF1076" s="19"/>
      <c r="AG1076" s="29" t="str">
        <f t="shared" si="205"/>
        <v/>
      </c>
      <c r="AH1076" s="19"/>
      <c r="AI1076" s="29" t="str">
        <f t="shared" si="206"/>
        <v/>
      </c>
      <c r="AJ1076" s="19"/>
      <c r="AK1076" s="29" t="str">
        <f>IF(ISNA(VLOOKUP(AJ1076,TinhBenhVien!A:B,2,FALSE)),"",VLOOKUP(AJ1076,TinhBenhVien!A:B,2,FALSE))</f>
        <v/>
      </c>
      <c r="AL1076" s="19"/>
      <c r="AM1076" s="29">
        <f t="shared" si="202"/>
        <v>0</v>
      </c>
      <c r="AN1076" s="19"/>
      <c r="AO1076" s="29" t="str">
        <f t="shared" si="211"/>
        <v/>
      </c>
      <c r="AP1076" s="19"/>
      <c r="AQ1076" s="29" t="str">
        <f t="shared" si="207"/>
        <v/>
      </c>
      <c r="AR1076" s="19"/>
      <c r="AS1076" s="29" t="e">
        <f t="shared" si="208"/>
        <v>#REF!</v>
      </c>
      <c r="AT1076" s="19"/>
      <c r="AU1076" s="29" t="str">
        <f t="shared" si="212"/>
        <v/>
      </c>
      <c r="AV1076" s="19"/>
      <c r="AW1076" s="29" t="str">
        <f t="shared" si="209"/>
        <v/>
      </c>
      <c r="AX1076" s="19"/>
      <c r="AY1076" s="29" t="e">
        <f t="shared" si="210"/>
        <v>#REF!</v>
      </c>
      <c r="AZ1076" s="1"/>
      <c r="BD1076" s="19"/>
      <c r="CA1076" s="19"/>
      <c r="CB1076" s="29" t="str">
        <f t="shared" si="203"/>
        <v/>
      </c>
      <c r="CC1076" s="19"/>
      <c r="CD1076" s="29" t="str">
        <f t="shared" si="204"/>
        <v/>
      </c>
      <c r="CE1076" s="29"/>
    </row>
    <row r="1077" spans="4:83">
      <c r="D1077" s="37"/>
      <c r="E1077" s="29" t="str">
        <f>IF(ISNA(VLOOKUP(D1077,'Tổng hợp '!$B$25:$C$29,2,FALSE)),"",VLOOKUP(D1077,'Tổng hợp '!$B$25:$C$29,2,FALSE))</f>
        <v/>
      </c>
      <c r="F1077" s="37"/>
      <c r="G1077" s="107" t="str">
        <f t="shared" si="201"/>
        <v/>
      </c>
      <c r="AF1077" s="19"/>
      <c r="AG1077" s="29" t="str">
        <f t="shared" si="205"/>
        <v/>
      </c>
      <c r="AH1077" s="19"/>
      <c r="AI1077" s="29" t="str">
        <f t="shared" si="206"/>
        <v/>
      </c>
      <c r="AJ1077" s="19"/>
      <c r="AK1077" s="29" t="str">
        <f>IF(ISNA(VLOOKUP(AJ1077,TinhBenhVien!A:B,2,FALSE)),"",VLOOKUP(AJ1077,TinhBenhVien!A:B,2,FALSE))</f>
        <v/>
      </c>
      <c r="AL1077" s="19"/>
      <c r="AM1077" s="29">
        <f t="shared" si="202"/>
        <v>0</v>
      </c>
      <c r="AN1077" s="19"/>
      <c r="AO1077" s="29" t="str">
        <f t="shared" si="211"/>
        <v/>
      </c>
      <c r="AP1077" s="19"/>
      <c r="AQ1077" s="29" t="str">
        <f t="shared" si="207"/>
        <v/>
      </c>
      <c r="AR1077" s="19"/>
      <c r="AS1077" s="29" t="e">
        <f t="shared" si="208"/>
        <v>#REF!</v>
      </c>
      <c r="AT1077" s="19"/>
      <c r="AU1077" s="29" t="str">
        <f t="shared" si="212"/>
        <v/>
      </c>
      <c r="AV1077" s="19"/>
      <c r="AW1077" s="29" t="str">
        <f t="shared" si="209"/>
        <v/>
      </c>
      <c r="AX1077" s="19"/>
      <c r="AY1077" s="29" t="e">
        <f t="shared" si="210"/>
        <v>#REF!</v>
      </c>
      <c r="AZ1077" s="1"/>
      <c r="BD1077" s="19"/>
      <c r="CA1077" s="19"/>
      <c r="CB1077" s="29" t="str">
        <f t="shared" si="203"/>
        <v/>
      </c>
      <c r="CC1077" s="19"/>
      <c r="CD1077" s="29" t="str">
        <f t="shared" si="204"/>
        <v/>
      </c>
      <c r="CE1077" s="29"/>
    </row>
    <row r="1078" spans="4:83">
      <c r="D1078" s="37"/>
      <c r="E1078" s="29" t="str">
        <f>IF(ISNA(VLOOKUP(D1078,'Tổng hợp '!$B$25:$C$29,2,FALSE)),"",VLOOKUP(D1078,'Tổng hợp '!$B$25:$C$29,2,FALSE))</f>
        <v/>
      </c>
      <c r="F1078" s="37"/>
      <c r="G1078" s="107" t="str">
        <f t="shared" si="201"/>
        <v/>
      </c>
      <c r="AF1078" s="19"/>
      <c r="AG1078" s="29" t="str">
        <f t="shared" si="205"/>
        <v/>
      </c>
      <c r="AH1078" s="19"/>
      <c r="AI1078" s="29" t="str">
        <f t="shared" si="206"/>
        <v/>
      </c>
      <c r="AJ1078" s="19"/>
      <c r="AK1078" s="29" t="str">
        <f>IF(ISNA(VLOOKUP(AJ1078,TinhBenhVien!A:B,2,FALSE)),"",VLOOKUP(AJ1078,TinhBenhVien!A:B,2,FALSE))</f>
        <v/>
      </c>
      <c r="AL1078" s="19"/>
      <c r="AM1078" s="29">
        <f t="shared" si="202"/>
        <v>0</v>
      </c>
      <c r="AN1078" s="19"/>
      <c r="AO1078" s="29" t="str">
        <f t="shared" si="211"/>
        <v/>
      </c>
      <c r="AP1078" s="19"/>
      <c r="AQ1078" s="29" t="str">
        <f t="shared" si="207"/>
        <v/>
      </c>
      <c r="AR1078" s="19"/>
      <c r="AS1078" s="29" t="e">
        <f t="shared" si="208"/>
        <v>#REF!</v>
      </c>
      <c r="AT1078" s="19"/>
      <c r="AU1078" s="29" t="str">
        <f t="shared" si="212"/>
        <v/>
      </c>
      <c r="AV1078" s="19"/>
      <c r="AW1078" s="29" t="str">
        <f t="shared" si="209"/>
        <v/>
      </c>
      <c r="AX1078" s="19"/>
      <c r="AY1078" s="29" t="e">
        <f t="shared" si="210"/>
        <v>#REF!</v>
      </c>
      <c r="AZ1078" s="1"/>
      <c r="BD1078" s="19"/>
      <c r="CA1078" s="19"/>
      <c r="CB1078" s="29" t="str">
        <f t="shared" si="203"/>
        <v/>
      </c>
      <c r="CC1078" s="19"/>
      <c r="CD1078" s="29" t="str">
        <f t="shared" si="204"/>
        <v/>
      </c>
      <c r="CE1078" s="29"/>
    </row>
  </sheetData>
  <mergeCells count="13">
    <mergeCell ref="BO1:BP1"/>
    <mergeCell ref="BQ1:BR1"/>
    <mergeCell ref="BT1:BU1"/>
    <mergeCell ref="BV1:BW1"/>
    <mergeCell ref="CA1:CD1"/>
    <mergeCell ref="A1:B1"/>
    <mergeCell ref="BI1:BJ1"/>
    <mergeCell ref="BK1:BL1"/>
    <mergeCell ref="BM1:BN1"/>
    <mergeCell ref="N1:O1"/>
    <mergeCell ref="AJ1:AM1"/>
    <mergeCell ref="AT1:AW1"/>
    <mergeCell ref="AN1:AS1"/>
  </mergeCells>
  <dataValidations count="9">
    <dataValidation type="list" allowBlank="1" showInputMessage="1" showErrorMessage="1" sqref="D4:D1078" xr:uid="{00000000-0002-0000-0000-000000000000}">
      <formula1>loai_khai_bao</formula1>
    </dataValidation>
    <dataValidation type="list" allowBlank="1" showInputMessage="1" showErrorMessage="1" sqref="AT4:AT1078 AN4:AN1078 CA4:CA1078" xr:uid="{00000000-0002-0000-0000-000001000000}">
      <formula1>ten_tinh</formula1>
    </dataValidation>
    <dataValidation type="list" allowBlank="1" showInputMessage="1" showErrorMessage="1" sqref="AF4:AF1078" xr:uid="{00000000-0002-0000-0000-000002000000}">
      <formula1>ten_quoctich</formula1>
    </dataValidation>
    <dataValidation type="list" allowBlank="1" showInputMessage="1" showErrorMessage="1" sqref="AH4:AH1078" xr:uid="{00000000-0002-0000-0000-000003000000}">
      <formula1>ten_danToc</formula1>
    </dataValidation>
    <dataValidation type="whole" allowBlank="1" showInputMessage="1" showErrorMessage="1" errorTitle="Dữ liệu nhập không đúng!" error="Nam: điền số 1_x000a_Nữ: điền số 0" prompt="Nam: điền số 1_x000a_Nữ: điền số 0" sqref="AE4:AE1078" xr:uid="{00000000-0002-0000-0000-000004000000}">
      <formula1>0</formula1>
      <formula2>1</formula2>
    </dataValidation>
    <dataValidation allowBlank="1" showInputMessage="1" showErrorMessage="1" prompt="Dùng dấu , để nhập hệ số" sqref="J4:J120" xr:uid="{00000000-0002-0000-0000-000005000000}"/>
    <dataValidation allowBlank="1" showInputMessage="1" showErrorMessage="1" prompt="Dùng dấu , (phẩy) phân tách thập phân" sqref="T4:T1000" xr:uid="{00000000-0002-0000-0000-000006000000}"/>
    <dataValidation type="list" allowBlank="1" showInputMessage="1" showErrorMessage="1" sqref="AX4:AX1078" xr:uid="{00000000-0002-0000-0000-00000C000000}">
      <formula1>OFFSET(#REF!,MATCH(AW4,ma_huyen_xa,0),-2,COUNTIF(ma_huyen_xa,AW4),1)</formula1>
    </dataValidation>
    <dataValidation type="list" allowBlank="1" showInputMessage="1" showErrorMessage="1" sqref="AJ4:AJ1078" xr:uid="{5AE4185E-2145-4995-AE50-C38F30ED8A32}">
      <formula1>ten_tinh_Benh_vien</formula1>
    </dataValidation>
  </dataValidations>
  <hyperlinks>
    <hyperlink ref="W2" location="'Mức hưởng BHYT'!A1" display="Mức hưởng BHYT" xr:uid="{00000000-0004-0000-0000-000000000000}"/>
    <hyperlink ref="C1" r:id="rId1" display="https://baohiemxahoi.gov.vn/tracuu/Pages/tra-cuu-ho-gia-dinh.aspx" xr:uid="{00000000-0004-0000-0000-000001000000}"/>
  </hyperlinks>
  <pageMargins left="0.7" right="0.7" top="0.75" bottom="0.75" header="0.3" footer="0.3"/>
  <pageSetup orientation="portrait" r:id="rId2"/>
  <legacyDrawing r:id="rId3"/>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7000000}">
          <x14:formula1>
            <xm:f>'Mức hưởng BHYT'!$A$2:$A$6</xm:f>
          </x14:formula1>
          <xm:sqref>W4:W1078</xm:sqref>
        </x14:dataValidation>
        <x14:dataValidation type="list" allowBlank="1" showInputMessage="1" showErrorMessage="1" xr:uid="{00000000-0002-0000-0000-000008000000}">
          <x14:formula1>
            <xm:f>'Tổng hợp '!$A$12:$A$15</xm:f>
          </x14:formula1>
          <xm:sqref>Y4:Y1078</xm:sqref>
        </x14:dataValidation>
        <x14:dataValidation type="list" allowBlank="1" showInputMessage="1" showErrorMessage="1" xr:uid="{00000000-0002-0000-0000-000009000000}">
          <x14:formula1>
            <xm:f>'Tổng hợp '!$A$18:$A$21</xm:f>
          </x14:formula1>
          <xm:sqref>Z4:Z1078</xm:sqref>
        </x14:dataValidation>
        <x14:dataValidation type="list" allowBlank="1" showInputMessage="1" showErrorMessage="1" prompt="1: 1 tháng_x000a_3: 3 tháng_x000a_6: 6 tháng_x000a_12: 1 năm_x000a_VS: về sau_x000a_TH: còn thiếu" xr:uid="{00000000-0002-0000-0000-00000A000000}">
          <x14:formula1>
            <xm:f>'Tổng hợp '!$F$4:$F$9</xm:f>
          </x14:formula1>
          <xm:sqref>BD4:BD1078</xm:sqref>
        </x14:dataValidation>
        <x14:dataValidation type="list" allowBlank="1" showInputMessage="1" showErrorMessage="1" xr:uid="{00000000-0002-0000-0000-00000B000000}">
          <x14:formula1>
            <xm:f>OFFSET(Xa!$D$3,MATCH(AO4,ma_tinh_huyen,0),-2,COUNTIF(ma_tinh_huyen,AO4),1)</xm:f>
          </x14:formula1>
          <xm:sqref>CC4:CC1076 AV4:AV1078 AP4</xm:sqref>
        </x14:dataValidation>
        <x14:dataValidation type="list" allowBlank="1" showInputMessage="1" showErrorMessage="1" xr:uid="{00000000-0002-0000-0000-00000D000000}">
          <x14:formula1>
            <xm:f>OFFSET('Tổng hợp '!$D$42,MATCH(E4,ma_loai_phuong_an,0),-2,COUNTIF(ma_loai_phuong_an,E4),1)</xm:f>
          </x14:formula1>
          <xm:sqref>F4:F1078</xm:sqref>
        </x14:dataValidation>
        <x14:dataValidation type="list" allowBlank="1" showInputMessage="1" showErrorMessage="1" xr:uid="{00000000-0002-0000-0000-00000E000000}">
          <x14:formula1>
            <xm:f>OFFSET(BenhVien!$D$2,MATCH(AK4,ma_tinh_bv,0),-2,COUNTIF(ma_tinh_bv,AK4),1)</xm:f>
          </x14:formula1>
          <xm:sqref>AL4:AL1078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T350"/>
  <sheetViews>
    <sheetView topLeftCell="Y1" workbookViewId="0">
      <pane ySplit="3" topLeftCell="A4" activePane="bottomLeft" state="frozen"/>
      <selection activeCell="L1" sqref="L1"/>
      <selection pane="bottomLeft" activeCell="C15" sqref="C15"/>
    </sheetView>
  </sheetViews>
  <sheetFormatPr defaultColWidth="8.7109375" defaultRowHeight="15"/>
  <cols>
    <col min="1" max="1" width="11.42578125" style="81" customWidth="1"/>
    <col min="2" max="2" width="24.7109375" customWidth="1"/>
    <col min="3" max="3" width="14.42578125" style="58" customWidth="1"/>
    <col min="4" max="4" width="18.7109375" style="81" customWidth="1"/>
    <col min="5" max="5" width="9.140625" style="2"/>
    <col min="6" max="6" width="20.7109375" customWidth="1"/>
    <col min="7" max="7" width="10.42578125" customWidth="1"/>
    <col min="8" max="8" width="21.7109375" customWidth="1"/>
    <col min="9" max="9" width="11" customWidth="1"/>
    <col min="10" max="10" width="13.5703125" hidden="1" customWidth="1"/>
    <col min="11" max="11" width="9.42578125" hidden="1" customWidth="1"/>
    <col min="12" max="12" width="21" customWidth="1"/>
    <col min="13" max="13" width="15.140625" customWidth="1"/>
    <col min="14" max="14" width="10.42578125" customWidth="1"/>
    <col min="15" max="15" width="11" style="58" customWidth="1"/>
    <col min="17" max="17" width="10.7109375" style="15" customWidth="1"/>
    <col min="18" max="18" width="13.140625" bestFit="1" customWidth="1"/>
    <col min="19" max="19" width="11.85546875" bestFit="1" customWidth="1"/>
    <col min="20" max="20" width="13.5703125" customWidth="1"/>
    <col min="21" max="22" width="11.85546875" customWidth="1"/>
    <col min="23" max="23" width="20.7109375" customWidth="1"/>
    <col min="24" max="24" width="10.42578125" customWidth="1"/>
    <col min="25" max="25" width="21.7109375" customWidth="1"/>
    <col min="26" max="26" width="11" customWidth="1"/>
    <col min="27" max="27" width="15.140625" hidden="1" customWidth="1"/>
    <col min="28" max="28" width="9.42578125" hidden="1" customWidth="1"/>
    <col min="29" max="29" width="13.5703125" customWidth="1"/>
    <col min="30" max="30" width="16" customWidth="1"/>
    <col min="31" max="32" width="17.28515625" customWidth="1"/>
    <col min="33" max="33" width="20.7109375" customWidth="1"/>
    <col min="34" max="34" width="10.42578125" customWidth="1"/>
    <col min="35" max="35" width="21.7109375" customWidth="1"/>
    <col min="36" max="36" width="11" customWidth="1"/>
    <col min="37" max="37" width="15.140625" hidden="1" customWidth="1"/>
    <col min="38" max="38" width="10.85546875" hidden="1" customWidth="1"/>
    <col min="39" max="39" width="15.140625" style="58" customWidth="1"/>
  </cols>
  <sheetData>
    <row r="1" spans="1:46" ht="27.4" customHeight="1">
      <c r="A1" s="108"/>
      <c r="B1" s="158" t="s">
        <v>714</v>
      </c>
      <c r="C1" s="158"/>
      <c r="D1" s="158"/>
      <c r="E1" s="158"/>
      <c r="F1" s="158"/>
      <c r="G1" s="158"/>
      <c r="H1" s="158"/>
      <c r="I1" s="158"/>
      <c r="J1" s="158"/>
      <c r="K1" s="158"/>
      <c r="L1" s="158"/>
      <c r="M1" s="158"/>
      <c r="N1" s="158"/>
      <c r="O1" s="158"/>
      <c r="P1" s="158"/>
      <c r="Q1" s="158"/>
      <c r="R1" s="158"/>
      <c r="S1" s="158"/>
      <c r="T1" s="158"/>
      <c r="U1" s="159"/>
      <c r="V1" s="159"/>
      <c r="W1" s="159"/>
      <c r="X1" s="159"/>
      <c r="Y1" s="159"/>
      <c r="Z1" s="159"/>
      <c r="AA1" s="159"/>
      <c r="AB1" s="159"/>
      <c r="AC1" s="159"/>
      <c r="AD1" s="159"/>
      <c r="AE1" s="159"/>
      <c r="AF1" s="159"/>
      <c r="AG1" s="159"/>
      <c r="AH1" s="159"/>
      <c r="AI1" s="159"/>
      <c r="AJ1" s="159"/>
      <c r="AK1" s="159"/>
      <c r="AL1" s="159"/>
      <c r="AM1" s="159"/>
      <c r="AN1" s="159"/>
      <c r="AO1" s="159"/>
      <c r="AP1" s="159"/>
      <c r="AQ1" s="159"/>
      <c r="AR1" s="159"/>
      <c r="AS1" s="159"/>
      <c r="AT1" s="159"/>
    </row>
    <row r="2" spans="1:46" s="24" customFormat="1" ht="69.75" customHeight="1">
      <c r="A2" s="109" t="s">
        <v>5005</v>
      </c>
      <c r="B2" s="110" t="s">
        <v>717</v>
      </c>
      <c r="C2" s="111" t="s">
        <v>718</v>
      </c>
      <c r="D2" s="112" t="s">
        <v>5006</v>
      </c>
      <c r="E2" s="113" t="s">
        <v>126</v>
      </c>
      <c r="F2" s="110" t="s">
        <v>719</v>
      </c>
      <c r="G2" s="114" t="s">
        <v>755</v>
      </c>
      <c r="H2" s="110" t="s">
        <v>720</v>
      </c>
      <c r="I2" s="114" t="s">
        <v>756</v>
      </c>
      <c r="J2" s="110" t="s">
        <v>720</v>
      </c>
      <c r="K2" s="114" t="s">
        <v>756</v>
      </c>
      <c r="L2" s="114" t="s">
        <v>5008</v>
      </c>
      <c r="M2" s="80" t="s">
        <v>721</v>
      </c>
      <c r="N2" s="114" t="s">
        <v>754</v>
      </c>
      <c r="O2" s="111" t="s">
        <v>6477</v>
      </c>
      <c r="P2" s="114" t="s">
        <v>722</v>
      </c>
      <c r="Q2" s="110" t="s">
        <v>5007</v>
      </c>
      <c r="R2" s="114" t="s">
        <v>716</v>
      </c>
      <c r="S2" s="110" t="s">
        <v>715</v>
      </c>
      <c r="T2" s="114" t="s">
        <v>723</v>
      </c>
      <c r="U2" s="4" t="s">
        <v>55</v>
      </c>
      <c r="V2" s="4" t="s">
        <v>56</v>
      </c>
      <c r="W2" s="110" t="s">
        <v>5977</v>
      </c>
      <c r="X2" s="114" t="s">
        <v>5978</v>
      </c>
      <c r="Y2" s="110" t="s">
        <v>5979</v>
      </c>
      <c r="Z2" s="114" t="s">
        <v>756</v>
      </c>
      <c r="AA2" s="110" t="s">
        <v>5979</v>
      </c>
      <c r="AB2" s="114" t="s">
        <v>756</v>
      </c>
      <c r="AC2" s="3" t="s">
        <v>5026</v>
      </c>
      <c r="AD2" s="3" t="s">
        <v>5028</v>
      </c>
      <c r="AE2" s="3" t="s">
        <v>5030</v>
      </c>
      <c r="AF2" s="3" t="s">
        <v>6468</v>
      </c>
      <c r="AG2" s="110" t="s">
        <v>6466</v>
      </c>
      <c r="AH2" s="114" t="s">
        <v>6469</v>
      </c>
      <c r="AI2" s="110" t="s">
        <v>6467</v>
      </c>
      <c r="AJ2" s="114" t="s">
        <v>6470</v>
      </c>
      <c r="AK2" s="110" t="s">
        <v>6467</v>
      </c>
      <c r="AL2" s="114" t="s">
        <v>6470</v>
      </c>
      <c r="AM2" s="111" t="s">
        <v>6475</v>
      </c>
    </row>
    <row r="3" spans="1:46" hidden="1">
      <c r="A3" s="64" t="s">
        <v>1</v>
      </c>
      <c r="B3" s="77" t="s">
        <v>2</v>
      </c>
      <c r="C3" s="78" t="s">
        <v>3</v>
      </c>
      <c r="D3" s="119" t="s">
        <v>23</v>
      </c>
      <c r="E3" s="77" t="s">
        <v>24</v>
      </c>
      <c r="F3" s="77" t="s">
        <v>4969</v>
      </c>
      <c r="G3" s="77" t="s">
        <v>29</v>
      </c>
      <c r="H3" s="77" t="s">
        <v>4970</v>
      </c>
      <c r="I3" s="77" t="s">
        <v>30</v>
      </c>
      <c r="J3" s="77"/>
      <c r="K3" s="77"/>
      <c r="L3" s="77" t="s">
        <v>710</v>
      </c>
      <c r="M3" s="77" t="s">
        <v>4980</v>
      </c>
      <c r="N3" s="77" t="s">
        <v>711</v>
      </c>
      <c r="O3" s="78" t="s">
        <v>21</v>
      </c>
      <c r="P3" s="77" t="s">
        <v>15</v>
      </c>
      <c r="Q3" s="77" t="s">
        <v>712</v>
      </c>
      <c r="R3" s="77" t="s">
        <v>708</v>
      </c>
      <c r="S3" s="77" t="s">
        <v>4946</v>
      </c>
      <c r="T3" s="77" t="s">
        <v>709</v>
      </c>
      <c r="U3" s="77" t="s">
        <v>25</v>
      </c>
      <c r="V3" s="77" t="s">
        <v>26</v>
      </c>
      <c r="W3" s="77" t="s">
        <v>5980</v>
      </c>
      <c r="X3" s="77" t="s">
        <v>5981</v>
      </c>
      <c r="Y3" s="77" t="s">
        <v>5982</v>
      </c>
      <c r="Z3" s="77" t="s">
        <v>5983</v>
      </c>
      <c r="AA3" s="77"/>
      <c r="AB3" s="77"/>
      <c r="AC3" s="77" t="s">
        <v>5025</v>
      </c>
      <c r="AD3" s="77" t="s">
        <v>5027</v>
      </c>
      <c r="AE3" s="77" t="s">
        <v>5029</v>
      </c>
      <c r="AF3" s="77" t="s">
        <v>6471</v>
      </c>
      <c r="AG3" s="77" t="s">
        <v>6478</v>
      </c>
      <c r="AH3" s="77" t="s">
        <v>6472</v>
      </c>
      <c r="AI3" s="77" t="s">
        <v>6479</v>
      </c>
      <c r="AJ3" s="77" t="s">
        <v>6473</v>
      </c>
      <c r="AK3" s="77"/>
      <c r="AL3" s="77"/>
      <c r="AM3" s="78" t="s">
        <v>6474</v>
      </c>
    </row>
    <row r="4" spans="1:46" ht="15.75">
      <c r="A4" s="81">
        <v>1</v>
      </c>
      <c r="B4" s="1" t="s">
        <v>4976</v>
      </c>
      <c r="C4" s="61" t="s">
        <v>5009</v>
      </c>
      <c r="D4" s="2">
        <v>1990</v>
      </c>
      <c r="E4" s="2">
        <v>1</v>
      </c>
      <c r="F4" s="19" t="s">
        <v>4834</v>
      </c>
      <c r="G4" s="29" t="str">
        <f t="shared" ref="G4:G67" si="0">IF(ISNA(VLOOKUP(F4,tinh,2,FALSE)),"",VLOOKUP(F4,tinh,2,FALSE))</f>
        <v>01</v>
      </c>
      <c r="H4" s="19" t="s">
        <v>4947</v>
      </c>
      <c r="I4" s="29" t="str">
        <f t="shared" ref="I4:I67" si="1">IF(ISNA(VLOOKUP(H4&amp;G4,huyen,3,FALSE)),"",VLOOKUP(H4&amp;G4,huyen,3,FALSE))</f>
        <v/>
      </c>
      <c r="J4" s="19" t="s">
        <v>4951</v>
      </c>
      <c r="K4" s="29" t="e">
        <f t="shared" ref="K4:K67" si="2">IF(ISNA(VLOOKUP(J4&amp;I4,xa,3,FALSE)),"",VLOOKUP(J4&amp;I4,xa,3,FALSE))</f>
        <v>#REF!</v>
      </c>
      <c r="L4" s="19"/>
      <c r="M4" s="28" t="s">
        <v>731</v>
      </c>
      <c r="N4" s="28" t="str">
        <f t="shared" ref="N4:N50" si="3">IF(ISNA(VLOOKUP(M4,ma_mqh,2,FALSE)),"",VLOOKUP(M4,ma_mqh,2,FALSE))</f>
        <v>00</v>
      </c>
      <c r="O4" s="129"/>
      <c r="P4" s="1"/>
      <c r="Q4" s="2">
        <v>1</v>
      </c>
      <c r="R4" s="82"/>
      <c r="S4" s="82">
        <v>1</v>
      </c>
      <c r="T4" s="82"/>
      <c r="U4" s="115" t="s">
        <v>71</v>
      </c>
      <c r="V4" s="115" t="s">
        <v>70</v>
      </c>
      <c r="W4" s="19" t="s">
        <v>5913</v>
      </c>
      <c r="X4" s="29" t="str">
        <f t="shared" ref="X4:X67" si="4">IF(ISNA(VLOOKUP(W4,tinh,2,FALSE)),"",VLOOKUP(W4,tinh,2,FALSE))</f>
        <v>08</v>
      </c>
      <c r="Y4" s="19" t="s">
        <v>5952</v>
      </c>
      <c r="Z4" s="29" t="str">
        <f t="shared" ref="Z4:Z67" si="5">IF(ISNA(VLOOKUP(Y4&amp;X4,huyen,3,FALSE)),"",VLOOKUP(Y4&amp;X4,huyen,3,FALSE))</f>
        <v/>
      </c>
      <c r="AA4" s="19" t="s">
        <v>4952</v>
      </c>
      <c r="AB4" s="29" t="e">
        <f t="shared" ref="AB4:AB67" si="6">IF(ISNA(VLOOKUP(AA4&amp;Z4,xa,3,FALSE)),"",VLOOKUP(AA4&amp;Z4,xa,3,FALSE))</f>
        <v>#REF!</v>
      </c>
      <c r="AC4" s="82" t="s">
        <v>5031</v>
      </c>
      <c r="AD4" s="82" t="s">
        <v>5032</v>
      </c>
      <c r="AE4" s="82" t="s">
        <v>5032</v>
      </c>
      <c r="AF4" s="82" t="s">
        <v>5032</v>
      </c>
      <c r="AG4" s="19" t="s">
        <v>5913</v>
      </c>
      <c r="AH4" s="29" t="str">
        <f t="shared" ref="AH4:AH67" si="7">IF(ISNA(VLOOKUP(AG4,tinh,2,FALSE)),"",VLOOKUP(AG4,tinh,2,FALSE))</f>
        <v>08</v>
      </c>
      <c r="AI4" s="19" t="s">
        <v>5952</v>
      </c>
      <c r="AJ4" s="29" t="str">
        <f t="shared" ref="AJ4:AJ67" si="8">IF(ISNA(VLOOKUP(AI4&amp;AH4,huyen,3,FALSE)),"",VLOOKUP(AI4&amp;AH4,huyen,3,FALSE))</f>
        <v/>
      </c>
      <c r="AK4" s="19" t="s">
        <v>4952</v>
      </c>
      <c r="AL4" s="29" t="e">
        <f t="shared" ref="AL4:AL67" si="9">IF(ISNA(VLOOKUP(AK4&amp;AJ4,xa,3,FALSE)),"",VLOOKUP(AK4&amp;AJ4,xa,3,FALSE))</f>
        <v>#REF!</v>
      </c>
      <c r="AM4" s="129" t="s">
        <v>6476</v>
      </c>
    </row>
    <row r="5" spans="1:46" ht="15.75">
      <c r="B5" s="1"/>
      <c r="C5" s="61"/>
      <c r="F5" s="19"/>
      <c r="G5" s="29" t="str">
        <f t="shared" si="0"/>
        <v/>
      </c>
      <c r="H5" s="19"/>
      <c r="I5" s="29" t="str">
        <f t="shared" si="1"/>
        <v/>
      </c>
      <c r="J5" s="19"/>
      <c r="K5" s="29" t="e">
        <f t="shared" si="2"/>
        <v>#REF!</v>
      </c>
      <c r="L5" s="1"/>
      <c r="M5" s="28"/>
      <c r="N5" s="28" t="str">
        <f t="shared" si="3"/>
        <v/>
      </c>
      <c r="O5" s="61"/>
      <c r="P5" s="1"/>
      <c r="Q5" s="2"/>
      <c r="R5" s="82"/>
      <c r="S5" s="82"/>
      <c r="T5" s="82"/>
      <c r="U5" s="115"/>
      <c r="V5" s="115"/>
      <c r="W5" s="19"/>
      <c r="X5" s="29" t="str">
        <f t="shared" si="4"/>
        <v/>
      </c>
      <c r="Y5" s="19"/>
      <c r="Z5" s="29" t="str">
        <f t="shared" si="5"/>
        <v/>
      </c>
      <c r="AA5" s="19"/>
      <c r="AB5" s="29" t="e">
        <f t="shared" si="6"/>
        <v>#REF!</v>
      </c>
      <c r="AC5" s="82"/>
      <c r="AD5" s="82"/>
      <c r="AE5" s="82"/>
      <c r="AF5" s="82"/>
      <c r="AG5" s="19"/>
      <c r="AH5" s="29" t="str">
        <f t="shared" si="7"/>
        <v/>
      </c>
      <c r="AI5" s="19"/>
      <c r="AJ5" s="29" t="str">
        <f t="shared" si="8"/>
        <v/>
      </c>
      <c r="AK5" s="19"/>
      <c r="AL5" s="29" t="e">
        <f t="shared" si="9"/>
        <v>#REF!</v>
      </c>
      <c r="AM5" s="61"/>
    </row>
    <row r="6" spans="1:46" ht="15.75">
      <c r="B6" s="1"/>
      <c r="C6" s="61"/>
      <c r="F6" s="19"/>
      <c r="G6" s="29" t="str">
        <f t="shared" si="0"/>
        <v/>
      </c>
      <c r="H6" s="19"/>
      <c r="I6" s="29" t="str">
        <f t="shared" si="1"/>
        <v/>
      </c>
      <c r="J6" s="19"/>
      <c r="K6" s="29" t="e">
        <f t="shared" si="2"/>
        <v>#REF!</v>
      </c>
      <c r="L6" s="1"/>
      <c r="M6" s="28"/>
      <c r="N6" s="28" t="str">
        <f t="shared" si="3"/>
        <v/>
      </c>
      <c r="O6" s="61"/>
      <c r="P6" s="1"/>
      <c r="Q6" s="2"/>
      <c r="R6" s="82"/>
      <c r="S6" s="82"/>
      <c r="T6" s="82"/>
      <c r="U6" s="115"/>
      <c r="V6" s="115"/>
      <c r="W6" s="19"/>
      <c r="X6" s="29" t="str">
        <f t="shared" si="4"/>
        <v/>
      </c>
      <c r="Y6" s="19"/>
      <c r="Z6" s="29" t="str">
        <f t="shared" si="5"/>
        <v/>
      </c>
      <c r="AA6" s="19"/>
      <c r="AB6" s="29" t="e">
        <f t="shared" si="6"/>
        <v>#REF!</v>
      </c>
      <c r="AC6" s="82"/>
      <c r="AD6" s="82"/>
      <c r="AE6" s="82"/>
      <c r="AF6" s="82"/>
      <c r="AG6" s="19"/>
      <c r="AH6" s="29" t="str">
        <f t="shared" si="7"/>
        <v/>
      </c>
      <c r="AI6" s="19"/>
      <c r="AJ6" s="29" t="str">
        <f t="shared" si="8"/>
        <v/>
      </c>
      <c r="AK6" s="19"/>
      <c r="AL6" s="29" t="e">
        <f t="shared" si="9"/>
        <v>#REF!</v>
      </c>
      <c r="AM6" s="61"/>
    </row>
    <row r="7" spans="1:46" ht="15.75">
      <c r="B7" s="1"/>
      <c r="C7" s="61"/>
      <c r="F7" s="19"/>
      <c r="G7" s="29" t="str">
        <f t="shared" si="0"/>
        <v/>
      </c>
      <c r="H7" s="19"/>
      <c r="I7" s="29" t="str">
        <f t="shared" si="1"/>
        <v/>
      </c>
      <c r="J7" s="19"/>
      <c r="K7" s="29" t="e">
        <f t="shared" si="2"/>
        <v>#REF!</v>
      </c>
      <c r="L7" s="1"/>
      <c r="M7" s="28"/>
      <c r="N7" s="28" t="str">
        <f t="shared" si="3"/>
        <v/>
      </c>
      <c r="O7" s="61"/>
      <c r="P7" s="1"/>
      <c r="Q7" s="2"/>
      <c r="R7" s="82"/>
      <c r="S7" s="82"/>
      <c r="T7" s="82"/>
      <c r="U7" s="115"/>
      <c r="V7" s="115"/>
      <c r="W7" s="19"/>
      <c r="X7" s="29" t="str">
        <f t="shared" si="4"/>
        <v/>
      </c>
      <c r="Y7" s="19"/>
      <c r="Z7" s="29" t="str">
        <f t="shared" si="5"/>
        <v/>
      </c>
      <c r="AA7" s="19"/>
      <c r="AB7" s="29" t="e">
        <f t="shared" si="6"/>
        <v>#REF!</v>
      </c>
      <c r="AC7" s="82"/>
      <c r="AD7" s="82"/>
      <c r="AE7" s="82"/>
      <c r="AF7" s="82"/>
      <c r="AG7" s="19"/>
      <c r="AH7" s="29" t="str">
        <f t="shared" si="7"/>
        <v/>
      </c>
      <c r="AI7" s="19"/>
      <c r="AJ7" s="29" t="str">
        <f t="shared" si="8"/>
        <v/>
      </c>
      <c r="AK7" s="19"/>
      <c r="AL7" s="29" t="e">
        <f t="shared" si="9"/>
        <v>#REF!</v>
      </c>
      <c r="AM7" s="61"/>
    </row>
    <row r="8" spans="1:46" ht="15.75">
      <c r="B8" s="1"/>
      <c r="C8" s="61"/>
      <c r="F8" s="19"/>
      <c r="G8" s="29" t="str">
        <f t="shared" si="0"/>
        <v/>
      </c>
      <c r="H8" s="19"/>
      <c r="I8" s="29" t="str">
        <f t="shared" si="1"/>
        <v/>
      </c>
      <c r="J8" s="19"/>
      <c r="K8" s="29" t="e">
        <f t="shared" si="2"/>
        <v>#REF!</v>
      </c>
      <c r="L8" s="1"/>
      <c r="M8" s="28"/>
      <c r="N8" s="28" t="str">
        <f t="shared" si="3"/>
        <v/>
      </c>
      <c r="O8" s="61"/>
      <c r="P8" s="1"/>
      <c r="Q8" s="2"/>
      <c r="R8" s="82"/>
      <c r="S8" s="82"/>
      <c r="T8" s="82"/>
      <c r="U8" s="115"/>
      <c r="V8" s="115"/>
      <c r="W8" s="19"/>
      <c r="X8" s="29" t="str">
        <f t="shared" si="4"/>
        <v/>
      </c>
      <c r="Y8" s="19"/>
      <c r="Z8" s="29" t="str">
        <f t="shared" si="5"/>
        <v/>
      </c>
      <c r="AA8" s="19"/>
      <c r="AB8" s="29" t="e">
        <f t="shared" si="6"/>
        <v>#REF!</v>
      </c>
      <c r="AC8" s="82"/>
      <c r="AD8" s="82"/>
      <c r="AE8" s="82"/>
      <c r="AF8" s="82"/>
      <c r="AG8" s="19"/>
      <c r="AH8" s="29" t="str">
        <f t="shared" si="7"/>
        <v/>
      </c>
      <c r="AI8" s="19"/>
      <c r="AJ8" s="29" t="str">
        <f t="shared" si="8"/>
        <v/>
      </c>
      <c r="AK8" s="19"/>
      <c r="AL8" s="29" t="e">
        <f t="shared" si="9"/>
        <v>#REF!</v>
      </c>
      <c r="AM8" s="61"/>
    </row>
    <row r="9" spans="1:46" ht="15.75">
      <c r="B9" s="1"/>
      <c r="C9" s="61"/>
      <c r="F9" s="19"/>
      <c r="G9" s="29" t="str">
        <f t="shared" si="0"/>
        <v/>
      </c>
      <c r="H9" s="19"/>
      <c r="I9" s="29" t="str">
        <f t="shared" si="1"/>
        <v/>
      </c>
      <c r="J9" s="19"/>
      <c r="K9" s="29" t="e">
        <f t="shared" si="2"/>
        <v>#REF!</v>
      </c>
      <c r="L9" s="1"/>
      <c r="M9" s="28"/>
      <c r="N9" s="28" t="str">
        <f t="shared" si="3"/>
        <v/>
      </c>
      <c r="O9" s="61"/>
      <c r="P9" s="1"/>
      <c r="Q9" s="2"/>
      <c r="R9" s="82"/>
      <c r="S9" s="82"/>
      <c r="T9" s="82"/>
      <c r="U9" s="115"/>
      <c r="V9" s="115"/>
      <c r="W9" s="19"/>
      <c r="X9" s="29" t="str">
        <f t="shared" si="4"/>
        <v/>
      </c>
      <c r="Y9" s="19"/>
      <c r="Z9" s="29" t="str">
        <f t="shared" si="5"/>
        <v/>
      </c>
      <c r="AA9" s="19"/>
      <c r="AB9" s="29" t="e">
        <f t="shared" si="6"/>
        <v>#REF!</v>
      </c>
      <c r="AC9" s="82"/>
      <c r="AD9" s="82"/>
      <c r="AE9" s="82"/>
      <c r="AF9" s="82"/>
      <c r="AG9" s="19"/>
      <c r="AH9" s="29" t="str">
        <f t="shared" si="7"/>
        <v/>
      </c>
      <c r="AI9" s="19"/>
      <c r="AJ9" s="29" t="str">
        <f t="shared" si="8"/>
        <v/>
      </c>
      <c r="AK9" s="19"/>
      <c r="AL9" s="29" t="e">
        <f t="shared" si="9"/>
        <v>#REF!</v>
      </c>
      <c r="AM9" s="61"/>
    </row>
    <row r="10" spans="1:46" ht="15.75">
      <c r="B10" s="1"/>
      <c r="C10" s="61"/>
      <c r="F10" s="19"/>
      <c r="G10" s="29" t="str">
        <f t="shared" si="0"/>
        <v/>
      </c>
      <c r="H10" s="19"/>
      <c r="I10" s="29" t="str">
        <f t="shared" si="1"/>
        <v/>
      </c>
      <c r="J10" s="19"/>
      <c r="K10" s="29" t="e">
        <f t="shared" si="2"/>
        <v>#REF!</v>
      </c>
      <c r="L10" s="1"/>
      <c r="M10" s="28"/>
      <c r="N10" s="28" t="str">
        <f t="shared" si="3"/>
        <v/>
      </c>
      <c r="O10" s="61"/>
      <c r="P10" s="1"/>
      <c r="Q10" s="2"/>
      <c r="R10" s="1"/>
      <c r="S10" s="82"/>
      <c r="T10" s="1"/>
      <c r="U10" s="115"/>
      <c r="V10" s="115"/>
      <c r="W10" s="19"/>
      <c r="X10" s="29" t="str">
        <f t="shared" si="4"/>
        <v/>
      </c>
      <c r="Y10" s="19"/>
      <c r="Z10" s="29" t="str">
        <f t="shared" si="5"/>
        <v/>
      </c>
      <c r="AA10" s="19"/>
      <c r="AB10" s="29" t="e">
        <f t="shared" si="6"/>
        <v>#REF!</v>
      </c>
      <c r="AC10" s="1"/>
      <c r="AD10" s="1"/>
      <c r="AE10" s="1"/>
      <c r="AF10" s="1"/>
      <c r="AG10" s="19"/>
      <c r="AH10" s="29" t="str">
        <f t="shared" si="7"/>
        <v/>
      </c>
      <c r="AI10" s="19"/>
      <c r="AJ10" s="29" t="str">
        <f t="shared" si="8"/>
        <v/>
      </c>
      <c r="AK10" s="19"/>
      <c r="AL10" s="29" t="e">
        <f t="shared" si="9"/>
        <v>#REF!</v>
      </c>
      <c r="AM10" s="61"/>
    </row>
    <row r="11" spans="1:46" ht="15.75">
      <c r="B11" s="1"/>
      <c r="C11" s="61"/>
      <c r="F11" s="19"/>
      <c r="G11" s="29" t="str">
        <f t="shared" si="0"/>
        <v/>
      </c>
      <c r="H11" s="19"/>
      <c r="I11" s="29" t="str">
        <f t="shared" si="1"/>
        <v/>
      </c>
      <c r="J11" s="19"/>
      <c r="K11" s="29" t="e">
        <f t="shared" si="2"/>
        <v>#REF!</v>
      </c>
      <c r="L11" s="1"/>
      <c r="M11" s="28"/>
      <c r="N11" s="28" t="str">
        <f t="shared" si="3"/>
        <v/>
      </c>
      <c r="O11" s="61"/>
      <c r="P11" s="1"/>
      <c r="Q11" s="2"/>
      <c r="R11" s="1"/>
      <c r="S11" s="82"/>
      <c r="T11" s="1"/>
      <c r="U11" s="115"/>
      <c r="V11" s="115"/>
      <c r="W11" s="19"/>
      <c r="X11" s="29" t="str">
        <f t="shared" si="4"/>
        <v/>
      </c>
      <c r="Y11" s="19"/>
      <c r="Z11" s="29" t="str">
        <f t="shared" si="5"/>
        <v/>
      </c>
      <c r="AA11" s="19"/>
      <c r="AB11" s="29" t="e">
        <f t="shared" si="6"/>
        <v>#REF!</v>
      </c>
      <c r="AC11" s="1"/>
      <c r="AD11" s="1"/>
      <c r="AE11" s="1"/>
      <c r="AF11" s="1"/>
      <c r="AG11" s="19"/>
      <c r="AH11" s="29" t="str">
        <f t="shared" si="7"/>
        <v/>
      </c>
      <c r="AI11" s="19"/>
      <c r="AJ11" s="29" t="str">
        <f t="shared" si="8"/>
        <v/>
      </c>
      <c r="AK11" s="19"/>
      <c r="AL11" s="29" t="e">
        <f t="shared" si="9"/>
        <v>#REF!</v>
      </c>
      <c r="AM11" s="61"/>
    </row>
    <row r="12" spans="1:46" ht="15.75">
      <c r="B12" s="1"/>
      <c r="C12" s="61"/>
      <c r="F12" s="19"/>
      <c r="G12" s="29" t="str">
        <f t="shared" si="0"/>
        <v/>
      </c>
      <c r="H12" s="19"/>
      <c r="I12" s="29" t="str">
        <f t="shared" si="1"/>
        <v/>
      </c>
      <c r="J12" s="19"/>
      <c r="K12" s="29" t="e">
        <f t="shared" si="2"/>
        <v>#REF!</v>
      </c>
      <c r="L12" s="1"/>
      <c r="M12" s="28"/>
      <c r="N12" s="28" t="str">
        <f t="shared" si="3"/>
        <v/>
      </c>
      <c r="O12" s="61"/>
      <c r="P12" s="1"/>
      <c r="Q12" s="2"/>
      <c r="R12" s="1"/>
      <c r="S12" s="82"/>
      <c r="T12" s="1"/>
      <c r="U12" s="115"/>
      <c r="V12" s="115"/>
      <c r="W12" s="19"/>
      <c r="X12" s="29" t="str">
        <f t="shared" si="4"/>
        <v/>
      </c>
      <c r="Y12" s="19"/>
      <c r="Z12" s="29" t="str">
        <f t="shared" si="5"/>
        <v/>
      </c>
      <c r="AA12" s="19"/>
      <c r="AB12" s="29" t="e">
        <f t="shared" si="6"/>
        <v>#REF!</v>
      </c>
      <c r="AC12" s="1"/>
      <c r="AD12" s="1"/>
      <c r="AE12" s="1"/>
      <c r="AF12" s="1"/>
      <c r="AG12" s="19"/>
      <c r="AH12" s="29" t="str">
        <f t="shared" si="7"/>
        <v/>
      </c>
      <c r="AI12" s="19"/>
      <c r="AJ12" s="29" t="str">
        <f t="shared" si="8"/>
        <v/>
      </c>
      <c r="AK12" s="19"/>
      <c r="AL12" s="29" t="e">
        <f t="shared" si="9"/>
        <v>#REF!</v>
      </c>
      <c r="AM12" s="61"/>
    </row>
    <row r="13" spans="1:46" ht="15.75">
      <c r="B13" s="1"/>
      <c r="C13" s="61"/>
      <c r="F13" s="19"/>
      <c r="G13" s="29" t="str">
        <f t="shared" si="0"/>
        <v/>
      </c>
      <c r="H13" s="19"/>
      <c r="I13" s="29" t="str">
        <f t="shared" si="1"/>
        <v/>
      </c>
      <c r="J13" s="19"/>
      <c r="K13" s="29" t="e">
        <f t="shared" si="2"/>
        <v>#REF!</v>
      </c>
      <c r="L13" s="1"/>
      <c r="M13" s="28"/>
      <c r="N13" s="28" t="str">
        <f t="shared" si="3"/>
        <v/>
      </c>
      <c r="O13" s="61"/>
      <c r="P13" s="1"/>
      <c r="Q13" s="2"/>
      <c r="R13" s="1"/>
      <c r="S13" s="82"/>
      <c r="T13" s="1"/>
      <c r="U13" s="115"/>
      <c r="V13" s="115"/>
      <c r="W13" s="19"/>
      <c r="X13" s="29" t="str">
        <f t="shared" si="4"/>
        <v/>
      </c>
      <c r="Y13" s="19"/>
      <c r="Z13" s="29" t="str">
        <f t="shared" si="5"/>
        <v/>
      </c>
      <c r="AA13" s="19"/>
      <c r="AB13" s="29" t="e">
        <f t="shared" si="6"/>
        <v>#REF!</v>
      </c>
      <c r="AC13" s="1"/>
      <c r="AD13" s="1"/>
      <c r="AE13" s="1"/>
      <c r="AF13" s="1"/>
      <c r="AG13" s="19"/>
      <c r="AH13" s="29" t="str">
        <f t="shared" si="7"/>
        <v/>
      </c>
      <c r="AI13" s="19"/>
      <c r="AJ13" s="29" t="str">
        <f t="shared" si="8"/>
        <v/>
      </c>
      <c r="AK13" s="19"/>
      <c r="AL13" s="29" t="e">
        <f t="shared" si="9"/>
        <v>#REF!</v>
      </c>
      <c r="AM13" s="61"/>
    </row>
    <row r="14" spans="1:46" ht="15.75">
      <c r="B14" s="1"/>
      <c r="C14" s="61"/>
      <c r="F14" s="19"/>
      <c r="G14" s="29" t="str">
        <f t="shared" si="0"/>
        <v/>
      </c>
      <c r="H14" s="19"/>
      <c r="I14" s="29" t="str">
        <f t="shared" si="1"/>
        <v/>
      </c>
      <c r="J14" s="19"/>
      <c r="K14" s="29" t="e">
        <f t="shared" si="2"/>
        <v>#REF!</v>
      </c>
      <c r="L14" s="1"/>
      <c r="M14" s="28"/>
      <c r="N14" s="28" t="str">
        <f t="shared" si="3"/>
        <v/>
      </c>
      <c r="O14" s="61"/>
      <c r="P14" s="1"/>
      <c r="Q14" s="2"/>
      <c r="R14" s="1"/>
      <c r="S14" s="82"/>
      <c r="T14" s="1"/>
      <c r="U14" s="115"/>
      <c r="V14" s="115"/>
      <c r="W14" s="19"/>
      <c r="X14" s="29" t="str">
        <f t="shared" si="4"/>
        <v/>
      </c>
      <c r="Y14" s="19"/>
      <c r="Z14" s="29" t="str">
        <f t="shared" si="5"/>
        <v/>
      </c>
      <c r="AA14" s="19"/>
      <c r="AB14" s="29" t="e">
        <f t="shared" si="6"/>
        <v>#REF!</v>
      </c>
      <c r="AC14" s="1"/>
      <c r="AD14" s="1"/>
      <c r="AE14" s="1"/>
      <c r="AF14" s="1"/>
      <c r="AG14" s="19"/>
      <c r="AH14" s="29" t="str">
        <f t="shared" si="7"/>
        <v/>
      </c>
      <c r="AI14" s="19"/>
      <c r="AJ14" s="29" t="str">
        <f t="shared" si="8"/>
        <v/>
      </c>
      <c r="AK14" s="19"/>
      <c r="AL14" s="29" t="e">
        <f t="shared" si="9"/>
        <v>#REF!</v>
      </c>
      <c r="AM14" s="61"/>
    </row>
    <row r="15" spans="1:46" ht="15.75">
      <c r="B15" s="1"/>
      <c r="C15" s="61"/>
      <c r="F15" s="19"/>
      <c r="G15" s="29" t="str">
        <f t="shared" si="0"/>
        <v/>
      </c>
      <c r="H15" s="19"/>
      <c r="I15" s="29" t="str">
        <f t="shared" si="1"/>
        <v/>
      </c>
      <c r="J15" s="19"/>
      <c r="K15" s="29" t="e">
        <f t="shared" si="2"/>
        <v>#REF!</v>
      </c>
      <c r="L15" s="1"/>
      <c r="M15" s="28"/>
      <c r="N15" s="28" t="str">
        <f t="shared" si="3"/>
        <v/>
      </c>
      <c r="O15" s="61"/>
      <c r="P15" s="1"/>
      <c r="Q15" s="2"/>
      <c r="R15" s="1"/>
      <c r="S15" s="82"/>
      <c r="T15" s="1"/>
      <c r="U15" s="115"/>
      <c r="V15" s="115"/>
      <c r="W15" s="19"/>
      <c r="X15" s="29" t="str">
        <f t="shared" si="4"/>
        <v/>
      </c>
      <c r="Y15" s="19"/>
      <c r="Z15" s="29" t="str">
        <f t="shared" si="5"/>
        <v/>
      </c>
      <c r="AA15" s="19"/>
      <c r="AB15" s="29" t="e">
        <f t="shared" si="6"/>
        <v>#REF!</v>
      </c>
      <c r="AC15" s="1"/>
      <c r="AD15" s="1"/>
      <c r="AE15" s="1"/>
      <c r="AF15" s="1"/>
      <c r="AG15" s="19"/>
      <c r="AH15" s="29" t="str">
        <f t="shared" si="7"/>
        <v/>
      </c>
      <c r="AI15" s="19"/>
      <c r="AJ15" s="29" t="str">
        <f t="shared" si="8"/>
        <v/>
      </c>
      <c r="AK15" s="19"/>
      <c r="AL15" s="29" t="e">
        <f t="shared" si="9"/>
        <v>#REF!</v>
      </c>
      <c r="AM15" s="61"/>
    </row>
    <row r="16" spans="1:46" ht="15.75">
      <c r="B16" s="1"/>
      <c r="C16" s="61"/>
      <c r="F16" s="19"/>
      <c r="G16" s="29" t="str">
        <f t="shared" si="0"/>
        <v/>
      </c>
      <c r="H16" s="19"/>
      <c r="I16" s="29" t="str">
        <f t="shared" si="1"/>
        <v/>
      </c>
      <c r="J16" s="19"/>
      <c r="K16" s="29" t="e">
        <f t="shared" si="2"/>
        <v>#REF!</v>
      </c>
      <c r="L16" s="1"/>
      <c r="M16" s="28"/>
      <c r="N16" s="28" t="str">
        <f t="shared" si="3"/>
        <v/>
      </c>
      <c r="O16" s="61"/>
      <c r="P16" s="1"/>
      <c r="Q16" s="2"/>
      <c r="R16" s="1"/>
      <c r="S16" s="82"/>
      <c r="T16" s="1"/>
      <c r="U16" s="115"/>
      <c r="V16" s="115"/>
      <c r="W16" s="19"/>
      <c r="X16" s="29" t="str">
        <f t="shared" si="4"/>
        <v/>
      </c>
      <c r="Y16" s="19"/>
      <c r="Z16" s="29" t="str">
        <f t="shared" si="5"/>
        <v/>
      </c>
      <c r="AA16" s="19"/>
      <c r="AB16" s="29" t="e">
        <f t="shared" si="6"/>
        <v>#REF!</v>
      </c>
      <c r="AC16" s="1"/>
      <c r="AD16" s="1"/>
      <c r="AE16" s="1"/>
      <c r="AF16" s="1"/>
      <c r="AG16" s="19"/>
      <c r="AH16" s="29" t="str">
        <f t="shared" si="7"/>
        <v/>
      </c>
      <c r="AI16" s="19"/>
      <c r="AJ16" s="29" t="str">
        <f t="shared" si="8"/>
        <v/>
      </c>
      <c r="AK16" s="19"/>
      <c r="AL16" s="29" t="e">
        <f t="shared" si="9"/>
        <v>#REF!</v>
      </c>
      <c r="AM16" s="61"/>
    </row>
    <row r="17" spans="2:39" ht="15.75">
      <c r="B17" s="1"/>
      <c r="C17" s="61"/>
      <c r="F17" s="19"/>
      <c r="G17" s="29" t="str">
        <f t="shared" si="0"/>
        <v/>
      </c>
      <c r="H17" s="19"/>
      <c r="I17" s="29" t="str">
        <f t="shared" si="1"/>
        <v/>
      </c>
      <c r="J17" s="19"/>
      <c r="K17" s="29" t="e">
        <f t="shared" si="2"/>
        <v>#REF!</v>
      </c>
      <c r="L17" s="1"/>
      <c r="M17" s="28"/>
      <c r="N17" s="28" t="str">
        <f t="shared" si="3"/>
        <v/>
      </c>
      <c r="O17" s="61"/>
      <c r="P17" s="1"/>
      <c r="Q17" s="2"/>
      <c r="R17" s="1"/>
      <c r="S17" s="82"/>
      <c r="T17" s="1"/>
      <c r="U17" s="115"/>
      <c r="V17" s="115"/>
      <c r="W17" s="19"/>
      <c r="X17" s="29" t="str">
        <f t="shared" si="4"/>
        <v/>
      </c>
      <c r="Y17" s="19"/>
      <c r="Z17" s="29" t="str">
        <f t="shared" si="5"/>
        <v/>
      </c>
      <c r="AA17" s="19"/>
      <c r="AB17" s="29" t="e">
        <f t="shared" si="6"/>
        <v>#REF!</v>
      </c>
      <c r="AC17" s="1"/>
      <c r="AD17" s="1"/>
      <c r="AE17" s="1"/>
      <c r="AF17" s="1"/>
      <c r="AG17" s="19"/>
      <c r="AH17" s="29" t="str">
        <f t="shared" si="7"/>
        <v/>
      </c>
      <c r="AI17" s="19"/>
      <c r="AJ17" s="29" t="str">
        <f t="shared" si="8"/>
        <v/>
      </c>
      <c r="AK17" s="19"/>
      <c r="AL17" s="29" t="e">
        <f t="shared" si="9"/>
        <v>#REF!</v>
      </c>
      <c r="AM17" s="61"/>
    </row>
    <row r="18" spans="2:39" ht="15.75">
      <c r="B18" s="1"/>
      <c r="C18" s="61"/>
      <c r="F18" s="19"/>
      <c r="G18" s="29" t="str">
        <f t="shared" si="0"/>
        <v/>
      </c>
      <c r="H18" s="19"/>
      <c r="I18" s="29" t="str">
        <f t="shared" si="1"/>
        <v/>
      </c>
      <c r="J18" s="19"/>
      <c r="K18" s="29" t="e">
        <f t="shared" si="2"/>
        <v>#REF!</v>
      </c>
      <c r="L18" s="1"/>
      <c r="M18" s="28"/>
      <c r="N18" s="28" t="str">
        <f t="shared" si="3"/>
        <v/>
      </c>
      <c r="O18" s="61"/>
      <c r="P18" s="1"/>
      <c r="Q18" s="2"/>
      <c r="R18" s="1"/>
      <c r="S18" s="82"/>
      <c r="T18" s="1"/>
      <c r="U18" s="115"/>
      <c r="V18" s="115"/>
      <c r="W18" s="19"/>
      <c r="X18" s="29" t="str">
        <f t="shared" si="4"/>
        <v/>
      </c>
      <c r="Y18" s="19"/>
      <c r="Z18" s="29" t="str">
        <f t="shared" si="5"/>
        <v/>
      </c>
      <c r="AA18" s="19"/>
      <c r="AB18" s="29" t="e">
        <f t="shared" si="6"/>
        <v>#REF!</v>
      </c>
      <c r="AC18" s="1"/>
      <c r="AD18" s="1"/>
      <c r="AE18" s="1"/>
      <c r="AF18" s="1"/>
      <c r="AG18" s="19"/>
      <c r="AH18" s="29" t="str">
        <f t="shared" si="7"/>
        <v/>
      </c>
      <c r="AI18" s="19"/>
      <c r="AJ18" s="29" t="str">
        <f t="shared" si="8"/>
        <v/>
      </c>
      <c r="AK18" s="19"/>
      <c r="AL18" s="29" t="e">
        <f t="shared" si="9"/>
        <v>#REF!</v>
      </c>
      <c r="AM18" s="61"/>
    </row>
    <row r="19" spans="2:39" ht="15.75">
      <c r="B19" s="1"/>
      <c r="C19" s="61"/>
      <c r="F19" s="19"/>
      <c r="G19" s="29" t="str">
        <f t="shared" si="0"/>
        <v/>
      </c>
      <c r="H19" s="19"/>
      <c r="I19" s="29" t="str">
        <f t="shared" si="1"/>
        <v/>
      </c>
      <c r="J19" s="19"/>
      <c r="K19" s="29" t="e">
        <f t="shared" si="2"/>
        <v>#REF!</v>
      </c>
      <c r="L19" s="1"/>
      <c r="M19" s="28"/>
      <c r="N19" s="28" t="str">
        <f t="shared" si="3"/>
        <v/>
      </c>
      <c r="O19" s="61"/>
      <c r="P19" s="1"/>
      <c r="Q19" s="2"/>
      <c r="R19" s="1"/>
      <c r="S19" s="82"/>
      <c r="T19" s="1"/>
      <c r="U19" s="115"/>
      <c r="V19" s="115"/>
      <c r="W19" s="19"/>
      <c r="X19" s="29" t="str">
        <f t="shared" si="4"/>
        <v/>
      </c>
      <c r="Y19" s="19"/>
      <c r="Z19" s="29" t="str">
        <f t="shared" si="5"/>
        <v/>
      </c>
      <c r="AA19" s="19"/>
      <c r="AB19" s="29" t="e">
        <f t="shared" si="6"/>
        <v>#REF!</v>
      </c>
      <c r="AC19" s="1"/>
      <c r="AD19" s="1"/>
      <c r="AE19" s="1"/>
      <c r="AF19" s="1"/>
      <c r="AG19" s="19"/>
      <c r="AH19" s="29" t="str">
        <f t="shared" si="7"/>
        <v/>
      </c>
      <c r="AI19" s="19"/>
      <c r="AJ19" s="29" t="str">
        <f t="shared" si="8"/>
        <v/>
      </c>
      <c r="AK19" s="19"/>
      <c r="AL19" s="29" t="e">
        <f t="shared" si="9"/>
        <v>#REF!</v>
      </c>
      <c r="AM19" s="61"/>
    </row>
    <row r="20" spans="2:39" ht="15.75">
      <c r="B20" s="1"/>
      <c r="C20" s="61"/>
      <c r="F20" s="19"/>
      <c r="G20" s="29" t="str">
        <f t="shared" si="0"/>
        <v/>
      </c>
      <c r="H20" s="19"/>
      <c r="I20" s="29" t="str">
        <f t="shared" si="1"/>
        <v/>
      </c>
      <c r="J20" s="19"/>
      <c r="K20" s="29" t="e">
        <f t="shared" si="2"/>
        <v>#REF!</v>
      </c>
      <c r="L20" s="1"/>
      <c r="M20" s="28"/>
      <c r="N20" s="28" t="str">
        <f t="shared" si="3"/>
        <v/>
      </c>
      <c r="O20" s="61"/>
      <c r="P20" s="1"/>
      <c r="Q20" s="2"/>
      <c r="R20" s="1"/>
      <c r="S20" s="82"/>
      <c r="T20" s="1"/>
      <c r="U20" s="115"/>
      <c r="V20" s="115"/>
      <c r="W20" s="19"/>
      <c r="X20" s="29" t="str">
        <f t="shared" si="4"/>
        <v/>
      </c>
      <c r="Y20" s="19"/>
      <c r="Z20" s="29" t="str">
        <f t="shared" si="5"/>
        <v/>
      </c>
      <c r="AA20" s="19"/>
      <c r="AB20" s="29" t="e">
        <f t="shared" si="6"/>
        <v>#REF!</v>
      </c>
      <c r="AC20" s="1"/>
      <c r="AD20" s="1"/>
      <c r="AE20" s="1"/>
      <c r="AF20" s="1"/>
      <c r="AG20" s="19"/>
      <c r="AH20" s="29" t="str">
        <f t="shared" si="7"/>
        <v/>
      </c>
      <c r="AI20" s="19"/>
      <c r="AJ20" s="29" t="str">
        <f t="shared" si="8"/>
        <v/>
      </c>
      <c r="AK20" s="19"/>
      <c r="AL20" s="29" t="e">
        <f t="shared" si="9"/>
        <v>#REF!</v>
      </c>
      <c r="AM20" s="61"/>
    </row>
    <row r="21" spans="2:39" ht="15.75">
      <c r="B21" s="1"/>
      <c r="C21" s="61"/>
      <c r="F21" s="19"/>
      <c r="G21" s="29" t="str">
        <f t="shared" si="0"/>
        <v/>
      </c>
      <c r="H21" s="19"/>
      <c r="I21" s="29" t="str">
        <f t="shared" si="1"/>
        <v/>
      </c>
      <c r="J21" s="19"/>
      <c r="K21" s="29" t="e">
        <f t="shared" si="2"/>
        <v>#REF!</v>
      </c>
      <c r="L21" s="1"/>
      <c r="M21" s="28"/>
      <c r="N21" s="28" t="str">
        <f t="shared" si="3"/>
        <v/>
      </c>
      <c r="O21" s="61"/>
      <c r="P21" s="1"/>
      <c r="Q21" s="2"/>
      <c r="R21" s="1"/>
      <c r="S21" s="82"/>
      <c r="T21" s="1"/>
      <c r="U21" s="115"/>
      <c r="V21" s="115"/>
      <c r="W21" s="19"/>
      <c r="X21" s="29" t="str">
        <f t="shared" si="4"/>
        <v/>
      </c>
      <c r="Y21" s="19"/>
      <c r="Z21" s="29" t="str">
        <f t="shared" si="5"/>
        <v/>
      </c>
      <c r="AA21" s="19"/>
      <c r="AB21" s="29" t="e">
        <f t="shared" si="6"/>
        <v>#REF!</v>
      </c>
      <c r="AC21" s="1"/>
      <c r="AD21" s="1"/>
      <c r="AE21" s="1"/>
      <c r="AF21" s="1"/>
      <c r="AG21" s="19"/>
      <c r="AH21" s="29" t="str">
        <f t="shared" si="7"/>
        <v/>
      </c>
      <c r="AI21" s="19"/>
      <c r="AJ21" s="29" t="str">
        <f t="shared" si="8"/>
        <v/>
      </c>
      <c r="AK21" s="19"/>
      <c r="AL21" s="29" t="e">
        <f t="shared" si="9"/>
        <v>#REF!</v>
      </c>
      <c r="AM21" s="61"/>
    </row>
    <row r="22" spans="2:39" ht="15.75">
      <c r="B22" s="1"/>
      <c r="C22" s="61"/>
      <c r="F22" s="19"/>
      <c r="G22" s="29" t="str">
        <f t="shared" si="0"/>
        <v/>
      </c>
      <c r="H22" s="19"/>
      <c r="I22" s="29" t="str">
        <f t="shared" si="1"/>
        <v/>
      </c>
      <c r="J22" s="19"/>
      <c r="K22" s="29" t="e">
        <f t="shared" si="2"/>
        <v>#REF!</v>
      </c>
      <c r="L22" s="1"/>
      <c r="M22" s="28"/>
      <c r="N22" s="28" t="str">
        <f t="shared" si="3"/>
        <v/>
      </c>
      <c r="O22" s="61"/>
      <c r="P22" s="1"/>
      <c r="Q22" s="2"/>
      <c r="R22" s="1"/>
      <c r="S22" s="82"/>
      <c r="T22" s="1"/>
      <c r="U22" s="115"/>
      <c r="V22" s="115"/>
      <c r="W22" s="19"/>
      <c r="X22" s="29" t="str">
        <f t="shared" si="4"/>
        <v/>
      </c>
      <c r="Y22" s="19"/>
      <c r="Z22" s="29" t="str">
        <f t="shared" si="5"/>
        <v/>
      </c>
      <c r="AA22" s="19"/>
      <c r="AB22" s="29" t="e">
        <f t="shared" si="6"/>
        <v>#REF!</v>
      </c>
      <c r="AC22" s="1"/>
      <c r="AD22" s="1"/>
      <c r="AE22" s="1"/>
      <c r="AF22" s="1"/>
      <c r="AG22" s="19"/>
      <c r="AH22" s="29" t="str">
        <f t="shared" si="7"/>
        <v/>
      </c>
      <c r="AI22" s="19"/>
      <c r="AJ22" s="29" t="str">
        <f t="shared" si="8"/>
        <v/>
      </c>
      <c r="AK22" s="19"/>
      <c r="AL22" s="29" t="e">
        <f t="shared" si="9"/>
        <v>#REF!</v>
      </c>
      <c r="AM22" s="61"/>
    </row>
    <row r="23" spans="2:39" ht="15.75">
      <c r="B23" s="1"/>
      <c r="C23" s="61"/>
      <c r="F23" s="19"/>
      <c r="G23" s="29" t="str">
        <f t="shared" si="0"/>
        <v/>
      </c>
      <c r="H23" s="19"/>
      <c r="I23" s="29" t="str">
        <f t="shared" si="1"/>
        <v/>
      </c>
      <c r="J23" s="19"/>
      <c r="K23" s="29" t="e">
        <f t="shared" si="2"/>
        <v>#REF!</v>
      </c>
      <c r="L23" s="1"/>
      <c r="M23" s="28"/>
      <c r="N23" s="28" t="str">
        <f t="shared" si="3"/>
        <v/>
      </c>
      <c r="O23" s="61"/>
      <c r="P23" s="1"/>
      <c r="Q23" s="2"/>
      <c r="R23" s="1"/>
      <c r="S23" s="82"/>
      <c r="T23" s="1"/>
      <c r="U23" s="115"/>
      <c r="V23" s="115"/>
      <c r="W23" s="19"/>
      <c r="X23" s="29" t="str">
        <f t="shared" si="4"/>
        <v/>
      </c>
      <c r="Y23" s="19"/>
      <c r="Z23" s="29" t="str">
        <f t="shared" si="5"/>
        <v/>
      </c>
      <c r="AA23" s="19"/>
      <c r="AB23" s="29" t="e">
        <f t="shared" si="6"/>
        <v>#REF!</v>
      </c>
      <c r="AC23" s="1"/>
      <c r="AD23" s="1"/>
      <c r="AE23" s="1"/>
      <c r="AF23" s="1"/>
      <c r="AG23" s="19"/>
      <c r="AH23" s="29" t="str">
        <f t="shared" si="7"/>
        <v/>
      </c>
      <c r="AI23" s="19"/>
      <c r="AJ23" s="29" t="str">
        <f t="shared" si="8"/>
        <v/>
      </c>
      <c r="AK23" s="19"/>
      <c r="AL23" s="29" t="e">
        <f t="shared" si="9"/>
        <v>#REF!</v>
      </c>
      <c r="AM23" s="61"/>
    </row>
    <row r="24" spans="2:39" ht="15.75">
      <c r="B24" s="1"/>
      <c r="C24" s="61"/>
      <c r="F24" s="19"/>
      <c r="G24" s="29" t="str">
        <f t="shared" si="0"/>
        <v/>
      </c>
      <c r="H24" s="19"/>
      <c r="I24" s="29" t="str">
        <f t="shared" si="1"/>
        <v/>
      </c>
      <c r="J24" s="19"/>
      <c r="K24" s="29" t="e">
        <f t="shared" si="2"/>
        <v>#REF!</v>
      </c>
      <c r="L24" s="1"/>
      <c r="M24" s="28"/>
      <c r="N24" s="28" t="str">
        <f t="shared" si="3"/>
        <v/>
      </c>
      <c r="O24" s="61"/>
      <c r="P24" s="1"/>
      <c r="Q24" s="2"/>
      <c r="R24" s="1"/>
      <c r="S24" s="82"/>
      <c r="T24" s="1"/>
      <c r="U24" s="115"/>
      <c r="V24" s="115"/>
      <c r="W24" s="19"/>
      <c r="X24" s="29" t="str">
        <f t="shared" si="4"/>
        <v/>
      </c>
      <c r="Y24" s="19"/>
      <c r="Z24" s="29" t="str">
        <f t="shared" si="5"/>
        <v/>
      </c>
      <c r="AA24" s="19"/>
      <c r="AB24" s="29" t="e">
        <f t="shared" si="6"/>
        <v>#REF!</v>
      </c>
      <c r="AC24" s="1"/>
      <c r="AD24" s="1"/>
      <c r="AE24" s="1"/>
      <c r="AF24" s="1"/>
      <c r="AG24" s="19"/>
      <c r="AH24" s="29" t="str">
        <f t="shared" si="7"/>
        <v/>
      </c>
      <c r="AI24" s="19"/>
      <c r="AJ24" s="29" t="str">
        <f t="shared" si="8"/>
        <v/>
      </c>
      <c r="AK24" s="19"/>
      <c r="AL24" s="29" t="e">
        <f t="shared" si="9"/>
        <v>#REF!</v>
      </c>
      <c r="AM24" s="61"/>
    </row>
    <row r="25" spans="2:39" ht="15.75">
      <c r="B25" s="1"/>
      <c r="C25" s="61"/>
      <c r="F25" s="19"/>
      <c r="G25" s="29" t="str">
        <f t="shared" si="0"/>
        <v/>
      </c>
      <c r="H25" s="19"/>
      <c r="I25" s="29" t="str">
        <f t="shared" si="1"/>
        <v/>
      </c>
      <c r="J25" s="19"/>
      <c r="K25" s="29" t="e">
        <f t="shared" si="2"/>
        <v>#REF!</v>
      </c>
      <c r="L25" s="1"/>
      <c r="M25" s="28"/>
      <c r="N25" s="28" t="str">
        <f t="shared" si="3"/>
        <v/>
      </c>
      <c r="O25" s="61"/>
      <c r="P25" s="1"/>
      <c r="Q25" s="2"/>
      <c r="R25" s="1"/>
      <c r="S25" s="82"/>
      <c r="T25" s="1"/>
      <c r="U25" s="115"/>
      <c r="V25" s="115"/>
      <c r="W25" s="19"/>
      <c r="X25" s="29" t="str">
        <f t="shared" si="4"/>
        <v/>
      </c>
      <c r="Y25" s="19"/>
      <c r="Z25" s="29" t="str">
        <f t="shared" si="5"/>
        <v/>
      </c>
      <c r="AA25" s="19"/>
      <c r="AB25" s="29" t="e">
        <f t="shared" si="6"/>
        <v>#REF!</v>
      </c>
      <c r="AC25" s="1"/>
      <c r="AD25" s="1"/>
      <c r="AE25" s="1"/>
      <c r="AF25" s="1"/>
      <c r="AG25" s="19"/>
      <c r="AH25" s="29" t="str">
        <f t="shared" si="7"/>
        <v/>
      </c>
      <c r="AI25" s="19"/>
      <c r="AJ25" s="29" t="str">
        <f t="shared" si="8"/>
        <v/>
      </c>
      <c r="AK25" s="19"/>
      <c r="AL25" s="29" t="e">
        <f t="shared" si="9"/>
        <v>#REF!</v>
      </c>
      <c r="AM25" s="61"/>
    </row>
    <row r="26" spans="2:39" ht="15.75">
      <c r="B26" s="1"/>
      <c r="C26" s="61"/>
      <c r="F26" s="19"/>
      <c r="G26" s="29" t="str">
        <f t="shared" si="0"/>
        <v/>
      </c>
      <c r="H26" s="19"/>
      <c r="I26" s="29" t="str">
        <f t="shared" si="1"/>
        <v/>
      </c>
      <c r="J26" s="19"/>
      <c r="K26" s="29" t="e">
        <f t="shared" si="2"/>
        <v>#REF!</v>
      </c>
      <c r="L26" s="1"/>
      <c r="M26" s="28"/>
      <c r="N26" s="28" t="str">
        <f t="shared" si="3"/>
        <v/>
      </c>
      <c r="O26" s="61"/>
      <c r="P26" s="1"/>
      <c r="Q26" s="2"/>
      <c r="R26" s="1"/>
      <c r="S26" s="82"/>
      <c r="T26" s="1"/>
      <c r="U26" s="115"/>
      <c r="V26" s="115"/>
      <c r="W26" s="19"/>
      <c r="X26" s="29" t="str">
        <f t="shared" si="4"/>
        <v/>
      </c>
      <c r="Y26" s="19"/>
      <c r="Z26" s="29" t="str">
        <f t="shared" si="5"/>
        <v/>
      </c>
      <c r="AA26" s="19"/>
      <c r="AB26" s="29" t="e">
        <f t="shared" si="6"/>
        <v>#REF!</v>
      </c>
      <c r="AC26" s="1"/>
      <c r="AD26" s="1"/>
      <c r="AE26" s="1"/>
      <c r="AF26" s="1"/>
      <c r="AG26" s="19"/>
      <c r="AH26" s="29" t="str">
        <f t="shared" si="7"/>
        <v/>
      </c>
      <c r="AI26" s="19"/>
      <c r="AJ26" s="29" t="str">
        <f t="shared" si="8"/>
        <v/>
      </c>
      <c r="AK26" s="19"/>
      <c r="AL26" s="29" t="e">
        <f t="shared" si="9"/>
        <v>#REF!</v>
      </c>
      <c r="AM26" s="61"/>
    </row>
    <row r="27" spans="2:39">
      <c r="B27" s="1"/>
      <c r="C27" s="61"/>
      <c r="F27" s="19"/>
      <c r="G27" s="29" t="str">
        <f t="shared" si="0"/>
        <v/>
      </c>
      <c r="H27" s="19"/>
      <c r="I27" s="29" t="str">
        <f t="shared" si="1"/>
        <v/>
      </c>
      <c r="J27" s="19"/>
      <c r="K27" s="29" t="e">
        <f t="shared" si="2"/>
        <v>#REF!</v>
      </c>
      <c r="L27" s="1"/>
      <c r="M27" s="28"/>
      <c r="N27" s="28" t="str">
        <f t="shared" si="3"/>
        <v/>
      </c>
      <c r="O27" s="61"/>
      <c r="P27" s="1"/>
      <c r="Q27" s="2"/>
      <c r="R27" s="1"/>
      <c r="S27" s="79"/>
      <c r="T27" s="1"/>
      <c r="U27" s="79"/>
      <c r="V27" s="79"/>
      <c r="W27" s="19"/>
      <c r="X27" s="29" t="str">
        <f t="shared" si="4"/>
        <v/>
      </c>
      <c r="Y27" s="19"/>
      <c r="Z27" s="29" t="str">
        <f t="shared" si="5"/>
        <v/>
      </c>
      <c r="AA27" s="19"/>
      <c r="AB27" s="29" t="e">
        <f t="shared" si="6"/>
        <v>#REF!</v>
      </c>
      <c r="AC27" s="1"/>
      <c r="AD27" s="1"/>
      <c r="AE27" s="1"/>
      <c r="AF27" s="1"/>
      <c r="AG27" s="19"/>
      <c r="AH27" s="29" t="str">
        <f t="shared" si="7"/>
        <v/>
      </c>
      <c r="AI27" s="19"/>
      <c r="AJ27" s="29" t="str">
        <f t="shared" si="8"/>
        <v/>
      </c>
      <c r="AK27" s="19"/>
      <c r="AL27" s="29" t="e">
        <f t="shared" si="9"/>
        <v>#REF!</v>
      </c>
      <c r="AM27" s="61"/>
    </row>
    <row r="28" spans="2:39">
      <c r="B28" s="1"/>
      <c r="C28" s="61"/>
      <c r="F28" s="19"/>
      <c r="G28" s="29" t="str">
        <f t="shared" si="0"/>
        <v/>
      </c>
      <c r="H28" s="19"/>
      <c r="I28" s="29" t="str">
        <f t="shared" si="1"/>
        <v/>
      </c>
      <c r="J28" s="19"/>
      <c r="K28" s="29" t="e">
        <f t="shared" si="2"/>
        <v>#REF!</v>
      </c>
      <c r="L28" s="1"/>
      <c r="M28" s="28"/>
      <c r="N28" s="28" t="str">
        <f t="shared" si="3"/>
        <v/>
      </c>
      <c r="O28" s="61"/>
      <c r="P28" s="1"/>
      <c r="Q28" s="2"/>
      <c r="R28" s="1"/>
      <c r="S28" s="79"/>
      <c r="T28" s="1"/>
      <c r="U28" s="79"/>
      <c r="V28" s="79"/>
      <c r="W28" s="19"/>
      <c r="X28" s="29" t="str">
        <f t="shared" si="4"/>
        <v/>
      </c>
      <c r="Y28" s="19"/>
      <c r="Z28" s="29" t="str">
        <f t="shared" si="5"/>
        <v/>
      </c>
      <c r="AA28" s="19"/>
      <c r="AB28" s="29" t="e">
        <f t="shared" si="6"/>
        <v>#REF!</v>
      </c>
      <c r="AC28" s="1"/>
      <c r="AD28" s="1"/>
      <c r="AE28" s="1"/>
      <c r="AF28" s="1"/>
      <c r="AG28" s="19"/>
      <c r="AH28" s="29" t="str">
        <f t="shared" si="7"/>
        <v/>
      </c>
      <c r="AI28" s="19"/>
      <c r="AJ28" s="29" t="str">
        <f t="shared" si="8"/>
        <v/>
      </c>
      <c r="AK28" s="19"/>
      <c r="AL28" s="29" t="e">
        <f t="shared" si="9"/>
        <v>#REF!</v>
      </c>
      <c r="AM28" s="61"/>
    </row>
    <row r="29" spans="2:39">
      <c r="B29" s="1"/>
      <c r="C29" s="61"/>
      <c r="F29" s="19"/>
      <c r="G29" s="29" t="str">
        <f t="shared" si="0"/>
        <v/>
      </c>
      <c r="H29" s="19"/>
      <c r="I29" s="29" t="str">
        <f t="shared" si="1"/>
        <v/>
      </c>
      <c r="J29" s="19"/>
      <c r="K29" s="29" t="e">
        <f t="shared" si="2"/>
        <v>#REF!</v>
      </c>
      <c r="L29" s="1"/>
      <c r="M29" s="28"/>
      <c r="N29" s="28" t="str">
        <f t="shared" si="3"/>
        <v/>
      </c>
      <c r="O29" s="61"/>
      <c r="P29" s="1"/>
      <c r="Q29" s="2"/>
      <c r="R29" s="1"/>
      <c r="S29" s="79"/>
      <c r="T29" s="1"/>
      <c r="U29" s="79"/>
      <c r="V29" s="79"/>
      <c r="W29" s="19"/>
      <c r="X29" s="29" t="str">
        <f t="shared" si="4"/>
        <v/>
      </c>
      <c r="Y29" s="19"/>
      <c r="Z29" s="29" t="str">
        <f t="shared" si="5"/>
        <v/>
      </c>
      <c r="AA29" s="19"/>
      <c r="AB29" s="29" t="e">
        <f t="shared" si="6"/>
        <v>#REF!</v>
      </c>
      <c r="AC29" s="1"/>
      <c r="AD29" s="1"/>
      <c r="AE29" s="1"/>
      <c r="AF29" s="1"/>
      <c r="AG29" s="19"/>
      <c r="AH29" s="29" t="str">
        <f t="shared" si="7"/>
        <v/>
      </c>
      <c r="AI29" s="19"/>
      <c r="AJ29" s="29" t="str">
        <f t="shared" si="8"/>
        <v/>
      </c>
      <c r="AK29" s="19"/>
      <c r="AL29" s="29" t="e">
        <f t="shared" si="9"/>
        <v>#REF!</v>
      </c>
      <c r="AM29" s="61"/>
    </row>
    <row r="30" spans="2:39">
      <c r="B30" s="1"/>
      <c r="C30" s="61"/>
      <c r="F30" s="19"/>
      <c r="G30" s="29" t="str">
        <f t="shared" si="0"/>
        <v/>
      </c>
      <c r="H30" s="19"/>
      <c r="I30" s="29" t="str">
        <f t="shared" si="1"/>
        <v/>
      </c>
      <c r="J30" s="19"/>
      <c r="K30" s="29" t="e">
        <f t="shared" si="2"/>
        <v>#REF!</v>
      </c>
      <c r="L30" s="1"/>
      <c r="M30" s="28"/>
      <c r="N30" s="28" t="str">
        <f t="shared" si="3"/>
        <v/>
      </c>
      <c r="O30" s="61"/>
      <c r="P30" s="1"/>
      <c r="Q30" s="2"/>
      <c r="R30" s="1"/>
      <c r="S30" s="79"/>
      <c r="T30" s="1"/>
      <c r="U30" s="79"/>
      <c r="V30" s="79"/>
      <c r="W30" s="19"/>
      <c r="X30" s="29" t="str">
        <f t="shared" si="4"/>
        <v/>
      </c>
      <c r="Y30" s="19"/>
      <c r="Z30" s="29" t="str">
        <f t="shared" si="5"/>
        <v/>
      </c>
      <c r="AA30" s="19"/>
      <c r="AB30" s="29" t="e">
        <f t="shared" si="6"/>
        <v>#REF!</v>
      </c>
      <c r="AC30" s="1"/>
      <c r="AD30" s="1"/>
      <c r="AE30" s="1"/>
      <c r="AF30" s="1"/>
      <c r="AG30" s="19"/>
      <c r="AH30" s="29" t="str">
        <f t="shared" si="7"/>
        <v/>
      </c>
      <c r="AI30" s="19"/>
      <c r="AJ30" s="29" t="str">
        <f t="shared" si="8"/>
        <v/>
      </c>
      <c r="AK30" s="19"/>
      <c r="AL30" s="29" t="e">
        <f t="shared" si="9"/>
        <v>#REF!</v>
      </c>
      <c r="AM30" s="61"/>
    </row>
    <row r="31" spans="2:39">
      <c r="B31" s="1"/>
      <c r="C31" s="61"/>
      <c r="F31" s="19"/>
      <c r="G31" s="29" t="str">
        <f t="shared" si="0"/>
        <v/>
      </c>
      <c r="H31" s="19"/>
      <c r="I31" s="29" t="str">
        <f t="shared" si="1"/>
        <v/>
      </c>
      <c r="J31" s="19"/>
      <c r="K31" s="29" t="e">
        <f t="shared" si="2"/>
        <v>#REF!</v>
      </c>
      <c r="L31" s="1"/>
      <c r="M31" s="28"/>
      <c r="N31" s="28" t="str">
        <f t="shared" si="3"/>
        <v/>
      </c>
      <c r="O31" s="61"/>
      <c r="P31" s="1"/>
      <c r="Q31" s="2"/>
      <c r="R31" s="1"/>
      <c r="S31" s="79"/>
      <c r="T31" s="1"/>
      <c r="U31" s="79"/>
      <c r="V31" s="79"/>
      <c r="W31" s="19"/>
      <c r="X31" s="29" t="str">
        <f t="shared" si="4"/>
        <v/>
      </c>
      <c r="Y31" s="19"/>
      <c r="Z31" s="29" t="str">
        <f t="shared" si="5"/>
        <v/>
      </c>
      <c r="AA31" s="19"/>
      <c r="AB31" s="29" t="e">
        <f t="shared" si="6"/>
        <v>#REF!</v>
      </c>
      <c r="AC31" s="1"/>
      <c r="AD31" s="1"/>
      <c r="AE31" s="1"/>
      <c r="AF31" s="1"/>
      <c r="AG31" s="19"/>
      <c r="AH31" s="29" t="str">
        <f t="shared" si="7"/>
        <v/>
      </c>
      <c r="AI31" s="19"/>
      <c r="AJ31" s="29" t="str">
        <f t="shared" si="8"/>
        <v/>
      </c>
      <c r="AK31" s="19"/>
      <c r="AL31" s="29" t="e">
        <f t="shared" si="9"/>
        <v>#REF!</v>
      </c>
      <c r="AM31" s="61"/>
    </row>
    <row r="32" spans="2:39">
      <c r="B32" s="1"/>
      <c r="C32" s="61"/>
      <c r="F32" s="19"/>
      <c r="G32" s="29" t="str">
        <f t="shared" si="0"/>
        <v/>
      </c>
      <c r="H32" s="19"/>
      <c r="I32" s="29" t="str">
        <f t="shared" si="1"/>
        <v/>
      </c>
      <c r="J32" s="19"/>
      <c r="K32" s="29" t="e">
        <f t="shared" si="2"/>
        <v>#REF!</v>
      </c>
      <c r="L32" s="1"/>
      <c r="M32" s="28"/>
      <c r="N32" s="28" t="str">
        <f t="shared" si="3"/>
        <v/>
      </c>
      <c r="O32" s="61"/>
      <c r="P32" s="1"/>
      <c r="Q32" s="2"/>
      <c r="R32" s="1"/>
      <c r="S32" s="79"/>
      <c r="T32" s="1"/>
      <c r="U32" s="79"/>
      <c r="V32" s="79"/>
      <c r="W32" s="19"/>
      <c r="X32" s="29" t="str">
        <f t="shared" si="4"/>
        <v/>
      </c>
      <c r="Y32" s="19"/>
      <c r="Z32" s="29" t="str">
        <f t="shared" si="5"/>
        <v/>
      </c>
      <c r="AA32" s="19"/>
      <c r="AB32" s="29" t="e">
        <f t="shared" si="6"/>
        <v>#REF!</v>
      </c>
      <c r="AC32" s="1"/>
      <c r="AD32" s="1"/>
      <c r="AE32" s="1"/>
      <c r="AF32" s="1"/>
      <c r="AG32" s="19"/>
      <c r="AH32" s="29" t="str">
        <f t="shared" si="7"/>
        <v/>
      </c>
      <c r="AI32" s="19"/>
      <c r="AJ32" s="29" t="str">
        <f t="shared" si="8"/>
        <v/>
      </c>
      <c r="AK32" s="19"/>
      <c r="AL32" s="29" t="e">
        <f t="shared" si="9"/>
        <v>#REF!</v>
      </c>
      <c r="AM32" s="61"/>
    </row>
    <row r="33" spans="2:39">
      <c r="B33" s="1"/>
      <c r="C33" s="61"/>
      <c r="F33" s="19"/>
      <c r="G33" s="29" t="str">
        <f t="shared" si="0"/>
        <v/>
      </c>
      <c r="H33" s="19"/>
      <c r="I33" s="29" t="str">
        <f t="shared" si="1"/>
        <v/>
      </c>
      <c r="J33" s="19"/>
      <c r="K33" s="29" t="e">
        <f t="shared" si="2"/>
        <v>#REF!</v>
      </c>
      <c r="L33" s="1"/>
      <c r="M33" s="28"/>
      <c r="N33" s="28" t="str">
        <f t="shared" si="3"/>
        <v/>
      </c>
      <c r="O33" s="61"/>
      <c r="P33" s="1"/>
      <c r="Q33" s="2"/>
      <c r="R33" s="1"/>
      <c r="S33" s="79"/>
      <c r="T33" s="1"/>
      <c r="U33" s="79"/>
      <c r="V33" s="79"/>
      <c r="W33" s="19"/>
      <c r="X33" s="29" t="str">
        <f t="shared" si="4"/>
        <v/>
      </c>
      <c r="Y33" s="19"/>
      <c r="Z33" s="29" t="str">
        <f t="shared" si="5"/>
        <v/>
      </c>
      <c r="AA33" s="19"/>
      <c r="AB33" s="29" t="e">
        <f t="shared" si="6"/>
        <v>#REF!</v>
      </c>
      <c r="AC33" s="1"/>
      <c r="AD33" s="1"/>
      <c r="AE33" s="1"/>
      <c r="AF33" s="1"/>
      <c r="AG33" s="19"/>
      <c r="AH33" s="29" t="str">
        <f t="shared" si="7"/>
        <v/>
      </c>
      <c r="AI33" s="19"/>
      <c r="AJ33" s="29" t="str">
        <f t="shared" si="8"/>
        <v/>
      </c>
      <c r="AK33" s="19"/>
      <c r="AL33" s="29" t="e">
        <f t="shared" si="9"/>
        <v>#REF!</v>
      </c>
      <c r="AM33" s="61"/>
    </row>
    <row r="34" spans="2:39">
      <c r="B34" s="1"/>
      <c r="C34" s="61"/>
      <c r="F34" s="19"/>
      <c r="G34" s="29" t="str">
        <f t="shared" si="0"/>
        <v/>
      </c>
      <c r="H34" s="19"/>
      <c r="I34" s="29" t="str">
        <f t="shared" si="1"/>
        <v/>
      </c>
      <c r="J34" s="19"/>
      <c r="K34" s="29" t="e">
        <f t="shared" si="2"/>
        <v>#REF!</v>
      </c>
      <c r="L34" s="1"/>
      <c r="M34" s="28"/>
      <c r="N34" s="28" t="str">
        <f t="shared" si="3"/>
        <v/>
      </c>
      <c r="O34" s="61"/>
      <c r="P34" s="1"/>
      <c r="Q34" s="2"/>
      <c r="R34" s="1"/>
      <c r="S34" s="79"/>
      <c r="T34" s="1"/>
      <c r="U34" s="79"/>
      <c r="V34" s="79"/>
      <c r="W34" s="19"/>
      <c r="X34" s="29" t="str">
        <f t="shared" si="4"/>
        <v/>
      </c>
      <c r="Y34" s="19"/>
      <c r="Z34" s="29" t="str">
        <f t="shared" si="5"/>
        <v/>
      </c>
      <c r="AA34" s="19"/>
      <c r="AB34" s="29" t="e">
        <f t="shared" si="6"/>
        <v>#REF!</v>
      </c>
      <c r="AC34" s="1"/>
      <c r="AD34" s="1"/>
      <c r="AE34" s="1"/>
      <c r="AF34" s="1"/>
      <c r="AG34" s="19"/>
      <c r="AH34" s="29" t="str">
        <f t="shared" si="7"/>
        <v/>
      </c>
      <c r="AI34" s="19"/>
      <c r="AJ34" s="29" t="str">
        <f t="shared" si="8"/>
        <v/>
      </c>
      <c r="AK34" s="19"/>
      <c r="AL34" s="29" t="e">
        <f t="shared" si="9"/>
        <v>#REF!</v>
      </c>
      <c r="AM34" s="61"/>
    </row>
    <row r="35" spans="2:39">
      <c r="B35" s="1"/>
      <c r="C35" s="61"/>
      <c r="F35" s="19"/>
      <c r="G35" s="29" t="str">
        <f t="shared" si="0"/>
        <v/>
      </c>
      <c r="H35" s="19"/>
      <c r="I35" s="29" t="str">
        <f t="shared" si="1"/>
        <v/>
      </c>
      <c r="J35" s="19"/>
      <c r="K35" s="29" t="e">
        <f t="shared" si="2"/>
        <v>#REF!</v>
      </c>
      <c r="L35" s="1"/>
      <c r="M35" s="28"/>
      <c r="N35" s="28" t="str">
        <f t="shared" si="3"/>
        <v/>
      </c>
      <c r="O35" s="61"/>
      <c r="P35" s="1"/>
      <c r="Q35" s="2"/>
      <c r="R35" s="1"/>
      <c r="S35" s="79"/>
      <c r="T35" s="1"/>
      <c r="U35" s="79"/>
      <c r="V35" s="79"/>
      <c r="W35" s="19"/>
      <c r="X35" s="29" t="str">
        <f t="shared" si="4"/>
        <v/>
      </c>
      <c r="Y35" s="19"/>
      <c r="Z35" s="29" t="str">
        <f t="shared" si="5"/>
        <v/>
      </c>
      <c r="AA35" s="19"/>
      <c r="AB35" s="29" t="e">
        <f t="shared" si="6"/>
        <v>#REF!</v>
      </c>
      <c r="AC35" s="1"/>
      <c r="AD35" s="1"/>
      <c r="AE35" s="1"/>
      <c r="AF35" s="1"/>
      <c r="AG35" s="19"/>
      <c r="AH35" s="29" t="str">
        <f t="shared" si="7"/>
        <v/>
      </c>
      <c r="AI35" s="19"/>
      <c r="AJ35" s="29" t="str">
        <f t="shared" si="8"/>
        <v/>
      </c>
      <c r="AK35" s="19"/>
      <c r="AL35" s="29" t="e">
        <f t="shared" si="9"/>
        <v>#REF!</v>
      </c>
      <c r="AM35" s="61"/>
    </row>
    <row r="36" spans="2:39">
      <c r="B36" s="1"/>
      <c r="C36" s="61"/>
      <c r="F36" s="19"/>
      <c r="G36" s="29" t="str">
        <f t="shared" si="0"/>
        <v/>
      </c>
      <c r="H36" s="19"/>
      <c r="I36" s="29" t="str">
        <f t="shared" si="1"/>
        <v/>
      </c>
      <c r="J36" s="19"/>
      <c r="K36" s="29" t="e">
        <f t="shared" si="2"/>
        <v>#REF!</v>
      </c>
      <c r="L36" s="1"/>
      <c r="M36" s="28"/>
      <c r="N36" s="28" t="str">
        <f t="shared" si="3"/>
        <v/>
      </c>
      <c r="O36" s="61"/>
      <c r="P36" s="1"/>
      <c r="Q36" s="2"/>
      <c r="R36" s="1"/>
      <c r="S36" s="79"/>
      <c r="T36" s="1"/>
      <c r="U36" s="79"/>
      <c r="V36" s="79"/>
      <c r="W36" s="19"/>
      <c r="X36" s="29" t="str">
        <f t="shared" si="4"/>
        <v/>
      </c>
      <c r="Y36" s="19"/>
      <c r="Z36" s="29" t="str">
        <f t="shared" si="5"/>
        <v/>
      </c>
      <c r="AA36" s="19"/>
      <c r="AB36" s="29" t="e">
        <f t="shared" si="6"/>
        <v>#REF!</v>
      </c>
      <c r="AC36" s="1"/>
      <c r="AD36" s="1"/>
      <c r="AE36" s="1"/>
      <c r="AF36" s="1"/>
      <c r="AG36" s="19"/>
      <c r="AH36" s="29" t="str">
        <f t="shared" si="7"/>
        <v/>
      </c>
      <c r="AI36" s="19"/>
      <c r="AJ36" s="29" t="str">
        <f t="shared" si="8"/>
        <v/>
      </c>
      <c r="AK36" s="19"/>
      <c r="AL36" s="29" t="e">
        <f t="shared" si="9"/>
        <v>#REF!</v>
      </c>
      <c r="AM36" s="61"/>
    </row>
    <row r="37" spans="2:39">
      <c r="B37" s="1"/>
      <c r="C37" s="61"/>
      <c r="F37" s="19"/>
      <c r="G37" s="29" t="str">
        <f t="shared" si="0"/>
        <v/>
      </c>
      <c r="H37" s="19"/>
      <c r="I37" s="29" t="str">
        <f t="shared" si="1"/>
        <v/>
      </c>
      <c r="J37" s="19"/>
      <c r="K37" s="29" t="e">
        <f t="shared" si="2"/>
        <v>#REF!</v>
      </c>
      <c r="L37" s="1"/>
      <c r="M37" s="28"/>
      <c r="N37" s="28" t="str">
        <f t="shared" si="3"/>
        <v/>
      </c>
      <c r="O37" s="61"/>
      <c r="P37" s="1"/>
      <c r="Q37" s="2"/>
      <c r="R37" s="1"/>
      <c r="S37" s="79"/>
      <c r="T37" s="1"/>
      <c r="U37" s="79"/>
      <c r="V37" s="79"/>
      <c r="W37" s="19"/>
      <c r="X37" s="29" t="str">
        <f t="shared" si="4"/>
        <v/>
      </c>
      <c r="Y37" s="19"/>
      <c r="Z37" s="29" t="str">
        <f t="shared" si="5"/>
        <v/>
      </c>
      <c r="AA37" s="19"/>
      <c r="AB37" s="29" t="e">
        <f t="shared" si="6"/>
        <v>#REF!</v>
      </c>
      <c r="AC37" s="1"/>
      <c r="AD37" s="1"/>
      <c r="AE37" s="1"/>
      <c r="AF37" s="1"/>
      <c r="AG37" s="19"/>
      <c r="AH37" s="29" t="str">
        <f t="shared" si="7"/>
        <v/>
      </c>
      <c r="AI37" s="19"/>
      <c r="AJ37" s="29" t="str">
        <f t="shared" si="8"/>
        <v/>
      </c>
      <c r="AK37" s="19"/>
      <c r="AL37" s="29" t="e">
        <f t="shared" si="9"/>
        <v>#REF!</v>
      </c>
      <c r="AM37" s="61"/>
    </row>
    <row r="38" spans="2:39">
      <c r="B38" s="1"/>
      <c r="C38" s="61"/>
      <c r="F38" s="19"/>
      <c r="G38" s="29" t="str">
        <f t="shared" si="0"/>
        <v/>
      </c>
      <c r="H38" s="19"/>
      <c r="I38" s="29" t="str">
        <f t="shared" si="1"/>
        <v/>
      </c>
      <c r="J38" s="19"/>
      <c r="K38" s="29" t="e">
        <f t="shared" si="2"/>
        <v>#REF!</v>
      </c>
      <c r="L38" s="1"/>
      <c r="M38" s="28"/>
      <c r="N38" s="28" t="str">
        <f t="shared" si="3"/>
        <v/>
      </c>
      <c r="O38" s="61"/>
      <c r="P38" s="1"/>
      <c r="Q38" s="2"/>
      <c r="R38" s="1"/>
      <c r="S38" s="79"/>
      <c r="T38" s="1"/>
      <c r="U38" s="79"/>
      <c r="V38" s="79"/>
      <c r="W38" s="19"/>
      <c r="X38" s="29" t="str">
        <f t="shared" si="4"/>
        <v/>
      </c>
      <c r="Y38" s="19"/>
      <c r="Z38" s="29" t="str">
        <f t="shared" si="5"/>
        <v/>
      </c>
      <c r="AA38" s="19"/>
      <c r="AB38" s="29" t="e">
        <f t="shared" si="6"/>
        <v>#REF!</v>
      </c>
      <c r="AC38" s="1"/>
      <c r="AD38" s="1"/>
      <c r="AE38" s="1"/>
      <c r="AF38" s="1"/>
      <c r="AG38" s="19"/>
      <c r="AH38" s="29" t="str">
        <f t="shared" si="7"/>
        <v/>
      </c>
      <c r="AI38" s="19"/>
      <c r="AJ38" s="29" t="str">
        <f t="shared" si="8"/>
        <v/>
      </c>
      <c r="AK38" s="19"/>
      <c r="AL38" s="29" t="e">
        <f t="shared" si="9"/>
        <v>#REF!</v>
      </c>
      <c r="AM38" s="61"/>
    </row>
    <row r="39" spans="2:39">
      <c r="B39" s="1"/>
      <c r="C39" s="61"/>
      <c r="F39" s="19"/>
      <c r="G39" s="29" t="str">
        <f t="shared" si="0"/>
        <v/>
      </c>
      <c r="H39" s="19"/>
      <c r="I39" s="29" t="str">
        <f t="shared" si="1"/>
        <v/>
      </c>
      <c r="J39" s="19"/>
      <c r="K39" s="29" t="e">
        <f t="shared" si="2"/>
        <v>#REF!</v>
      </c>
      <c r="L39" s="1"/>
      <c r="M39" s="28"/>
      <c r="N39" s="28" t="str">
        <f t="shared" si="3"/>
        <v/>
      </c>
      <c r="O39" s="61"/>
      <c r="P39" s="1"/>
      <c r="Q39" s="2"/>
      <c r="R39" s="1"/>
      <c r="S39" s="79"/>
      <c r="T39" s="1"/>
      <c r="U39" s="79"/>
      <c r="V39" s="79"/>
      <c r="W39" s="19"/>
      <c r="X39" s="29" t="str">
        <f t="shared" si="4"/>
        <v/>
      </c>
      <c r="Y39" s="19"/>
      <c r="Z39" s="29" t="str">
        <f t="shared" si="5"/>
        <v/>
      </c>
      <c r="AA39" s="19"/>
      <c r="AB39" s="29" t="e">
        <f t="shared" si="6"/>
        <v>#REF!</v>
      </c>
      <c r="AC39" s="1"/>
      <c r="AD39" s="1"/>
      <c r="AE39" s="1"/>
      <c r="AF39" s="1"/>
      <c r="AG39" s="19"/>
      <c r="AH39" s="29" t="str">
        <f t="shared" si="7"/>
        <v/>
      </c>
      <c r="AI39" s="19"/>
      <c r="AJ39" s="29" t="str">
        <f t="shared" si="8"/>
        <v/>
      </c>
      <c r="AK39" s="19"/>
      <c r="AL39" s="29" t="e">
        <f t="shared" si="9"/>
        <v>#REF!</v>
      </c>
      <c r="AM39" s="61"/>
    </row>
    <row r="40" spans="2:39">
      <c r="B40" s="1"/>
      <c r="C40" s="61"/>
      <c r="F40" s="19"/>
      <c r="G40" s="29" t="str">
        <f t="shared" si="0"/>
        <v/>
      </c>
      <c r="H40" s="19"/>
      <c r="I40" s="29" t="str">
        <f t="shared" si="1"/>
        <v/>
      </c>
      <c r="J40" s="19"/>
      <c r="K40" s="29" t="e">
        <f t="shared" si="2"/>
        <v>#REF!</v>
      </c>
      <c r="L40" s="1"/>
      <c r="M40" s="28"/>
      <c r="N40" s="28" t="str">
        <f t="shared" si="3"/>
        <v/>
      </c>
      <c r="O40" s="61"/>
      <c r="P40" s="1"/>
      <c r="Q40" s="2"/>
      <c r="R40" s="1"/>
      <c r="S40" s="79"/>
      <c r="T40" s="1"/>
      <c r="U40" s="79"/>
      <c r="V40" s="79"/>
      <c r="W40" s="19"/>
      <c r="X40" s="29" t="str">
        <f t="shared" si="4"/>
        <v/>
      </c>
      <c r="Y40" s="19"/>
      <c r="Z40" s="29" t="str">
        <f t="shared" si="5"/>
        <v/>
      </c>
      <c r="AA40" s="19"/>
      <c r="AB40" s="29" t="e">
        <f t="shared" si="6"/>
        <v>#REF!</v>
      </c>
      <c r="AC40" s="1"/>
      <c r="AD40" s="1"/>
      <c r="AE40" s="1"/>
      <c r="AF40" s="1"/>
      <c r="AG40" s="19"/>
      <c r="AH40" s="29" t="str">
        <f t="shared" si="7"/>
        <v/>
      </c>
      <c r="AI40" s="19"/>
      <c r="AJ40" s="29" t="str">
        <f t="shared" si="8"/>
        <v/>
      </c>
      <c r="AK40" s="19"/>
      <c r="AL40" s="29" t="e">
        <f t="shared" si="9"/>
        <v>#REF!</v>
      </c>
      <c r="AM40" s="61"/>
    </row>
    <row r="41" spans="2:39">
      <c r="B41" s="1"/>
      <c r="C41" s="61"/>
      <c r="F41" s="19"/>
      <c r="G41" s="29" t="str">
        <f t="shared" si="0"/>
        <v/>
      </c>
      <c r="H41" s="19"/>
      <c r="I41" s="29" t="str">
        <f t="shared" si="1"/>
        <v/>
      </c>
      <c r="J41" s="19"/>
      <c r="K41" s="29" t="e">
        <f t="shared" si="2"/>
        <v>#REF!</v>
      </c>
      <c r="L41" s="1"/>
      <c r="M41" s="28"/>
      <c r="N41" s="28" t="str">
        <f t="shared" si="3"/>
        <v/>
      </c>
      <c r="O41" s="61"/>
      <c r="P41" s="1"/>
      <c r="Q41" s="2"/>
      <c r="R41" s="1"/>
      <c r="S41" s="79"/>
      <c r="T41" s="1"/>
      <c r="U41" s="79"/>
      <c r="V41" s="79"/>
      <c r="W41" s="19"/>
      <c r="X41" s="29" t="str">
        <f t="shared" si="4"/>
        <v/>
      </c>
      <c r="Y41" s="19"/>
      <c r="Z41" s="29" t="str">
        <f t="shared" si="5"/>
        <v/>
      </c>
      <c r="AA41" s="19"/>
      <c r="AB41" s="29" t="e">
        <f t="shared" si="6"/>
        <v>#REF!</v>
      </c>
      <c r="AC41" s="1"/>
      <c r="AD41" s="1"/>
      <c r="AE41" s="1"/>
      <c r="AF41" s="1"/>
      <c r="AG41" s="19"/>
      <c r="AH41" s="29" t="str">
        <f t="shared" si="7"/>
        <v/>
      </c>
      <c r="AI41" s="19"/>
      <c r="AJ41" s="29" t="str">
        <f t="shared" si="8"/>
        <v/>
      </c>
      <c r="AK41" s="19"/>
      <c r="AL41" s="29" t="e">
        <f t="shared" si="9"/>
        <v>#REF!</v>
      </c>
      <c r="AM41" s="61"/>
    </row>
    <row r="42" spans="2:39">
      <c r="B42" s="1"/>
      <c r="C42" s="61"/>
      <c r="F42" s="19"/>
      <c r="G42" s="29" t="str">
        <f t="shared" si="0"/>
        <v/>
      </c>
      <c r="H42" s="19"/>
      <c r="I42" s="29" t="str">
        <f t="shared" si="1"/>
        <v/>
      </c>
      <c r="J42" s="19"/>
      <c r="K42" s="29" t="e">
        <f t="shared" si="2"/>
        <v>#REF!</v>
      </c>
      <c r="L42" s="1"/>
      <c r="M42" s="28"/>
      <c r="N42" s="28" t="str">
        <f t="shared" si="3"/>
        <v/>
      </c>
      <c r="O42" s="61"/>
      <c r="P42" s="1"/>
      <c r="Q42" s="2"/>
      <c r="R42" s="1"/>
      <c r="S42" s="79"/>
      <c r="T42" s="1"/>
      <c r="U42" s="79"/>
      <c r="V42" s="79"/>
      <c r="W42" s="19"/>
      <c r="X42" s="29" t="str">
        <f t="shared" si="4"/>
        <v/>
      </c>
      <c r="Y42" s="19"/>
      <c r="Z42" s="29" t="str">
        <f t="shared" si="5"/>
        <v/>
      </c>
      <c r="AA42" s="19"/>
      <c r="AB42" s="29" t="e">
        <f t="shared" si="6"/>
        <v>#REF!</v>
      </c>
      <c r="AC42" s="1"/>
      <c r="AD42" s="1"/>
      <c r="AE42" s="1"/>
      <c r="AF42" s="1"/>
      <c r="AG42" s="19"/>
      <c r="AH42" s="29" t="str">
        <f t="shared" si="7"/>
        <v/>
      </c>
      <c r="AI42" s="19"/>
      <c r="AJ42" s="29" t="str">
        <f t="shared" si="8"/>
        <v/>
      </c>
      <c r="AK42" s="19"/>
      <c r="AL42" s="29" t="e">
        <f t="shared" si="9"/>
        <v>#REF!</v>
      </c>
      <c r="AM42" s="61"/>
    </row>
    <row r="43" spans="2:39">
      <c r="B43" s="1"/>
      <c r="C43" s="61"/>
      <c r="F43" s="19"/>
      <c r="G43" s="29" t="str">
        <f t="shared" si="0"/>
        <v/>
      </c>
      <c r="H43" s="19"/>
      <c r="I43" s="29" t="str">
        <f t="shared" si="1"/>
        <v/>
      </c>
      <c r="J43" s="19"/>
      <c r="K43" s="29" t="e">
        <f t="shared" si="2"/>
        <v>#REF!</v>
      </c>
      <c r="L43" s="1"/>
      <c r="M43" s="28"/>
      <c r="N43" s="28" t="str">
        <f t="shared" si="3"/>
        <v/>
      </c>
      <c r="O43" s="61"/>
      <c r="P43" s="1"/>
      <c r="Q43" s="2"/>
      <c r="R43" s="1"/>
      <c r="S43" s="79"/>
      <c r="T43" s="1"/>
      <c r="U43" s="79"/>
      <c r="V43" s="79"/>
      <c r="W43" s="19"/>
      <c r="X43" s="29" t="str">
        <f t="shared" si="4"/>
        <v/>
      </c>
      <c r="Y43" s="19"/>
      <c r="Z43" s="29" t="str">
        <f t="shared" si="5"/>
        <v/>
      </c>
      <c r="AA43" s="19"/>
      <c r="AB43" s="29" t="e">
        <f t="shared" si="6"/>
        <v>#REF!</v>
      </c>
      <c r="AC43" s="1"/>
      <c r="AD43" s="1"/>
      <c r="AE43" s="1"/>
      <c r="AF43" s="1"/>
      <c r="AG43" s="19"/>
      <c r="AH43" s="29" t="str">
        <f t="shared" si="7"/>
        <v/>
      </c>
      <c r="AI43" s="19"/>
      <c r="AJ43" s="29" t="str">
        <f t="shared" si="8"/>
        <v/>
      </c>
      <c r="AK43" s="19"/>
      <c r="AL43" s="29" t="e">
        <f t="shared" si="9"/>
        <v>#REF!</v>
      </c>
      <c r="AM43" s="61"/>
    </row>
    <row r="44" spans="2:39">
      <c r="B44" s="1"/>
      <c r="C44" s="61"/>
      <c r="F44" s="19"/>
      <c r="G44" s="29" t="str">
        <f t="shared" si="0"/>
        <v/>
      </c>
      <c r="H44" s="19"/>
      <c r="I44" s="29" t="str">
        <f t="shared" si="1"/>
        <v/>
      </c>
      <c r="J44" s="19"/>
      <c r="K44" s="29" t="e">
        <f t="shared" si="2"/>
        <v>#REF!</v>
      </c>
      <c r="L44" s="1"/>
      <c r="M44" s="28"/>
      <c r="N44" s="28" t="str">
        <f t="shared" si="3"/>
        <v/>
      </c>
      <c r="O44" s="61"/>
      <c r="P44" s="1"/>
      <c r="Q44" s="2"/>
      <c r="R44" s="1"/>
      <c r="S44" s="79"/>
      <c r="T44" s="1"/>
      <c r="U44" s="79"/>
      <c r="V44" s="79"/>
      <c r="W44" s="19"/>
      <c r="X44" s="29" t="str">
        <f t="shared" si="4"/>
        <v/>
      </c>
      <c r="Y44" s="19"/>
      <c r="Z44" s="29" t="str">
        <f t="shared" si="5"/>
        <v/>
      </c>
      <c r="AA44" s="19"/>
      <c r="AB44" s="29" t="e">
        <f t="shared" si="6"/>
        <v>#REF!</v>
      </c>
      <c r="AC44" s="1"/>
      <c r="AD44" s="1"/>
      <c r="AE44" s="1"/>
      <c r="AF44" s="1"/>
      <c r="AG44" s="19"/>
      <c r="AH44" s="29" t="str">
        <f t="shared" si="7"/>
        <v/>
      </c>
      <c r="AI44" s="19"/>
      <c r="AJ44" s="29" t="str">
        <f t="shared" si="8"/>
        <v/>
      </c>
      <c r="AK44" s="19"/>
      <c r="AL44" s="29" t="e">
        <f t="shared" si="9"/>
        <v>#REF!</v>
      </c>
      <c r="AM44" s="61"/>
    </row>
    <row r="45" spans="2:39">
      <c r="B45" s="1"/>
      <c r="C45" s="61"/>
      <c r="F45" s="19"/>
      <c r="G45" s="29" t="str">
        <f t="shared" si="0"/>
        <v/>
      </c>
      <c r="H45" s="19"/>
      <c r="I45" s="29" t="str">
        <f t="shared" si="1"/>
        <v/>
      </c>
      <c r="J45" s="19"/>
      <c r="K45" s="29" t="e">
        <f t="shared" si="2"/>
        <v>#REF!</v>
      </c>
      <c r="L45" s="1"/>
      <c r="M45" s="28"/>
      <c r="N45" s="28" t="str">
        <f t="shared" si="3"/>
        <v/>
      </c>
      <c r="O45" s="61"/>
      <c r="P45" s="1"/>
      <c r="Q45" s="2"/>
      <c r="R45" s="1"/>
      <c r="S45" s="79"/>
      <c r="T45" s="1"/>
      <c r="U45" s="79"/>
      <c r="V45" s="79"/>
      <c r="W45" s="19"/>
      <c r="X45" s="29" t="str">
        <f t="shared" si="4"/>
        <v/>
      </c>
      <c r="Y45" s="19"/>
      <c r="Z45" s="29" t="str">
        <f t="shared" si="5"/>
        <v/>
      </c>
      <c r="AA45" s="19"/>
      <c r="AB45" s="29" t="e">
        <f t="shared" si="6"/>
        <v>#REF!</v>
      </c>
      <c r="AC45" s="1"/>
      <c r="AD45" s="1"/>
      <c r="AE45" s="1"/>
      <c r="AF45" s="1"/>
      <c r="AG45" s="19"/>
      <c r="AH45" s="29" t="str">
        <f t="shared" si="7"/>
        <v/>
      </c>
      <c r="AI45" s="19"/>
      <c r="AJ45" s="29" t="str">
        <f t="shared" si="8"/>
        <v/>
      </c>
      <c r="AK45" s="19"/>
      <c r="AL45" s="29" t="e">
        <f t="shared" si="9"/>
        <v>#REF!</v>
      </c>
      <c r="AM45" s="61"/>
    </row>
    <row r="46" spans="2:39">
      <c r="B46" s="1"/>
      <c r="C46" s="61"/>
      <c r="F46" s="19"/>
      <c r="G46" s="29" t="str">
        <f t="shared" si="0"/>
        <v/>
      </c>
      <c r="H46" s="19"/>
      <c r="I46" s="29" t="str">
        <f t="shared" si="1"/>
        <v/>
      </c>
      <c r="J46" s="19"/>
      <c r="K46" s="29" t="e">
        <f t="shared" si="2"/>
        <v>#REF!</v>
      </c>
      <c r="L46" s="1"/>
      <c r="M46" s="28"/>
      <c r="N46" s="28" t="str">
        <f t="shared" si="3"/>
        <v/>
      </c>
      <c r="O46" s="61"/>
      <c r="P46" s="1"/>
      <c r="Q46" s="2"/>
      <c r="R46" s="1"/>
      <c r="S46" s="79"/>
      <c r="T46" s="1"/>
      <c r="U46" s="79"/>
      <c r="V46" s="79"/>
      <c r="W46" s="19"/>
      <c r="X46" s="29" t="str">
        <f t="shared" si="4"/>
        <v/>
      </c>
      <c r="Y46" s="19"/>
      <c r="Z46" s="29" t="str">
        <f t="shared" si="5"/>
        <v/>
      </c>
      <c r="AA46" s="19"/>
      <c r="AB46" s="29" t="e">
        <f t="shared" si="6"/>
        <v>#REF!</v>
      </c>
      <c r="AC46" s="1"/>
      <c r="AD46" s="1"/>
      <c r="AE46" s="1"/>
      <c r="AF46" s="1"/>
      <c r="AG46" s="19"/>
      <c r="AH46" s="29" t="str">
        <f t="shared" si="7"/>
        <v/>
      </c>
      <c r="AI46" s="19"/>
      <c r="AJ46" s="29" t="str">
        <f t="shared" si="8"/>
        <v/>
      </c>
      <c r="AK46" s="19"/>
      <c r="AL46" s="29" t="e">
        <f t="shared" si="9"/>
        <v>#REF!</v>
      </c>
      <c r="AM46" s="61"/>
    </row>
    <row r="47" spans="2:39">
      <c r="B47" s="1"/>
      <c r="C47" s="61"/>
      <c r="F47" s="19"/>
      <c r="G47" s="29" t="str">
        <f t="shared" si="0"/>
        <v/>
      </c>
      <c r="H47" s="19"/>
      <c r="I47" s="29" t="str">
        <f t="shared" si="1"/>
        <v/>
      </c>
      <c r="J47" s="19"/>
      <c r="K47" s="29" t="e">
        <f t="shared" si="2"/>
        <v>#REF!</v>
      </c>
      <c r="L47" s="1"/>
      <c r="M47" s="28"/>
      <c r="N47" s="28" t="str">
        <f t="shared" si="3"/>
        <v/>
      </c>
      <c r="O47" s="61"/>
      <c r="P47" s="1"/>
      <c r="Q47" s="2"/>
      <c r="R47" s="1"/>
      <c r="S47" s="79"/>
      <c r="T47" s="1"/>
      <c r="U47" s="79"/>
      <c r="V47" s="79"/>
      <c r="W47" s="19"/>
      <c r="X47" s="29" t="str">
        <f t="shared" si="4"/>
        <v/>
      </c>
      <c r="Y47" s="19"/>
      <c r="Z47" s="29" t="str">
        <f t="shared" si="5"/>
        <v/>
      </c>
      <c r="AA47" s="19"/>
      <c r="AB47" s="29" t="e">
        <f t="shared" si="6"/>
        <v>#REF!</v>
      </c>
      <c r="AC47" s="1"/>
      <c r="AD47" s="1"/>
      <c r="AE47" s="1"/>
      <c r="AF47" s="1"/>
      <c r="AG47" s="19"/>
      <c r="AH47" s="29" t="str">
        <f t="shared" si="7"/>
        <v/>
      </c>
      <c r="AI47" s="19"/>
      <c r="AJ47" s="29" t="str">
        <f t="shared" si="8"/>
        <v/>
      </c>
      <c r="AK47" s="19"/>
      <c r="AL47" s="29" t="e">
        <f t="shared" si="9"/>
        <v>#REF!</v>
      </c>
      <c r="AM47" s="61"/>
    </row>
    <row r="48" spans="2:39">
      <c r="B48" s="1"/>
      <c r="C48" s="61"/>
      <c r="F48" s="19"/>
      <c r="G48" s="29" t="str">
        <f t="shared" si="0"/>
        <v/>
      </c>
      <c r="H48" s="19"/>
      <c r="I48" s="29" t="str">
        <f t="shared" si="1"/>
        <v/>
      </c>
      <c r="J48" s="19"/>
      <c r="K48" s="29" t="e">
        <f t="shared" si="2"/>
        <v>#REF!</v>
      </c>
      <c r="L48" s="1"/>
      <c r="M48" s="28"/>
      <c r="N48" s="28" t="str">
        <f t="shared" si="3"/>
        <v/>
      </c>
      <c r="O48" s="61"/>
      <c r="P48" s="1"/>
      <c r="Q48" s="2"/>
      <c r="R48" s="1"/>
      <c r="S48" s="79"/>
      <c r="T48" s="1"/>
      <c r="U48" s="79"/>
      <c r="V48" s="79"/>
      <c r="W48" s="19"/>
      <c r="X48" s="29" t="str">
        <f t="shared" si="4"/>
        <v/>
      </c>
      <c r="Y48" s="19"/>
      <c r="Z48" s="29" t="str">
        <f t="shared" si="5"/>
        <v/>
      </c>
      <c r="AA48" s="19"/>
      <c r="AB48" s="29" t="e">
        <f t="shared" si="6"/>
        <v>#REF!</v>
      </c>
      <c r="AC48" s="1"/>
      <c r="AD48" s="1"/>
      <c r="AE48" s="1"/>
      <c r="AF48" s="1"/>
      <c r="AG48" s="19"/>
      <c r="AH48" s="29" t="str">
        <f t="shared" si="7"/>
        <v/>
      </c>
      <c r="AI48" s="19"/>
      <c r="AJ48" s="29" t="str">
        <f t="shared" si="8"/>
        <v/>
      </c>
      <c r="AK48" s="19"/>
      <c r="AL48" s="29" t="e">
        <f t="shared" si="9"/>
        <v>#REF!</v>
      </c>
      <c r="AM48" s="61"/>
    </row>
    <row r="49" spans="2:39">
      <c r="B49" s="1"/>
      <c r="C49" s="61"/>
      <c r="F49" s="19"/>
      <c r="G49" s="29" t="str">
        <f t="shared" si="0"/>
        <v/>
      </c>
      <c r="H49" s="19"/>
      <c r="I49" s="29" t="str">
        <f t="shared" si="1"/>
        <v/>
      </c>
      <c r="J49" s="19"/>
      <c r="K49" s="29" t="e">
        <f t="shared" si="2"/>
        <v>#REF!</v>
      </c>
      <c r="L49" s="1"/>
      <c r="M49" s="28"/>
      <c r="N49" s="28" t="str">
        <f t="shared" si="3"/>
        <v/>
      </c>
      <c r="O49" s="61"/>
      <c r="P49" s="1"/>
      <c r="Q49" s="2"/>
      <c r="R49" s="1"/>
      <c r="S49" s="79"/>
      <c r="T49" s="1"/>
      <c r="U49" s="79"/>
      <c r="V49" s="79"/>
      <c r="W49" s="19"/>
      <c r="X49" s="29" t="str">
        <f t="shared" si="4"/>
        <v/>
      </c>
      <c r="Y49" s="19"/>
      <c r="Z49" s="29" t="str">
        <f t="shared" si="5"/>
        <v/>
      </c>
      <c r="AA49" s="19"/>
      <c r="AB49" s="29" t="e">
        <f t="shared" si="6"/>
        <v>#REF!</v>
      </c>
      <c r="AC49" s="1"/>
      <c r="AD49" s="1"/>
      <c r="AE49" s="1"/>
      <c r="AF49" s="1"/>
      <c r="AG49" s="19"/>
      <c r="AH49" s="29" t="str">
        <f t="shared" si="7"/>
        <v/>
      </c>
      <c r="AI49" s="19"/>
      <c r="AJ49" s="29" t="str">
        <f t="shared" si="8"/>
        <v/>
      </c>
      <c r="AK49" s="19"/>
      <c r="AL49" s="29" t="e">
        <f t="shared" si="9"/>
        <v>#REF!</v>
      </c>
      <c r="AM49" s="61"/>
    </row>
    <row r="50" spans="2:39">
      <c r="B50" s="1"/>
      <c r="C50" s="61"/>
      <c r="F50" s="19"/>
      <c r="G50" s="29" t="str">
        <f t="shared" si="0"/>
        <v/>
      </c>
      <c r="H50" s="19"/>
      <c r="I50" s="29" t="str">
        <f t="shared" si="1"/>
        <v/>
      </c>
      <c r="J50" s="19"/>
      <c r="K50" s="29" t="e">
        <f t="shared" si="2"/>
        <v>#REF!</v>
      </c>
      <c r="L50" s="1"/>
      <c r="M50" s="28"/>
      <c r="N50" s="28" t="str">
        <f t="shared" si="3"/>
        <v/>
      </c>
      <c r="O50" s="61"/>
      <c r="P50" s="1"/>
      <c r="Q50" s="2"/>
      <c r="R50" s="1"/>
      <c r="S50" s="79"/>
      <c r="T50" s="1"/>
      <c r="U50" s="79"/>
      <c r="V50" s="79"/>
      <c r="W50" s="19"/>
      <c r="X50" s="29" t="str">
        <f t="shared" si="4"/>
        <v/>
      </c>
      <c r="Y50" s="19"/>
      <c r="Z50" s="29" t="str">
        <f t="shared" si="5"/>
        <v/>
      </c>
      <c r="AA50" s="19"/>
      <c r="AB50" s="29" t="e">
        <f t="shared" si="6"/>
        <v>#REF!</v>
      </c>
      <c r="AC50" s="1"/>
      <c r="AD50" s="1"/>
      <c r="AE50" s="1"/>
      <c r="AF50" s="1"/>
      <c r="AG50" s="19"/>
      <c r="AH50" s="29" t="str">
        <f t="shared" si="7"/>
        <v/>
      </c>
      <c r="AI50" s="19"/>
      <c r="AJ50" s="29" t="str">
        <f t="shared" si="8"/>
        <v/>
      </c>
      <c r="AK50" s="19"/>
      <c r="AL50" s="29" t="e">
        <f t="shared" si="9"/>
        <v>#REF!</v>
      </c>
      <c r="AM50" s="61"/>
    </row>
    <row r="51" spans="2:39">
      <c r="B51" s="1"/>
      <c r="C51" s="61"/>
      <c r="F51" s="19"/>
      <c r="G51" s="29" t="str">
        <f t="shared" si="0"/>
        <v/>
      </c>
      <c r="H51" s="19"/>
      <c r="I51" s="29" t="str">
        <f t="shared" si="1"/>
        <v/>
      </c>
      <c r="J51" s="19"/>
      <c r="K51" s="29" t="e">
        <f t="shared" si="2"/>
        <v>#REF!</v>
      </c>
      <c r="L51" s="1"/>
      <c r="M51" s="28"/>
      <c r="N51" s="28" t="str">
        <f t="shared" ref="N51:N99" si="10">IF(ISNA(VLOOKUP(M51,ma_mqh,2,FALSE)),"",VLOOKUP(M51,ma_mqh,2,FALSE))</f>
        <v/>
      </c>
      <c r="O51" s="61"/>
      <c r="P51" s="1"/>
      <c r="Q51" s="2"/>
      <c r="R51" s="1"/>
      <c r="S51" s="79"/>
      <c r="T51" s="1"/>
      <c r="U51" s="79"/>
      <c r="V51" s="79"/>
      <c r="W51" s="19"/>
      <c r="X51" s="29" t="str">
        <f t="shared" si="4"/>
        <v/>
      </c>
      <c r="Y51" s="19"/>
      <c r="Z51" s="29" t="str">
        <f t="shared" si="5"/>
        <v/>
      </c>
      <c r="AA51" s="19"/>
      <c r="AB51" s="29" t="e">
        <f t="shared" si="6"/>
        <v>#REF!</v>
      </c>
      <c r="AC51" s="1"/>
      <c r="AD51" s="1"/>
      <c r="AE51" s="1"/>
      <c r="AF51" s="1"/>
      <c r="AG51" s="19"/>
      <c r="AH51" s="29" t="str">
        <f t="shared" si="7"/>
        <v/>
      </c>
      <c r="AI51" s="19"/>
      <c r="AJ51" s="29" t="str">
        <f t="shared" si="8"/>
        <v/>
      </c>
      <c r="AK51" s="19"/>
      <c r="AL51" s="29" t="e">
        <f t="shared" si="9"/>
        <v>#REF!</v>
      </c>
      <c r="AM51" s="61"/>
    </row>
    <row r="52" spans="2:39">
      <c r="B52" s="1"/>
      <c r="C52" s="61"/>
      <c r="F52" s="19"/>
      <c r="G52" s="29" t="str">
        <f t="shared" si="0"/>
        <v/>
      </c>
      <c r="H52" s="19"/>
      <c r="I52" s="29" t="str">
        <f t="shared" si="1"/>
        <v/>
      </c>
      <c r="J52" s="19"/>
      <c r="K52" s="29" t="e">
        <f t="shared" si="2"/>
        <v>#REF!</v>
      </c>
      <c r="L52" s="1"/>
      <c r="M52" s="28"/>
      <c r="N52" s="28" t="str">
        <f t="shared" si="10"/>
        <v/>
      </c>
      <c r="O52" s="61"/>
      <c r="P52" s="1"/>
      <c r="Q52" s="2"/>
      <c r="R52" s="1"/>
      <c r="S52" s="79"/>
      <c r="T52" s="1"/>
      <c r="U52" s="79"/>
      <c r="V52" s="79"/>
      <c r="W52" s="19"/>
      <c r="X52" s="29" t="str">
        <f t="shared" si="4"/>
        <v/>
      </c>
      <c r="Y52" s="19"/>
      <c r="Z52" s="29" t="str">
        <f t="shared" si="5"/>
        <v/>
      </c>
      <c r="AA52" s="19"/>
      <c r="AB52" s="29" t="e">
        <f t="shared" si="6"/>
        <v>#REF!</v>
      </c>
      <c r="AC52" s="1"/>
      <c r="AD52" s="1"/>
      <c r="AE52" s="1"/>
      <c r="AF52" s="1"/>
      <c r="AG52" s="19"/>
      <c r="AH52" s="29" t="str">
        <f t="shared" si="7"/>
        <v/>
      </c>
      <c r="AI52" s="19"/>
      <c r="AJ52" s="29" t="str">
        <f t="shared" si="8"/>
        <v/>
      </c>
      <c r="AK52" s="19"/>
      <c r="AL52" s="29" t="e">
        <f t="shared" si="9"/>
        <v>#REF!</v>
      </c>
      <c r="AM52" s="61"/>
    </row>
    <row r="53" spans="2:39">
      <c r="B53" s="1"/>
      <c r="C53" s="61"/>
      <c r="F53" s="19"/>
      <c r="G53" s="29" t="str">
        <f t="shared" si="0"/>
        <v/>
      </c>
      <c r="H53" s="19"/>
      <c r="I53" s="29" t="str">
        <f t="shared" si="1"/>
        <v/>
      </c>
      <c r="J53" s="19"/>
      <c r="K53" s="29" t="e">
        <f t="shared" si="2"/>
        <v>#REF!</v>
      </c>
      <c r="L53" s="1"/>
      <c r="M53" s="28"/>
      <c r="N53" s="28" t="str">
        <f t="shared" si="10"/>
        <v/>
      </c>
      <c r="O53" s="61"/>
      <c r="P53" s="1"/>
      <c r="Q53" s="2"/>
      <c r="R53" s="1"/>
      <c r="S53" s="79"/>
      <c r="T53" s="1"/>
      <c r="U53" s="79"/>
      <c r="V53" s="79"/>
      <c r="W53" s="19"/>
      <c r="X53" s="29" t="str">
        <f t="shared" si="4"/>
        <v/>
      </c>
      <c r="Y53" s="19"/>
      <c r="Z53" s="29" t="str">
        <f t="shared" si="5"/>
        <v/>
      </c>
      <c r="AA53" s="19"/>
      <c r="AB53" s="29" t="e">
        <f t="shared" si="6"/>
        <v>#REF!</v>
      </c>
      <c r="AC53" s="1"/>
      <c r="AD53" s="1"/>
      <c r="AE53" s="1"/>
      <c r="AF53" s="1"/>
      <c r="AG53" s="19"/>
      <c r="AH53" s="29" t="str">
        <f t="shared" si="7"/>
        <v/>
      </c>
      <c r="AI53" s="19"/>
      <c r="AJ53" s="29" t="str">
        <f t="shared" si="8"/>
        <v/>
      </c>
      <c r="AK53" s="19"/>
      <c r="AL53" s="29" t="e">
        <f t="shared" si="9"/>
        <v>#REF!</v>
      </c>
      <c r="AM53" s="61"/>
    </row>
    <row r="54" spans="2:39">
      <c r="B54" s="1"/>
      <c r="C54" s="61"/>
      <c r="F54" s="19"/>
      <c r="G54" s="29" t="str">
        <f t="shared" si="0"/>
        <v/>
      </c>
      <c r="H54" s="19"/>
      <c r="I54" s="29" t="str">
        <f t="shared" si="1"/>
        <v/>
      </c>
      <c r="J54" s="19"/>
      <c r="K54" s="29" t="e">
        <f t="shared" si="2"/>
        <v>#REF!</v>
      </c>
      <c r="L54" s="1"/>
      <c r="M54" s="28"/>
      <c r="N54" s="28" t="str">
        <f t="shared" si="10"/>
        <v/>
      </c>
      <c r="O54" s="61"/>
      <c r="P54" s="1"/>
      <c r="Q54" s="2"/>
      <c r="R54" s="1"/>
      <c r="S54" s="79"/>
      <c r="T54" s="1"/>
      <c r="U54" s="79"/>
      <c r="V54" s="79"/>
      <c r="W54" s="19"/>
      <c r="X54" s="29" t="str">
        <f t="shared" si="4"/>
        <v/>
      </c>
      <c r="Y54" s="19"/>
      <c r="Z54" s="29" t="str">
        <f t="shared" si="5"/>
        <v/>
      </c>
      <c r="AA54" s="19"/>
      <c r="AB54" s="29" t="e">
        <f t="shared" si="6"/>
        <v>#REF!</v>
      </c>
      <c r="AC54" s="1"/>
      <c r="AD54" s="1"/>
      <c r="AE54" s="1"/>
      <c r="AF54" s="1"/>
      <c r="AG54" s="19"/>
      <c r="AH54" s="29" t="str">
        <f t="shared" si="7"/>
        <v/>
      </c>
      <c r="AI54" s="19"/>
      <c r="AJ54" s="29" t="str">
        <f t="shared" si="8"/>
        <v/>
      </c>
      <c r="AK54" s="19"/>
      <c r="AL54" s="29" t="e">
        <f t="shared" si="9"/>
        <v>#REF!</v>
      </c>
      <c r="AM54" s="61"/>
    </row>
    <row r="55" spans="2:39">
      <c r="B55" s="1"/>
      <c r="C55" s="61"/>
      <c r="F55" s="19"/>
      <c r="G55" s="29" t="str">
        <f t="shared" si="0"/>
        <v/>
      </c>
      <c r="H55" s="19"/>
      <c r="I55" s="29" t="str">
        <f t="shared" si="1"/>
        <v/>
      </c>
      <c r="J55" s="19"/>
      <c r="K55" s="29" t="e">
        <f t="shared" si="2"/>
        <v>#REF!</v>
      </c>
      <c r="L55" s="1"/>
      <c r="M55" s="28"/>
      <c r="N55" s="28" t="str">
        <f t="shared" si="10"/>
        <v/>
      </c>
      <c r="O55" s="61"/>
      <c r="P55" s="1"/>
      <c r="Q55" s="2"/>
      <c r="R55" s="1"/>
      <c r="S55" s="79"/>
      <c r="T55" s="1"/>
      <c r="U55" s="79"/>
      <c r="V55" s="79"/>
      <c r="W55" s="19"/>
      <c r="X55" s="29" t="str">
        <f t="shared" si="4"/>
        <v/>
      </c>
      <c r="Y55" s="19"/>
      <c r="Z55" s="29" t="str">
        <f t="shared" si="5"/>
        <v/>
      </c>
      <c r="AA55" s="19"/>
      <c r="AB55" s="29" t="e">
        <f t="shared" si="6"/>
        <v>#REF!</v>
      </c>
      <c r="AC55" s="1"/>
      <c r="AD55" s="1"/>
      <c r="AE55" s="1"/>
      <c r="AF55" s="1"/>
      <c r="AG55" s="19"/>
      <c r="AH55" s="29" t="str">
        <f t="shared" si="7"/>
        <v/>
      </c>
      <c r="AI55" s="19"/>
      <c r="AJ55" s="29" t="str">
        <f t="shared" si="8"/>
        <v/>
      </c>
      <c r="AK55" s="19"/>
      <c r="AL55" s="29" t="e">
        <f t="shared" si="9"/>
        <v>#REF!</v>
      </c>
      <c r="AM55" s="61"/>
    </row>
    <row r="56" spans="2:39">
      <c r="B56" s="1"/>
      <c r="C56" s="61"/>
      <c r="F56" s="19"/>
      <c r="G56" s="29" t="str">
        <f t="shared" si="0"/>
        <v/>
      </c>
      <c r="H56" s="19"/>
      <c r="I56" s="29" t="str">
        <f t="shared" si="1"/>
        <v/>
      </c>
      <c r="J56" s="19"/>
      <c r="K56" s="29" t="e">
        <f t="shared" si="2"/>
        <v>#REF!</v>
      </c>
      <c r="L56" s="1"/>
      <c r="M56" s="28"/>
      <c r="N56" s="28" t="str">
        <f t="shared" si="10"/>
        <v/>
      </c>
      <c r="O56" s="61"/>
      <c r="P56" s="1"/>
      <c r="Q56" s="2"/>
      <c r="R56" s="1"/>
      <c r="S56" s="79"/>
      <c r="T56" s="1"/>
      <c r="U56" s="79"/>
      <c r="V56" s="79"/>
      <c r="W56" s="19"/>
      <c r="X56" s="29" t="str">
        <f t="shared" si="4"/>
        <v/>
      </c>
      <c r="Y56" s="19"/>
      <c r="Z56" s="29" t="str">
        <f t="shared" si="5"/>
        <v/>
      </c>
      <c r="AA56" s="19"/>
      <c r="AB56" s="29" t="e">
        <f t="shared" si="6"/>
        <v>#REF!</v>
      </c>
      <c r="AC56" s="1"/>
      <c r="AD56" s="1"/>
      <c r="AE56" s="1"/>
      <c r="AF56" s="1"/>
      <c r="AG56" s="19"/>
      <c r="AH56" s="29" t="str">
        <f t="shared" si="7"/>
        <v/>
      </c>
      <c r="AI56" s="19"/>
      <c r="AJ56" s="29" t="str">
        <f t="shared" si="8"/>
        <v/>
      </c>
      <c r="AK56" s="19"/>
      <c r="AL56" s="29" t="e">
        <f t="shared" si="9"/>
        <v>#REF!</v>
      </c>
      <c r="AM56" s="61"/>
    </row>
    <row r="57" spans="2:39">
      <c r="B57" s="1"/>
      <c r="C57" s="61"/>
      <c r="F57" s="19"/>
      <c r="G57" s="29" t="str">
        <f t="shared" si="0"/>
        <v/>
      </c>
      <c r="H57" s="19"/>
      <c r="I57" s="29" t="str">
        <f t="shared" si="1"/>
        <v/>
      </c>
      <c r="J57" s="19"/>
      <c r="K57" s="29" t="e">
        <f t="shared" si="2"/>
        <v>#REF!</v>
      </c>
      <c r="L57" s="1"/>
      <c r="M57" s="28"/>
      <c r="N57" s="28" t="str">
        <f t="shared" si="10"/>
        <v/>
      </c>
      <c r="O57" s="61"/>
      <c r="P57" s="1"/>
      <c r="Q57" s="2"/>
      <c r="R57" s="1"/>
      <c r="S57" s="79"/>
      <c r="T57" s="1"/>
      <c r="U57" s="79"/>
      <c r="V57" s="79"/>
      <c r="W57" s="19"/>
      <c r="X57" s="29" t="str">
        <f t="shared" si="4"/>
        <v/>
      </c>
      <c r="Y57" s="19"/>
      <c r="Z57" s="29" t="str">
        <f t="shared" si="5"/>
        <v/>
      </c>
      <c r="AA57" s="19"/>
      <c r="AB57" s="29" t="e">
        <f t="shared" si="6"/>
        <v>#REF!</v>
      </c>
      <c r="AC57" s="1"/>
      <c r="AD57" s="1"/>
      <c r="AE57" s="1"/>
      <c r="AF57" s="1"/>
      <c r="AG57" s="19"/>
      <c r="AH57" s="29" t="str">
        <f t="shared" si="7"/>
        <v/>
      </c>
      <c r="AI57" s="19"/>
      <c r="AJ57" s="29" t="str">
        <f t="shared" si="8"/>
        <v/>
      </c>
      <c r="AK57" s="19"/>
      <c r="AL57" s="29" t="e">
        <f t="shared" si="9"/>
        <v>#REF!</v>
      </c>
      <c r="AM57" s="61"/>
    </row>
    <row r="58" spans="2:39">
      <c r="B58" s="1"/>
      <c r="C58" s="61"/>
      <c r="F58" s="19"/>
      <c r="G58" s="29" t="str">
        <f t="shared" si="0"/>
        <v/>
      </c>
      <c r="H58" s="19"/>
      <c r="I58" s="29" t="str">
        <f t="shared" si="1"/>
        <v/>
      </c>
      <c r="J58" s="19"/>
      <c r="K58" s="29" t="e">
        <f t="shared" si="2"/>
        <v>#REF!</v>
      </c>
      <c r="L58" s="1"/>
      <c r="M58" s="28"/>
      <c r="N58" s="28" t="str">
        <f t="shared" si="10"/>
        <v/>
      </c>
      <c r="O58" s="61"/>
      <c r="P58" s="1"/>
      <c r="Q58" s="2"/>
      <c r="R58" s="1"/>
      <c r="S58" s="79"/>
      <c r="T58" s="1"/>
      <c r="U58" s="79"/>
      <c r="V58" s="79"/>
      <c r="W58" s="19"/>
      <c r="X58" s="29" t="str">
        <f t="shared" si="4"/>
        <v/>
      </c>
      <c r="Y58" s="19"/>
      <c r="Z58" s="29" t="str">
        <f t="shared" si="5"/>
        <v/>
      </c>
      <c r="AA58" s="19"/>
      <c r="AB58" s="29" t="e">
        <f t="shared" si="6"/>
        <v>#REF!</v>
      </c>
      <c r="AC58" s="1"/>
      <c r="AD58" s="1"/>
      <c r="AE58" s="1"/>
      <c r="AF58" s="1"/>
      <c r="AG58" s="19"/>
      <c r="AH58" s="29" t="str">
        <f t="shared" si="7"/>
        <v/>
      </c>
      <c r="AI58" s="19"/>
      <c r="AJ58" s="29" t="str">
        <f t="shared" si="8"/>
        <v/>
      </c>
      <c r="AK58" s="19"/>
      <c r="AL58" s="29" t="e">
        <f t="shared" si="9"/>
        <v>#REF!</v>
      </c>
      <c r="AM58" s="61"/>
    </row>
    <row r="59" spans="2:39">
      <c r="B59" s="1"/>
      <c r="C59" s="61"/>
      <c r="F59" s="19"/>
      <c r="G59" s="29" t="str">
        <f t="shared" si="0"/>
        <v/>
      </c>
      <c r="H59" s="19"/>
      <c r="I59" s="29" t="str">
        <f t="shared" si="1"/>
        <v/>
      </c>
      <c r="J59" s="19"/>
      <c r="K59" s="29" t="e">
        <f t="shared" si="2"/>
        <v>#REF!</v>
      </c>
      <c r="L59" s="1"/>
      <c r="M59" s="28"/>
      <c r="N59" s="28" t="str">
        <f t="shared" si="10"/>
        <v/>
      </c>
      <c r="O59" s="61"/>
      <c r="P59" s="1"/>
      <c r="Q59" s="2"/>
      <c r="R59" s="1"/>
      <c r="S59" s="79"/>
      <c r="T59" s="1"/>
      <c r="U59" s="79"/>
      <c r="V59" s="79"/>
      <c r="W59" s="19"/>
      <c r="X59" s="29" t="str">
        <f t="shared" si="4"/>
        <v/>
      </c>
      <c r="Y59" s="19"/>
      <c r="Z59" s="29" t="str">
        <f t="shared" si="5"/>
        <v/>
      </c>
      <c r="AA59" s="19"/>
      <c r="AB59" s="29" t="e">
        <f t="shared" si="6"/>
        <v>#REF!</v>
      </c>
      <c r="AC59" s="1"/>
      <c r="AD59" s="1"/>
      <c r="AE59" s="1"/>
      <c r="AF59" s="1"/>
      <c r="AG59" s="19"/>
      <c r="AH59" s="29" t="str">
        <f t="shared" si="7"/>
        <v/>
      </c>
      <c r="AI59" s="19"/>
      <c r="AJ59" s="29" t="str">
        <f t="shared" si="8"/>
        <v/>
      </c>
      <c r="AK59" s="19"/>
      <c r="AL59" s="29" t="e">
        <f t="shared" si="9"/>
        <v>#REF!</v>
      </c>
      <c r="AM59" s="61"/>
    </row>
    <row r="60" spans="2:39">
      <c r="B60" s="1"/>
      <c r="C60" s="61"/>
      <c r="F60" s="19"/>
      <c r="G60" s="29" t="str">
        <f t="shared" si="0"/>
        <v/>
      </c>
      <c r="H60" s="19"/>
      <c r="I60" s="29" t="str">
        <f t="shared" si="1"/>
        <v/>
      </c>
      <c r="J60" s="19"/>
      <c r="K60" s="29" t="e">
        <f t="shared" si="2"/>
        <v>#REF!</v>
      </c>
      <c r="L60" s="1"/>
      <c r="M60" s="28"/>
      <c r="N60" s="28" t="str">
        <f t="shared" si="10"/>
        <v/>
      </c>
      <c r="O60" s="61"/>
      <c r="P60" s="1"/>
      <c r="Q60" s="2"/>
      <c r="R60" s="1"/>
      <c r="S60" s="79"/>
      <c r="T60" s="1"/>
      <c r="U60" s="79"/>
      <c r="V60" s="79"/>
      <c r="W60" s="19"/>
      <c r="X60" s="29" t="str">
        <f t="shared" si="4"/>
        <v/>
      </c>
      <c r="Y60" s="19"/>
      <c r="Z60" s="29" t="str">
        <f t="shared" si="5"/>
        <v/>
      </c>
      <c r="AA60" s="19"/>
      <c r="AB60" s="29" t="e">
        <f t="shared" si="6"/>
        <v>#REF!</v>
      </c>
      <c r="AC60" s="1"/>
      <c r="AD60" s="1"/>
      <c r="AE60" s="1"/>
      <c r="AF60" s="1"/>
      <c r="AG60" s="19"/>
      <c r="AH60" s="29" t="str">
        <f t="shared" si="7"/>
        <v/>
      </c>
      <c r="AI60" s="19"/>
      <c r="AJ60" s="29" t="str">
        <f t="shared" si="8"/>
        <v/>
      </c>
      <c r="AK60" s="19"/>
      <c r="AL60" s="29" t="e">
        <f t="shared" si="9"/>
        <v>#REF!</v>
      </c>
      <c r="AM60" s="61"/>
    </row>
    <row r="61" spans="2:39">
      <c r="B61" s="1"/>
      <c r="C61" s="61"/>
      <c r="F61" s="19"/>
      <c r="G61" s="29" t="str">
        <f t="shared" si="0"/>
        <v/>
      </c>
      <c r="H61" s="19"/>
      <c r="I61" s="29" t="str">
        <f t="shared" si="1"/>
        <v/>
      </c>
      <c r="J61" s="19"/>
      <c r="K61" s="29" t="e">
        <f t="shared" si="2"/>
        <v>#REF!</v>
      </c>
      <c r="L61" s="1"/>
      <c r="M61" s="28"/>
      <c r="N61" s="28" t="str">
        <f t="shared" si="10"/>
        <v/>
      </c>
      <c r="O61" s="61"/>
      <c r="P61" s="1"/>
      <c r="Q61" s="2"/>
      <c r="R61" s="1"/>
      <c r="S61" s="79"/>
      <c r="T61" s="1"/>
      <c r="U61" s="79"/>
      <c r="V61" s="79"/>
      <c r="W61" s="19"/>
      <c r="X61" s="29" t="str">
        <f t="shared" si="4"/>
        <v/>
      </c>
      <c r="Y61" s="19"/>
      <c r="Z61" s="29" t="str">
        <f t="shared" si="5"/>
        <v/>
      </c>
      <c r="AA61" s="19"/>
      <c r="AB61" s="29" t="e">
        <f t="shared" si="6"/>
        <v>#REF!</v>
      </c>
      <c r="AC61" s="1"/>
      <c r="AD61" s="1"/>
      <c r="AE61" s="1"/>
      <c r="AF61" s="1"/>
      <c r="AG61" s="19"/>
      <c r="AH61" s="29" t="str">
        <f t="shared" si="7"/>
        <v/>
      </c>
      <c r="AI61" s="19"/>
      <c r="AJ61" s="29" t="str">
        <f t="shared" si="8"/>
        <v/>
      </c>
      <c r="AK61" s="19"/>
      <c r="AL61" s="29" t="e">
        <f t="shared" si="9"/>
        <v>#REF!</v>
      </c>
      <c r="AM61" s="61"/>
    </row>
    <row r="62" spans="2:39">
      <c r="B62" s="1"/>
      <c r="C62" s="61"/>
      <c r="F62" s="19"/>
      <c r="G62" s="29" t="str">
        <f t="shared" si="0"/>
        <v/>
      </c>
      <c r="H62" s="19"/>
      <c r="I62" s="29" t="str">
        <f t="shared" si="1"/>
        <v/>
      </c>
      <c r="J62" s="19"/>
      <c r="K62" s="29" t="e">
        <f t="shared" si="2"/>
        <v>#REF!</v>
      </c>
      <c r="L62" s="1"/>
      <c r="M62" s="28"/>
      <c r="N62" s="28" t="str">
        <f t="shared" si="10"/>
        <v/>
      </c>
      <c r="O62" s="61"/>
      <c r="P62" s="1"/>
      <c r="Q62" s="2"/>
      <c r="R62" s="1"/>
      <c r="S62" s="79"/>
      <c r="T62" s="1"/>
      <c r="U62" s="79"/>
      <c r="V62" s="79"/>
      <c r="W62" s="19"/>
      <c r="X62" s="29" t="str">
        <f t="shared" si="4"/>
        <v/>
      </c>
      <c r="Y62" s="19"/>
      <c r="Z62" s="29" t="str">
        <f t="shared" si="5"/>
        <v/>
      </c>
      <c r="AA62" s="19"/>
      <c r="AB62" s="29" t="e">
        <f t="shared" si="6"/>
        <v>#REF!</v>
      </c>
      <c r="AC62" s="1"/>
      <c r="AD62" s="1"/>
      <c r="AE62" s="1"/>
      <c r="AF62" s="1"/>
      <c r="AG62" s="19"/>
      <c r="AH62" s="29" t="str">
        <f t="shared" si="7"/>
        <v/>
      </c>
      <c r="AI62" s="19"/>
      <c r="AJ62" s="29" t="str">
        <f t="shared" si="8"/>
        <v/>
      </c>
      <c r="AK62" s="19"/>
      <c r="AL62" s="29" t="e">
        <f t="shared" si="9"/>
        <v>#REF!</v>
      </c>
      <c r="AM62" s="61"/>
    </row>
    <row r="63" spans="2:39">
      <c r="B63" s="1"/>
      <c r="C63" s="61"/>
      <c r="F63" s="19"/>
      <c r="G63" s="29" t="str">
        <f t="shared" si="0"/>
        <v/>
      </c>
      <c r="H63" s="19"/>
      <c r="I63" s="29" t="str">
        <f t="shared" si="1"/>
        <v/>
      </c>
      <c r="J63" s="19"/>
      <c r="K63" s="29" t="e">
        <f t="shared" si="2"/>
        <v>#REF!</v>
      </c>
      <c r="L63" s="1"/>
      <c r="M63" s="28"/>
      <c r="N63" s="28" t="str">
        <f t="shared" si="10"/>
        <v/>
      </c>
      <c r="O63" s="61"/>
      <c r="P63" s="1"/>
      <c r="Q63" s="2"/>
      <c r="R63" s="1"/>
      <c r="S63" s="79"/>
      <c r="T63" s="1"/>
      <c r="U63" s="79"/>
      <c r="V63" s="79"/>
      <c r="W63" s="19"/>
      <c r="X63" s="29" t="str">
        <f t="shared" si="4"/>
        <v/>
      </c>
      <c r="Y63" s="19"/>
      <c r="Z63" s="29" t="str">
        <f t="shared" si="5"/>
        <v/>
      </c>
      <c r="AA63" s="19"/>
      <c r="AB63" s="29" t="e">
        <f t="shared" si="6"/>
        <v>#REF!</v>
      </c>
      <c r="AC63" s="1"/>
      <c r="AD63" s="1"/>
      <c r="AE63" s="1"/>
      <c r="AF63" s="1"/>
      <c r="AG63" s="19"/>
      <c r="AH63" s="29" t="str">
        <f t="shared" si="7"/>
        <v/>
      </c>
      <c r="AI63" s="19"/>
      <c r="AJ63" s="29" t="str">
        <f t="shared" si="8"/>
        <v/>
      </c>
      <c r="AK63" s="19"/>
      <c r="AL63" s="29" t="e">
        <f t="shared" si="9"/>
        <v>#REF!</v>
      </c>
      <c r="AM63" s="61"/>
    </row>
    <row r="64" spans="2:39">
      <c r="B64" s="1"/>
      <c r="C64" s="61"/>
      <c r="F64" s="19"/>
      <c r="G64" s="29" t="str">
        <f t="shared" si="0"/>
        <v/>
      </c>
      <c r="H64" s="19"/>
      <c r="I64" s="29" t="str">
        <f t="shared" si="1"/>
        <v/>
      </c>
      <c r="J64" s="19"/>
      <c r="K64" s="29" t="e">
        <f t="shared" si="2"/>
        <v>#REF!</v>
      </c>
      <c r="L64" s="1"/>
      <c r="M64" s="28"/>
      <c r="N64" s="28" t="str">
        <f t="shared" si="10"/>
        <v/>
      </c>
      <c r="O64" s="61"/>
      <c r="P64" s="1"/>
      <c r="Q64" s="2"/>
      <c r="R64" s="1"/>
      <c r="S64" s="79"/>
      <c r="T64" s="1"/>
      <c r="U64" s="79"/>
      <c r="V64" s="79"/>
      <c r="W64" s="19"/>
      <c r="X64" s="29" t="str">
        <f t="shared" si="4"/>
        <v/>
      </c>
      <c r="Y64" s="19"/>
      <c r="Z64" s="29" t="str">
        <f t="shared" si="5"/>
        <v/>
      </c>
      <c r="AA64" s="19"/>
      <c r="AB64" s="29" t="e">
        <f t="shared" si="6"/>
        <v>#REF!</v>
      </c>
      <c r="AC64" s="1"/>
      <c r="AD64" s="1"/>
      <c r="AE64" s="1"/>
      <c r="AF64" s="1"/>
      <c r="AG64" s="19"/>
      <c r="AH64" s="29" t="str">
        <f t="shared" si="7"/>
        <v/>
      </c>
      <c r="AI64" s="19"/>
      <c r="AJ64" s="29" t="str">
        <f t="shared" si="8"/>
        <v/>
      </c>
      <c r="AK64" s="19"/>
      <c r="AL64" s="29" t="e">
        <f t="shared" si="9"/>
        <v>#REF!</v>
      </c>
      <c r="AM64" s="61"/>
    </row>
    <row r="65" spans="2:39">
      <c r="B65" s="1"/>
      <c r="C65" s="61"/>
      <c r="F65" s="19"/>
      <c r="G65" s="29" t="str">
        <f t="shared" si="0"/>
        <v/>
      </c>
      <c r="H65" s="19"/>
      <c r="I65" s="29" t="str">
        <f t="shared" si="1"/>
        <v/>
      </c>
      <c r="J65" s="19"/>
      <c r="K65" s="29" t="e">
        <f t="shared" si="2"/>
        <v>#REF!</v>
      </c>
      <c r="L65" s="1"/>
      <c r="M65" s="28"/>
      <c r="N65" s="28" t="str">
        <f t="shared" si="10"/>
        <v/>
      </c>
      <c r="O65" s="61"/>
      <c r="P65" s="1"/>
      <c r="Q65" s="2"/>
      <c r="R65" s="1"/>
      <c r="S65" s="79"/>
      <c r="T65" s="1"/>
      <c r="U65" s="79"/>
      <c r="V65" s="79"/>
      <c r="W65" s="19"/>
      <c r="X65" s="29" t="str">
        <f t="shared" si="4"/>
        <v/>
      </c>
      <c r="Y65" s="19"/>
      <c r="Z65" s="29" t="str">
        <f t="shared" si="5"/>
        <v/>
      </c>
      <c r="AA65" s="19"/>
      <c r="AB65" s="29" t="e">
        <f t="shared" si="6"/>
        <v>#REF!</v>
      </c>
      <c r="AC65" s="1"/>
      <c r="AD65" s="1"/>
      <c r="AE65" s="1"/>
      <c r="AF65" s="1"/>
      <c r="AG65" s="19"/>
      <c r="AH65" s="29" t="str">
        <f t="shared" si="7"/>
        <v/>
      </c>
      <c r="AI65" s="19"/>
      <c r="AJ65" s="29" t="str">
        <f t="shared" si="8"/>
        <v/>
      </c>
      <c r="AK65" s="19"/>
      <c r="AL65" s="29" t="e">
        <f t="shared" si="9"/>
        <v>#REF!</v>
      </c>
      <c r="AM65" s="61"/>
    </row>
    <row r="66" spans="2:39">
      <c r="B66" s="1"/>
      <c r="C66" s="61"/>
      <c r="F66" s="19"/>
      <c r="G66" s="29" t="str">
        <f t="shared" si="0"/>
        <v/>
      </c>
      <c r="H66" s="19"/>
      <c r="I66" s="29" t="str">
        <f t="shared" si="1"/>
        <v/>
      </c>
      <c r="J66" s="19"/>
      <c r="K66" s="29" t="e">
        <f t="shared" si="2"/>
        <v>#REF!</v>
      </c>
      <c r="L66" s="1"/>
      <c r="M66" s="28"/>
      <c r="N66" s="28" t="str">
        <f t="shared" si="10"/>
        <v/>
      </c>
      <c r="O66" s="61"/>
      <c r="P66" s="1"/>
      <c r="Q66" s="2"/>
      <c r="R66" s="1"/>
      <c r="S66" s="79"/>
      <c r="T66" s="1"/>
      <c r="U66" s="79"/>
      <c r="V66" s="79"/>
      <c r="W66" s="19"/>
      <c r="X66" s="29" t="str">
        <f t="shared" si="4"/>
        <v/>
      </c>
      <c r="Y66" s="19"/>
      <c r="Z66" s="29" t="str">
        <f t="shared" si="5"/>
        <v/>
      </c>
      <c r="AA66" s="19"/>
      <c r="AB66" s="29" t="e">
        <f t="shared" si="6"/>
        <v>#REF!</v>
      </c>
      <c r="AC66" s="1"/>
      <c r="AD66" s="1"/>
      <c r="AE66" s="1"/>
      <c r="AF66" s="1"/>
      <c r="AG66" s="19"/>
      <c r="AH66" s="29" t="str">
        <f t="shared" si="7"/>
        <v/>
      </c>
      <c r="AI66" s="19"/>
      <c r="AJ66" s="29" t="str">
        <f t="shared" si="8"/>
        <v/>
      </c>
      <c r="AK66" s="19"/>
      <c r="AL66" s="29" t="e">
        <f t="shared" si="9"/>
        <v>#REF!</v>
      </c>
      <c r="AM66" s="61"/>
    </row>
    <row r="67" spans="2:39">
      <c r="B67" s="1"/>
      <c r="C67" s="61"/>
      <c r="F67" s="19"/>
      <c r="G67" s="29" t="str">
        <f t="shared" si="0"/>
        <v/>
      </c>
      <c r="H67" s="19"/>
      <c r="I67" s="29" t="str">
        <f t="shared" si="1"/>
        <v/>
      </c>
      <c r="J67" s="19"/>
      <c r="K67" s="29" t="e">
        <f t="shared" si="2"/>
        <v>#REF!</v>
      </c>
      <c r="L67" s="1"/>
      <c r="M67" s="28"/>
      <c r="N67" s="28" t="str">
        <f t="shared" si="10"/>
        <v/>
      </c>
      <c r="O67" s="61"/>
      <c r="P67" s="1"/>
      <c r="Q67" s="2"/>
      <c r="R67" s="1"/>
      <c r="S67" s="79"/>
      <c r="T67" s="1"/>
      <c r="U67" s="79"/>
      <c r="V67" s="79"/>
      <c r="W67" s="19"/>
      <c r="X67" s="29" t="str">
        <f t="shared" si="4"/>
        <v/>
      </c>
      <c r="Y67" s="19"/>
      <c r="Z67" s="29" t="str">
        <f t="shared" si="5"/>
        <v/>
      </c>
      <c r="AA67" s="19"/>
      <c r="AB67" s="29" t="e">
        <f t="shared" si="6"/>
        <v>#REF!</v>
      </c>
      <c r="AC67" s="1"/>
      <c r="AD67" s="1"/>
      <c r="AE67" s="1"/>
      <c r="AF67" s="1"/>
      <c r="AG67" s="19"/>
      <c r="AH67" s="29" t="str">
        <f t="shared" si="7"/>
        <v/>
      </c>
      <c r="AI67" s="19"/>
      <c r="AJ67" s="29" t="str">
        <f t="shared" si="8"/>
        <v/>
      </c>
      <c r="AK67" s="19"/>
      <c r="AL67" s="29" t="e">
        <f t="shared" si="9"/>
        <v>#REF!</v>
      </c>
      <c r="AM67" s="61"/>
    </row>
    <row r="68" spans="2:39">
      <c r="B68" s="1"/>
      <c r="C68" s="61"/>
      <c r="F68" s="19"/>
      <c r="G68" s="29" t="str">
        <f t="shared" ref="G68:G131" si="11">IF(ISNA(VLOOKUP(F68,tinh,2,FALSE)),"",VLOOKUP(F68,tinh,2,FALSE))</f>
        <v/>
      </c>
      <c r="H68" s="19"/>
      <c r="I68" s="29" t="str">
        <f t="shared" ref="I68:I131" si="12">IF(ISNA(VLOOKUP(H68&amp;G68,huyen,3,FALSE)),"",VLOOKUP(H68&amp;G68,huyen,3,FALSE))</f>
        <v/>
      </c>
      <c r="J68" s="19"/>
      <c r="K68" s="29" t="e">
        <f t="shared" ref="K68:K131" si="13">IF(ISNA(VLOOKUP(J68&amp;I68,xa,3,FALSE)),"",VLOOKUP(J68&amp;I68,xa,3,FALSE))</f>
        <v>#REF!</v>
      </c>
      <c r="L68" s="1"/>
      <c r="M68" s="28"/>
      <c r="N68" s="28" t="str">
        <f t="shared" si="10"/>
        <v/>
      </c>
      <c r="O68" s="61"/>
      <c r="P68" s="1"/>
      <c r="Q68" s="2"/>
      <c r="R68" s="1"/>
      <c r="S68" s="79"/>
      <c r="T68" s="1"/>
      <c r="U68" s="79"/>
      <c r="V68" s="79"/>
      <c r="W68" s="19"/>
      <c r="X68" s="29" t="str">
        <f t="shared" ref="X68:X131" si="14">IF(ISNA(VLOOKUP(W68,tinh,2,FALSE)),"",VLOOKUP(W68,tinh,2,FALSE))</f>
        <v/>
      </c>
      <c r="Y68" s="19"/>
      <c r="Z68" s="29" t="str">
        <f t="shared" ref="Z68:Z131" si="15">IF(ISNA(VLOOKUP(Y68&amp;X68,huyen,3,FALSE)),"",VLOOKUP(Y68&amp;X68,huyen,3,FALSE))</f>
        <v/>
      </c>
      <c r="AA68" s="19"/>
      <c r="AB68" s="29" t="e">
        <f t="shared" ref="AB68:AB131" si="16">IF(ISNA(VLOOKUP(AA68&amp;Z68,xa,3,FALSE)),"",VLOOKUP(AA68&amp;Z68,xa,3,FALSE))</f>
        <v>#REF!</v>
      </c>
      <c r="AC68" s="1"/>
      <c r="AD68" s="1"/>
      <c r="AE68" s="1"/>
      <c r="AF68" s="1"/>
      <c r="AG68" s="19"/>
      <c r="AH68" s="29" t="str">
        <f t="shared" ref="AH68:AH131" si="17">IF(ISNA(VLOOKUP(AG68,tinh,2,FALSE)),"",VLOOKUP(AG68,tinh,2,FALSE))</f>
        <v/>
      </c>
      <c r="AI68" s="19"/>
      <c r="AJ68" s="29" t="str">
        <f t="shared" ref="AJ68:AJ131" si="18">IF(ISNA(VLOOKUP(AI68&amp;AH68,huyen,3,FALSE)),"",VLOOKUP(AI68&amp;AH68,huyen,3,FALSE))</f>
        <v/>
      </c>
      <c r="AK68" s="19"/>
      <c r="AL68" s="29" t="e">
        <f t="shared" ref="AL68:AL131" si="19">IF(ISNA(VLOOKUP(AK68&amp;AJ68,xa,3,FALSE)),"",VLOOKUP(AK68&amp;AJ68,xa,3,FALSE))</f>
        <v>#REF!</v>
      </c>
      <c r="AM68" s="61"/>
    </row>
    <row r="69" spans="2:39">
      <c r="B69" s="1"/>
      <c r="C69" s="61"/>
      <c r="F69" s="19"/>
      <c r="G69" s="29" t="str">
        <f t="shared" si="11"/>
        <v/>
      </c>
      <c r="H69" s="19"/>
      <c r="I69" s="29" t="str">
        <f t="shared" si="12"/>
        <v/>
      </c>
      <c r="J69" s="19"/>
      <c r="K69" s="29" t="e">
        <f t="shared" si="13"/>
        <v>#REF!</v>
      </c>
      <c r="L69" s="1"/>
      <c r="M69" s="28"/>
      <c r="N69" s="28" t="str">
        <f t="shared" si="10"/>
        <v/>
      </c>
      <c r="O69" s="61"/>
      <c r="P69" s="1"/>
      <c r="Q69" s="2"/>
      <c r="R69" s="1"/>
      <c r="S69" s="79"/>
      <c r="T69" s="1"/>
      <c r="U69" s="79"/>
      <c r="V69" s="79"/>
      <c r="W69" s="19"/>
      <c r="X69" s="29" t="str">
        <f t="shared" si="14"/>
        <v/>
      </c>
      <c r="Y69" s="19"/>
      <c r="Z69" s="29" t="str">
        <f t="shared" si="15"/>
        <v/>
      </c>
      <c r="AA69" s="19"/>
      <c r="AB69" s="29" t="e">
        <f t="shared" si="16"/>
        <v>#REF!</v>
      </c>
      <c r="AC69" s="1"/>
      <c r="AD69" s="1"/>
      <c r="AE69" s="1"/>
      <c r="AF69" s="1"/>
      <c r="AG69" s="19"/>
      <c r="AH69" s="29" t="str">
        <f t="shared" si="17"/>
        <v/>
      </c>
      <c r="AI69" s="19"/>
      <c r="AJ69" s="29" t="str">
        <f t="shared" si="18"/>
        <v/>
      </c>
      <c r="AK69" s="19"/>
      <c r="AL69" s="29" t="e">
        <f t="shared" si="19"/>
        <v>#REF!</v>
      </c>
      <c r="AM69" s="61"/>
    </row>
    <row r="70" spans="2:39">
      <c r="B70" s="1"/>
      <c r="C70" s="61"/>
      <c r="F70" s="19"/>
      <c r="G70" s="29" t="str">
        <f t="shared" si="11"/>
        <v/>
      </c>
      <c r="H70" s="19"/>
      <c r="I70" s="29" t="str">
        <f t="shared" si="12"/>
        <v/>
      </c>
      <c r="J70" s="19"/>
      <c r="K70" s="29" t="e">
        <f t="shared" si="13"/>
        <v>#REF!</v>
      </c>
      <c r="L70" s="1"/>
      <c r="M70" s="28"/>
      <c r="N70" s="28" t="str">
        <f t="shared" si="10"/>
        <v/>
      </c>
      <c r="O70" s="61"/>
      <c r="P70" s="1"/>
      <c r="Q70" s="2"/>
      <c r="R70" s="1"/>
      <c r="S70" s="79"/>
      <c r="T70" s="1"/>
      <c r="U70" s="79"/>
      <c r="V70" s="79"/>
      <c r="W70" s="19"/>
      <c r="X70" s="29" t="str">
        <f t="shared" si="14"/>
        <v/>
      </c>
      <c r="Y70" s="19"/>
      <c r="Z70" s="29" t="str">
        <f t="shared" si="15"/>
        <v/>
      </c>
      <c r="AA70" s="19"/>
      <c r="AB70" s="29" t="e">
        <f t="shared" si="16"/>
        <v>#REF!</v>
      </c>
      <c r="AC70" s="1"/>
      <c r="AD70" s="1"/>
      <c r="AE70" s="1"/>
      <c r="AF70" s="1"/>
      <c r="AG70" s="19"/>
      <c r="AH70" s="29" t="str">
        <f t="shared" si="17"/>
        <v/>
      </c>
      <c r="AI70" s="19"/>
      <c r="AJ70" s="29" t="str">
        <f t="shared" si="18"/>
        <v/>
      </c>
      <c r="AK70" s="19"/>
      <c r="AL70" s="29" t="e">
        <f t="shared" si="19"/>
        <v>#REF!</v>
      </c>
      <c r="AM70" s="61"/>
    </row>
    <row r="71" spans="2:39">
      <c r="B71" s="1"/>
      <c r="C71" s="61"/>
      <c r="F71" s="19"/>
      <c r="G71" s="29" t="str">
        <f t="shared" si="11"/>
        <v/>
      </c>
      <c r="H71" s="19"/>
      <c r="I71" s="29" t="str">
        <f t="shared" si="12"/>
        <v/>
      </c>
      <c r="J71" s="19"/>
      <c r="K71" s="29" t="e">
        <f t="shared" si="13"/>
        <v>#REF!</v>
      </c>
      <c r="L71" s="1"/>
      <c r="M71" s="28"/>
      <c r="N71" s="28" t="str">
        <f t="shared" si="10"/>
        <v/>
      </c>
      <c r="O71" s="61"/>
      <c r="P71" s="1"/>
      <c r="Q71" s="2"/>
      <c r="R71" s="1"/>
      <c r="S71" s="79"/>
      <c r="T71" s="1"/>
      <c r="U71" s="79"/>
      <c r="V71" s="79"/>
      <c r="W71" s="19"/>
      <c r="X71" s="29" t="str">
        <f t="shared" si="14"/>
        <v/>
      </c>
      <c r="Y71" s="19"/>
      <c r="Z71" s="29" t="str">
        <f t="shared" si="15"/>
        <v/>
      </c>
      <c r="AA71" s="19"/>
      <c r="AB71" s="29" t="e">
        <f t="shared" si="16"/>
        <v>#REF!</v>
      </c>
      <c r="AC71" s="1"/>
      <c r="AD71" s="1"/>
      <c r="AE71" s="1"/>
      <c r="AF71" s="1"/>
      <c r="AG71" s="19"/>
      <c r="AH71" s="29" t="str">
        <f t="shared" si="17"/>
        <v/>
      </c>
      <c r="AI71" s="19"/>
      <c r="AJ71" s="29" t="str">
        <f t="shared" si="18"/>
        <v/>
      </c>
      <c r="AK71" s="19"/>
      <c r="AL71" s="29" t="e">
        <f t="shared" si="19"/>
        <v>#REF!</v>
      </c>
      <c r="AM71" s="61"/>
    </row>
    <row r="72" spans="2:39">
      <c r="B72" s="1"/>
      <c r="C72" s="61"/>
      <c r="F72" s="19"/>
      <c r="G72" s="29" t="str">
        <f t="shared" si="11"/>
        <v/>
      </c>
      <c r="H72" s="19"/>
      <c r="I72" s="29" t="str">
        <f t="shared" si="12"/>
        <v/>
      </c>
      <c r="J72" s="19"/>
      <c r="K72" s="29" t="e">
        <f t="shared" si="13"/>
        <v>#REF!</v>
      </c>
      <c r="L72" s="1"/>
      <c r="M72" s="28"/>
      <c r="N72" s="28" t="str">
        <f t="shared" si="10"/>
        <v/>
      </c>
      <c r="O72" s="61"/>
      <c r="P72" s="1"/>
      <c r="Q72" s="2"/>
      <c r="R72" s="1"/>
      <c r="S72" s="79"/>
      <c r="T72" s="1"/>
      <c r="U72" s="79"/>
      <c r="V72" s="79"/>
      <c r="W72" s="19"/>
      <c r="X72" s="29" t="str">
        <f t="shared" si="14"/>
        <v/>
      </c>
      <c r="Y72" s="19"/>
      <c r="Z72" s="29" t="str">
        <f t="shared" si="15"/>
        <v/>
      </c>
      <c r="AA72" s="19"/>
      <c r="AB72" s="29" t="e">
        <f t="shared" si="16"/>
        <v>#REF!</v>
      </c>
      <c r="AC72" s="1"/>
      <c r="AD72" s="1"/>
      <c r="AE72" s="1"/>
      <c r="AF72" s="1"/>
      <c r="AG72" s="19"/>
      <c r="AH72" s="29" t="str">
        <f t="shared" si="17"/>
        <v/>
      </c>
      <c r="AI72" s="19"/>
      <c r="AJ72" s="29" t="str">
        <f t="shared" si="18"/>
        <v/>
      </c>
      <c r="AK72" s="19"/>
      <c r="AL72" s="29" t="e">
        <f t="shared" si="19"/>
        <v>#REF!</v>
      </c>
      <c r="AM72" s="61"/>
    </row>
    <row r="73" spans="2:39">
      <c r="B73" s="1"/>
      <c r="C73" s="61"/>
      <c r="F73" s="19"/>
      <c r="G73" s="29" t="str">
        <f t="shared" si="11"/>
        <v/>
      </c>
      <c r="H73" s="19"/>
      <c r="I73" s="29" t="str">
        <f t="shared" si="12"/>
        <v/>
      </c>
      <c r="J73" s="19"/>
      <c r="K73" s="29" t="e">
        <f t="shared" si="13"/>
        <v>#REF!</v>
      </c>
      <c r="L73" s="1"/>
      <c r="M73" s="28"/>
      <c r="N73" s="28" t="str">
        <f t="shared" si="10"/>
        <v/>
      </c>
      <c r="O73" s="61"/>
      <c r="P73" s="1"/>
      <c r="Q73" s="2"/>
      <c r="R73" s="1"/>
      <c r="S73" s="79"/>
      <c r="T73" s="1"/>
      <c r="U73" s="79"/>
      <c r="V73" s="79"/>
      <c r="W73" s="19"/>
      <c r="X73" s="29" t="str">
        <f t="shared" si="14"/>
        <v/>
      </c>
      <c r="Y73" s="19"/>
      <c r="Z73" s="29" t="str">
        <f t="shared" si="15"/>
        <v/>
      </c>
      <c r="AA73" s="19"/>
      <c r="AB73" s="29" t="e">
        <f t="shared" si="16"/>
        <v>#REF!</v>
      </c>
      <c r="AC73" s="1"/>
      <c r="AD73" s="1"/>
      <c r="AE73" s="1"/>
      <c r="AF73" s="1"/>
      <c r="AG73" s="19"/>
      <c r="AH73" s="29" t="str">
        <f t="shared" si="17"/>
        <v/>
      </c>
      <c r="AI73" s="19"/>
      <c r="AJ73" s="29" t="str">
        <f t="shared" si="18"/>
        <v/>
      </c>
      <c r="AK73" s="19"/>
      <c r="AL73" s="29" t="e">
        <f t="shared" si="19"/>
        <v>#REF!</v>
      </c>
      <c r="AM73" s="61"/>
    </row>
    <row r="74" spans="2:39">
      <c r="B74" s="1"/>
      <c r="C74" s="61"/>
      <c r="F74" s="19"/>
      <c r="G74" s="29" t="str">
        <f t="shared" si="11"/>
        <v/>
      </c>
      <c r="H74" s="19"/>
      <c r="I74" s="29" t="str">
        <f t="shared" si="12"/>
        <v/>
      </c>
      <c r="J74" s="19"/>
      <c r="K74" s="29" t="e">
        <f t="shared" si="13"/>
        <v>#REF!</v>
      </c>
      <c r="L74" s="1"/>
      <c r="M74" s="28"/>
      <c r="N74" s="28" t="str">
        <f t="shared" si="10"/>
        <v/>
      </c>
      <c r="O74" s="61"/>
      <c r="P74" s="1"/>
      <c r="Q74" s="2"/>
      <c r="R74" s="1"/>
      <c r="S74" s="79"/>
      <c r="T74" s="1"/>
      <c r="U74" s="79"/>
      <c r="V74" s="79"/>
      <c r="W74" s="19"/>
      <c r="X74" s="29" t="str">
        <f t="shared" si="14"/>
        <v/>
      </c>
      <c r="Y74" s="19"/>
      <c r="Z74" s="29" t="str">
        <f t="shared" si="15"/>
        <v/>
      </c>
      <c r="AA74" s="19"/>
      <c r="AB74" s="29" t="e">
        <f t="shared" si="16"/>
        <v>#REF!</v>
      </c>
      <c r="AC74" s="1"/>
      <c r="AD74" s="1"/>
      <c r="AE74" s="1"/>
      <c r="AF74" s="1"/>
      <c r="AG74" s="19"/>
      <c r="AH74" s="29" t="str">
        <f t="shared" si="17"/>
        <v/>
      </c>
      <c r="AI74" s="19"/>
      <c r="AJ74" s="29" t="str">
        <f t="shared" si="18"/>
        <v/>
      </c>
      <c r="AK74" s="19"/>
      <c r="AL74" s="29" t="e">
        <f t="shared" si="19"/>
        <v>#REF!</v>
      </c>
      <c r="AM74" s="61"/>
    </row>
    <row r="75" spans="2:39">
      <c r="B75" s="1"/>
      <c r="C75" s="61"/>
      <c r="F75" s="19"/>
      <c r="G75" s="29" t="str">
        <f t="shared" si="11"/>
        <v/>
      </c>
      <c r="H75" s="19"/>
      <c r="I75" s="29" t="str">
        <f t="shared" si="12"/>
        <v/>
      </c>
      <c r="J75" s="19"/>
      <c r="K75" s="29" t="e">
        <f t="shared" si="13"/>
        <v>#REF!</v>
      </c>
      <c r="L75" s="1"/>
      <c r="M75" s="28"/>
      <c r="N75" s="28" t="str">
        <f t="shared" si="10"/>
        <v/>
      </c>
      <c r="O75" s="61"/>
      <c r="P75" s="1"/>
      <c r="Q75" s="2"/>
      <c r="R75" s="1"/>
      <c r="S75" s="79"/>
      <c r="T75" s="1"/>
      <c r="U75" s="79"/>
      <c r="V75" s="79"/>
      <c r="W75" s="19"/>
      <c r="X75" s="29" t="str">
        <f t="shared" si="14"/>
        <v/>
      </c>
      <c r="Y75" s="19"/>
      <c r="Z75" s="29" t="str">
        <f t="shared" si="15"/>
        <v/>
      </c>
      <c r="AA75" s="19"/>
      <c r="AB75" s="29" t="e">
        <f t="shared" si="16"/>
        <v>#REF!</v>
      </c>
      <c r="AC75" s="1"/>
      <c r="AD75" s="1"/>
      <c r="AE75" s="1"/>
      <c r="AF75" s="1"/>
      <c r="AG75" s="19"/>
      <c r="AH75" s="29" t="str">
        <f t="shared" si="17"/>
        <v/>
      </c>
      <c r="AI75" s="19"/>
      <c r="AJ75" s="29" t="str">
        <f t="shared" si="18"/>
        <v/>
      </c>
      <c r="AK75" s="19"/>
      <c r="AL75" s="29" t="e">
        <f t="shared" si="19"/>
        <v>#REF!</v>
      </c>
      <c r="AM75" s="61"/>
    </row>
    <row r="76" spans="2:39">
      <c r="B76" s="1"/>
      <c r="C76" s="61"/>
      <c r="F76" s="19"/>
      <c r="G76" s="29" t="str">
        <f t="shared" si="11"/>
        <v/>
      </c>
      <c r="H76" s="19"/>
      <c r="I76" s="29" t="str">
        <f t="shared" si="12"/>
        <v/>
      </c>
      <c r="J76" s="19"/>
      <c r="K76" s="29" t="e">
        <f t="shared" si="13"/>
        <v>#REF!</v>
      </c>
      <c r="L76" s="1"/>
      <c r="M76" s="28"/>
      <c r="N76" s="28" t="str">
        <f t="shared" si="10"/>
        <v/>
      </c>
      <c r="O76" s="61"/>
      <c r="P76" s="1"/>
      <c r="Q76" s="2"/>
      <c r="R76" s="1"/>
      <c r="S76" s="79"/>
      <c r="T76" s="1"/>
      <c r="U76" s="79"/>
      <c r="V76" s="79"/>
      <c r="W76" s="19"/>
      <c r="X76" s="29" t="str">
        <f t="shared" si="14"/>
        <v/>
      </c>
      <c r="Y76" s="19"/>
      <c r="Z76" s="29" t="str">
        <f t="shared" si="15"/>
        <v/>
      </c>
      <c r="AA76" s="19"/>
      <c r="AB76" s="29" t="e">
        <f t="shared" si="16"/>
        <v>#REF!</v>
      </c>
      <c r="AC76" s="1"/>
      <c r="AD76" s="1"/>
      <c r="AE76" s="1"/>
      <c r="AF76" s="1"/>
      <c r="AG76" s="19"/>
      <c r="AH76" s="29" t="str">
        <f t="shared" si="17"/>
        <v/>
      </c>
      <c r="AI76" s="19"/>
      <c r="AJ76" s="29" t="str">
        <f t="shared" si="18"/>
        <v/>
      </c>
      <c r="AK76" s="19"/>
      <c r="AL76" s="29" t="e">
        <f t="shared" si="19"/>
        <v>#REF!</v>
      </c>
      <c r="AM76" s="61"/>
    </row>
    <row r="77" spans="2:39">
      <c r="B77" s="1"/>
      <c r="C77" s="61"/>
      <c r="F77" s="19"/>
      <c r="G77" s="29" t="str">
        <f t="shared" si="11"/>
        <v/>
      </c>
      <c r="H77" s="19"/>
      <c r="I77" s="29" t="str">
        <f t="shared" si="12"/>
        <v/>
      </c>
      <c r="J77" s="19"/>
      <c r="K77" s="29" t="e">
        <f t="shared" si="13"/>
        <v>#REF!</v>
      </c>
      <c r="L77" s="1"/>
      <c r="M77" s="28"/>
      <c r="N77" s="28" t="str">
        <f t="shared" si="10"/>
        <v/>
      </c>
      <c r="O77" s="61"/>
      <c r="P77" s="1"/>
      <c r="Q77" s="2"/>
      <c r="R77" s="1"/>
      <c r="S77" s="79"/>
      <c r="T77" s="1"/>
      <c r="U77" s="79"/>
      <c r="V77" s="79"/>
      <c r="W77" s="19"/>
      <c r="X77" s="29" t="str">
        <f t="shared" si="14"/>
        <v/>
      </c>
      <c r="Y77" s="19"/>
      <c r="Z77" s="29" t="str">
        <f t="shared" si="15"/>
        <v/>
      </c>
      <c r="AA77" s="19"/>
      <c r="AB77" s="29" t="e">
        <f t="shared" si="16"/>
        <v>#REF!</v>
      </c>
      <c r="AC77" s="1"/>
      <c r="AD77" s="1"/>
      <c r="AE77" s="1"/>
      <c r="AF77" s="1"/>
      <c r="AG77" s="19"/>
      <c r="AH77" s="29" t="str">
        <f t="shared" si="17"/>
        <v/>
      </c>
      <c r="AI77" s="19"/>
      <c r="AJ77" s="29" t="str">
        <f t="shared" si="18"/>
        <v/>
      </c>
      <c r="AK77" s="19"/>
      <c r="AL77" s="29" t="e">
        <f t="shared" si="19"/>
        <v>#REF!</v>
      </c>
      <c r="AM77" s="61"/>
    </row>
    <row r="78" spans="2:39">
      <c r="B78" s="1"/>
      <c r="C78" s="61"/>
      <c r="F78" s="19"/>
      <c r="G78" s="29" t="str">
        <f t="shared" si="11"/>
        <v/>
      </c>
      <c r="H78" s="19"/>
      <c r="I78" s="29" t="str">
        <f t="shared" si="12"/>
        <v/>
      </c>
      <c r="J78" s="19"/>
      <c r="K78" s="29" t="e">
        <f t="shared" si="13"/>
        <v>#REF!</v>
      </c>
      <c r="L78" s="1"/>
      <c r="M78" s="28"/>
      <c r="N78" s="28" t="str">
        <f t="shared" si="10"/>
        <v/>
      </c>
      <c r="O78" s="61"/>
      <c r="P78" s="1"/>
      <c r="Q78" s="2"/>
      <c r="R78" s="1"/>
      <c r="S78" s="79"/>
      <c r="T78" s="1"/>
      <c r="U78" s="79"/>
      <c r="V78" s="79"/>
      <c r="W78" s="19"/>
      <c r="X78" s="29" t="str">
        <f t="shared" si="14"/>
        <v/>
      </c>
      <c r="Y78" s="19"/>
      <c r="Z78" s="29" t="str">
        <f t="shared" si="15"/>
        <v/>
      </c>
      <c r="AA78" s="19"/>
      <c r="AB78" s="29" t="e">
        <f t="shared" si="16"/>
        <v>#REF!</v>
      </c>
      <c r="AC78" s="1"/>
      <c r="AD78" s="1"/>
      <c r="AE78" s="1"/>
      <c r="AF78" s="1"/>
      <c r="AG78" s="19"/>
      <c r="AH78" s="29" t="str">
        <f t="shared" si="17"/>
        <v/>
      </c>
      <c r="AI78" s="19"/>
      <c r="AJ78" s="29" t="str">
        <f t="shared" si="18"/>
        <v/>
      </c>
      <c r="AK78" s="19"/>
      <c r="AL78" s="29" t="e">
        <f t="shared" si="19"/>
        <v>#REF!</v>
      </c>
      <c r="AM78" s="61"/>
    </row>
    <row r="79" spans="2:39">
      <c r="B79" s="1"/>
      <c r="C79" s="61"/>
      <c r="F79" s="19"/>
      <c r="G79" s="29" t="str">
        <f t="shared" si="11"/>
        <v/>
      </c>
      <c r="H79" s="19"/>
      <c r="I79" s="29" t="str">
        <f t="shared" si="12"/>
        <v/>
      </c>
      <c r="J79" s="19"/>
      <c r="K79" s="29" t="e">
        <f t="shared" si="13"/>
        <v>#REF!</v>
      </c>
      <c r="L79" s="1"/>
      <c r="M79" s="28"/>
      <c r="N79" s="28" t="str">
        <f t="shared" si="10"/>
        <v/>
      </c>
      <c r="O79" s="61"/>
      <c r="P79" s="1"/>
      <c r="Q79" s="2"/>
      <c r="R79" s="1"/>
      <c r="S79" s="79"/>
      <c r="T79" s="1"/>
      <c r="U79" s="79"/>
      <c r="V79" s="79"/>
      <c r="W79" s="19"/>
      <c r="X79" s="29" t="str">
        <f t="shared" si="14"/>
        <v/>
      </c>
      <c r="Y79" s="19"/>
      <c r="Z79" s="29" t="str">
        <f t="shared" si="15"/>
        <v/>
      </c>
      <c r="AA79" s="19"/>
      <c r="AB79" s="29" t="e">
        <f t="shared" si="16"/>
        <v>#REF!</v>
      </c>
      <c r="AC79" s="1"/>
      <c r="AD79" s="1"/>
      <c r="AE79" s="1"/>
      <c r="AF79" s="1"/>
      <c r="AG79" s="19"/>
      <c r="AH79" s="29" t="str">
        <f t="shared" si="17"/>
        <v/>
      </c>
      <c r="AI79" s="19"/>
      <c r="AJ79" s="29" t="str">
        <f t="shared" si="18"/>
        <v/>
      </c>
      <c r="AK79" s="19"/>
      <c r="AL79" s="29" t="e">
        <f t="shared" si="19"/>
        <v>#REF!</v>
      </c>
      <c r="AM79" s="61"/>
    </row>
    <row r="80" spans="2:39">
      <c r="B80" s="1"/>
      <c r="C80" s="61"/>
      <c r="F80" s="19"/>
      <c r="G80" s="29" t="str">
        <f t="shared" si="11"/>
        <v/>
      </c>
      <c r="H80" s="19"/>
      <c r="I80" s="29" t="str">
        <f t="shared" si="12"/>
        <v/>
      </c>
      <c r="J80" s="19"/>
      <c r="K80" s="29" t="e">
        <f t="shared" si="13"/>
        <v>#REF!</v>
      </c>
      <c r="L80" s="1"/>
      <c r="M80" s="28"/>
      <c r="N80" s="28" t="str">
        <f t="shared" si="10"/>
        <v/>
      </c>
      <c r="O80" s="61"/>
      <c r="P80" s="1"/>
      <c r="Q80" s="2"/>
      <c r="R80" s="1"/>
      <c r="S80" s="79"/>
      <c r="T80" s="1"/>
      <c r="U80" s="79"/>
      <c r="V80" s="79"/>
      <c r="W80" s="19"/>
      <c r="X80" s="29" t="str">
        <f t="shared" si="14"/>
        <v/>
      </c>
      <c r="Y80" s="19"/>
      <c r="Z80" s="29" t="str">
        <f t="shared" si="15"/>
        <v/>
      </c>
      <c r="AA80" s="19"/>
      <c r="AB80" s="29" t="e">
        <f t="shared" si="16"/>
        <v>#REF!</v>
      </c>
      <c r="AC80" s="1"/>
      <c r="AD80" s="1"/>
      <c r="AE80" s="1"/>
      <c r="AF80" s="1"/>
      <c r="AG80" s="19"/>
      <c r="AH80" s="29" t="str">
        <f t="shared" si="17"/>
        <v/>
      </c>
      <c r="AI80" s="19"/>
      <c r="AJ80" s="29" t="str">
        <f t="shared" si="18"/>
        <v/>
      </c>
      <c r="AK80" s="19"/>
      <c r="AL80" s="29" t="e">
        <f t="shared" si="19"/>
        <v>#REF!</v>
      </c>
      <c r="AM80" s="61"/>
    </row>
    <row r="81" spans="2:39">
      <c r="B81" s="1"/>
      <c r="C81" s="61"/>
      <c r="F81" s="19"/>
      <c r="G81" s="29" t="str">
        <f t="shared" si="11"/>
        <v/>
      </c>
      <c r="H81" s="19"/>
      <c r="I81" s="29" t="str">
        <f t="shared" si="12"/>
        <v/>
      </c>
      <c r="J81" s="19"/>
      <c r="K81" s="29" t="e">
        <f t="shared" si="13"/>
        <v>#REF!</v>
      </c>
      <c r="L81" s="1"/>
      <c r="M81" s="28"/>
      <c r="N81" s="28" t="str">
        <f t="shared" si="10"/>
        <v/>
      </c>
      <c r="O81" s="61"/>
      <c r="P81" s="1"/>
      <c r="Q81" s="2"/>
      <c r="R81" s="1"/>
      <c r="S81" s="79"/>
      <c r="T81" s="1"/>
      <c r="U81" s="79"/>
      <c r="V81" s="79"/>
      <c r="W81" s="19"/>
      <c r="X81" s="29" t="str">
        <f t="shared" si="14"/>
        <v/>
      </c>
      <c r="Y81" s="19"/>
      <c r="Z81" s="29" t="str">
        <f t="shared" si="15"/>
        <v/>
      </c>
      <c r="AA81" s="19"/>
      <c r="AB81" s="29" t="e">
        <f t="shared" si="16"/>
        <v>#REF!</v>
      </c>
      <c r="AC81" s="1"/>
      <c r="AD81" s="1"/>
      <c r="AE81" s="1"/>
      <c r="AF81" s="1"/>
      <c r="AG81" s="19"/>
      <c r="AH81" s="29" t="str">
        <f t="shared" si="17"/>
        <v/>
      </c>
      <c r="AI81" s="19"/>
      <c r="AJ81" s="29" t="str">
        <f t="shared" si="18"/>
        <v/>
      </c>
      <c r="AK81" s="19"/>
      <c r="AL81" s="29" t="e">
        <f t="shared" si="19"/>
        <v>#REF!</v>
      </c>
      <c r="AM81" s="61"/>
    </row>
    <row r="82" spans="2:39">
      <c r="B82" s="1"/>
      <c r="C82" s="61"/>
      <c r="F82" s="19"/>
      <c r="G82" s="29" t="str">
        <f t="shared" si="11"/>
        <v/>
      </c>
      <c r="H82" s="19"/>
      <c r="I82" s="29" t="str">
        <f t="shared" si="12"/>
        <v/>
      </c>
      <c r="J82" s="19"/>
      <c r="K82" s="29" t="e">
        <f t="shared" si="13"/>
        <v>#REF!</v>
      </c>
      <c r="L82" s="1"/>
      <c r="M82" s="28"/>
      <c r="N82" s="28" t="str">
        <f t="shared" si="10"/>
        <v/>
      </c>
      <c r="O82" s="61"/>
      <c r="P82" s="1"/>
      <c r="Q82" s="2"/>
      <c r="R82" s="1"/>
      <c r="S82" s="79"/>
      <c r="T82" s="1"/>
      <c r="U82" s="79"/>
      <c r="V82" s="79"/>
      <c r="W82" s="19"/>
      <c r="X82" s="29" t="str">
        <f t="shared" si="14"/>
        <v/>
      </c>
      <c r="Y82" s="19"/>
      <c r="Z82" s="29" t="str">
        <f t="shared" si="15"/>
        <v/>
      </c>
      <c r="AA82" s="19"/>
      <c r="AB82" s="29" t="e">
        <f t="shared" si="16"/>
        <v>#REF!</v>
      </c>
      <c r="AC82" s="1"/>
      <c r="AD82" s="1"/>
      <c r="AE82" s="1"/>
      <c r="AF82" s="1"/>
      <c r="AG82" s="19"/>
      <c r="AH82" s="29" t="str">
        <f t="shared" si="17"/>
        <v/>
      </c>
      <c r="AI82" s="19"/>
      <c r="AJ82" s="29" t="str">
        <f t="shared" si="18"/>
        <v/>
      </c>
      <c r="AK82" s="19"/>
      <c r="AL82" s="29" t="e">
        <f t="shared" si="19"/>
        <v>#REF!</v>
      </c>
      <c r="AM82" s="61"/>
    </row>
    <row r="83" spans="2:39">
      <c r="B83" s="1"/>
      <c r="C83" s="61"/>
      <c r="F83" s="19"/>
      <c r="G83" s="29" t="str">
        <f t="shared" si="11"/>
        <v/>
      </c>
      <c r="H83" s="19"/>
      <c r="I83" s="29" t="str">
        <f t="shared" si="12"/>
        <v/>
      </c>
      <c r="J83" s="19"/>
      <c r="K83" s="29" t="e">
        <f t="shared" si="13"/>
        <v>#REF!</v>
      </c>
      <c r="L83" s="1"/>
      <c r="M83" s="28"/>
      <c r="N83" s="28" t="str">
        <f t="shared" si="10"/>
        <v/>
      </c>
      <c r="O83" s="61"/>
      <c r="P83" s="1"/>
      <c r="Q83" s="2"/>
      <c r="R83" s="1"/>
      <c r="S83" s="79"/>
      <c r="T83" s="1"/>
      <c r="U83" s="79"/>
      <c r="V83" s="79"/>
      <c r="W83" s="19"/>
      <c r="X83" s="29" t="str">
        <f t="shared" si="14"/>
        <v/>
      </c>
      <c r="Y83" s="19"/>
      <c r="Z83" s="29" t="str">
        <f t="shared" si="15"/>
        <v/>
      </c>
      <c r="AA83" s="19"/>
      <c r="AB83" s="29" t="e">
        <f t="shared" si="16"/>
        <v>#REF!</v>
      </c>
      <c r="AC83" s="1"/>
      <c r="AD83" s="1"/>
      <c r="AE83" s="1"/>
      <c r="AF83" s="1"/>
      <c r="AG83" s="19"/>
      <c r="AH83" s="29" t="str">
        <f t="shared" si="17"/>
        <v/>
      </c>
      <c r="AI83" s="19"/>
      <c r="AJ83" s="29" t="str">
        <f t="shared" si="18"/>
        <v/>
      </c>
      <c r="AK83" s="19"/>
      <c r="AL83" s="29" t="e">
        <f t="shared" si="19"/>
        <v>#REF!</v>
      </c>
      <c r="AM83" s="61"/>
    </row>
    <row r="84" spans="2:39">
      <c r="B84" s="1"/>
      <c r="C84" s="61"/>
      <c r="F84" s="19"/>
      <c r="G84" s="29" t="str">
        <f t="shared" si="11"/>
        <v/>
      </c>
      <c r="H84" s="19"/>
      <c r="I84" s="29" t="str">
        <f t="shared" si="12"/>
        <v/>
      </c>
      <c r="J84" s="19"/>
      <c r="K84" s="29" t="e">
        <f t="shared" si="13"/>
        <v>#REF!</v>
      </c>
      <c r="L84" s="1"/>
      <c r="M84" s="28"/>
      <c r="N84" s="28" t="str">
        <f t="shared" si="10"/>
        <v/>
      </c>
      <c r="O84" s="61"/>
      <c r="P84" s="1"/>
      <c r="Q84" s="2"/>
      <c r="R84" s="1"/>
      <c r="S84" s="79"/>
      <c r="T84" s="1"/>
      <c r="U84" s="79"/>
      <c r="V84" s="79"/>
      <c r="W84" s="19"/>
      <c r="X84" s="29" t="str">
        <f t="shared" si="14"/>
        <v/>
      </c>
      <c r="Y84" s="19"/>
      <c r="Z84" s="29" t="str">
        <f t="shared" si="15"/>
        <v/>
      </c>
      <c r="AA84" s="19"/>
      <c r="AB84" s="29" t="e">
        <f t="shared" si="16"/>
        <v>#REF!</v>
      </c>
      <c r="AC84" s="1"/>
      <c r="AD84" s="1"/>
      <c r="AE84" s="1"/>
      <c r="AF84" s="1"/>
      <c r="AG84" s="19"/>
      <c r="AH84" s="29" t="str">
        <f t="shared" si="17"/>
        <v/>
      </c>
      <c r="AI84" s="19"/>
      <c r="AJ84" s="29" t="str">
        <f t="shared" si="18"/>
        <v/>
      </c>
      <c r="AK84" s="19"/>
      <c r="AL84" s="29" t="e">
        <f t="shared" si="19"/>
        <v>#REF!</v>
      </c>
      <c r="AM84" s="61"/>
    </row>
    <row r="85" spans="2:39">
      <c r="B85" s="1"/>
      <c r="C85" s="61"/>
      <c r="F85" s="19"/>
      <c r="G85" s="29" t="str">
        <f t="shared" si="11"/>
        <v/>
      </c>
      <c r="H85" s="19"/>
      <c r="I85" s="29" t="str">
        <f t="shared" si="12"/>
        <v/>
      </c>
      <c r="J85" s="19"/>
      <c r="K85" s="29" t="e">
        <f t="shared" si="13"/>
        <v>#REF!</v>
      </c>
      <c r="L85" s="1"/>
      <c r="M85" s="28"/>
      <c r="N85" s="28" t="str">
        <f t="shared" si="10"/>
        <v/>
      </c>
      <c r="O85" s="61"/>
      <c r="P85" s="1"/>
      <c r="Q85" s="2"/>
      <c r="R85" s="1"/>
      <c r="S85" s="79"/>
      <c r="T85" s="1"/>
      <c r="U85" s="79"/>
      <c r="V85" s="79"/>
      <c r="W85" s="19"/>
      <c r="X85" s="29" t="str">
        <f t="shared" si="14"/>
        <v/>
      </c>
      <c r="Y85" s="19"/>
      <c r="Z85" s="29" t="str">
        <f t="shared" si="15"/>
        <v/>
      </c>
      <c r="AA85" s="19"/>
      <c r="AB85" s="29" t="e">
        <f t="shared" si="16"/>
        <v>#REF!</v>
      </c>
      <c r="AC85" s="1"/>
      <c r="AD85" s="1"/>
      <c r="AE85" s="1"/>
      <c r="AF85" s="1"/>
      <c r="AG85" s="19"/>
      <c r="AH85" s="29" t="str">
        <f t="shared" si="17"/>
        <v/>
      </c>
      <c r="AI85" s="19"/>
      <c r="AJ85" s="29" t="str">
        <f t="shared" si="18"/>
        <v/>
      </c>
      <c r="AK85" s="19"/>
      <c r="AL85" s="29" t="e">
        <f t="shared" si="19"/>
        <v>#REF!</v>
      </c>
      <c r="AM85" s="61"/>
    </row>
    <row r="86" spans="2:39">
      <c r="B86" s="1"/>
      <c r="C86" s="61"/>
      <c r="F86" s="19"/>
      <c r="G86" s="29" t="str">
        <f t="shared" si="11"/>
        <v/>
      </c>
      <c r="H86" s="19"/>
      <c r="I86" s="29" t="str">
        <f t="shared" si="12"/>
        <v/>
      </c>
      <c r="J86" s="19"/>
      <c r="K86" s="29" t="e">
        <f t="shared" si="13"/>
        <v>#REF!</v>
      </c>
      <c r="L86" s="1"/>
      <c r="M86" s="28"/>
      <c r="N86" s="28" t="str">
        <f t="shared" si="10"/>
        <v/>
      </c>
      <c r="O86" s="61"/>
      <c r="P86" s="1"/>
      <c r="Q86" s="2"/>
      <c r="R86" s="1"/>
      <c r="S86" s="79"/>
      <c r="T86" s="1"/>
      <c r="U86" s="79"/>
      <c r="V86" s="79"/>
      <c r="W86" s="19"/>
      <c r="X86" s="29" t="str">
        <f t="shared" si="14"/>
        <v/>
      </c>
      <c r="Y86" s="19"/>
      <c r="Z86" s="29" t="str">
        <f t="shared" si="15"/>
        <v/>
      </c>
      <c r="AA86" s="19"/>
      <c r="AB86" s="29" t="e">
        <f t="shared" si="16"/>
        <v>#REF!</v>
      </c>
      <c r="AC86" s="1"/>
      <c r="AD86" s="1"/>
      <c r="AE86" s="1"/>
      <c r="AF86" s="1"/>
      <c r="AG86" s="19"/>
      <c r="AH86" s="29" t="str">
        <f t="shared" si="17"/>
        <v/>
      </c>
      <c r="AI86" s="19"/>
      <c r="AJ86" s="29" t="str">
        <f t="shared" si="18"/>
        <v/>
      </c>
      <c r="AK86" s="19"/>
      <c r="AL86" s="29" t="e">
        <f t="shared" si="19"/>
        <v>#REF!</v>
      </c>
      <c r="AM86" s="61"/>
    </row>
    <row r="87" spans="2:39">
      <c r="B87" s="1"/>
      <c r="C87" s="61"/>
      <c r="F87" s="19"/>
      <c r="G87" s="29" t="str">
        <f t="shared" si="11"/>
        <v/>
      </c>
      <c r="H87" s="19"/>
      <c r="I87" s="29" t="str">
        <f t="shared" si="12"/>
        <v/>
      </c>
      <c r="J87" s="19"/>
      <c r="K87" s="29" t="e">
        <f t="shared" si="13"/>
        <v>#REF!</v>
      </c>
      <c r="L87" s="1"/>
      <c r="M87" s="28"/>
      <c r="N87" s="28" t="str">
        <f t="shared" si="10"/>
        <v/>
      </c>
      <c r="O87" s="61"/>
      <c r="P87" s="1"/>
      <c r="Q87" s="2"/>
      <c r="R87" s="1"/>
      <c r="S87" s="79"/>
      <c r="T87" s="1"/>
      <c r="U87" s="79"/>
      <c r="V87" s="79"/>
      <c r="W87" s="19"/>
      <c r="X87" s="29" t="str">
        <f t="shared" si="14"/>
        <v/>
      </c>
      <c r="Y87" s="19"/>
      <c r="Z87" s="29" t="str">
        <f t="shared" si="15"/>
        <v/>
      </c>
      <c r="AA87" s="19"/>
      <c r="AB87" s="29" t="e">
        <f t="shared" si="16"/>
        <v>#REF!</v>
      </c>
      <c r="AC87" s="1"/>
      <c r="AD87" s="1"/>
      <c r="AE87" s="1"/>
      <c r="AF87" s="1"/>
      <c r="AG87" s="19"/>
      <c r="AH87" s="29" t="str">
        <f t="shared" si="17"/>
        <v/>
      </c>
      <c r="AI87" s="19"/>
      <c r="AJ87" s="29" t="str">
        <f t="shared" si="18"/>
        <v/>
      </c>
      <c r="AK87" s="19"/>
      <c r="AL87" s="29" t="e">
        <f t="shared" si="19"/>
        <v>#REF!</v>
      </c>
      <c r="AM87" s="61"/>
    </row>
    <row r="88" spans="2:39">
      <c r="B88" s="1"/>
      <c r="C88" s="61"/>
      <c r="F88" s="19"/>
      <c r="G88" s="29" t="str">
        <f t="shared" si="11"/>
        <v/>
      </c>
      <c r="H88" s="19"/>
      <c r="I88" s="29" t="str">
        <f t="shared" si="12"/>
        <v/>
      </c>
      <c r="J88" s="19"/>
      <c r="K88" s="29" t="e">
        <f t="shared" si="13"/>
        <v>#REF!</v>
      </c>
      <c r="L88" s="1"/>
      <c r="M88" s="28"/>
      <c r="N88" s="28" t="str">
        <f t="shared" si="10"/>
        <v/>
      </c>
      <c r="O88" s="61"/>
      <c r="P88" s="1"/>
      <c r="Q88" s="2"/>
      <c r="R88" s="1"/>
      <c r="S88" s="79"/>
      <c r="T88" s="1"/>
      <c r="U88" s="79"/>
      <c r="V88" s="79"/>
      <c r="W88" s="19"/>
      <c r="X88" s="29" t="str">
        <f t="shared" si="14"/>
        <v/>
      </c>
      <c r="Y88" s="19"/>
      <c r="Z88" s="29" t="str">
        <f t="shared" si="15"/>
        <v/>
      </c>
      <c r="AA88" s="19"/>
      <c r="AB88" s="29" t="e">
        <f t="shared" si="16"/>
        <v>#REF!</v>
      </c>
      <c r="AC88" s="1"/>
      <c r="AD88" s="1"/>
      <c r="AE88" s="1"/>
      <c r="AF88" s="1"/>
      <c r="AG88" s="19"/>
      <c r="AH88" s="29" t="str">
        <f t="shared" si="17"/>
        <v/>
      </c>
      <c r="AI88" s="19"/>
      <c r="AJ88" s="29" t="str">
        <f t="shared" si="18"/>
        <v/>
      </c>
      <c r="AK88" s="19"/>
      <c r="AL88" s="29" t="e">
        <f t="shared" si="19"/>
        <v>#REF!</v>
      </c>
      <c r="AM88" s="61"/>
    </row>
    <row r="89" spans="2:39">
      <c r="B89" s="1"/>
      <c r="C89" s="61"/>
      <c r="F89" s="19"/>
      <c r="G89" s="29" t="str">
        <f t="shared" si="11"/>
        <v/>
      </c>
      <c r="H89" s="19"/>
      <c r="I89" s="29" t="str">
        <f t="shared" si="12"/>
        <v/>
      </c>
      <c r="J89" s="19"/>
      <c r="K89" s="29" t="e">
        <f t="shared" si="13"/>
        <v>#REF!</v>
      </c>
      <c r="L89" s="1"/>
      <c r="M89" s="28"/>
      <c r="N89" s="28" t="str">
        <f t="shared" si="10"/>
        <v/>
      </c>
      <c r="O89" s="61"/>
      <c r="P89" s="1"/>
      <c r="Q89" s="2"/>
      <c r="R89" s="1"/>
      <c r="S89" s="79"/>
      <c r="T89" s="1"/>
      <c r="U89" s="79"/>
      <c r="V89" s="79"/>
      <c r="W89" s="19"/>
      <c r="X89" s="29" t="str">
        <f t="shared" si="14"/>
        <v/>
      </c>
      <c r="Y89" s="19"/>
      <c r="Z89" s="29" t="str">
        <f t="shared" si="15"/>
        <v/>
      </c>
      <c r="AA89" s="19"/>
      <c r="AB89" s="29" t="e">
        <f t="shared" si="16"/>
        <v>#REF!</v>
      </c>
      <c r="AC89" s="1"/>
      <c r="AD89" s="1"/>
      <c r="AE89" s="1"/>
      <c r="AF89" s="1"/>
      <c r="AG89" s="19"/>
      <c r="AH89" s="29" t="str">
        <f t="shared" si="17"/>
        <v/>
      </c>
      <c r="AI89" s="19"/>
      <c r="AJ89" s="29" t="str">
        <f t="shared" si="18"/>
        <v/>
      </c>
      <c r="AK89" s="19"/>
      <c r="AL89" s="29" t="e">
        <f t="shared" si="19"/>
        <v>#REF!</v>
      </c>
      <c r="AM89" s="61"/>
    </row>
    <row r="90" spans="2:39">
      <c r="B90" s="1"/>
      <c r="C90" s="61"/>
      <c r="F90" s="19"/>
      <c r="G90" s="29" t="str">
        <f t="shared" si="11"/>
        <v/>
      </c>
      <c r="H90" s="19"/>
      <c r="I90" s="29" t="str">
        <f t="shared" si="12"/>
        <v/>
      </c>
      <c r="J90" s="19"/>
      <c r="K90" s="29" t="e">
        <f t="shared" si="13"/>
        <v>#REF!</v>
      </c>
      <c r="L90" s="1"/>
      <c r="M90" s="28"/>
      <c r="N90" s="28" t="str">
        <f t="shared" si="10"/>
        <v/>
      </c>
      <c r="O90" s="61"/>
      <c r="P90" s="1"/>
      <c r="Q90" s="2"/>
      <c r="R90" s="1"/>
      <c r="S90" s="79"/>
      <c r="T90" s="1"/>
      <c r="U90" s="79"/>
      <c r="V90" s="79"/>
      <c r="W90" s="19"/>
      <c r="X90" s="29" t="str">
        <f t="shared" si="14"/>
        <v/>
      </c>
      <c r="Y90" s="19"/>
      <c r="Z90" s="29" t="str">
        <f t="shared" si="15"/>
        <v/>
      </c>
      <c r="AA90" s="19"/>
      <c r="AB90" s="29" t="e">
        <f t="shared" si="16"/>
        <v>#REF!</v>
      </c>
      <c r="AC90" s="1"/>
      <c r="AD90" s="1"/>
      <c r="AE90" s="1"/>
      <c r="AF90" s="1"/>
      <c r="AG90" s="19"/>
      <c r="AH90" s="29" t="str">
        <f t="shared" si="17"/>
        <v/>
      </c>
      <c r="AI90" s="19"/>
      <c r="AJ90" s="29" t="str">
        <f t="shared" si="18"/>
        <v/>
      </c>
      <c r="AK90" s="19"/>
      <c r="AL90" s="29" t="e">
        <f t="shared" si="19"/>
        <v>#REF!</v>
      </c>
      <c r="AM90" s="61"/>
    </row>
    <row r="91" spans="2:39">
      <c r="B91" s="1"/>
      <c r="C91" s="61"/>
      <c r="F91" s="19"/>
      <c r="G91" s="29" t="str">
        <f t="shared" si="11"/>
        <v/>
      </c>
      <c r="H91" s="19"/>
      <c r="I91" s="29" t="str">
        <f t="shared" si="12"/>
        <v/>
      </c>
      <c r="J91" s="19"/>
      <c r="K91" s="29" t="e">
        <f t="shared" si="13"/>
        <v>#REF!</v>
      </c>
      <c r="L91" s="1"/>
      <c r="M91" s="28"/>
      <c r="N91" s="28" t="str">
        <f t="shared" si="10"/>
        <v/>
      </c>
      <c r="O91" s="61"/>
      <c r="P91" s="1"/>
      <c r="Q91" s="2"/>
      <c r="R91" s="1"/>
      <c r="S91" s="79"/>
      <c r="T91" s="1"/>
      <c r="U91" s="79"/>
      <c r="V91" s="79"/>
      <c r="W91" s="19"/>
      <c r="X91" s="29" t="str">
        <f t="shared" si="14"/>
        <v/>
      </c>
      <c r="Y91" s="19"/>
      <c r="Z91" s="29" t="str">
        <f t="shared" si="15"/>
        <v/>
      </c>
      <c r="AA91" s="19"/>
      <c r="AB91" s="29" t="e">
        <f t="shared" si="16"/>
        <v>#REF!</v>
      </c>
      <c r="AC91" s="1"/>
      <c r="AD91" s="1"/>
      <c r="AE91" s="1"/>
      <c r="AF91" s="1"/>
      <c r="AG91" s="19"/>
      <c r="AH91" s="29" t="str">
        <f t="shared" si="17"/>
        <v/>
      </c>
      <c r="AI91" s="19"/>
      <c r="AJ91" s="29" t="str">
        <f t="shared" si="18"/>
        <v/>
      </c>
      <c r="AK91" s="19"/>
      <c r="AL91" s="29" t="e">
        <f t="shared" si="19"/>
        <v>#REF!</v>
      </c>
      <c r="AM91" s="61"/>
    </row>
    <row r="92" spans="2:39">
      <c r="B92" s="1"/>
      <c r="C92" s="61"/>
      <c r="F92" s="19"/>
      <c r="G92" s="29" t="str">
        <f t="shared" si="11"/>
        <v/>
      </c>
      <c r="H92" s="19"/>
      <c r="I92" s="29" t="str">
        <f t="shared" si="12"/>
        <v/>
      </c>
      <c r="J92" s="19"/>
      <c r="K92" s="29" t="e">
        <f t="shared" si="13"/>
        <v>#REF!</v>
      </c>
      <c r="L92" s="1"/>
      <c r="M92" s="28"/>
      <c r="N92" s="28" t="str">
        <f t="shared" si="10"/>
        <v/>
      </c>
      <c r="O92" s="61"/>
      <c r="P92" s="1"/>
      <c r="Q92" s="2"/>
      <c r="R92" s="1"/>
      <c r="S92" s="79"/>
      <c r="T92" s="1"/>
      <c r="U92" s="79"/>
      <c r="V92" s="79"/>
      <c r="W92" s="19"/>
      <c r="X92" s="29" t="str">
        <f t="shared" si="14"/>
        <v/>
      </c>
      <c r="Y92" s="19"/>
      <c r="Z92" s="29" t="str">
        <f t="shared" si="15"/>
        <v/>
      </c>
      <c r="AA92" s="19"/>
      <c r="AB92" s="29" t="e">
        <f t="shared" si="16"/>
        <v>#REF!</v>
      </c>
      <c r="AC92" s="1"/>
      <c r="AD92" s="1"/>
      <c r="AE92" s="1"/>
      <c r="AF92" s="1"/>
      <c r="AG92" s="19"/>
      <c r="AH92" s="29" t="str">
        <f t="shared" si="17"/>
        <v/>
      </c>
      <c r="AI92" s="19"/>
      <c r="AJ92" s="29" t="str">
        <f t="shared" si="18"/>
        <v/>
      </c>
      <c r="AK92" s="19"/>
      <c r="AL92" s="29" t="e">
        <f t="shared" si="19"/>
        <v>#REF!</v>
      </c>
      <c r="AM92" s="61"/>
    </row>
    <row r="93" spans="2:39">
      <c r="B93" s="1"/>
      <c r="C93" s="61"/>
      <c r="F93" s="19"/>
      <c r="G93" s="29" t="str">
        <f t="shared" si="11"/>
        <v/>
      </c>
      <c r="H93" s="19"/>
      <c r="I93" s="29" t="str">
        <f t="shared" si="12"/>
        <v/>
      </c>
      <c r="J93" s="19"/>
      <c r="K93" s="29" t="e">
        <f t="shared" si="13"/>
        <v>#REF!</v>
      </c>
      <c r="L93" s="1"/>
      <c r="M93" s="28"/>
      <c r="N93" s="28" t="str">
        <f t="shared" si="10"/>
        <v/>
      </c>
      <c r="O93" s="61"/>
      <c r="P93" s="1"/>
      <c r="Q93" s="2"/>
      <c r="R93" s="1"/>
      <c r="S93" s="79"/>
      <c r="T93" s="1"/>
      <c r="U93" s="79"/>
      <c r="V93" s="79"/>
      <c r="W93" s="19"/>
      <c r="X93" s="29" t="str">
        <f t="shared" si="14"/>
        <v/>
      </c>
      <c r="Y93" s="19"/>
      <c r="Z93" s="29" t="str">
        <f t="shared" si="15"/>
        <v/>
      </c>
      <c r="AA93" s="19"/>
      <c r="AB93" s="29" t="e">
        <f t="shared" si="16"/>
        <v>#REF!</v>
      </c>
      <c r="AC93" s="1"/>
      <c r="AD93" s="1"/>
      <c r="AE93" s="1"/>
      <c r="AF93" s="1"/>
      <c r="AG93" s="19"/>
      <c r="AH93" s="29" t="str">
        <f t="shared" si="17"/>
        <v/>
      </c>
      <c r="AI93" s="19"/>
      <c r="AJ93" s="29" t="str">
        <f t="shared" si="18"/>
        <v/>
      </c>
      <c r="AK93" s="19"/>
      <c r="AL93" s="29" t="e">
        <f t="shared" si="19"/>
        <v>#REF!</v>
      </c>
      <c r="AM93" s="61"/>
    </row>
    <row r="94" spans="2:39">
      <c r="B94" s="1"/>
      <c r="C94" s="61"/>
      <c r="F94" s="19"/>
      <c r="G94" s="29" t="str">
        <f t="shared" si="11"/>
        <v/>
      </c>
      <c r="H94" s="19"/>
      <c r="I94" s="29" t="str">
        <f t="shared" si="12"/>
        <v/>
      </c>
      <c r="J94" s="19"/>
      <c r="K94" s="29" t="e">
        <f t="shared" si="13"/>
        <v>#REF!</v>
      </c>
      <c r="L94" s="1"/>
      <c r="M94" s="28"/>
      <c r="N94" s="28" t="str">
        <f t="shared" si="10"/>
        <v/>
      </c>
      <c r="O94" s="61"/>
      <c r="P94" s="1"/>
      <c r="Q94" s="2"/>
      <c r="R94" s="1"/>
      <c r="S94" s="79"/>
      <c r="T94" s="1"/>
      <c r="U94" s="79"/>
      <c r="V94" s="79"/>
      <c r="W94" s="19"/>
      <c r="X94" s="29" t="str">
        <f t="shared" si="14"/>
        <v/>
      </c>
      <c r="Y94" s="19"/>
      <c r="Z94" s="29" t="str">
        <f t="shared" si="15"/>
        <v/>
      </c>
      <c r="AA94" s="19"/>
      <c r="AB94" s="29" t="e">
        <f t="shared" si="16"/>
        <v>#REF!</v>
      </c>
      <c r="AC94" s="1"/>
      <c r="AD94" s="1"/>
      <c r="AE94" s="1"/>
      <c r="AF94" s="1"/>
      <c r="AG94" s="19"/>
      <c r="AH94" s="29" t="str">
        <f t="shared" si="17"/>
        <v/>
      </c>
      <c r="AI94" s="19"/>
      <c r="AJ94" s="29" t="str">
        <f t="shared" si="18"/>
        <v/>
      </c>
      <c r="AK94" s="19"/>
      <c r="AL94" s="29" t="e">
        <f t="shared" si="19"/>
        <v>#REF!</v>
      </c>
      <c r="AM94" s="61"/>
    </row>
    <row r="95" spans="2:39">
      <c r="B95" s="1"/>
      <c r="C95" s="61"/>
      <c r="F95" s="19"/>
      <c r="G95" s="29" t="str">
        <f t="shared" si="11"/>
        <v/>
      </c>
      <c r="H95" s="19"/>
      <c r="I95" s="29" t="str">
        <f t="shared" si="12"/>
        <v/>
      </c>
      <c r="J95" s="19"/>
      <c r="K95" s="29" t="e">
        <f t="shared" si="13"/>
        <v>#REF!</v>
      </c>
      <c r="L95" s="1"/>
      <c r="M95" s="28"/>
      <c r="N95" s="28" t="str">
        <f t="shared" si="10"/>
        <v/>
      </c>
      <c r="O95" s="61"/>
      <c r="P95" s="1"/>
      <c r="Q95" s="2"/>
      <c r="R95" s="1"/>
      <c r="S95" s="79"/>
      <c r="T95" s="1"/>
      <c r="U95" s="79"/>
      <c r="V95" s="79"/>
      <c r="W95" s="19"/>
      <c r="X95" s="29" t="str">
        <f t="shared" si="14"/>
        <v/>
      </c>
      <c r="Y95" s="19"/>
      <c r="Z95" s="29" t="str">
        <f t="shared" si="15"/>
        <v/>
      </c>
      <c r="AA95" s="19"/>
      <c r="AB95" s="29" t="e">
        <f t="shared" si="16"/>
        <v>#REF!</v>
      </c>
      <c r="AC95" s="1"/>
      <c r="AD95" s="1"/>
      <c r="AE95" s="1"/>
      <c r="AF95" s="1"/>
      <c r="AG95" s="19"/>
      <c r="AH95" s="29" t="str">
        <f t="shared" si="17"/>
        <v/>
      </c>
      <c r="AI95" s="19"/>
      <c r="AJ95" s="29" t="str">
        <f t="shared" si="18"/>
        <v/>
      </c>
      <c r="AK95" s="19"/>
      <c r="AL95" s="29" t="e">
        <f t="shared" si="19"/>
        <v>#REF!</v>
      </c>
      <c r="AM95" s="61"/>
    </row>
    <row r="96" spans="2:39">
      <c r="B96" s="1"/>
      <c r="C96" s="61"/>
      <c r="F96" s="19"/>
      <c r="G96" s="29" t="str">
        <f t="shared" si="11"/>
        <v/>
      </c>
      <c r="H96" s="19"/>
      <c r="I96" s="29" t="str">
        <f t="shared" si="12"/>
        <v/>
      </c>
      <c r="J96" s="19"/>
      <c r="K96" s="29" t="e">
        <f t="shared" si="13"/>
        <v>#REF!</v>
      </c>
      <c r="L96" s="1"/>
      <c r="M96" s="28"/>
      <c r="N96" s="28" t="str">
        <f t="shared" si="10"/>
        <v/>
      </c>
      <c r="O96" s="61"/>
      <c r="P96" s="1"/>
      <c r="Q96" s="2"/>
      <c r="R96" s="1"/>
      <c r="S96" s="79"/>
      <c r="T96" s="1"/>
      <c r="U96" s="79"/>
      <c r="V96" s="79"/>
      <c r="W96" s="19"/>
      <c r="X96" s="29" t="str">
        <f t="shared" si="14"/>
        <v/>
      </c>
      <c r="Y96" s="19"/>
      <c r="Z96" s="29" t="str">
        <f t="shared" si="15"/>
        <v/>
      </c>
      <c r="AA96" s="19"/>
      <c r="AB96" s="29" t="e">
        <f t="shared" si="16"/>
        <v>#REF!</v>
      </c>
      <c r="AC96" s="1"/>
      <c r="AD96" s="1"/>
      <c r="AE96" s="1"/>
      <c r="AF96" s="1"/>
      <c r="AG96" s="19"/>
      <c r="AH96" s="29" t="str">
        <f t="shared" si="17"/>
        <v/>
      </c>
      <c r="AI96" s="19"/>
      <c r="AJ96" s="29" t="str">
        <f t="shared" si="18"/>
        <v/>
      </c>
      <c r="AK96" s="19"/>
      <c r="AL96" s="29" t="e">
        <f t="shared" si="19"/>
        <v>#REF!</v>
      </c>
      <c r="AM96" s="61"/>
    </row>
    <row r="97" spans="2:39">
      <c r="B97" s="1"/>
      <c r="C97" s="61"/>
      <c r="F97" s="19"/>
      <c r="G97" s="29" t="str">
        <f t="shared" si="11"/>
        <v/>
      </c>
      <c r="H97" s="19"/>
      <c r="I97" s="29" t="str">
        <f t="shared" si="12"/>
        <v/>
      </c>
      <c r="J97" s="19"/>
      <c r="K97" s="29" t="e">
        <f t="shared" si="13"/>
        <v>#REF!</v>
      </c>
      <c r="L97" s="1"/>
      <c r="M97" s="28"/>
      <c r="N97" s="28" t="str">
        <f t="shared" si="10"/>
        <v/>
      </c>
      <c r="O97" s="61"/>
      <c r="P97" s="1"/>
      <c r="Q97" s="2"/>
      <c r="R97" s="1"/>
      <c r="S97" s="79"/>
      <c r="T97" s="1"/>
      <c r="U97" s="79"/>
      <c r="V97" s="79"/>
      <c r="W97" s="19"/>
      <c r="X97" s="29" t="str">
        <f t="shared" si="14"/>
        <v/>
      </c>
      <c r="Y97" s="19"/>
      <c r="Z97" s="29" t="str">
        <f t="shared" si="15"/>
        <v/>
      </c>
      <c r="AA97" s="19"/>
      <c r="AB97" s="29" t="e">
        <f t="shared" si="16"/>
        <v>#REF!</v>
      </c>
      <c r="AC97" s="1"/>
      <c r="AD97" s="1"/>
      <c r="AE97" s="1"/>
      <c r="AF97" s="1"/>
      <c r="AG97" s="19"/>
      <c r="AH97" s="29" t="str">
        <f t="shared" si="17"/>
        <v/>
      </c>
      <c r="AI97" s="19"/>
      <c r="AJ97" s="29" t="str">
        <f t="shared" si="18"/>
        <v/>
      </c>
      <c r="AK97" s="19"/>
      <c r="AL97" s="29" t="e">
        <f t="shared" si="19"/>
        <v>#REF!</v>
      </c>
      <c r="AM97" s="61"/>
    </row>
    <row r="98" spans="2:39">
      <c r="B98" s="1"/>
      <c r="C98" s="61"/>
      <c r="F98" s="19"/>
      <c r="G98" s="29" t="str">
        <f t="shared" si="11"/>
        <v/>
      </c>
      <c r="H98" s="19"/>
      <c r="I98" s="29" t="str">
        <f t="shared" si="12"/>
        <v/>
      </c>
      <c r="J98" s="19"/>
      <c r="K98" s="29" t="e">
        <f t="shared" si="13"/>
        <v>#REF!</v>
      </c>
      <c r="L98" s="1"/>
      <c r="M98" s="28"/>
      <c r="N98" s="28" t="str">
        <f t="shared" si="10"/>
        <v/>
      </c>
      <c r="O98" s="61"/>
      <c r="P98" s="1"/>
      <c r="Q98" s="2"/>
      <c r="R98" s="1"/>
      <c r="S98" s="79"/>
      <c r="T98" s="1"/>
      <c r="U98" s="79"/>
      <c r="V98" s="79"/>
      <c r="W98" s="19"/>
      <c r="X98" s="29" t="str">
        <f t="shared" si="14"/>
        <v/>
      </c>
      <c r="Y98" s="19"/>
      <c r="Z98" s="29" t="str">
        <f t="shared" si="15"/>
        <v/>
      </c>
      <c r="AA98" s="19"/>
      <c r="AB98" s="29" t="e">
        <f t="shared" si="16"/>
        <v>#REF!</v>
      </c>
      <c r="AC98" s="1"/>
      <c r="AD98" s="1"/>
      <c r="AE98" s="1"/>
      <c r="AF98" s="1"/>
      <c r="AG98" s="19"/>
      <c r="AH98" s="29" t="str">
        <f t="shared" si="17"/>
        <v/>
      </c>
      <c r="AI98" s="19"/>
      <c r="AJ98" s="29" t="str">
        <f t="shared" si="18"/>
        <v/>
      </c>
      <c r="AK98" s="19"/>
      <c r="AL98" s="29" t="e">
        <f t="shared" si="19"/>
        <v>#REF!</v>
      </c>
      <c r="AM98" s="61"/>
    </row>
    <row r="99" spans="2:39">
      <c r="B99" s="1"/>
      <c r="C99" s="61"/>
      <c r="F99" s="19"/>
      <c r="G99" s="29" t="str">
        <f t="shared" si="11"/>
        <v/>
      </c>
      <c r="H99" s="19"/>
      <c r="I99" s="29" t="str">
        <f t="shared" si="12"/>
        <v/>
      </c>
      <c r="J99" s="19"/>
      <c r="K99" s="29" t="e">
        <f t="shared" si="13"/>
        <v>#REF!</v>
      </c>
      <c r="L99" s="1"/>
      <c r="M99" s="28"/>
      <c r="N99" s="28" t="str">
        <f t="shared" si="10"/>
        <v/>
      </c>
      <c r="O99" s="61"/>
      <c r="P99" s="1"/>
      <c r="Q99" s="2"/>
      <c r="R99" s="1"/>
      <c r="S99" s="79"/>
      <c r="T99" s="1"/>
      <c r="U99" s="79"/>
      <c r="V99" s="79"/>
      <c r="W99" s="19"/>
      <c r="X99" s="29" t="str">
        <f t="shared" si="14"/>
        <v/>
      </c>
      <c r="Y99" s="19"/>
      <c r="Z99" s="29" t="str">
        <f t="shared" si="15"/>
        <v/>
      </c>
      <c r="AA99" s="19"/>
      <c r="AB99" s="29" t="e">
        <f t="shared" si="16"/>
        <v>#REF!</v>
      </c>
      <c r="AC99" s="1"/>
      <c r="AD99" s="1"/>
      <c r="AE99" s="1"/>
      <c r="AF99" s="1"/>
      <c r="AG99" s="19"/>
      <c r="AH99" s="29" t="str">
        <f t="shared" si="17"/>
        <v/>
      </c>
      <c r="AI99" s="19"/>
      <c r="AJ99" s="29" t="str">
        <f t="shared" si="18"/>
        <v/>
      </c>
      <c r="AK99" s="19"/>
      <c r="AL99" s="29" t="e">
        <f t="shared" si="19"/>
        <v>#REF!</v>
      </c>
      <c r="AM99" s="61"/>
    </row>
    <row r="100" spans="2:39" ht="15.75">
      <c r="B100" s="1"/>
      <c r="C100" s="61"/>
      <c r="F100" s="19"/>
      <c r="G100" s="29" t="str">
        <f t="shared" si="11"/>
        <v/>
      </c>
      <c r="H100" s="19"/>
      <c r="I100" s="29" t="str">
        <f t="shared" si="12"/>
        <v/>
      </c>
      <c r="J100" s="19"/>
      <c r="K100" s="29" t="e">
        <f t="shared" si="13"/>
        <v>#REF!</v>
      </c>
      <c r="L100" s="1"/>
      <c r="M100" s="1"/>
      <c r="N100" s="1"/>
      <c r="O100" s="61"/>
      <c r="P100" s="1"/>
      <c r="Q100" s="2"/>
      <c r="R100" s="1"/>
      <c r="S100" s="1"/>
      <c r="T100" s="1"/>
      <c r="U100" s="116"/>
      <c r="V100" s="116"/>
      <c r="W100" s="19"/>
      <c r="X100" s="29" t="str">
        <f t="shared" si="14"/>
        <v/>
      </c>
      <c r="Y100" s="19"/>
      <c r="Z100" s="29" t="str">
        <f t="shared" si="15"/>
        <v/>
      </c>
      <c r="AA100" s="19"/>
      <c r="AB100" s="29" t="e">
        <f t="shared" si="16"/>
        <v>#REF!</v>
      </c>
      <c r="AC100" s="1"/>
      <c r="AD100" s="1"/>
      <c r="AE100" s="1"/>
      <c r="AF100" s="1"/>
      <c r="AG100" s="19"/>
      <c r="AH100" s="29" t="str">
        <f t="shared" si="17"/>
        <v/>
      </c>
      <c r="AI100" s="19"/>
      <c r="AJ100" s="29" t="str">
        <f t="shared" si="18"/>
        <v/>
      </c>
      <c r="AK100" s="19"/>
      <c r="AL100" s="29" t="e">
        <f t="shared" si="19"/>
        <v>#REF!</v>
      </c>
      <c r="AM100" s="61"/>
    </row>
    <row r="101" spans="2:39" ht="15.75">
      <c r="B101" s="1"/>
      <c r="C101" s="61"/>
      <c r="F101" s="19"/>
      <c r="G101" s="29" t="str">
        <f t="shared" si="11"/>
        <v/>
      </c>
      <c r="H101" s="19"/>
      <c r="I101" s="29" t="str">
        <f t="shared" si="12"/>
        <v/>
      </c>
      <c r="J101" s="19"/>
      <c r="K101" s="29" t="e">
        <f t="shared" si="13"/>
        <v>#REF!</v>
      </c>
      <c r="L101" s="1"/>
      <c r="M101" s="1"/>
      <c r="N101" s="1"/>
      <c r="O101" s="61"/>
      <c r="P101" s="1"/>
      <c r="Q101" s="2"/>
      <c r="R101" s="1"/>
      <c r="S101" s="1"/>
      <c r="T101" s="1"/>
      <c r="U101" s="116"/>
      <c r="V101" s="116"/>
      <c r="W101" s="19"/>
      <c r="X101" s="29" t="str">
        <f t="shared" si="14"/>
        <v/>
      </c>
      <c r="Y101" s="19"/>
      <c r="Z101" s="29" t="str">
        <f t="shared" si="15"/>
        <v/>
      </c>
      <c r="AA101" s="19"/>
      <c r="AB101" s="29" t="e">
        <f t="shared" si="16"/>
        <v>#REF!</v>
      </c>
      <c r="AC101" s="1"/>
      <c r="AD101" s="1"/>
      <c r="AE101" s="1"/>
      <c r="AF101" s="1"/>
      <c r="AG101" s="19"/>
      <c r="AH101" s="29" t="str">
        <f t="shared" si="17"/>
        <v/>
      </c>
      <c r="AI101" s="19"/>
      <c r="AJ101" s="29" t="str">
        <f t="shared" si="18"/>
        <v/>
      </c>
      <c r="AK101" s="19"/>
      <c r="AL101" s="29" t="e">
        <f t="shared" si="19"/>
        <v>#REF!</v>
      </c>
      <c r="AM101" s="61"/>
    </row>
    <row r="102" spans="2:39" ht="15.75">
      <c r="B102" s="1"/>
      <c r="C102" s="61"/>
      <c r="F102" s="19"/>
      <c r="G102" s="29" t="str">
        <f t="shared" si="11"/>
        <v/>
      </c>
      <c r="H102" s="19"/>
      <c r="I102" s="29" t="str">
        <f t="shared" si="12"/>
        <v/>
      </c>
      <c r="J102" s="19"/>
      <c r="K102" s="29" t="e">
        <f t="shared" si="13"/>
        <v>#REF!</v>
      </c>
      <c r="L102" s="1"/>
      <c r="M102" s="1"/>
      <c r="N102" s="1"/>
      <c r="O102" s="61"/>
      <c r="P102" s="1"/>
      <c r="Q102" s="2"/>
      <c r="R102" s="1"/>
      <c r="S102" s="1"/>
      <c r="T102" s="1"/>
      <c r="U102" s="116"/>
      <c r="V102" s="116"/>
      <c r="W102" s="19"/>
      <c r="X102" s="29" t="str">
        <f t="shared" si="14"/>
        <v/>
      </c>
      <c r="Y102" s="19"/>
      <c r="Z102" s="29" t="str">
        <f t="shared" si="15"/>
        <v/>
      </c>
      <c r="AA102" s="19"/>
      <c r="AB102" s="29" t="e">
        <f t="shared" si="16"/>
        <v>#REF!</v>
      </c>
      <c r="AC102" s="1"/>
      <c r="AD102" s="1"/>
      <c r="AE102" s="1"/>
      <c r="AF102" s="1"/>
      <c r="AG102" s="19"/>
      <c r="AH102" s="29" t="str">
        <f t="shared" si="17"/>
        <v/>
      </c>
      <c r="AI102" s="19"/>
      <c r="AJ102" s="29" t="str">
        <f t="shared" si="18"/>
        <v/>
      </c>
      <c r="AK102" s="19"/>
      <c r="AL102" s="29" t="e">
        <f t="shared" si="19"/>
        <v>#REF!</v>
      </c>
      <c r="AM102" s="61"/>
    </row>
    <row r="103" spans="2:39" ht="15.75">
      <c r="B103" s="1"/>
      <c r="C103" s="61"/>
      <c r="F103" s="19"/>
      <c r="G103" s="29" t="str">
        <f t="shared" si="11"/>
        <v/>
      </c>
      <c r="H103" s="19"/>
      <c r="I103" s="29" t="str">
        <f t="shared" si="12"/>
        <v/>
      </c>
      <c r="J103" s="19"/>
      <c r="K103" s="29" t="e">
        <f t="shared" si="13"/>
        <v>#REF!</v>
      </c>
      <c r="L103" s="1"/>
      <c r="M103" s="1"/>
      <c r="N103" s="1"/>
      <c r="O103" s="61"/>
      <c r="P103" s="1"/>
      <c r="Q103" s="2"/>
      <c r="R103" s="1"/>
      <c r="S103" s="1"/>
      <c r="T103" s="1"/>
      <c r="U103" s="116"/>
      <c r="V103" s="116"/>
      <c r="W103" s="19"/>
      <c r="X103" s="29" t="str">
        <f t="shared" si="14"/>
        <v/>
      </c>
      <c r="Y103" s="19"/>
      <c r="Z103" s="29" t="str">
        <f t="shared" si="15"/>
        <v/>
      </c>
      <c r="AA103" s="19"/>
      <c r="AB103" s="29" t="e">
        <f t="shared" si="16"/>
        <v>#REF!</v>
      </c>
      <c r="AC103" s="1"/>
      <c r="AD103" s="1"/>
      <c r="AE103" s="1"/>
      <c r="AF103" s="1"/>
      <c r="AG103" s="19"/>
      <c r="AH103" s="29" t="str">
        <f t="shared" si="17"/>
        <v/>
      </c>
      <c r="AI103" s="19"/>
      <c r="AJ103" s="29" t="str">
        <f t="shared" si="18"/>
        <v/>
      </c>
      <c r="AK103" s="19"/>
      <c r="AL103" s="29" t="e">
        <f t="shared" si="19"/>
        <v>#REF!</v>
      </c>
      <c r="AM103" s="61"/>
    </row>
    <row r="104" spans="2:39" ht="15.75">
      <c r="B104" s="1"/>
      <c r="C104" s="61"/>
      <c r="F104" s="19"/>
      <c r="G104" s="29" t="str">
        <f t="shared" si="11"/>
        <v/>
      </c>
      <c r="H104" s="19"/>
      <c r="I104" s="29" t="str">
        <f t="shared" si="12"/>
        <v/>
      </c>
      <c r="J104" s="19"/>
      <c r="K104" s="29" t="e">
        <f t="shared" si="13"/>
        <v>#REF!</v>
      </c>
      <c r="L104" s="1"/>
      <c r="M104" s="1"/>
      <c r="N104" s="1"/>
      <c r="O104" s="61"/>
      <c r="P104" s="1"/>
      <c r="Q104" s="2"/>
      <c r="R104" s="1"/>
      <c r="S104" s="1"/>
      <c r="T104" s="1"/>
      <c r="U104" s="116"/>
      <c r="V104" s="116"/>
      <c r="W104" s="19"/>
      <c r="X104" s="29" t="str">
        <f t="shared" si="14"/>
        <v/>
      </c>
      <c r="Y104" s="19"/>
      <c r="Z104" s="29" t="str">
        <f t="shared" si="15"/>
        <v/>
      </c>
      <c r="AA104" s="19"/>
      <c r="AB104" s="29" t="e">
        <f t="shared" si="16"/>
        <v>#REF!</v>
      </c>
      <c r="AC104" s="1"/>
      <c r="AD104" s="1"/>
      <c r="AE104" s="1"/>
      <c r="AF104" s="1"/>
      <c r="AG104" s="19"/>
      <c r="AH104" s="29" t="str">
        <f t="shared" si="17"/>
        <v/>
      </c>
      <c r="AI104" s="19"/>
      <c r="AJ104" s="29" t="str">
        <f t="shared" si="18"/>
        <v/>
      </c>
      <c r="AK104" s="19"/>
      <c r="AL104" s="29" t="e">
        <f t="shared" si="19"/>
        <v>#REF!</v>
      </c>
      <c r="AM104" s="61"/>
    </row>
    <row r="105" spans="2:39" ht="15.75">
      <c r="B105" s="1"/>
      <c r="C105" s="61"/>
      <c r="F105" s="19"/>
      <c r="G105" s="29" t="str">
        <f t="shared" si="11"/>
        <v/>
      </c>
      <c r="H105" s="19"/>
      <c r="I105" s="29" t="str">
        <f t="shared" si="12"/>
        <v/>
      </c>
      <c r="J105" s="19"/>
      <c r="K105" s="29" t="e">
        <f t="shared" si="13"/>
        <v>#REF!</v>
      </c>
      <c r="L105" s="1"/>
      <c r="M105" s="1"/>
      <c r="N105" s="1"/>
      <c r="O105" s="61"/>
      <c r="P105" s="1"/>
      <c r="Q105" s="2"/>
      <c r="R105" s="1"/>
      <c r="S105" s="1"/>
      <c r="T105" s="1"/>
      <c r="U105" s="116"/>
      <c r="V105" s="116"/>
      <c r="W105" s="19"/>
      <c r="X105" s="29" t="str">
        <f t="shared" si="14"/>
        <v/>
      </c>
      <c r="Y105" s="19"/>
      <c r="Z105" s="29" t="str">
        <f t="shared" si="15"/>
        <v/>
      </c>
      <c r="AA105" s="19"/>
      <c r="AB105" s="29" t="e">
        <f t="shared" si="16"/>
        <v>#REF!</v>
      </c>
      <c r="AC105" s="1"/>
      <c r="AD105" s="1"/>
      <c r="AE105" s="1"/>
      <c r="AF105" s="1"/>
      <c r="AG105" s="19"/>
      <c r="AH105" s="29" t="str">
        <f t="shared" si="17"/>
        <v/>
      </c>
      <c r="AI105" s="19"/>
      <c r="AJ105" s="29" t="str">
        <f t="shared" si="18"/>
        <v/>
      </c>
      <c r="AK105" s="19"/>
      <c r="AL105" s="29" t="e">
        <f t="shared" si="19"/>
        <v>#REF!</v>
      </c>
      <c r="AM105" s="61"/>
    </row>
    <row r="106" spans="2:39" ht="15.75">
      <c r="B106" s="1"/>
      <c r="C106" s="61"/>
      <c r="F106" s="19"/>
      <c r="G106" s="29" t="str">
        <f t="shared" si="11"/>
        <v/>
      </c>
      <c r="H106" s="19"/>
      <c r="I106" s="29" t="str">
        <f t="shared" si="12"/>
        <v/>
      </c>
      <c r="J106" s="19"/>
      <c r="K106" s="29" t="e">
        <f t="shared" si="13"/>
        <v>#REF!</v>
      </c>
      <c r="L106" s="1"/>
      <c r="M106" s="1"/>
      <c r="N106" s="1"/>
      <c r="O106" s="61"/>
      <c r="P106" s="1"/>
      <c r="Q106" s="2"/>
      <c r="R106" s="1"/>
      <c r="S106" s="1"/>
      <c r="T106" s="1"/>
      <c r="U106" s="116"/>
      <c r="V106" s="116"/>
      <c r="W106" s="19"/>
      <c r="X106" s="29" t="str">
        <f t="shared" si="14"/>
        <v/>
      </c>
      <c r="Y106" s="19"/>
      <c r="Z106" s="29" t="str">
        <f t="shared" si="15"/>
        <v/>
      </c>
      <c r="AA106" s="19"/>
      <c r="AB106" s="29" t="e">
        <f t="shared" si="16"/>
        <v>#REF!</v>
      </c>
      <c r="AC106" s="1"/>
      <c r="AD106" s="1"/>
      <c r="AE106" s="1"/>
      <c r="AF106" s="1"/>
      <c r="AG106" s="19"/>
      <c r="AH106" s="29" t="str">
        <f t="shared" si="17"/>
        <v/>
      </c>
      <c r="AI106" s="19"/>
      <c r="AJ106" s="29" t="str">
        <f t="shared" si="18"/>
        <v/>
      </c>
      <c r="AK106" s="19"/>
      <c r="AL106" s="29" t="e">
        <f t="shared" si="19"/>
        <v>#REF!</v>
      </c>
      <c r="AM106" s="61"/>
    </row>
    <row r="107" spans="2:39" ht="15.75">
      <c r="B107" s="1"/>
      <c r="C107" s="61"/>
      <c r="F107" s="19"/>
      <c r="G107" s="29" t="str">
        <f t="shared" si="11"/>
        <v/>
      </c>
      <c r="H107" s="19"/>
      <c r="I107" s="29" t="str">
        <f t="shared" si="12"/>
        <v/>
      </c>
      <c r="J107" s="19"/>
      <c r="K107" s="29" t="e">
        <f t="shared" si="13"/>
        <v>#REF!</v>
      </c>
      <c r="L107" s="1"/>
      <c r="M107" s="1"/>
      <c r="N107" s="1"/>
      <c r="O107" s="61"/>
      <c r="P107" s="1"/>
      <c r="Q107" s="2"/>
      <c r="R107" s="1"/>
      <c r="S107" s="1"/>
      <c r="T107" s="1"/>
      <c r="U107" s="116"/>
      <c r="V107" s="116"/>
      <c r="W107" s="19"/>
      <c r="X107" s="29" t="str">
        <f t="shared" si="14"/>
        <v/>
      </c>
      <c r="Y107" s="19"/>
      <c r="Z107" s="29" t="str">
        <f t="shared" si="15"/>
        <v/>
      </c>
      <c r="AA107" s="19"/>
      <c r="AB107" s="29" t="e">
        <f t="shared" si="16"/>
        <v>#REF!</v>
      </c>
      <c r="AC107" s="1"/>
      <c r="AD107" s="1"/>
      <c r="AE107" s="1"/>
      <c r="AF107" s="1"/>
      <c r="AG107" s="19"/>
      <c r="AH107" s="29" t="str">
        <f t="shared" si="17"/>
        <v/>
      </c>
      <c r="AI107" s="19"/>
      <c r="AJ107" s="29" t="str">
        <f t="shared" si="18"/>
        <v/>
      </c>
      <c r="AK107" s="19"/>
      <c r="AL107" s="29" t="e">
        <f t="shared" si="19"/>
        <v>#REF!</v>
      </c>
      <c r="AM107" s="61"/>
    </row>
    <row r="108" spans="2:39" ht="15.75">
      <c r="B108" s="1"/>
      <c r="C108" s="61"/>
      <c r="F108" s="19"/>
      <c r="G108" s="29" t="str">
        <f t="shared" si="11"/>
        <v/>
      </c>
      <c r="H108" s="19"/>
      <c r="I108" s="29" t="str">
        <f t="shared" si="12"/>
        <v/>
      </c>
      <c r="J108" s="19"/>
      <c r="K108" s="29" t="e">
        <f t="shared" si="13"/>
        <v>#REF!</v>
      </c>
      <c r="L108" s="1"/>
      <c r="M108" s="1"/>
      <c r="N108" s="1"/>
      <c r="O108" s="61"/>
      <c r="P108" s="1"/>
      <c r="Q108" s="2"/>
      <c r="R108" s="1"/>
      <c r="S108" s="1"/>
      <c r="T108" s="1"/>
      <c r="U108" s="116"/>
      <c r="V108" s="116"/>
      <c r="W108" s="19"/>
      <c r="X108" s="29" t="str">
        <f t="shared" si="14"/>
        <v/>
      </c>
      <c r="Y108" s="19"/>
      <c r="Z108" s="29" t="str">
        <f t="shared" si="15"/>
        <v/>
      </c>
      <c r="AA108" s="19"/>
      <c r="AB108" s="29" t="e">
        <f t="shared" si="16"/>
        <v>#REF!</v>
      </c>
      <c r="AC108" s="1"/>
      <c r="AD108" s="1"/>
      <c r="AE108" s="1"/>
      <c r="AF108" s="1"/>
      <c r="AG108" s="19"/>
      <c r="AH108" s="29" t="str">
        <f t="shared" si="17"/>
        <v/>
      </c>
      <c r="AI108" s="19"/>
      <c r="AJ108" s="29" t="str">
        <f t="shared" si="18"/>
        <v/>
      </c>
      <c r="AK108" s="19"/>
      <c r="AL108" s="29" t="e">
        <f t="shared" si="19"/>
        <v>#REF!</v>
      </c>
      <c r="AM108" s="61"/>
    </row>
    <row r="109" spans="2:39" ht="15.75">
      <c r="B109" s="1"/>
      <c r="C109" s="61"/>
      <c r="F109" s="19"/>
      <c r="G109" s="29" t="str">
        <f t="shared" si="11"/>
        <v/>
      </c>
      <c r="H109" s="19"/>
      <c r="I109" s="29" t="str">
        <f t="shared" si="12"/>
        <v/>
      </c>
      <c r="J109" s="19"/>
      <c r="K109" s="29" t="e">
        <f t="shared" si="13"/>
        <v>#REF!</v>
      </c>
      <c r="L109" s="1"/>
      <c r="M109" s="1"/>
      <c r="N109" s="1"/>
      <c r="O109" s="61"/>
      <c r="P109" s="1"/>
      <c r="Q109" s="2"/>
      <c r="R109" s="1"/>
      <c r="S109" s="1"/>
      <c r="T109" s="1"/>
      <c r="U109" s="116"/>
      <c r="V109" s="116"/>
      <c r="W109" s="19"/>
      <c r="X109" s="29" t="str">
        <f t="shared" si="14"/>
        <v/>
      </c>
      <c r="Y109" s="19"/>
      <c r="Z109" s="29" t="str">
        <f t="shared" si="15"/>
        <v/>
      </c>
      <c r="AA109" s="19"/>
      <c r="AB109" s="29" t="e">
        <f t="shared" si="16"/>
        <v>#REF!</v>
      </c>
      <c r="AC109" s="1"/>
      <c r="AD109" s="1"/>
      <c r="AE109" s="1"/>
      <c r="AF109" s="1"/>
      <c r="AG109" s="19"/>
      <c r="AH109" s="29" t="str">
        <f t="shared" si="17"/>
        <v/>
      </c>
      <c r="AI109" s="19"/>
      <c r="AJ109" s="29" t="str">
        <f t="shared" si="18"/>
        <v/>
      </c>
      <c r="AK109" s="19"/>
      <c r="AL109" s="29" t="e">
        <f t="shared" si="19"/>
        <v>#REF!</v>
      </c>
      <c r="AM109" s="61"/>
    </row>
    <row r="110" spans="2:39" ht="15.75">
      <c r="B110" s="1"/>
      <c r="C110" s="61"/>
      <c r="F110" s="19"/>
      <c r="G110" s="29" t="str">
        <f t="shared" si="11"/>
        <v/>
      </c>
      <c r="H110" s="19"/>
      <c r="I110" s="29" t="str">
        <f t="shared" si="12"/>
        <v/>
      </c>
      <c r="J110" s="19"/>
      <c r="K110" s="29" t="e">
        <f t="shared" si="13"/>
        <v>#REF!</v>
      </c>
      <c r="L110" s="1"/>
      <c r="M110" s="1"/>
      <c r="N110" s="1"/>
      <c r="O110" s="61"/>
      <c r="P110" s="1"/>
      <c r="Q110" s="2"/>
      <c r="R110" s="1"/>
      <c r="S110" s="1"/>
      <c r="T110" s="1"/>
      <c r="U110" s="116"/>
      <c r="V110" s="116"/>
      <c r="W110" s="19"/>
      <c r="X110" s="29" t="str">
        <f t="shared" si="14"/>
        <v/>
      </c>
      <c r="Y110" s="19"/>
      <c r="Z110" s="29" t="str">
        <f t="shared" si="15"/>
        <v/>
      </c>
      <c r="AA110" s="19"/>
      <c r="AB110" s="29" t="e">
        <f t="shared" si="16"/>
        <v>#REF!</v>
      </c>
      <c r="AC110" s="1"/>
      <c r="AD110" s="1"/>
      <c r="AE110" s="1"/>
      <c r="AF110" s="1"/>
      <c r="AG110" s="19"/>
      <c r="AH110" s="29" t="str">
        <f t="shared" si="17"/>
        <v/>
      </c>
      <c r="AI110" s="19"/>
      <c r="AJ110" s="29" t="str">
        <f t="shared" si="18"/>
        <v/>
      </c>
      <c r="AK110" s="19"/>
      <c r="AL110" s="29" t="e">
        <f t="shared" si="19"/>
        <v>#REF!</v>
      </c>
      <c r="AM110" s="61"/>
    </row>
    <row r="111" spans="2:39" ht="15.75">
      <c r="B111" s="1"/>
      <c r="C111" s="61"/>
      <c r="F111" s="19"/>
      <c r="G111" s="29" t="str">
        <f t="shared" si="11"/>
        <v/>
      </c>
      <c r="H111" s="19"/>
      <c r="I111" s="29" t="str">
        <f t="shared" si="12"/>
        <v/>
      </c>
      <c r="J111" s="19"/>
      <c r="K111" s="29" t="e">
        <f t="shared" si="13"/>
        <v>#REF!</v>
      </c>
      <c r="L111" s="1"/>
      <c r="M111" s="1"/>
      <c r="N111" s="1"/>
      <c r="O111" s="61"/>
      <c r="P111" s="1"/>
      <c r="Q111" s="2"/>
      <c r="R111" s="1"/>
      <c r="S111" s="1"/>
      <c r="T111" s="1"/>
      <c r="U111" s="116"/>
      <c r="V111" s="116"/>
      <c r="W111" s="19"/>
      <c r="X111" s="29" t="str">
        <f t="shared" si="14"/>
        <v/>
      </c>
      <c r="Y111" s="19"/>
      <c r="Z111" s="29" t="str">
        <f t="shared" si="15"/>
        <v/>
      </c>
      <c r="AA111" s="19"/>
      <c r="AB111" s="29" t="e">
        <f t="shared" si="16"/>
        <v>#REF!</v>
      </c>
      <c r="AC111" s="1"/>
      <c r="AD111" s="1"/>
      <c r="AE111" s="1"/>
      <c r="AF111" s="1"/>
      <c r="AG111" s="19"/>
      <c r="AH111" s="29" t="str">
        <f t="shared" si="17"/>
        <v/>
      </c>
      <c r="AI111" s="19"/>
      <c r="AJ111" s="29" t="str">
        <f t="shared" si="18"/>
        <v/>
      </c>
      <c r="AK111" s="19"/>
      <c r="AL111" s="29" t="e">
        <f t="shared" si="19"/>
        <v>#REF!</v>
      </c>
      <c r="AM111" s="61"/>
    </row>
    <row r="112" spans="2:39" ht="15.75">
      <c r="B112" s="1"/>
      <c r="C112" s="61"/>
      <c r="F112" s="19"/>
      <c r="G112" s="29" t="str">
        <f t="shared" si="11"/>
        <v/>
      </c>
      <c r="H112" s="19"/>
      <c r="I112" s="29" t="str">
        <f t="shared" si="12"/>
        <v/>
      </c>
      <c r="J112" s="19"/>
      <c r="K112" s="29" t="e">
        <f t="shared" si="13"/>
        <v>#REF!</v>
      </c>
      <c r="L112" s="1"/>
      <c r="M112" s="1"/>
      <c r="N112" s="1"/>
      <c r="O112" s="61"/>
      <c r="P112" s="1"/>
      <c r="Q112" s="2"/>
      <c r="R112" s="1"/>
      <c r="S112" s="1"/>
      <c r="T112" s="1"/>
      <c r="U112" s="116"/>
      <c r="V112" s="116"/>
      <c r="W112" s="19"/>
      <c r="X112" s="29" t="str">
        <f t="shared" si="14"/>
        <v/>
      </c>
      <c r="Y112" s="19"/>
      <c r="Z112" s="29" t="str">
        <f t="shared" si="15"/>
        <v/>
      </c>
      <c r="AA112" s="19"/>
      <c r="AB112" s="29" t="e">
        <f t="shared" si="16"/>
        <v>#REF!</v>
      </c>
      <c r="AC112" s="1"/>
      <c r="AD112" s="1"/>
      <c r="AE112" s="1"/>
      <c r="AF112" s="1"/>
      <c r="AG112" s="19"/>
      <c r="AH112" s="29" t="str">
        <f t="shared" si="17"/>
        <v/>
      </c>
      <c r="AI112" s="19"/>
      <c r="AJ112" s="29" t="str">
        <f t="shared" si="18"/>
        <v/>
      </c>
      <c r="AK112" s="19"/>
      <c r="AL112" s="29" t="e">
        <f t="shared" si="19"/>
        <v>#REF!</v>
      </c>
      <c r="AM112" s="61"/>
    </row>
    <row r="113" spans="2:39" ht="15.75">
      <c r="B113" s="1"/>
      <c r="C113" s="61"/>
      <c r="F113" s="19"/>
      <c r="G113" s="29" t="str">
        <f t="shared" si="11"/>
        <v/>
      </c>
      <c r="H113" s="19"/>
      <c r="I113" s="29" t="str">
        <f t="shared" si="12"/>
        <v/>
      </c>
      <c r="J113" s="19"/>
      <c r="K113" s="29" t="e">
        <f t="shared" si="13"/>
        <v>#REF!</v>
      </c>
      <c r="L113" s="1"/>
      <c r="M113" s="1"/>
      <c r="N113" s="1"/>
      <c r="O113" s="61"/>
      <c r="P113" s="1"/>
      <c r="Q113" s="2"/>
      <c r="R113" s="1"/>
      <c r="S113" s="1"/>
      <c r="T113" s="1"/>
      <c r="U113" s="116"/>
      <c r="V113" s="116"/>
      <c r="W113" s="19"/>
      <c r="X113" s="29" t="str">
        <f t="shared" si="14"/>
        <v/>
      </c>
      <c r="Y113" s="19"/>
      <c r="Z113" s="29" t="str">
        <f t="shared" si="15"/>
        <v/>
      </c>
      <c r="AA113" s="19"/>
      <c r="AB113" s="29" t="e">
        <f t="shared" si="16"/>
        <v>#REF!</v>
      </c>
      <c r="AC113" s="1"/>
      <c r="AD113" s="1"/>
      <c r="AE113" s="1"/>
      <c r="AF113" s="1"/>
      <c r="AG113" s="19"/>
      <c r="AH113" s="29" t="str">
        <f t="shared" si="17"/>
        <v/>
      </c>
      <c r="AI113" s="19"/>
      <c r="AJ113" s="29" t="str">
        <f t="shared" si="18"/>
        <v/>
      </c>
      <c r="AK113" s="19"/>
      <c r="AL113" s="29" t="e">
        <f t="shared" si="19"/>
        <v>#REF!</v>
      </c>
      <c r="AM113" s="61"/>
    </row>
    <row r="114" spans="2:39" ht="15.75">
      <c r="B114" s="1"/>
      <c r="C114" s="61"/>
      <c r="F114" s="19"/>
      <c r="G114" s="29" t="str">
        <f t="shared" si="11"/>
        <v/>
      </c>
      <c r="H114" s="19"/>
      <c r="I114" s="29" t="str">
        <f t="shared" si="12"/>
        <v/>
      </c>
      <c r="J114" s="19"/>
      <c r="K114" s="29" t="e">
        <f t="shared" si="13"/>
        <v>#REF!</v>
      </c>
      <c r="L114" s="1"/>
      <c r="M114" s="1"/>
      <c r="N114" s="1"/>
      <c r="O114" s="61"/>
      <c r="P114" s="1"/>
      <c r="Q114" s="2"/>
      <c r="R114" s="1"/>
      <c r="S114" s="1"/>
      <c r="T114" s="1"/>
      <c r="U114" s="116"/>
      <c r="V114" s="116"/>
      <c r="W114" s="19"/>
      <c r="X114" s="29" t="str">
        <f t="shared" si="14"/>
        <v/>
      </c>
      <c r="Y114" s="19"/>
      <c r="Z114" s="29" t="str">
        <f t="shared" si="15"/>
        <v/>
      </c>
      <c r="AA114" s="19"/>
      <c r="AB114" s="29" t="e">
        <f t="shared" si="16"/>
        <v>#REF!</v>
      </c>
      <c r="AC114" s="1"/>
      <c r="AD114" s="1"/>
      <c r="AE114" s="1"/>
      <c r="AF114" s="1"/>
      <c r="AG114" s="19"/>
      <c r="AH114" s="29" t="str">
        <f t="shared" si="17"/>
        <v/>
      </c>
      <c r="AI114" s="19"/>
      <c r="AJ114" s="29" t="str">
        <f t="shared" si="18"/>
        <v/>
      </c>
      <c r="AK114" s="19"/>
      <c r="AL114" s="29" t="e">
        <f t="shared" si="19"/>
        <v>#REF!</v>
      </c>
      <c r="AM114" s="61"/>
    </row>
    <row r="115" spans="2:39" ht="15.75">
      <c r="B115" s="1"/>
      <c r="C115" s="61"/>
      <c r="F115" s="19"/>
      <c r="G115" s="29" t="str">
        <f t="shared" si="11"/>
        <v/>
      </c>
      <c r="H115" s="19"/>
      <c r="I115" s="29" t="str">
        <f t="shared" si="12"/>
        <v/>
      </c>
      <c r="J115" s="19"/>
      <c r="K115" s="29" t="e">
        <f t="shared" si="13"/>
        <v>#REF!</v>
      </c>
      <c r="L115" s="1"/>
      <c r="M115" s="1"/>
      <c r="N115" s="1"/>
      <c r="O115" s="61"/>
      <c r="P115" s="1"/>
      <c r="Q115" s="2"/>
      <c r="R115" s="1"/>
      <c r="S115" s="1"/>
      <c r="T115" s="1"/>
      <c r="U115" s="116"/>
      <c r="V115" s="116"/>
      <c r="W115" s="19"/>
      <c r="X115" s="29" t="str">
        <f t="shared" si="14"/>
        <v/>
      </c>
      <c r="Y115" s="19"/>
      <c r="Z115" s="29" t="str">
        <f t="shared" si="15"/>
        <v/>
      </c>
      <c r="AA115" s="19"/>
      <c r="AB115" s="29" t="e">
        <f t="shared" si="16"/>
        <v>#REF!</v>
      </c>
      <c r="AC115" s="1"/>
      <c r="AD115" s="1"/>
      <c r="AE115" s="1"/>
      <c r="AF115" s="1"/>
      <c r="AG115" s="19"/>
      <c r="AH115" s="29" t="str">
        <f t="shared" si="17"/>
        <v/>
      </c>
      <c r="AI115" s="19"/>
      <c r="AJ115" s="29" t="str">
        <f t="shared" si="18"/>
        <v/>
      </c>
      <c r="AK115" s="19"/>
      <c r="AL115" s="29" t="e">
        <f t="shared" si="19"/>
        <v>#REF!</v>
      </c>
      <c r="AM115" s="61"/>
    </row>
    <row r="116" spans="2:39" ht="15.75">
      <c r="B116" s="1"/>
      <c r="C116" s="61"/>
      <c r="F116" s="19"/>
      <c r="G116" s="29" t="str">
        <f t="shared" si="11"/>
        <v/>
      </c>
      <c r="H116" s="19"/>
      <c r="I116" s="29" t="str">
        <f t="shared" si="12"/>
        <v/>
      </c>
      <c r="J116" s="19"/>
      <c r="K116" s="29" t="e">
        <f t="shared" si="13"/>
        <v>#REF!</v>
      </c>
      <c r="L116" s="1"/>
      <c r="M116" s="1"/>
      <c r="N116" s="1"/>
      <c r="O116" s="61"/>
      <c r="P116" s="1"/>
      <c r="Q116" s="2"/>
      <c r="R116" s="1"/>
      <c r="S116" s="1"/>
      <c r="T116" s="1"/>
      <c r="U116" s="116"/>
      <c r="V116" s="116"/>
      <c r="W116" s="19"/>
      <c r="X116" s="29" t="str">
        <f t="shared" si="14"/>
        <v/>
      </c>
      <c r="Y116" s="19"/>
      <c r="Z116" s="29" t="str">
        <f t="shared" si="15"/>
        <v/>
      </c>
      <c r="AA116" s="19"/>
      <c r="AB116" s="29" t="e">
        <f t="shared" si="16"/>
        <v>#REF!</v>
      </c>
      <c r="AC116" s="1"/>
      <c r="AD116" s="1"/>
      <c r="AE116" s="1"/>
      <c r="AF116" s="1"/>
      <c r="AG116" s="19"/>
      <c r="AH116" s="29" t="str">
        <f t="shared" si="17"/>
        <v/>
      </c>
      <c r="AI116" s="19"/>
      <c r="AJ116" s="29" t="str">
        <f t="shared" si="18"/>
        <v/>
      </c>
      <c r="AK116" s="19"/>
      <c r="AL116" s="29" t="e">
        <f t="shared" si="19"/>
        <v>#REF!</v>
      </c>
      <c r="AM116" s="61"/>
    </row>
    <row r="117" spans="2:39" ht="15.75">
      <c r="B117" s="1"/>
      <c r="C117" s="61"/>
      <c r="F117" s="19"/>
      <c r="G117" s="29" t="str">
        <f t="shared" si="11"/>
        <v/>
      </c>
      <c r="H117" s="19"/>
      <c r="I117" s="29" t="str">
        <f t="shared" si="12"/>
        <v/>
      </c>
      <c r="J117" s="19"/>
      <c r="K117" s="29" t="e">
        <f t="shared" si="13"/>
        <v>#REF!</v>
      </c>
      <c r="L117" s="1"/>
      <c r="M117" s="1"/>
      <c r="N117" s="1"/>
      <c r="O117" s="61"/>
      <c r="P117" s="1"/>
      <c r="Q117" s="2"/>
      <c r="R117" s="1"/>
      <c r="S117" s="1"/>
      <c r="T117" s="1"/>
      <c r="U117" s="116"/>
      <c r="V117" s="116"/>
      <c r="W117" s="19"/>
      <c r="X117" s="29" t="str">
        <f t="shared" si="14"/>
        <v/>
      </c>
      <c r="Y117" s="19"/>
      <c r="Z117" s="29" t="str">
        <f t="shared" si="15"/>
        <v/>
      </c>
      <c r="AA117" s="19"/>
      <c r="AB117" s="29" t="e">
        <f t="shared" si="16"/>
        <v>#REF!</v>
      </c>
      <c r="AC117" s="1"/>
      <c r="AD117" s="1"/>
      <c r="AE117" s="1"/>
      <c r="AF117" s="1"/>
      <c r="AG117" s="19"/>
      <c r="AH117" s="29" t="str">
        <f t="shared" si="17"/>
        <v/>
      </c>
      <c r="AI117" s="19"/>
      <c r="AJ117" s="29" t="str">
        <f t="shared" si="18"/>
        <v/>
      </c>
      <c r="AK117" s="19"/>
      <c r="AL117" s="29" t="e">
        <f t="shared" si="19"/>
        <v>#REF!</v>
      </c>
      <c r="AM117" s="61"/>
    </row>
    <row r="118" spans="2:39" ht="15.75">
      <c r="B118" s="1"/>
      <c r="C118" s="61"/>
      <c r="F118" s="19"/>
      <c r="G118" s="29" t="str">
        <f t="shared" si="11"/>
        <v/>
      </c>
      <c r="H118" s="19"/>
      <c r="I118" s="29" t="str">
        <f t="shared" si="12"/>
        <v/>
      </c>
      <c r="J118" s="19"/>
      <c r="K118" s="29" t="e">
        <f t="shared" si="13"/>
        <v>#REF!</v>
      </c>
      <c r="L118" s="1"/>
      <c r="M118" s="1"/>
      <c r="N118" s="1"/>
      <c r="O118" s="61"/>
      <c r="P118" s="1"/>
      <c r="Q118" s="2"/>
      <c r="R118" s="1"/>
      <c r="S118" s="1"/>
      <c r="T118" s="1"/>
      <c r="U118" s="116"/>
      <c r="V118" s="116"/>
      <c r="W118" s="19"/>
      <c r="X118" s="29" t="str">
        <f t="shared" si="14"/>
        <v/>
      </c>
      <c r="Y118" s="19"/>
      <c r="Z118" s="29" t="str">
        <f t="shared" si="15"/>
        <v/>
      </c>
      <c r="AA118" s="19"/>
      <c r="AB118" s="29" t="e">
        <f t="shared" si="16"/>
        <v>#REF!</v>
      </c>
      <c r="AC118" s="1"/>
      <c r="AD118" s="1"/>
      <c r="AE118" s="1"/>
      <c r="AF118" s="1"/>
      <c r="AG118" s="19"/>
      <c r="AH118" s="29" t="str">
        <f t="shared" si="17"/>
        <v/>
      </c>
      <c r="AI118" s="19"/>
      <c r="AJ118" s="29" t="str">
        <f t="shared" si="18"/>
        <v/>
      </c>
      <c r="AK118" s="19"/>
      <c r="AL118" s="29" t="e">
        <f t="shared" si="19"/>
        <v>#REF!</v>
      </c>
      <c r="AM118" s="61"/>
    </row>
    <row r="119" spans="2:39" ht="15.75">
      <c r="B119" s="1"/>
      <c r="C119" s="61"/>
      <c r="F119" s="19"/>
      <c r="G119" s="29" t="str">
        <f t="shared" si="11"/>
        <v/>
      </c>
      <c r="H119" s="19"/>
      <c r="I119" s="29" t="str">
        <f t="shared" si="12"/>
        <v/>
      </c>
      <c r="J119" s="19"/>
      <c r="K119" s="29" t="e">
        <f t="shared" si="13"/>
        <v>#REF!</v>
      </c>
      <c r="L119" s="1"/>
      <c r="M119" s="1"/>
      <c r="N119" s="1"/>
      <c r="O119" s="61"/>
      <c r="P119" s="1"/>
      <c r="Q119" s="2"/>
      <c r="R119" s="1"/>
      <c r="S119" s="1"/>
      <c r="T119" s="1"/>
      <c r="U119" s="116"/>
      <c r="V119" s="116"/>
      <c r="W119" s="19"/>
      <c r="X119" s="29" t="str">
        <f t="shared" si="14"/>
        <v/>
      </c>
      <c r="Y119" s="19"/>
      <c r="Z119" s="29" t="str">
        <f t="shared" si="15"/>
        <v/>
      </c>
      <c r="AA119" s="19"/>
      <c r="AB119" s="29" t="e">
        <f t="shared" si="16"/>
        <v>#REF!</v>
      </c>
      <c r="AC119" s="1"/>
      <c r="AD119" s="1"/>
      <c r="AE119" s="1"/>
      <c r="AF119" s="1"/>
      <c r="AG119" s="19"/>
      <c r="AH119" s="29" t="str">
        <f t="shared" si="17"/>
        <v/>
      </c>
      <c r="AI119" s="19"/>
      <c r="AJ119" s="29" t="str">
        <f t="shared" si="18"/>
        <v/>
      </c>
      <c r="AK119" s="19"/>
      <c r="AL119" s="29" t="e">
        <f t="shared" si="19"/>
        <v>#REF!</v>
      </c>
      <c r="AM119" s="61"/>
    </row>
    <row r="120" spans="2:39" ht="15.75">
      <c r="B120" s="1"/>
      <c r="C120" s="61"/>
      <c r="F120" s="19"/>
      <c r="G120" s="29" t="str">
        <f t="shared" si="11"/>
        <v/>
      </c>
      <c r="H120" s="19"/>
      <c r="I120" s="29" t="str">
        <f t="shared" si="12"/>
        <v/>
      </c>
      <c r="J120" s="19"/>
      <c r="K120" s="29" t="e">
        <f t="shared" si="13"/>
        <v>#REF!</v>
      </c>
      <c r="L120" s="1"/>
      <c r="M120" s="1"/>
      <c r="N120" s="1"/>
      <c r="O120" s="61"/>
      <c r="P120" s="1"/>
      <c r="Q120" s="2"/>
      <c r="R120" s="1"/>
      <c r="S120" s="1"/>
      <c r="T120" s="1"/>
      <c r="U120" s="116"/>
      <c r="V120" s="116"/>
      <c r="W120" s="19"/>
      <c r="X120" s="29" t="str">
        <f t="shared" si="14"/>
        <v/>
      </c>
      <c r="Y120" s="19"/>
      <c r="Z120" s="29" t="str">
        <f t="shared" si="15"/>
        <v/>
      </c>
      <c r="AA120" s="19"/>
      <c r="AB120" s="29" t="e">
        <f t="shared" si="16"/>
        <v>#REF!</v>
      </c>
      <c r="AC120" s="1"/>
      <c r="AD120" s="1"/>
      <c r="AE120" s="1"/>
      <c r="AF120" s="1"/>
      <c r="AG120" s="19"/>
      <c r="AH120" s="29" t="str">
        <f t="shared" si="17"/>
        <v/>
      </c>
      <c r="AI120" s="19"/>
      <c r="AJ120" s="29" t="str">
        <f t="shared" si="18"/>
        <v/>
      </c>
      <c r="AK120" s="19"/>
      <c r="AL120" s="29" t="e">
        <f t="shared" si="19"/>
        <v>#REF!</v>
      </c>
      <c r="AM120" s="61"/>
    </row>
    <row r="121" spans="2:39" ht="15.75">
      <c r="B121" s="1"/>
      <c r="C121" s="61"/>
      <c r="F121" s="19"/>
      <c r="G121" s="29" t="str">
        <f t="shared" si="11"/>
        <v/>
      </c>
      <c r="H121" s="19"/>
      <c r="I121" s="29" t="str">
        <f t="shared" si="12"/>
        <v/>
      </c>
      <c r="J121" s="19"/>
      <c r="K121" s="29" t="e">
        <f t="shared" si="13"/>
        <v>#REF!</v>
      </c>
      <c r="L121" s="1"/>
      <c r="M121" s="1"/>
      <c r="N121" s="1"/>
      <c r="O121" s="61"/>
      <c r="P121" s="1"/>
      <c r="Q121" s="2"/>
      <c r="R121" s="1"/>
      <c r="S121" s="1"/>
      <c r="T121" s="1"/>
      <c r="U121" s="116"/>
      <c r="V121" s="116"/>
      <c r="W121" s="19"/>
      <c r="X121" s="29" t="str">
        <f t="shared" si="14"/>
        <v/>
      </c>
      <c r="Y121" s="19"/>
      <c r="Z121" s="29" t="str">
        <f t="shared" si="15"/>
        <v/>
      </c>
      <c r="AA121" s="19"/>
      <c r="AB121" s="29" t="e">
        <f t="shared" si="16"/>
        <v>#REF!</v>
      </c>
      <c r="AC121" s="1"/>
      <c r="AD121" s="1"/>
      <c r="AE121" s="1"/>
      <c r="AF121" s="1"/>
      <c r="AG121" s="19"/>
      <c r="AH121" s="29" t="str">
        <f t="shared" si="17"/>
        <v/>
      </c>
      <c r="AI121" s="19"/>
      <c r="AJ121" s="29" t="str">
        <f t="shared" si="18"/>
        <v/>
      </c>
      <c r="AK121" s="19"/>
      <c r="AL121" s="29" t="e">
        <f t="shared" si="19"/>
        <v>#REF!</v>
      </c>
      <c r="AM121" s="61"/>
    </row>
    <row r="122" spans="2:39" ht="15.75">
      <c r="B122" s="1"/>
      <c r="C122" s="61"/>
      <c r="F122" s="19"/>
      <c r="G122" s="29" t="str">
        <f t="shared" si="11"/>
        <v/>
      </c>
      <c r="H122" s="19"/>
      <c r="I122" s="29" t="str">
        <f t="shared" si="12"/>
        <v/>
      </c>
      <c r="J122" s="19"/>
      <c r="K122" s="29" t="e">
        <f t="shared" si="13"/>
        <v>#REF!</v>
      </c>
      <c r="L122" s="1"/>
      <c r="M122" s="1"/>
      <c r="N122" s="1"/>
      <c r="O122" s="61"/>
      <c r="P122" s="1"/>
      <c r="Q122" s="2"/>
      <c r="R122" s="1"/>
      <c r="S122" s="1"/>
      <c r="T122" s="1"/>
      <c r="U122" s="116"/>
      <c r="V122" s="116"/>
      <c r="W122" s="19"/>
      <c r="X122" s="29" t="str">
        <f t="shared" si="14"/>
        <v/>
      </c>
      <c r="Y122" s="19"/>
      <c r="Z122" s="29" t="str">
        <f t="shared" si="15"/>
        <v/>
      </c>
      <c r="AA122" s="19"/>
      <c r="AB122" s="29" t="e">
        <f t="shared" si="16"/>
        <v>#REF!</v>
      </c>
      <c r="AC122" s="1"/>
      <c r="AD122" s="1"/>
      <c r="AE122" s="1"/>
      <c r="AF122" s="1"/>
      <c r="AG122" s="19"/>
      <c r="AH122" s="29" t="str">
        <f t="shared" si="17"/>
        <v/>
      </c>
      <c r="AI122" s="19"/>
      <c r="AJ122" s="29" t="str">
        <f t="shared" si="18"/>
        <v/>
      </c>
      <c r="AK122" s="19"/>
      <c r="AL122" s="29" t="e">
        <f t="shared" si="19"/>
        <v>#REF!</v>
      </c>
      <c r="AM122" s="61"/>
    </row>
    <row r="123" spans="2:39" ht="15.75">
      <c r="B123" s="1"/>
      <c r="C123" s="61"/>
      <c r="F123" s="19"/>
      <c r="G123" s="29" t="str">
        <f t="shared" si="11"/>
        <v/>
      </c>
      <c r="H123" s="19"/>
      <c r="I123" s="29" t="str">
        <f t="shared" si="12"/>
        <v/>
      </c>
      <c r="J123" s="19"/>
      <c r="K123" s="29" t="e">
        <f t="shared" si="13"/>
        <v>#REF!</v>
      </c>
      <c r="L123" s="1"/>
      <c r="M123" s="1"/>
      <c r="N123" s="1"/>
      <c r="O123" s="61"/>
      <c r="P123" s="1"/>
      <c r="Q123" s="2"/>
      <c r="R123" s="1"/>
      <c r="S123" s="1"/>
      <c r="T123" s="1"/>
      <c r="U123" s="116"/>
      <c r="V123" s="116"/>
      <c r="W123" s="19"/>
      <c r="X123" s="29" t="str">
        <f t="shared" si="14"/>
        <v/>
      </c>
      <c r="Y123" s="19"/>
      <c r="Z123" s="29" t="str">
        <f t="shared" si="15"/>
        <v/>
      </c>
      <c r="AA123" s="19"/>
      <c r="AB123" s="29" t="e">
        <f t="shared" si="16"/>
        <v>#REF!</v>
      </c>
      <c r="AC123" s="1"/>
      <c r="AD123" s="1"/>
      <c r="AE123" s="1"/>
      <c r="AF123" s="1"/>
      <c r="AG123" s="19"/>
      <c r="AH123" s="29" t="str">
        <f t="shared" si="17"/>
        <v/>
      </c>
      <c r="AI123" s="19"/>
      <c r="AJ123" s="29" t="str">
        <f t="shared" si="18"/>
        <v/>
      </c>
      <c r="AK123" s="19"/>
      <c r="AL123" s="29" t="e">
        <f t="shared" si="19"/>
        <v>#REF!</v>
      </c>
      <c r="AM123" s="61"/>
    </row>
    <row r="124" spans="2:39" ht="15.75">
      <c r="B124" s="1"/>
      <c r="C124" s="61"/>
      <c r="F124" s="19"/>
      <c r="G124" s="29" t="str">
        <f t="shared" si="11"/>
        <v/>
      </c>
      <c r="H124" s="19"/>
      <c r="I124" s="29" t="str">
        <f t="shared" si="12"/>
        <v/>
      </c>
      <c r="J124" s="19"/>
      <c r="K124" s="29" t="e">
        <f t="shared" si="13"/>
        <v>#REF!</v>
      </c>
      <c r="L124" s="1"/>
      <c r="M124" s="1"/>
      <c r="N124" s="1"/>
      <c r="O124" s="61"/>
      <c r="P124" s="1"/>
      <c r="Q124" s="2"/>
      <c r="R124" s="1"/>
      <c r="S124" s="1"/>
      <c r="T124" s="1"/>
      <c r="U124" s="116"/>
      <c r="V124" s="116"/>
      <c r="W124" s="19"/>
      <c r="X124" s="29" t="str">
        <f t="shared" si="14"/>
        <v/>
      </c>
      <c r="Y124" s="19"/>
      <c r="Z124" s="29" t="str">
        <f t="shared" si="15"/>
        <v/>
      </c>
      <c r="AA124" s="19"/>
      <c r="AB124" s="29" t="e">
        <f t="shared" si="16"/>
        <v>#REF!</v>
      </c>
      <c r="AC124" s="1"/>
      <c r="AD124" s="1"/>
      <c r="AE124" s="1"/>
      <c r="AF124" s="1"/>
      <c r="AG124" s="19"/>
      <c r="AH124" s="29" t="str">
        <f t="shared" si="17"/>
        <v/>
      </c>
      <c r="AI124" s="19"/>
      <c r="AJ124" s="29" t="str">
        <f t="shared" si="18"/>
        <v/>
      </c>
      <c r="AK124" s="19"/>
      <c r="AL124" s="29" t="e">
        <f t="shared" si="19"/>
        <v>#REF!</v>
      </c>
      <c r="AM124" s="61"/>
    </row>
    <row r="125" spans="2:39" ht="15.75">
      <c r="B125" s="1"/>
      <c r="C125" s="61"/>
      <c r="F125" s="19"/>
      <c r="G125" s="29" t="str">
        <f t="shared" si="11"/>
        <v/>
      </c>
      <c r="H125" s="19"/>
      <c r="I125" s="29" t="str">
        <f t="shared" si="12"/>
        <v/>
      </c>
      <c r="J125" s="19"/>
      <c r="K125" s="29" t="e">
        <f t="shared" si="13"/>
        <v>#REF!</v>
      </c>
      <c r="L125" s="1"/>
      <c r="M125" s="1"/>
      <c r="N125" s="1"/>
      <c r="O125" s="61"/>
      <c r="P125" s="1"/>
      <c r="Q125" s="2"/>
      <c r="R125" s="1"/>
      <c r="S125" s="1"/>
      <c r="T125" s="1"/>
      <c r="U125" s="116"/>
      <c r="V125" s="116"/>
      <c r="W125" s="19"/>
      <c r="X125" s="29" t="str">
        <f t="shared" si="14"/>
        <v/>
      </c>
      <c r="Y125" s="19"/>
      <c r="Z125" s="29" t="str">
        <f t="shared" si="15"/>
        <v/>
      </c>
      <c r="AA125" s="19"/>
      <c r="AB125" s="29" t="e">
        <f t="shared" si="16"/>
        <v>#REF!</v>
      </c>
      <c r="AC125" s="1"/>
      <c r="AD125" s="1"/>
      <c r="AE125" s="1"/>
      <c r="AF125" s="1"/>
      <c r="AG125" s="19"/>
      <c r="AH125" s="29" t="str">
        <f t="shared" si="17"/>
        <v/>
      </c>
      <c r="AI125" s="19"/>
      <c r="AJ125" s="29" t="str">
        <f t="shared" si="18"/>
        <v/>
      </c>
      <c r="AK125" s="19"/>
      <c r="AL125" s="29" t="e">
        <f t="shared" si="19"/>
        <v>#REF!</v>
      </c>
      <c r="AM125" s="61"/>
    </row>
    <row r="126" spans="2:39" ht="15.75">
      <c r="B126" s="1"/>
      <c r="C126" s="61"/>
      <c r="F126" s="19"/>
      <c r="G126" s="29" t="str">
        <f t="shared" si="11"/>
        <v/>
      </c>
      <c r="H126" s="19"/>
      <c r="I126" s="29" t="str">
        <f t="shared" si="12"/>
        <v/>
      </c>
      <c r="J126" s="19"/>
      <c r="K126" s="29" t="e">
        <f t="shared" si="13"/>
        <v>#REF!</v>
      </c>
      <c r="L126" s="1"/>
      <c r="M126" s="1"/>
      <c r="N126" s="1"/>
      <c r="O126" s="61"/>
      <c r="P126" s="1"/>
      <c r="Q126" s="2"/>
      <c r="R126" s="1"/>
      <c r="S126" s="1"/>
      <c r="T126" s="1"/>
      <c r="U126" s="116"/>
      <c r="V126" s="116"/>
      <c r="W126" s="19"/>
      <c r="X126" s="29" t="str">
        <f t="shared" si="14"/>
        <v/>
      </c>
      <c r="Y126" s="19"/>
      <c r="Z126" s="29" t="str">
        <f t="shared" si="15"/>
        <v/>
      </c>
      <c r="AA126" s="19"/>
      <c r="AB126" s="29" t="e">
        <f t="shared" si="16"/>
        <v>#REF!</v>
      </c>
      <c r="AC126" s="1"/>
      <c r="AD126" s="1"/>
      <c r="AE126" s="1"/>
      <c r="AF126" s="1"/>
      <c r="AG126" s="19"/>
      <c r="AH126" s="29" t="str">
        <f t="shared" si="17"/>
        <v/>
      </c>
      <c r="AI126" s="19"/>
      <c r="AJ126" s="29" t="str">
        <f t="shared" si="18"/>
        <v/>
      </c>
      <c r="AK126" s="19"/>
      <c r="AL126" s="29" t="e">
        <f t="shared" si="19"/>
        <v>#REF!</v>
      </c>
      <c r="AM126" s="61"/>
    </row>
    <row r="127" spans="2:39" ht="15.75">
      <c r="B127" s="1"/>
      <c r="C127" s="61"/>
      <c r="F127" s="19"/>
      <c r="G127" s="29" t="str">
        <f t="shared" si="11"/>
        <v/>
      </c>
      <c r="H127" s="19"/>
      <c r="I127" s="29" t="str">
        <f t="shared" si="12"/>
        <v/>
      </c>
      <c r="J127" s="19"/>
      <c r="K127" s="29" t="e">
        <f t="shared" si="13"/>
        <v>#REF!</v>
      </c>
      <c r="L127" s="1"/>
      <c r="M127" s="1"/>
      <c r="N127" s="1"/>
      <c r="O127" s="61"/>
      <c r="P127" s="1"/>
      <c r="Q127" s="2"/>
      <c r="R127" s="1"/>
      <c r="S127" s="1"/>
      <c r="T127" s="1"/>
      <c r="U127" s="116"/>
      <c r="V127" s="116"/>
      <c r="W127" s="19"/>
      <c r="X127" s="29" t="str">
        <f t="shared" si="14"/>
        <v/>
      </c>
      <c r="Y127" s="19"/>
      <c r="Z127" s="29" t="str">
        <f t="shared" si="15"/>
        <v/>
      </c>
      <c r="AA127" s="19"/>
      <c r="AB127" s="29" t="e">
        <f t="shared" si="16"/>
        <v>#REF!</v>
      </c>
      <c r="AC127" s="1"/>
      <c r="AD127" s="1"/>
      <c r="AE127" s="1"/>
      <c r="AF127" s="1"/>
      <c r="AG127" s="19"/>
      <c r="AH127" s="29" t="str">
        <f t="shared" si="17"/>
        <v/>
      </c>
      <c r="AI127" s="19"/>
      <c r="AJ127" s="29" t="str">
        <f t="shared" si="18"/>
        <v/>
      </c>
      <c r="AK127" s="19"/>
      <c r="AL127" s="29" t="e">
        <f t="shared" si="19"/>
        <v>#REF!</v>
      </c>
      <c r="AM127" s="61"/>
    </row>
    <row r="128" spans="2:39" ht="15.75">
      <c r="B128" s="1"/>
      <c r="C128" s="61"/>
      <c r="F128" s="19"/>
      <c r="G128" s="29" t="str">
        <f t="shared" si="11"/>
        <v/>
      </c>
      <c r="H128" s="19"/>
      <c r="I128" s="29" t="str">
        <f t="shared" si="12"/>
        <v/>
      </c>
      <c r="J128" s="19"/>
      <c r="K128" s="29" t="e">
        <f t="shared" si="13"/>
        <v>#REF!</v>
      </c>
      <c r="L128" s="1"/>
      <c r="M128" s="1"/>
      <c r="N128" s="1"/>
      <c r="O128" s="61"/>
      <c r="P128" s="1"/>
      <c r="Q128" s="2"/>
      <c r="R128" s="1"/>
      <c r="S128" s="1"/>
      <c r="T128" s="1"/>
      <c r="U128" s="116"/>
      <c r="V128" s="116"/>
      <c r="W128" s="19"/>
      <c r="X128" s="29" t="str">
        <f t="shared" si="14"/>
        <v/>
      </c>
      <c r="Y128" s="19"/>
      <c r="Z128" s="29" t="str">
        <f t="shared" si="15"/>
        <v/>
      </c>
      <c r="AA128" s="19"/>
      <c r="AB128" s="29" t="e">
        <f t="shared" si="16"/>
        <v>#REF!</v>
      </c>
      <c r="AC128" s="1"/>
      <c r="AD128" s="1"/>
      <c r="AE128" s="1"/>
      <c r="AF128" s="1"/>
      <c r="AG128" s="19"/>
      <c r="AH128" s="29" t="str">
        <f t="shared" si="17"/>
        <v/>
      </c>
      <c r="AI128" s="19"/>
      <c r="AJ128" s="29" t="str">
        <f t="shared" si="18"/>
        <v/>
      </c>
      <c r="AK128" s="19"/>
      <c r="AL128" s="29" t="e">
        <f t="shared" si="19"/>
        <v>#REF!</v>
      </c>
      <c r="AM128" s="61"/>
    </row>
    <row r="129" spans="2:39" ht="15.75">
      <c r="B129" s="1"/>
      <c r="C129" s="61"/>
      <c r="F129" s="19"/>
      <c r="G129" s="29" t="str">
        <f t="shared" si="11"/>
        <v/>
      </c>
      <c r="H129" s="19"/>
      <c r="I129" s="29" t="str">
        <f t="shared" si="12"/>
        <v/>
      </c>
      <c r="J129" s="19"/>
      <c r="K129" s="29" t="e">
        <f t="shared" si="13"/>
        <v>#REF!</v>
      </c>
      <c r="L129" s="1"/>
      <c r="M129" s="1"/>
      <c r="N129" s="1"/>
      <c r="O129" s="61"/>
      <c r="P129" s="1"/>
      <c r="Q129" s="2"/>
      <c r="R129" s="1"/>
      <c r="S129" s="1"/>
      <c r="T129" s="1"/>
      <c r="U129" s="116"/>
      <c r="V129" s="116"/>
      <c r="W129" s="19"/>
      <c r="X129" s="29" t="str">
        <f t="shared" si="14"/>
        <v/>
      </c>
      <c r="Y129" s="19"/>
      <c r="Z129" s="29" t="str">
        <f t="shared" si="15"/>
        <v/>
      </c>
      <c r="AA129" s="19"/>
      <c r="AB129" s="29" t="e">
        <f t="shared" si="16"/>
        <v>#REF!</v>
      </c>
      <c r="AC129" s="1"/>
      <c r="AD129" s="1"/>
      <c r="AE129" s="1"/>
      <c r="AF129" s="1"/>
      <c r="AG129" s="19"/>
      <c r="AH129" s="29" t="str">
        <f t="shared" si="17"/>
        <v/>
      </c>
      <c r="AI129" s="19"/>
      <c r="AJ129" s="29" t="str">
        <f t="shared" si="18"/>
        <v/>
      </c>
      <c r="AK129" s="19"/>
      <c r="AL129" s="29" t="e">
        <f t="shared" si="19"/>
        <v>#REF!</v>
      </c>
      <c r="AM129" s="61"/>
    </row>
    <row r="130" spans="2:39" ht="15.75">
      <c r="B130" s="1"/>
      <c r="C130" s="61"/>
      <c r="F130" s="19"/>
      <c r="G130" s="29" t="str">
        <f t="shared" si="11"/>
        <v/>
      </c>
      <c r="H130" s="19"/>
      <c r="I130" s="29" t="str">
        <f t="shared" si="12"/>
        <v/>
      </c>
      <c r="J130" s="19"/>
      <c r="K130" s="29" t="e">
        <f t="shared" si="13"/>
        <v>#REF!</v>
      </c>
      <c r="L130" s="1"/>
      <c r="M130" s="1"/>
      <c r="N130" s="1"/>
      <c r="O130" s="61"/>
      <c r="P130" s="1"/>
      <c r="Q130" s="2"/>
      <c r="R130" s="1"/>
      <c r="S130" s="1"/>
      <c r="T130" s="1"/>
      <c r="U130" s="116"/>
      <c r="V130" s="116"/>
      <c r="W130" s="19"/>
      <c r="X130" s="29" t="str">
        <f t="shared" si="14"/>
        <v/>
      </c>
      <c r="Y130" s="19"/>
      <c r="Z130" s="29" t="str">
        <f t="shared" si="15"/>
        <v/>
      </c>
      <c r="AA130" s="19"/>
      <c r="AB130" s="29" t="e">
        <f t="shared" si="16"/>
        <v>#REF!</v>
      </c>
      <c r="AC130" s="1"/>
      <c r="AD130" s="1"/>
      <c r="AE130" s="1"/>
      <c r="AF130" s="1"/>
      <c r="AG130" s="19"/>
      <c r="AH130" s="29" t="str">
        <f t="shared" si="17"/>
        <v/>
      </c>
      <c r="AI130" s="19"/>
      <c r="AJ130" s="29" t="str">
        <f t="shared" si="18"/>
        <v/>
      </c>
      <c r="AK130" s="19"/>
      <c r="AL130" s="29" t="e">
        <f t="shared" si="19"/>
        <v>#REF!</v>
      </c>
      <c r="AM130" s="61"/>
    </row>
    <row r="131" spans="2:39" ht="15.75">
      <c r="B131" s="1"/>
      <c r="C131" s="61"/>
      <c r="F131" s="19"/>
      <c r="G131" s="29" t="str">
        <f t="shared" si="11"/>
        <v/>
      </c>
      <c r="H131" s="19"/>
      <c r="I131" s="29" t="str">
        <f t="shared" si="12"/>
        <v/>
      </c>
      <c r="J131" s="19"/>
      <c r="K131" s="29" t="e">
        <f t="shared" si="13"/>
        <v>#REF!</v>
      </c>
      <c r="L131" s="1"/>
      <c r="M131" s="1"/>
      <c r="N131" s="1"/>
      <c r="O131" s="61"/>
      <c r="P131" s="1"/>
      <c r="Q131" s="2"/>
      <c r="R131" s="1"/>
      <c r="S131" s="1"/>
      <c r="T131" s="1"/>
      <c r="U131" s="116"/>
      <c r="V131" s="116"/>
      <c r="W131" s="19"/>
      <c r="X131" s="29" t="str">
        <f t="shared" si="14"/>
        <v/>
      </c>
      <c r="Y131" s="19"/>
      <c r="Z131" s="29" t="str">
        <f t="shared" si="15"/>
        <v/>
      </c>
      <c r="AA131" s="19"/>
      <c r="AB131" s="29" t="e">
        <f t="shared" si="16"/>
        <v>#REF!</v>
      </c>
      <c r="AC131" s="1"/>
      <c r="AD131" s="1"/>
      <c r="AE131" s="1"/>
      <c r="AF131" s="1"/>
      <c r="AG131" s="19"/>
      <c r="AH131" s="29" t="str">
        <f t="shared" si="17"/>
        <v/>
      </c>
      <c r="AI131" s="19"/>
      <c r="AJ131" s="29" t="str">
        <f t="shared" si="18"/>
        <v/>
      </c>
      <c r="AK131" s="19"/>
      <c r="AL131" s="29" t="e">
        <f t="shared" si="19"/>
        <v>#REF!</v>
      </c>
      <c r="AM131" s="61"/>
    </row>
    <row r="132" spans="2:39" ht="15.75">
      <c r="B132" s="1"/>
      <c r="C132" s="61"/>
      <c r="F132" s="19"/>
      <c r="G132" s="29" t="str">
        <f t="shared" ref="G132:G195" si="20">IF(ISNA(VLOOKUP(F132,tinh,2,FALSE)),"",VLOOKUP(F132,tinh,2,FALSE))</f>
        <v/>
      </c>
      <c r="H132" s="19"/>
      <c r="I132" s="29" t="str">
        <f t="shared" ref="I132:I195" si="21">IF(ISNA(VLOOKUP(H132&amp;G132,huyen,3,FALSE)),"",VLOOKUP(H132&amp;G132,huyen,3,FALSE))</f>
        <v/>
      </c>
      <c r="J132" s="19"/>
      <c r="K132" s="29" t="e">
        <f t="shared" ref="K132:K195" si="22">IF(ISNA(VLOOKUP(J132&amp;I132,xa,3,FALSE)),"",VLOOKUP(J132&amp;I132,xa,3,FALSE))</f>
        <v>#REF!</v>
      </c>
      <c r="L132" s="1"/>
      <c r="M132" s="1"/>
      <c r="N132" s="1"/>
      <c r="O132" s="61"/>
      <c r="P132" s="1"/>
      <c r="Q132" s="2"/>
      <c r="R132" s="1"/>
      <c r="S132" s="1"/>
      <c r="T132" s="1"/>
      <c r="U132" s="116"/>
      <c r="V132" s="116"/>
      <c r="W132" s="19"/>
      <c r="X132" s="29" t="str">
        <f t="shared" ref="X132:X195" si="23">IF(ISNA(VLOOKUP(W132,tinh,2,FALSE)),"",VLOOKUP(W132,tinh,2,FALSE))</f>
        <v/>
      </c>
      <c r="Y132" s="19"/>
      <c r="Z132" s="29" t="str">
        <f t="shared" ref="Z132:Z195" si="24">IF(ISNA(VLOOKUP(Y132&amp;X132,huyen,3,FALSE)),"",VLOOKUP(Y132&amp;X132,huyen,3,FALSE))</f>
        <v/>
      </c>
      <c r="AA132" s="19"/>
      <c r="AB132" s="29" t="e">
        <f t="shared" ref="AB132:AB195" si="25">IF(ISNA(VLOOKUP(AA132&amp;Z132,xa,3,FALSE)),"",VLOOKUP(AA132&amp;Z132,xa,3,FALSE))</f>
        <v>#REF!</v>
      </c>
      <c r="AC132" s="1"/>
      <c r="AD132" s="1"/>
      <c r="AE132" s="1"/>
      <c r="AF132" s="1"/>
      <c r="AG132" s="19"/>
      <c r="AH132" s="29" t="str">
        <f t="shared" ref="AH132:AH195" si="26">IF(ISNA(VLOOKUP(AG132,tinh,2,FALSE)),"",VLOOKUP(AG132,tinh,2,FALSE))</f>
        <v/>
      </c>
      <c r="AI132" s="19"/>
      <c r="AJ132" s="29" t="str">
        <f t="shared" ref="AJ132:AJ195" si="27">IF(ISNA(VLOOKUP(AI132&amp;AH132,huyen,3,FALSE)),"",VLOOKUP(AI132&amp;AH132,huyen,3,FALSE))</f>
        <v/>
      </c>
      <c r="AK132" s="19"/>
      <c r="AL132" s="29" t="e">
        <f t="shared" ref="AL132:AL195" si="28">IF(ISNA(VLOOKUP(AK132&amp;AJ132,xa,3,FALSE)),"",VLOOKUP(AK132&amp;AJ132,xa,3,FALSE))</f>
        <v>#REF!</v>
      </c>
      <c r="AM132" s="61"/>
    </row>
    <row r="133" spans="2:39" ht="15.75">
      <c r="B133" s="1"/>
      <c r="C133" s="61"/>
      <c r="F133" s="19"/>
      <c r="G133" s="29" t="str">
        <f t="shared" si="20"/>
        <v/>
      </c>
      <c r="H133" s="19"/>
      <c r="I133" s="29" t="str">
        <f t="shared" si="21"/>
        <v/>
      </c>
      <c r="J133" s="19"/>
      <c r="K133" s="29" t="e">
        <f t="shared" si="22"/>
        <v>#REF!</v>
      </c>
      <c r="L133" s="1"/>
      <c r="M133" s="1"/>
      <c r="N133" s="1"/>
      <c r="O133" s="61"/>
      <c r="P133" s="1"/>
      <c r="Q133" s="2"/>
      <c r="R133" s="1"/>
      <c r="S133" s="1"/>
      <c r="T133" s="1"/>
      <c r="U133" s="116"/>
      <c r="V133" s="116"/>
      <c r="W133" s="19"/>
      <c r="X133" s="29" t="str">
        <f t="shared" si="23"/>
        <v/>
      </c>
      <c r="Y133" s="19"/>
      <c r="Z133" s="29" t="str">
        <f t="shared" si="24"/>
        <v/>
      </c>
      <c r="AA133" s="19"/>
      <c r="AB133" s="29" t="e">
        <f t="shared" si="25"/>
        <v>#REF!</v>
      </c>
      <c r="AC133" s="1"/>
      <c r="AD133" s="1"/>
      <c r="AE133" s="1"/>
      <c r="AF133" s="1"/>
      <c r="AG133" s="19"/>
      <c r="AH133" s="29" t="str">
        <f t="shared" si="26"/>
        <v/>
      </c>
      <c r="AI133" s="19"/>
      <c r="AJ133" s="29" t="str">
        <f t="shared" si="27"/>
        <v/>
      </c>
      <c r="AK133" s="19"/>
      <c r="AL133" s="29" t="e">
        <f t="shared" si="28"/>
        <v>#REF!</v>
      </c>
      <c r="AM133" s="61"/>
    </row>
    <row r="134" spans="2:39" ht="15.75">
      <c r="B134" s="1"/>
      <c r="C134" s="61"/>
      <c r="F134" s="19"/>
      <c r="G134" s="29" t="str">
        <f t="shared" si="20"/>
        <v/>
      </c>
      <c r="H134" s="19"/>
      <c r="I134" s="29" t="str">
        <f t="shared" si="21"/>
        <v/>
      </c>
      <c r="J134" s="19"/>
      <c r="K134" s="29" t="e">
        <f t="shared" si="22"/>
        <v>#REF!</v>
      </c>
      <c r="L134" s="1"/>
      <c r="M134" s="1"/>
      <c r="N134" s="1"/>
      <c r="O134" s="61"/>
      <c r="P134" s="1"/>
      <c r="Q134" s="2"/>
      <c r="R134" s="1"/>
      <c r="S134" s="1"/>
      <c r="T134" s="1"/>
      <c r="U134" s="116"/>
      <c r="V134" s="116"/>
      <c r="W134" s="19"/>
      <c r="X134" s="29" t="str">
        <f t="shared" si="23"/>
        <v/>
      </c>
      <c r="Y134" s="19"/>
      <c r="Z134" s="29" t="str">
        <f t="shared" si="24"/>
        <v/>
      </c>
      <c r="AA134" s="19"/>
      <c r="AB134" s="29" t="e">
        <f t="shared" si="25"/>
        <v>#REF!</v>
      </c>
      <c r="AC134" s="1"/>
      <c r="AD134" s="1"/>
      <c r="AE134" s="1"/>
      <c r="AF134" s="1"/>
      <c r="AG134" s="19"/>
      <c r="AH134" s="29" t="str">
        <f t="shared" si="26"/>
        <v/>
      </c>
      <c r="AI134" s="19"/>
      <c r="AJ134" s="29" t="str">
        <f t="shared" si="27"/>
        <v/>
      </c>
      <c r="AK134" s="19"/>
      <c r="AL134" s="29" t="e">
        <f t="shared" si="28"/>
        <v>#REF!</v>
      </c>
      <c r="AM134" s="61"/>
    </row>
    <row r="135" spans="2:39" ht="15.75">
      <c r="B135" s="1"/>
      <c r="C135" s="61"/>
      <c r="F135" s="19"/>
      <c r="G135" s="29" t="str">
        <f t="shared" si="20"/>
        <v/>
      </c>
      <c r="H135" s="19"/>
      <c r="I135" s="29" t="str">
        <f t="shared" si="21"/>
        <v/>
      </c>
      <c r="J135" s="19"/>
      <c r="K135" s="29" t="e">
        <f t="shared" si="22"/>
        <v>#REF!</v>
      </c>
      <c r="L135" s="1"/>
      <c r="M135" s="1"/>
      <c r="N135" s="1"/>
      <c r="O135" s="61"/>
      <c r="P135" s="1"/>
      <c r="Q135" s="2"/>
      <c r="R135" s="1"/>
      <c r="S135" s="1"/>
      <c r="T135" s="1"/>
      <c r="U135" s="116"/>
      <c r="V135" s="116"/>
      <c r="W135" s="19"/>
      <c r="X135" s="29" t="str">
        <f t="shared" si="23"/>
        <v/>
      </c>
      <c r="Y135" s="19"/>
      <c r="Z135" s="29" t="str">
        <f t="shared" si="24"/>
        <v/>
      </c>
      <c r="AA135" s="19"/>
      <c r="AB135" s="29" t="e">
        <f t="shared" si="25"/>
        <v>#REF!</v>
      </c>
      <c r="AC135" s="1"/>
      <c r="AD135" s="1"/>
      <c r="AE135" s="1"/>
      <c r="AF135" s="1"/>
      <c r="AG135" s="19"/>
      <c r="AH135" s="29" t="str">
        <f t="shared" si="26"/>
        <v/>
      </c>
      <c r="AI135" s="19"/>
      <c r="AJ135" s="29" t="str">
        <f t="shared" si="27"/>
        <v/>
      </c>
      <c r="AK135" s="19"/>
      <c r="AL135" s="29" t="e">
        <f t="shared" si="28"/>
        <v>#REF!</v>
      </c>
      <c r="AM135" s="61"/>
    </row>
    <row r="136" spans="2:39" ht="15.75">
      <c r="B136" s="1"/>
      <c r="C136" s="61"/>
      <c r="F136" s="19"/>
      <c r="G136" s="29" t="str">
        <f t="shared" si="20"/>
        <v/>
      </c>
      <c r="H136" s="19"/>
      <c r="I136" s="29" t="str">
        <f t="shared" si="21"/>
        <v/>
      </c>
      <c r="J136" s="19"/>
      <c r="K136" s="29" t="e">
        <f t="shared" si="22"/>
        <v>#REF!</v>
      </c>
      <c r="L136" s="1"/>
      <c r="M136" s="1"/>
      <c r="N136" s="1"/>
      <c r="O136" s="61"/>
      <c r="P136" s="1"/>
      <c r="Q136" s="2"/>
      <c r="R136" s="1"/>
      <c r="S136" s="1"/>
      <c r="T136" s="1"/>
      <c r="U136" s="116"/>
      <c r="V136" s="116"/>
      <c r="W136" s="19"/>
      <c r="X136" s="29" t="str">
        <f t="shared" si="23"/>
        <v/>
      </c>
      <c r="Y136" s="19"/>
      <c r="Z136" s="29" t="str">
        <f t="shared" si="24"/>
        <v/>
      </c>
      <c r="AA136" s="19"/>
      <c r="AB136" s="29" t="e">
        <f t="shared" si="25"/>
        <v>#REF!</v>
      </c>
      <c r="AC136" s="1"/>
      <c r="AD136" s="1"/>
      <c r="AE136" s="1"/>
      <c r="AF136" s="1"/>
      <c r="AG136" s="19"/>
      <c r="AH136" s="29" t="str">
        <f t="shared" si="26"/>
        <v/>
      </c>
      <c r="AI136" s="19"/>
      <c r="AJ136" s="29" t="str">
        <f t="shared" si="27"/>
        <v/>
      </c>
      <c r="AK136" s="19"/>
      <c r="AL136" s="29" t="e">
        <f t="shared" si="28"/>
        <v>#REF!</v>
      </c>
      <c r="AM136" s="61"/>
    </row>
    <row r="137" spans="2:39" ht="15.75">
      <c r="B137" s="1"/>
      <c r="C137" s="61"/>
      <c r="F137" s="19"/>
      <c r="G137" s="29" t="str">
        <f t="shared" si="20"/>
        <v/>
      </c>
      <c r="H137" s="19"/>
      <c r="I137" s="29" t="str">
        <f t="shared" si="21"/>
        <v/>
      </c>
      <c r="J137" s="19"/>
      <c r="K137" s="29" t="e">
        <f t="shared" si="22"/>
        <v>#REF!</v>
      </c>
      <c r="L137" s="1"/>
      <c r="M137" s="1"/>
      <c r="N137" s="1"/>
      <c r="O137" s="61"/>
      <c r="P137" s="1"/>
      <c r="Q137" s="2"/>
      <c r="R137" s="1"/>
      <c r="S137" s="1"/>
      <c r="T137" s="1"/>
      <c r="U137" s="116"/>
      <c r="V137" s="116"/>
      <c r="W137" s="19"/>
      <c r="X137" s="29" t="str">
        <f t="shared" si="23"/>
        <v/>
      </c>
      <c r="Y137" s="19"/>
      <c r="Z137" s="29" t="str">
        <f t="shared" si="24"/>
        <v/>
      </c>
      <c r="AA137" s="19"/>
      <c r="AB137" s="29" t="e">
        <f t="shared" si="25"/>
        <v>#REF!</v>
      </c>
      <c r="AC137" s="1"/>
      <c r="AD137" s="1"/>
      <c r="AE137" s="1"/>
      <c r="AF137" s="1"/>
      <c r="AG137" s="19"/>
      <c r="AH137" s="29" t="str">
        <f t="shared" si="26"/>
        <v/>
      </c>
      <c r="AI137" s="19"/>
      <c r="AJ137" s="29" t="str">
        <f t="shared" si="27"/>
        <v/>
      </c>
      <c r="AK137" s="19"/>
      <c r="AL137" s="29" t="e">
        <f t="shared" si="28"/>
        <v>#REF!</v>
      </c>
      <c r="AM137" s="61"/>
    </row>
    <row r="138" spans="2:39" ht="15.75">
      <c r="B138" s="1"/>
      <c r="C138" s="61"/>
      <c r="F138" s="19"/>
      <c r="G138" s="29" t="str">
        <f t="shared" si="20"/>
        <v/>
      </c>
      <c r="H138" s="19"/>
      <c r="I138" s="29" t="str">
        <f t="shared" si="21"/>
        <v/>
      </c>
      <c r="J138" s="19"/>
      <c r="K138" s="29" t="e">
        <f t="shared" si="22"/>
        <v>#REF!</v>
      </c>
      <c r="L138" s="1"/>
      <c r="M138" s="1"/>
      <c r="N138" s="1"/>
      <c r="O138" s="61"/>
      <c r="P138" s="1"/>
      <c r="Q138" s="2"/>
      <c r="R138" s="1"/>
      <c r="S138" s="1"/>
      <c r="T138" s="1"/>
      <c r="U138" s="116"/>
      <c r="V138" s="116"/>
      <c r="W138" s="19"/>
      <c r="X138" s="29" t="str">
        <f t="shared" si="23"/>
        <v/>
      </c>
      <c r="Y138" s="19"/>
      <c r="Z138" s="29" t="str">
        <f t="shared" si="24"/>
        <v/>
      </c>
      <c r="AA138" s="19"/>
      <c r="AB138" s="29" t="e">
        <f t="shared" si="25"/>
        <v>#REF!</v>
      </c>
      <c r="AC138" s="1"/>
      <c r="AD138" s="1"/>
      <c r="AE138" s="1"/>
      <c r="AF138" s="1"/>
      <c r="AG138" s="19"/>
      <c r="AH138" s="29" t="str">
        <f t="shared" si="26"/>
        <v/>
      </c>
      <c r="AI138" s="19"/>
      <c r="AJ138" s="29" t="str">
        <f t="shared" si="27"/>
        <v/>
      </c>
      <c r="AK138" s="19"/>
      <c r="AL138" s="29" t="e">
        <f t="shared" si="28"/>
        <v>#REF!</v>
      </c>
      <c r="AM138" s="61"/>
    </row>
    <row r="139" spans="2:39" ht="15.75">
      <c r="B139" s="1"/>
      <c r="C139" s="61"/>
      <c r="F139" s="19"/>
      <c r="G139" s="29" t="str">
        <f t="shared" si="20"/>
        <v/>
      </c>
      <c r="H139" s="19"/>
      <c r="I139" s="29" t="str">
        <f t="shared" si="21"/>
        <v/>
      </c>
      <c r="J139" s="19"/>
      <c r="K139" s="29" t="e">
        <f t="shared" si="22"/>
        <v>#REF!</v>
      </c>
      <c r="L139" s="1"/>
      <c r="M139" s="1"/>
      <c r="N139" s="1"/>
      <c r="O139" s="61"/>
      <c r="P139" s="1"/>
      <c r="Q139" s="2"/>
      <c r="R139" s="1"/>
      <c r="S139" s="1"/>
      <c r="T139" s="1"/>
      <c r="U139" s="116"/>
      <c r="V139" s="116"/>
      <c r="W139" s="19"/>
      <c r="X139" s="29" t="str">
        <f t="shared" si="23"/>
        <v/>
      </c>
      <c r="Y139" s="19"/>
      <c r="Z139" s="29" t="str">
        <f t="shared" si="24"/>
        <v/>
      </c>
      <c r="AA139" s="19"/>
      <c r="AB139" s="29" t="e">
        <f t="shared" si="25"/>
        <v>#REF!</v>
      </c>
      <c r="AC139" s="1"/>
      <c r="AD139" s="1"/>
      <c r="AE139" s="1"/>
      <c r="AF139" s="1"/>
      <c r="AG139" s="19"/>
      <c r="AH139" s="29" t="str">
        <f t="shared" si="26"/>
        <v/>
      </c>
      <c r="AI139" s="19"/>
      <c r="AJ139" s="29" t="str">
        <f t="shared" si="27"/>
        <v/>
      </c>
      <c r="AK139" s="19"/>
      <c r="AL139" s="29" t="e">
        <f t="shared" si="28"/>
        <v>#REF!</v>
      </c>
      <c r="AM139" s="61"/>
    </row>
    <row r="140" spans="2:39" ht="15.75">
      <c r="B140" s="1"/>
      <c r="C140" s="61"/>
      <c r="F140" s="19"/>
      <c r="G140" s="29" t="str">
        <f t="shared" si="20"/>
        <v/>
      </c>
      <c r="H140" s="19"/>
      <c r="I140" s="29" t="str">
        <f t="shared" si="21"/>
        <v/>
      </c>
      <c r="J140" s="19"/>
      <c r="K140" s="29" t="e">
        <f t="shared" si="22"/>
        <v>#REF!</v>
      </c>
      <c r="L140" s="1"/>
      <c r="M140" s="1"/>
      <c r="N140" s="1"/>
      <c r="O140" s="61"/>
      <c r="P140" s="1"/>
      <c r="Q140" s="2"/>
      <c r="R140" s="1"/>
      <c r="S140" s="1"/>
      <c r="T140" s="1"/>
      <c r="U140" s="116"/>
      <c r="V140" s="116"/>
      <c r="W140" s="19"/>
      <c r="X140" s="29" t="str">
        <f t="shared" si="23"/>
        <v/>
      </c>
      <c r="Y140" s="19"/>
      <c r="Z140" s="29" t="str">
        <f t="shared" si="24"/>
        <v/>
      </c>
      <c r="AA140" s="19"/>
      <c r="AB140" s="29" t="e">
        <f t="shared" si="25"/>
        <v>#REF!</v>
      </c>
      <c r="AC140" s="1"/>
      <c r="AD140" s="1"/>
      <c r="AE140" s="1"/>
      <c r="AF140" s="1"/>
      <c r="AG140" s="19"/>
      <c r="AH140" s="29" t="str">
        <f t="shared" si="26"/>
        <v/>
      </c>
      <c r="AI140" s="19"/>
      <c r="AJ140" s="29" t="str">
        <f t="shared" si="27"/>
        <v/>
      </c>
      <c r="AK140" s="19"/>
      <c r="AL140" s="29" t="e">
        <f t="shared" si="28"/>
        <v>#REF!</v>
      </c>
      <c r="AM140" s="61"/>
    </row>
    <row r="141" spans="2:39" ht="15.75">
      <c r="B141" s="1"/>
      <c r="C141" s="61"/>
      <c r="F141" s="19"/>
      <c r="G141" s="29" t="str">
        <f t="shared" si="20"/>
        <v/>
      </c>
      <c r="H141" s="19"/>
      <c r="I141" s="29" t="str">
        <f t="shared" si="21"/>
        <v/>
      </c>
      <c r="J141" s="19"/>
      <c r="K141" s="29" t="e">
        <f t="shared" si="22"/>
        <v>#REF!</v>
      </c>
      <c r="L141" s="1"/>
      <c r="M141" s="1"/>
      <c r="N141" s="1"/>
      <c r="O141" s="61"/>
      <c r="P141" s="1"/>
      <c r="Q141" s="2"/>
      <c r="R141" s="1"/>
      <c r="S141" s="1"/>
      <c r="T141" s="1"/>
      <c r="U141" s="116"/>
      <c r="V141" s="116"/>
      <c r="W141" s="19"/>
      <c r="X141" s="29" t="str">
        <f t="shared" si="23"/>
        <v/>
      </c>
      <c r="Y141" s="19"/>
      <c r="Z141" s="29" t="str">
        <f t="shared" si="24"/>
        <v/>
      </c>
      <c r="AA141" s="19"/>
      <c r="AB141" s="29" t="e">
        <f t="shared" si="25"/>
        <v>#REF!</v>
      </c>
      <c r="AC141" s="1"/>
      <c r="AD141" s="1"/>
      <c r="AE141" s="1"/>
      <c r="AF141" s="1"/>
      <c r="AG141" s="19"/>
      <c r="AH141" s="29" t="str">
        <f t="shared" si="26"/>
        <v/>
      </c>
      <c r="AI141" s="19"/>
      <c r="AJ141" s="29" t="str">
        <f t="shared" si="27"/>
        <v/>
      </c>
      <c r="AK141" s="19"/>
      <c r="AL141" s="29" t="e">
        <f t="shared" si="28"/>
        <v>#REF!</v>
      </c>
      <c r="AM141" s="61"/>
    </row>
    <row r="142" spans="2:39" ht="15.75">
      <c r="B142" s="1"/>
      <c r="C142" s="61"/>
      <c r="F142" s="19"/>
      <c r="G142" s="29" t="str">
        <f t="shared" si="20"/>
        <v/>
      </c>
      <c r="H142" s="19"/>
      <c r="I142" s="29" t="str">
        <f t="shared" si="21"/>
        <v/>
      </c>
      <c r="J142" s="19"/>
      <c r="K142" s="29" t="e">
        <f t="shared" si="22"/>
        <v>#REF!</v>
      </c>
      <c r="L142" s="1"/>
      <c r="M142" s="1"/>
      <c r="N142" s="1"/>
      <c r="O142" s="61"/>
      <c r="P142" s="1"/>
      <c r="Q142" s="2"/>
      <c r="R142" s="1"/>
      <c r="S142" s="1"/>
      <c r="T142" s="1"/>
      <c r="U142" s="116"/>
      <c r="V142" s="116"/>
      <c r="W142" s="19"/>
      <c r="X142" s="29" t="str">
        <f t="shared" si="23"/>
        <v/>
      </c>
      <c r="Y142" s="19"/>
      <c r="Z142" s="29" t="str">
        <f t="shared" si="24"/>
        <v/>
      </c>
      <c r="AA142" s="19"/>
      <c r="AB142" s="29" t="e">
        <f t="shared" si="25"/>
        <v>#REF!</v>
      </c>
      <c r="AC142" s="1"/>
      <c r="AD142" s="1"/>
      <c r="AE142" s="1"/>
      <c r="AF142" s="1"/>
      <c r="AG142" s="19"/>
      <c r="AH142" s="29" t="str">
        <f t="shared" si="26"/>
        <v/>
      </c>
      <c r="AI142" s="19"/>
      <c r="AJ142" s="29" t="str">
        <f t="shared" si="27"/>
        <v/>
      </c>
      <c r="AK142" s="19"/>
      <c r="AL142" s="29" t="e">
        <f t="shared" si="28"/>
        <v>#REF!</v>
      </c>
      <c r="AM142" s="61"/>
    </row>
    <row r="143" spans="2:39" ht="15.75">
      <c r="B143" s="1"/>
      <c r="C143" s="61"/>
      <c r="F143" s="19"/>
      <c r="G143" s="29" t="str">
        <f t="shared" si="20"/>
        <v/>
      </c>
      <c r="H143" s="19"/>
      <c r="I143" s="29" t="str">
        <f t="shared" si="21"/>
        <v/>
      </c>
      <c r="J143" s="19"/>
      <c r="K143" s="29" t="e">
        <f t="shared" si="22"/>
        <v>#REF!</v>
      </c>
      <c r="L143" s="1"/>
      <c r="M143" s="1"/>
      <c r="N143" s="1"/>
      <c r="O143" s="61"/>
      <c r="P143" s="1"/>
      <c r="Q143" s="2"/>
      <c r="R143" s="1"/>
      <c r="S143" s="1"/>
      <c r="T143" s="1"/>
      <c r="U143" s="116"/>
      <c r="V143" s="116"/>
      <c r="W143" s="19"/>
      <c r="X143" s="29" t="str">
        <f t="shared" si="23"/>
        <v/>
      </c>
      <c r="Y143" s="19"/>
      <c r="Z143" s="29" t="str">
        <f t="shared" si="24"/>
        <v/>
      </c>
      <c r="AA143" s="19"/>
      <c r="AB143" s="29" t="e">
        <f t="shared" si="25"/>
        <v>#REF!</v>
      </c>
      <c r="AC143" s="1"/>
      <c r="AD143" s="1"/>
      <c r="AE143" s="1"/>
      <c r="AF143" s="1"/>
      <c r="AG143" s="19"/>
      <c r="AH143" s="29" t="str">
        <f t="shared" si="26"/>
        <v/>
      </c>
      <c r="AI143" s="19"/>
      <c r="AJ143" s="29" t="str">
        <f t="shared" si="27"/>
        <v/>
      </c>
      <c r="AK143" s="19"/>
      <c r="AL143" s="29" t="e">
        <f t="shared" si="28"/>
        <v>#REF!</v>
      </c>
      <c r="AM143" s="61"/>
    </row>
    <row r="144" spans="2:39" ht="15.75">
      <c r="B144" s="1"/>
      <c r="C144" s="61"/>
      <c r="F144" s="19"/>
      <c r="G144" s="29" t="str">
        <f t="shared" si="20"/>
        <v/>
      </c>
      <c r="H144" s="19"/>
      <c r="I144" s="29" t="str">
        <f t="shared" si="21"/>
        <v/>
      </c>
      <c r="J144" s="19"/>
      <c r="K144" s="29" t="e">
        <f t="shared" si="22"/>
        <v>#REF!</v>
      </c>
      <c r="L144" s="1"/>
      <c r="M144" s="1"/>
      <c r="N144" s="1"/>
      <c r="O144" s="61"/>
      <c r="P144" s="1"/>
      <c r="Q144" s="2"/>
      <c r="R144" s="1"/>
      <c r="S144" s="1"/>
      <c r="T144" s="1"/>
      <c r="U144" s="116"/>
      <c r="V144" s="116"/>
      <c r="W144" s="19"/>
      <c r="X144" s="29" t="str">
        <f t="shared" si="23"/>
        <v/>
      </c>
      <c r="Y144" s="19"/>
      <c r="Z144" s="29" t="str">
        <f t="shared" si="24"/>
        <v/>
      </c>
      <c r="AA144" s="19"/>
      <c r="AB144" s="29" t="e">
        <f t="shared" si="25"/>
        <v>#REF!</v>
      </c>
      <c r="AC144" s="1"/>
      <c r="AD144" s="1"/>
      <c r="AE144" s="1"/>
      <c r="AF144" s="1"/>
      <c r="AG144" s="19"/>
      <c r="AH144" s="29" t="str">
        <f t="shared" si="26"/>
        <v/>
      </c>
      <c r="AI144" s="19"/>
      <c r="AJ144" s="29" t="str">
        <f t="shared" si="27"/>
        <v/>
      </c>
      <c r="AK144" s="19"/>
      <c r="AL144" s="29" t="e">
        <f t="shared" si="28"/>
        <v>#REF!</v>
      </c>
      <c r="AM144" s="61"/>
    </row>
    <row r="145" spans="2:39" ht="15.75">
      <c r="B145" s="1"/>
      <c r="C145" s="61"/>
      <c r="F145" s="19"/>
      <c r="G145" s="29" t="str">
        <f t="shared" si="20"/>
        <v/>
      </c>
      <c r="H145" s="19"/>
      <c r="I145" s="29" t="str">
        <f t="shared" si="21"/>
        <v/>
      </c>
      <c r="J145" s="19"/>
      <c r="K145" s="29" t="e">
        <f t="shared" si="22"/>
        <v>#REF!</v>
      </c>
      <c r="L145" s="1"/>
      <c r="M145" s="1"/>
      <c r="N145" s="1"/>
      <c r="O145" s="61"/>
      <c r="P145" s="1"/>
      <c r="Q145" s="2"/>
      <c r="R145" s="1"/>
      <c r="S145" s="1"/>
      <c r="T145" s="1"/>
      <c r="U145" s="116"/>
      <c r="V145" s="116"/>
      <c r="W145" s="19"/>
      <c r="X145" s="29" t="str">
        <f t="shared" si="23"/>
        <v/>
      </c>
      <c r="Y145" s="19"/>
      <c r="Z145" s="29" t="str">
        <f t="shared" si="24"/>
        <v/>
      </c>
      <c r="AA145" s="19"/>
      <c r="AB145" s="29" t="e">
        <f t="shared" si="25"/>
        <v>#REF!</v>
      </c>
      <c r="AC145" s="1"/>
      <c r="AD145" s="1"/>
      <c r="AE145" s="1"/>
      <c r="AF145" s="1"/>
      <c r="AG145" s="19"/>
      <c r="AH145" s="29" t="str">
        <f t="shared" si="26"/>
        <v/>
      </c>
      <c r="AI145" s="19"/>
      <c r="AJ145" s="29" t="str">
        <f t="shared" si="27"/>
        <v/>
      </c>
      <c r="AK145" s="19"/>
      <c r="AL145" s="29" t="e">
        <f t="shared" si="28"/>
        <v>#REF!</v>
      </c>
      <c r="AM145" s="61"/>
    </row>
    <row r="146" spans="2:39" ht="15.75">
      <c r="B146" s="1"/>
      <c r="C146" s="61"/>
      <c r="F146" s="19"/>
      <c r="G146" s="29" t="str">
        <f t="shared" si="20"/>
        <v/>
      </c>
      <c r="H146" s="19"/>
      <c r="I146" s="29" t="str">
        <f t="shared" si="21"/>
        <v/>
      </c>
      <c r="J146" s="19"/>
      <c r="K146" s="29" t="e">
        <f t="shared" si="22"/>
        <v>#REF!</v>
      </c>
      <c r="L146" s="1"/>
      <c r="M146" s="1"/>
      <c r="N146" s="1"/>
      <c r="O146" s="61"/>
      <c r="P146" s="1"/>
      <c r="Q146" s="2"/>
      <c r="R146" s="1"/>
      <c r="S146" s="1"/>
      <c r="T146" s="1"/>
      <c r="U146" s="116"/>
      <c r="V146" s="116"/>
      <c r="W146" s="19"/>
      <c r="X146" s="29" t="str">
        <f t="shared" si="23"/>
        <v/>
      </c>
      <c r="Y146" s="19"/>
      <c r="Z146" s="29" t="str">
        <f t="shared" si="24"/>
        <v/>
      </c>
      <c r="AA146" s="19"/>
      <c r="AB146" s="29" t="e">
        <f t="shared" si="25"/>
        <v>#REF!</v>
      </c>
      <c r="AC146" s="1"/>
      <c r="AD146" s="1"/>
      <c r="AE146" s="1"/>
      <c r="AF146" s="1"/>
      <c r="AG146" s="19"/>
      <c r="AH146" s="29" t="str">
        <f t="shared" si="26"/>
        <v/>
      </c>
      <c r="AI146" s="19"/>
      <c r="AJ146" s="29" t="str">
        <f t="shared" si="27"/>
        <v/>
      </c>
      <c r="AK146" s="19"/>
      <c r="AL146" s="29" t="e">
        <f t="shared" si="28"/>
        <v>#REF!</v>
      </c>
      <c r="AM146" s="61"/>
    </row>
    <row r="147" spans="2:39" ht="15.75">
      <c r="B147" s="1"/>
      <c r="C147" s="61"/>
      <c r="F147" s="19"/>
      <c r="G147" s="29" t="str">
        <f t="shared" si="20"/>
        <v/>
      </c>
      <c r="H147" s="19"/>
      <c r="I147" s="29" t="str">
        <f t="shared" si="21"/>
        <v/>
      </c>
      <c r="J147" s="19"/>
      <c r="K147" s="29" t="e">
        <f t="shared" si="22"/>
        <v>#REF!</v>
      </c>
      <c r="L147" s="1"/>
      <c r="M147" s="1"/>
      <c r="N147" s="1"/>
      <c r="O147" s="61"/>
      <c r="P147" s="1"/>
      <c r="Q147" s="2"/>
      <c r="R147" s="1"/>
      <c r="S147" s="1"/>
      <c r="T147" s="1"/>
      <c r="U147" s="116"/>
      <c r="V147" s="116"/>
      <c r="W147" s="19"/>
      <c r="X147" s="29" t="str">
        <f t="shared" si="23"/>
        <v/>
      </c>
      <c r="Y147" s="19"/>
      <c r="Z147" s="29" t="str">
        <f t="shared" si="24"/>
        <v/>
      </c>
      <c r="AA147" s="19"/>
      <c r="AB147" s="29" t="e">
        <f t="shared" si="25"/>
        <v>#REF!</v>
      </c>
      <c r="AC147" s="1"/>
      <c r="AD147" s="1"/>
      <c r="AE147" s="1"/>
      <c r="AF147" s="1"/>
      <c r="AG147" s="19"/>
      <c r="AH147" s="29" t="str">
        <f t="shared" si="26"/>
        <v/>
      </c>
      <c r="AI147" s="19"/>
      <c r="AJ147" s="29" t="str">
        <f t="shared" si="27"/>
        <v/>
      </c>
      <c r="AK147" s="19"/>
      <c r="AL147" s="29" t="e">
        <f t="shared" si="28"/>
        <v>#REF!</v>
      </c>
      <c r="AM147" s="61"/>
    </row>
    <row r="148" spans="2:39" ht="15.75">
      <c r="B148" s="1"/>
      <c r="C148" s="61"/>
      <c r="F148" s="19"/>
      <c r="G148" s="29" t="str">
        <f t="shared" si="20"/>
        <v/>
      </c>
      <c r="H148" s="19"/>
      <c r="I148" s="29" t="str">
        <f t="shared" si="21"/>
        <v/>
      </c>
      <c r="J148" s="19"/>
      <c r="K148" s="29" t="e">
        <f t="shared" si="22"/>
        <v>#REF!</v>
      </c>
      <c r="L148" s="1"/>
      <c r="M148" s="1"/>
      <c r="N148" s="1"/>
      <c r="O148" s="61"/>
      <c r="P148" s="1"/>
      <c r="Q148" s="2"/>
      <c r="R148" s="1"/>
      <c r="S148" s="1"/>
      <c r="T148" s="1"/>
      <c r="U148" s="116"/>
      <c r="V148" s="116"/>
      <c r="W148" s="19"/>
      <c r="X148" s="29" t="str">
        <f t="shared" si="23"/>
        <v/>
      </c>
      <c r="Y148" s="19"/>
      <c r="Z148" s="29" t="str">
        <f t="shared" si="24"/>
        <v/>
      </c>
      <c r="AA148" s="19"/>
      <c r="AB148" s="29" t="e">
        <f t="shared" si="25"/>
        <v>#REF!</v>
      </c>
      <c r="AC148" s="1"/>
      <c r="AD148" s="1"/>
      <c r="AE148" s="1"/>
      <c r="AF148" s="1"/>
      <c r="AG148" s="19"/>
      <c r="AH148" s="29" t="str">
        <f t="shared" si="26"/>
        <v/>
      </c>
      <c r="AI148" s="19"/>
      <c r="AJ148" s="29" t="str">
        <f t="shared" si="27"/>
        <v/>
      </c>
      <c r="AK148" s="19"/>
      <c r="AL148" s="29" t="e">
        <f t="shared" si="28"/>
        <v>#REF!</v>
      </c>
      <c r="AM148" s="61"/>
    </row>
    <row r="149" spans="2:39" ht="15.75">
      <c r="B149" s="1"/>
      <c r="C149" s="61"/>
      <c r="F149" s="19"/>
      <c r="G149" s="29" t="str">
        <f t="shared" si="20"/>
        <v/>
      </c>
      <c r="H149" s="19"/>
      <c r="I149" s="29" t="str">
        <f t="shared" si="21"/>
        <v/>
      </c>
      <c r="J149" s="19"/>
      <c r="K149" s="29" t="e">
        <f t="shared" si="22"/>
        <v>#REF!</v>
      </c>
      <c r="L149" s="1"/>
      <c r="M149" s="1"/>
      <c r="N149" s="1"/>
      <c r="O149" s="61"/>
      <c r="P149" s="1"/>
      <c r="Q149" s="2"/>
      <c r="R149" s="1"/>
      <c r="S149" s="1"/>
      <c r="T149" s="1"/>
      <c r="U149" s="116"/>
      <c r="V149" s="116"/>
      <c r="W149" s="19"/>
      <c r="X149" s="29" t="str">
        <f t="shared" si="23"/>
        <v/>
      </c>
      <c r="Y149" s="19"/>
      <c r="Z149" s="29" t="str">
        <f t="shared" si="24"/>
        <v/>
      </c>
      <c r="AA149" s="19"/>
      <c r="AB149" s="29" t="e">
        <f t="shared" si="25"/>
        <v>#REF!</v>
      </c>
      <c r="AC149" s="1"/>
      <c r="AD149" s="1"/>
      <c r="AE149" s="1"/>
      <c r="AF149" s="1"/>
      <c r="AG149" s="19"/>
      <c r="AH149" s="29" t="str">
        <f t="shared" si="26"/>
        <v/>
      </c>
      <c r="AI149" s="19"/>
      <c r="AJ149" s="29" t="str">
        <f t="shared" si="27"/>
        <v/>
      </c>
      <c r="AK149" s="19"/>
      <c r="AL149" s="29" t="e">
        <f t="shared" si="28"/>
        <v>#REF!</v>
      </c>
      <c r="AM149" s="61"/>
    </row>
    <row r="150" spans="2:39" ht="15.75">
      <c r="B150" s="1"/>
      <c r="C150" s="61"/>
      <c r="F150" s="19"/>
      <c r="G150" s="29" t="str">
        <f t="shared" si="20"/>
        <v/>
      </c>
      <c r="H150" s="19"/>
      <c r="I150" s="29" t="str">
        <f t="shared" si="21"/>
        <v/>
      </c>
      <c r="J150" s="19"/>
      <c r="K150" s="29" t="e">
        <f t="shared" si="22"/>
        <v>#REF!</v>
      </c>
      <c r="L150" s="1"/>
      <c r="M150" s="1"/>
      <c r="N150" s="1"/>
      <c r="O150" s="61"/>
      <c r="P150" s="1"/>
      <c r="Q150" s="2"/>
      <c r="R150" s="1"/>
      <c r="S150" s="1"/>
      <c r="T150" s="1"/>
      <c r="U150" s="116"/>
      <c r="V150" s="116"/>
      <c r="W150" s="19"/>
      <c r="X150" s="29" t="str">
        <f t="shared" si="23"/>
        <v/>
      </c>
      <c r="Y150" s="19"/>
      <c r="Z150" s="29" t="str">
        <f t="shared" si="24"/>
        <v/>
      </c>
      <c r="AA150" s="19"/>
      <c r="AB150" s="29" t="e">
        <f t="shared" si="25"/>
        <v>#REF!</v>
      </c>
      <c r="AC150" s="1"/>
      <c r="AD150" s="1"/>
      <c r="AE150" s="1"/>
      <c r="AF150" s="1"/>
      <c r="AG150" s="19"/>
      <c r="AH150" s="29" t="str">
        <f t="shared" si="26"/>
        <v/>
      </c>
      <c r="AI150" s="19"/>
      <c r="AJ150" s="29" t="str">
        <f t="shared" si="27"/>
        <v/>
      </c>
      <c r="AK150" s="19"/>
      <c r="AL150" s="29" t="e">
        <f t="shared" si="28"/>
        <v>#REF!</v>
      </c>
      <c r="AM150" s="61"/>
    </row>
    <row r="151" spans="2:39" ht="15.75">
      <c r="B151" s="1"/>
      <c r="C151" s="61"/>
      <c r="F151" s="19"/>
      <c r="G151" s="29" t="str">
        <f t="shared" si="20"/>
        <v/>
      </c>
      <c r="H151" s="19"/>
      <c r="I151" s="29" t="str">
        <f t="shared" si="21"/>
        <v/>
      </c>
      <c r="J151" s="19"/>
      <c r="K151" s="29" t="e">
        <f t="shared" si="22"/>
        <v>#REF!</v>
      </c>
      <c r="L151" s="1"/>
      <c r="M151" s="1"/>
      <c r="N151" s="1"/>
      <c r="O151" s="61"/>
      <c r="P151" s="1"/>
      <c r="Q151" s="2"/>
      <c r="R151" s="1"/>
      <c r="S151" s="1"/>
      <c r="T151" s="1"/>
      <c r="U151" s="116"/>
      <c r="V151" s="116"/>
      <c r="W151" s="19"/>
      <c r="X151" s="29" t="str">
        <f t="shared" si="23"/>
        <v/>
      </c>
      <c r="Y151" s="19"/>
      <c r="Z151" s="29" t="str">
        <f t="shared" si="24"/>
        <v/>
      </c>
      <c r="AA151" s="19"/>
      <c r="AB151" s="29" t="e">
        <f t="shared" si="25"/>
        <v>#REF!</v>
      </c>
      <c r="AC151" s="1"/>
      <c r="AD151" s="1"/>
      <c r="AE151" s="1"/>
      <c r="AF151" s="1"/>
      <c r="AG151" s="19"/>
      <c r="AH151" s="29" t="str">
        <f t="shared" si="26"/>
        <v/>
      </c>
      <c r="AI151" s="19"/>
      <c r="AJ151" s="29" t="str">
        <f t="shared" si="27"/>
        <v/>
      </c>
      <c r="AK151" s="19"/>
      <c r="AL151" s="29" t="e">
        <f t="shared" si="28"/>
        <v>#REF!</v>
      </c>
      <c r="AM151" s="61"/>
    </row>
    <row r="152" spans="2:39" ht="15.75">
      <c r="B152" s="1"/>
      <c r="C152" s="61"/>
      <c r="F152" s="19"/>
      <c r="G152" s="29" t="str">
        <f t="shared" si="20"/>
        <v/>
      </c>
      <c r="H152" s="19"/>
      <c r="I152" s="29" t="str">
        <f t="shared" si="21"/>
        <v/>
      </c>
      <c r="J152" s="19"/>
      <c r="K152" s="29" t="e">
        <f t="shared" si="22"/>
        <v>#REF!</v>
      </c>
      <c r="L152" s="1"/>
      <c r="M152" s="1"/>
      <c r="N152" s="1"/>
      <c r="O152" s="61"/>
      <c r="P152" s="1"/>
      <c r="Q152" s="2"/>
      <c r="R152" s="1"/>
      <c r="S152" s="1"/>
      <c r="T152" s="1"/>
      <c r="U152" s="116"/>
      <c r="V152" s="116"/>
      <c r="W152" s="19"/>
      <c r="X152" s="29" t="str">
        <f t="shared" si="23"/>
        <v/>
      </c>
      <c r="Y152" s="19"/>
      <c r="Z152" s="29" t="str">
        <f t="shared" si="24"/>
        <v/>
      </c>
      <c r="AA152" s="19"/>
      <c r="AB152" s="29" t="e">
        <f t="shared" si="25"/>
        <v>#REF!</v>
      </c>
      <c r="AC152" s="1"/>
      <c r="AD152" s="1"/>
      <c r="AE152" s="1"/>
      <c r="AF152" s="1"/>
      <c r="AG152" s="19"/>
      <c r="AH152" s="29" t="str">
        <f t="shared" si="26"/>
        <v/>
      </c>
      <c r="AI152" s="19"/>
      <c r="AJ152" s="29" t="str">
        <f t="shared" si="27"/>
        <v/>
      </c>
      <c r="AK152" s="19"/>
      <c r="AL152" s="29" t="e">
        <f t="shared" si="28"/>
        <v>#REF!</v>
      </c>
      <c r="AM152" s="61"/>
    </row>
    <row r="153" spans="2:39" ht="15.75">
      <c r="B153" s="1"/>
      <c r="C153" s="61"/>
      <c r="F153" s="19"/>
      <c r="G153" s="29" t="str">
        <f t="shared" si="20"/>
        <v/>
      </c>
      <c r="H153" s="19"/>
      <c r="I153" s="29" t="str">
        <f t="shared" si="21"/>
        <v/>
      </c>
      <c r="J153" s="19"/>
      <c r="K153" s="29" t="e">
        <f t="shared" si="22"/>
        <v>#REF!</v>
      </c>
      <c r="L153" s="1"/>
      <c r="M153" s="1"/>
      <c r="N153" s="1"/>
      <c r="O153" s="61"/>
      <c r="P153" s="1"/>
      <c r="Q153" s="2"/>
      <c r="R153" s="1"/>
      <c r="S153" s="1"/>
      <c r="T153" s="1"/>
      <c r="U153" s="116"/>
      <c r="V153" s="116"/>
      <c r="W153" s="19"/>
      <c r="X153" s="29" t="str">
        <f t="shared" si="23"/>
        <v/>
      </c>
      <c r="Y153" s="19"/>
      <c r="Z153" s="29" t="str">
        <f t="shared" si="24"/>
        <v/>
      </c>
      <c r="AA153" s="19"/>
      <c r="AB153" s="29" t="e">
        <f t="shared" si="25"/>
        <v>#REF!</v>
      </c>
      <c r="AC153" s="1"/>
      <c r="AD153" s="1"/>
      <c r="AE153" s="1"/>
      <c r="AF153" s="1"/>
      <c r="AG153" s="19"/>
      <c r="AH153" s="29" t="str">
        <f t="shared" si="26"/>
        <v/>
      </c>
      <c r="AI153" s="19"/>
      <c r="AJ153" s="29" t="str">
        <f t="shared" si="27"/>
        <v/>
      </c>
      <c r="AK153" s="19"/>
      <c r="AL153" s="29" t="e">
        <f t="shared" si="28"/>
        <v>#REF!</v>
      </c>
      <c r="AM153" s="61"/>
    </row>
    <row r="154" spans="2:39" ht="15.75">
      <c r="B154" s="1"/>
      <c r="C154" s="61"/>
      <c r="F154" s="19"/>
      <c r="G154" s="29" t="str">
        <f t="shared" si="20"/>
        <v/>
      </c>
      <c r="H154" s="19"/>
      <c r="I154" s="29" t="str">
        <f t="shared" si="21"/>
        <v/>
      </c>
      <c r="J154" s="19"/>
      <c r="K154" s="29" t="e">
        <f t="shared" si="22"/>
        <v>#REF!</v>
      </c>
      <c r="L154" s="1"/>
      <c r="M154" s="1"/>
      <c r="N154" s="1"/>
      <c r="O154" s="61"/>
      <c r="P154" s="1"/>
      <c r="Q154" s="2"/>
      <c r="R154" s="1"/>
      <c r="S154" s="1"/>
      <c r="T154" s="1"/>
      <c r="U154" s="116"/>
      <c r="V154" s="116"/>
      <c r="W154" s="19"/>
      <c r="X154" s="29" t="str">
        <f t="shared" si="23"/>
        <v/>
      </c>
      <c r="Y154" s="19"/>
      <c r="Z154" s="29" t="str">
        <f t="shared" si="24"/>
        <v/>
      </c>
      <c r="AA154" s="19"/>
      <c r="AB154" s="29" t="e">
        <f t="shared" si="25"/>
        <v>#REF!</v>
      </c>
      <c r="AC154" s="1"/>
      <c r="AD154" s="1"/>
      <c r="AE154" s="1"/>
      <c r="AF154" s="1"/>
      <c r="AG154" s="19"/>
      <c r="AH154" s="29" t="str">
        <f t="shared" si="26"/>
        <v/>
      </c>
      <c r="AI154" s="19"/>
      <c r="AJ154" s="29" t="str">
        <f t="shared" si="27"/>
        <v/>
      </c>
      <c r="AK154" s="19"/>
      <c r="AL154" s="29" t="e">
        <f t="shared" si="28"/>
        <v>#REF!</v>
      </c>
      <c r="AM154" s="61"/>
    </row>
    <row r="155" spans="2:39" ht="15.75">
      <c r="B155" s="1"/>
      <c r="C155" s="61"/>
      <c r="F155" s="19"/>
      <c r="G155" s="29" t="str">
        <f t="shared" si="20"/>
        <v/>
      </c>
      <c r="H155" s="19"/>
      <c r="I155" s="29" t="str">
        <f t="shared" si="21"/>
        <v/>
      </c>
      <c r="J155" s="19"/>
      <c r="K155" s="29" t="e">
        <f t="shared" si="22"/>
        <v>#REF!</v>
      </c>
      <c r="L155" s="1"/>
      <c r="M155" s="1"/>
      <c r="N155" s="1"/>
      <c r="O155" s="61"/>
      <c r="P155" s="1"/>
      <c r="Q155" s="2"/>
      <c r="R155" s="1"/>
      <c r="S155" s="1"/>
      <c r="T155" s="1"/>
      <c r="U155" s="116"/>
      <c r="V155" s="116"/>
      <c r="W155" s="19"/>
      <c r="X155" s="29" t="str">
        <f t="shared" si="23"/>
        <v/>
      </c>
      <c r="Y155" s="19"/>
      <c r="Z155" s="29" t="str">
        <f t="shared" si="24"/>
        <v/>
      </c>
      <c r="AA155" s="19"/>
      <c r="AB155" s="29" t="e">
        <f t="shared" si="25"/>
        <v>#REF!</v>
      </c>
      <c r="AC155" s="1"/>
      <c r="AD155" s="1"/>
      <c r="AE155" s="1"/>
      <c r="AF155" s="1"/>
      <c r="AG155" s="19"/>
      <c r="AH155" s="29" t="str">
        <f t="shared" si="26"/>
        <v/>
      </c>
      <c r="AI155" s="19"/>
      <c r="AJ155" s="29" t="str">
        <f t="shared" si="27"/>
        <v/>
      </c>
      <c r="AK155" s="19"/>
      <c r="AL155" s="29" t="e">
        <f t="shared" si="28"/>
        <v>#REF!</v>
      </c>
      <c r="AM155" s="61"/>
    </row>
    <row r="156" spans="2:39" ht="15.75">
      <c r="B156" s="1"/>
      <c r="C156" s="61"/>
      <c r="F156" s="19"/>
      <c r="G156" s="29" t="str">
        <f t="shared" si="20"/>
        <v/>
      </c>
      <c r="H156" s="19"/>
      <c r="I156" s="29" t="str">
        <f t="shared" si="21"/>
        <v/>
      </c>
      <c r="J156" s="19"/>
      <c r="K156" s="29" t="e">
        <f t="shared" si="22"/>
        <v>#REF!</v>
      </c>
      <c r="L156" s="1"/>
      <c r="M156" s="1"/>
      <c r="N156" s="1"/>
      <c r="O156" s="61"/>
      <c r="P156" s="1"/>
      <c r="Q156" s="2"/>
      <c r="R156" s="1"/>
      <c r="S156" s="1"/>
      <c r="T156" s="1"/>
      <c r="U156" s="116"/>
      <c r="V156" s="116"/>
      <c r="W156" s="19"/>
      <c r="X156" s="29" t="str">
        <f t="shared" si="23"/>
        <v/>
      </c>
      <c r="Y156" s="19"/>
      <c r="Z156" s="29" t="str">
        <f t="shared" si="24"/>
        <v/>
      </c>
      <c r="AA156" s="19"/>
      <c r="AB156" s="29" t="e">
        <f t="shared" si="25"/>
        <v>#REF!</v>
      </c>
      <c r="AC156" s="1"/>
      <c r="AD156" s="1"/>
      <c r="AE156" s="1"/>
      <c r="AF156" s="1"/>
      <c r="AG156" s="19"/>
      <c r="AH156" s="29" t="str">
        <f t="shared" si="26"/>
        <v/>
      </c>
      <c r="AI156" s="19"/>
      <c r="AJ156" s="29" t="str">
        <f t="shared" si="27"/>
        <v/>
      </c>
      <c r="AK156" s="19"/>
      <c r="AL156" s="29" t="e">
        <f t="shared" si="28"/>
        <v>#REF!</v>
      </c>
      <c r="AM156" s="61"/>
    </row>
    <row r="157" spans="2:39" ht="15.75">
      <c r="B157" s="1"/>
      <c r="C157" s="61"/>
      <c r="F157" s="19"/>
      <c r="G157" s="29" t="str">
        <f t="shared" si="20"/>
        <v/>
      </c>
      <c r="H157" s="19"/>
      <c r="I157" s="29" t="str">
        <f t="shared" si="21"/>
        <v/>
      </c>
      <c r="J157" s="19"/>
      <c r="K157" s="29" t="e">
        <f t="shared" si="22"/>
        <v>#REF!</v>
      </c>
      <c r="L157" s="1"/>
      <c r="M157" s="1"/>
      <c r="N157" s="1"/>
      <c r="O157" s="61"/>
      <c r="P157" s="1"/>
      <c r="Q157" s="2"/>
      <c r="R157" s="1"/>
      <c r="S157" s="1"/>
      <c r="T157" s="1"/>
      <c r="U157" s="116"/>
      <c r="V157" s="116"/>
      <c r="W157" s="19"/>
      <c r="X157" s="29" t="str">
        <f t="shared" si="23"/>
        <v/>
      </c>
      <c r="Y157" s="19"/>
      <c r="Z157" s="29" t="str">
        <f t="shared" si="24"/>
        <v/>
      </c>
      <c r="AA157" s="19"/>
      <c r="AB157" s="29" t="e">
        <f t="shared" si="25"/>
        <v>#REF!</v>
      </c>
      <c r="AC157" s="1"/>
      <c r="AD157" s="1"/>
      <c r="AE157" s="1"/>
      <c r="AF157" s="1"/>
      <c r="AG157" s="19"/>
      <c r="AH157" s="29" t="str">
        <f t="shared" si="26"/>
        <v/>
      </c>
      <c r="AI157" s="19"/>
      <c r="AJ157" s="29" t="str">
        <f t="shared" si="27"/>
        <v/>
      </c>
      <c r="AK157" s="19"/>
      <c r="AL157" s="29" t="e">
        <f t="shared" si="28"/>
        <v>#REF!</v>
      </c>
      <c r="AM157" s="61"/>
    </row>
    <row r="158" spans="2:39" ht="15.75">
      <c r="B158" s="1"/>
      <c r="C158" s="61"/>
      <c r="F158" s="19"/>
      <c r="G158" s="29" t="str">
        <f t="shared" si="20"/>
        <v/>
      </c>
      <c r="H158" s="19"/>
      <c r="I158" s="29" t="str">
        <f t="shared" si="21"/>
        <v/>
      </c>
      <c r="J158" s="19"/>
      <c r="K158" s="29" t="e">
        <f t="shared" si="22"/>
        <v>#REF!</v>
      </c>
      <c r="L158" s="1"/>
      <c r="M158" s="1"/>
      <c r="N158" s="1"/>
      <c r="O158" s="61"/>
      <c r="P158" s="1"/>
      <c r="Q158" s="2"/>
      <c r="R158" s="1"/>
      <c r="S158" s="1"/>
      <c r="T158" s="1"/>
      <c r="U158" s="116"/>
      <c r="V158" s="116"/>
      <c r="W158" s="19"/>
      <c r="X158" s="29" t="str">
        <f t="shared" si="23"/>
        <v/>
      </c>
      <c r="Y158" s="19"/>
      <c r="Z158" s="29" t="str">
        <f t="shared" si="24"/>
        <v/>
      </c>
      <c r="AA158" s="19"/>
      <c r="AB158" s="29" t="e">
        <f t="shared" si="25"/>
        <v>#REF!</v>
      </c>
      <c r="AC158" s="1"/>
      <c r="AD158" s="1"/>
      <c r="AE158" s="1"/>
      <c r="AF158" s="1"/>
      <c r="AG158" s="19"/>
      <c r="AH158" s="29" t="str">
        <f t="shared" si="26"/>
        <v/>
      </c>
      <c r="AI158" s="19"/>
      <c r="AJ158" s="29" t="str">
        <f t="shared" si="27"/>
        <v/>
      </c>
      <c r="AK158" s="19"/>
      <c r="AL158" s="29" t="e">
        <f t="shared" si="28"/>
        <v>#REF!</v>
      </c>
      <c r="AM158" s="61"/>
    </row>
    <row r="159" spans="2:39" ht="15.75">
      <c r="B159" s="1"/>
      <c r="C159" s="61"/>
      <c r="F159" s="19"/>
      <c r="G159" s="29" t="str">
        <f t="shared" si="20"/>
        <v/>
      </c>
      <c r="H159" s="19"/>
      <c r="I159" s="29" t="str">
        <f t="shared" si="21"/>
        <v/>
      </c>
      <c r="J159" s="19"/>
      <c r="K159" s="29" t="e">
        <f t="shared" si="22"/>
        <v>#REF!</v>
      </c>
      <c r="L159" s="1"/>
      <c r="M159" s="1"/>
      <c r="N159" s="1"/>
      <c r="O159" s="61"/>
      <c r="P159" s="1"/>
      <c r="Q159" s="2"/>
      <c r="R159" s="1"/>
      <c r="S159" s="1"/>
      <c r="T159" s="1"/>
      <c r="U159" s="116"/>
      <c r="V159" s="116"/>
      <c r="W159" s="19"/>
      <c r="X159" s="29" t="str">
        <f t="shared" si="23"/>
        <v/>
      </c>
      <c r="Y159" s="19"/>
      <c r="Z159" s="29" t="str">
        <f t="shared" si="24"/>
        <v/>
      </c>
      <c r="AA159" s="19"/>
      <c r="AB159" s="29" t="e">
        <f t="shared" si="25"/>
        <v>#REF!</v>
      </c>
      <c r="AC159" s="1"/>
      <c r="AD159" s="1"/>
      <c r="AE159" s="1"/>
      <c r="AF159" s="1"/>
      <c r="AG159" s="19"/>
      <c r="AH159" s="29" t="str">
        <f t="shared" si="26"/>
        <v/>
      </c>
      <c r="AI159" s="19"/>
      <c r="AJ159" s="29" t="str">
        <f t="shared" si="27"/>
        <v/>
      </c>
      <c r="AK159" s="19"/>
      <c r="AL159" s="29" t="e">
        <f t="shared" si="28"/>
        <v>#REF!</v>
      </c>
      <c r="AM159" s="61"/>
    </row>
    <row r="160" spans="2:39" ht="15.75">
      <c r="B160" s="1"/>
      <c r="C160" s="61"/>
      <c r="F160" s="19"/>
      <c r="G160" s="29" t="str">
        <f t="shared" si="20"/>
        <v/>
      </c>
      <c r="H160" s="19"/>
      <c r="I160" s="29" t="str">
        <f t="shared" si="21"/>
        <v/>
      </c>
      <c r="J160" s="19"/>
      <c r="K160" s="29" t="e">
        <f t="shared" si="22"/>
        <v>#REF!</v>
      </c>
      <c r="L160" s="1"/>
      <c r="M160" s="1"/>
      <c r="N160" s="1"/>
      <c r="O160" s="61"/>
      <c r="P160" s="1"/>
      <c r="Q160" s="2"/>
      <c r="R160" s="1"/>
      <c r="S160" s="1"/>
      <c r="T160" s="1"/>
      <c r="U160" s="116"/>
      <c r="V160" s="116"/>
      <c r="W160" s="19"/>
      <c r="X160" s="29" t="str">
        <f t="shared" si="23"/>
        <v/>
      </c>
      <c r="Y160" s="19"/>
      <c r="Z160" s="29" t="str">
        <f t="shared" si="24"/>
        <v/>
      </c>
      <c r="AA160" s="19"/>
      <c r="AB160" s="29" t="e">
        <f t="shared" si="25"/>
        <v>#REF!</v>
      </c>
      <c r="AC160" s="1"/>
      <c r="AD160" s="1"/>
      <c r="AE160" s="1"/>
      <c r="AF160" s="1"/>
      <c r="AG160" s="19"/>
      <c r="AH160" s="29" t="str">
        <f t="shared" si="26"/>
        <v/>
      </c>
      <c r="AI160" s="19"/>
      <c r="AJ160" s="29" t="str">
        <f t="shared" si="27"/>
        <v/>
      </c>
      <c r="AK160" s="19"/>
      <c r="AL160" s="29" t="e">
        <f t="shared" si="28"/>
        <v>#REF!</v>
      </c>
      <c r="AM160" s="61"/>
    </row>
    <row r="161" spans="2:39" ht="15.75">
      <c r="B161" s="1"/>
      <c r="C161" s="61"/>
      <c r="F161" s="19"/>
      <c r="G161" s="29" t="str">
        <f t="shared" si="20"/>
        <v/>
      </c>
      <c r="H161" s="19"/>
      <c r="I161" s="29" t="str">
        <f t="shared" si="21"/>
        <v/>
      </c>
      <c r="J161" s="19"/>
      <c r="K161" s="29" t="e">
        <f t="shared" si="22"/>
        <v>#REF!</v>
      </c>
      <c r="L161" s="1"/>
      <c r="M161" s="1"/>
      <c r="N161" s="1"/>
      <c r="O161" s="61"/>
      <c r="P161" s="1"/>
      <c r="Q161" s="2"/>
      <c r="R161" s="1"/>
      <c r="S161" s="1"/>
      <c r="T161" s="1"/>
      <c r="U161" s="116"/>
      <c r="V161" s="116"/>
      <c r="W161" s="19"/>
      <c r="X161" s="29" t="str">
        <f t="shared" si="23"/>
        <v/>
      </c>
      <c r="Y161" s="19"/>
      <c r="Z161" s="29" t="str">
        <f t="shared" si="24"/>
        <v/>
      </c>
      <c r="AA161" s="19"/>
      <c r="AB161" s="29" t="e">
        <f t="shared" si="25"/>
        <v>#REF!</v>
      </c>
      <c r="AC161" s="1"/>
      <c r="AD161" s="1"/>
      <c r="AE161" s="1"/>
      <c r="AF161" s="1"/>
      <c r="AG161" s="19"/>
      <c r="AH161" s="29" t="str">
        <f t="shared" si="26"/>
        <v/>
      </c>
      <c r="AI161" s="19"/>
      <c r="AJ161" s="29" t="str">
        <f t="shared" si="27"/>
        <v/>
      </c>
      <c r="AK161" s="19"/>
      <c r="AL161" s="29" t="e">
        <f t="shared" si="28"/>
        <v>#REF!</v>
      </c>
      <c r="AM161" s="61"/>
    </row>
    <row r="162" spans="2:39" ht="15.75">
      <c r="B162" s="1"/>
      <c r="C162" s="61"/>
      <c r="F162" s="19"/>
      <c r="G162" s="29" t="str">
        <f t="shared" si="20"/>
        <v/>
      </c>
      <c r="H162" s="19"/>
      <c r="I162" s="29" t="str">
        <f t="shared" si="21"/>
        <v/>
      </c>
      <c r="J162" s="19"/>
      <c r="K162" s="29" t="e">
        <f t="shared" si="22"/>
        <v>#REF!</v>
      </c>
      <c r="L162" s="1"/>
      <c r="M162" s="1"/>
      <c r="N162" s="1"/>
      <c r="O162" s="61"/>
      <c r="P162" s="1"/>
      <c r="Q162" s="2"/>
      <c r="R162" s="1"/>
      <c r="S162" s="1"/>
      <c r="T162" s="1"/>
      <c r="U162" s="116"/>
      <c r="V162" s="116"/>
      <c r="W162" s="19"/>
      <c r="X162" s="29" t="str">
        <f t="shared" si="23"/>
        <v/>
      </c>
      <c r="Y162" s="19"/>
      <c r="Z162" s="29" t="str">
        <f t="shared" si="24"/>
        <v/>
      </c>
      <c r="AA162" s="19"/>
      <c r="AB162" s="29" t="e">
        <f t="shared" si="25"/>
        <v>#REF!</v>
      </c>
      <c r="AC162" s="1"/>
      <c r="AD162" s="1"/>
      <c r="AE162" s="1"/>
      <c r="AF162" s="1"/>
      <c r="AG162" s="19"/>
      <c r="AH162" s="29" t="str">
        <f t="shared" si="26"/>
        <v/>
      </c>
      <c r="AI162" s="19"/>
      <c r="AJ162" s="29" t="str">
        <f t="shared" si="27"/>
        <v/>
      </c>
      <c r="AK162" s="19"/>
      <c r="AL162" s="29" t="e">
        <f t="shared" si="28"/>
        <v>#REF!</v>
      </c>
      <c r="AM162" s="61"/>
    </row>
    <row r="163" spans="2:39" ht="15.75">
      <c r="B163" s="1"/>
      <c r="C163" s="61"/>
      <c r="F163" s="19"/>
      <c r="G163" s="29" t="str">
        <f t="shared" si="20"/>
        <v/>
      </c>
      <c r="H163" s="19"/>
      <c r="I163" s="29" t="str">
        <f t="shared" si="21"/>
        <v/>
      </c>
      <c r="J163" s="19"/>
      <c r="K163" s="29" t="e">
        <f t="shared" si="22"/>
        <v>#REF!</v>
      </c>
      <c r="L163" s="1"/>
      <c r="M163" s="1"/>
      <c r="N163" s="1"/>
      <c r="O163" s="61"/>
      <c r="P163" s="1"/>
      <c r="Q163" s="2"/>
      <c r="R163" s="1"/>
      <c r="S163" s="1"/>
      <c r="T163" s="1"/>
      <c r="U163" s="116"/>
      <c r="V163" s="116"/>
      <c r="W163" s="19"/>
      <c r="X163" s="29" t="str">
        <f t="shared" si="23"/>
        <v/>
      </c>
      <c r="Y163" s="19"/>
      <c r="Z163" s="29" t="str">
        <f t="shared" si="24"/>
        <v/>
      </c>
      <c r="AA163" s="19"/>
      <c r="AB163" s="29" t="e">
        <f t="shared" si="25"/>
        <v>#REF!</v>
      </c>
      <c r="AC163" s="1"/>
      <c r="AD163" s="1"/>
      <c r="AE163" s="1"/>
      <c r="AF163" s="1"/>
      <c r="AG163" s="19"/>
      <c r="AH163" s="29" t="str">
        <f t="shared" si="26"/>
        <v/>
      </c>
      <c r="AI163" s="19"/>
      <c r="AJ163" s="29" t="str">
        <f t="shared" si="27"/>
        <v/>
      </c>
      <c r="AK163" s="19"/>
      <c r="AL163" s="29" t="e">
        <f t="shared" si="28"/>
        <v>#REF!</v>
      </c>
      <c r="AM163" s="61"/>
    </row>
    <row r="164" spans="2:39" ht="15.75">
      <c r="B164" s="1"/>
      <c r="C164" s="61"/>
      <c r="F164" s="19"/>
      <c r="G164" s="29" t="str">
        <f t="shared" si="20"/>
        <v/>
      </c>
      <c r="H164" s="19"/>
      <c r="I164" s="29" t="str">
        <f t="shared" si="21"/>
        <v/>
      </c>
      <c r="J164" s="19"/>
      <c r="K164" s="29" t="e">
        <f t="shared" si="22"/>
        <v>#REF!</v>
      </c>
      <c r="L164" s="1"/>
      <c r="M164" s="1"/>
      <c r="N164" s="1"/>
      <c r="O164" s="61"/>
      <c r="P164" s="1"/>
      <c r="Q164" s="2"/>
      <c r="R164" s="1"/>
      <c r="S164" s="1"/>
      <c r="T164" s="1"/>
      <c r="U164" s="116"/>
      <c r="V164" s="116"/>
      <c r="W164" s="19"/>
      <c r="X164" s="29" t="str">
        <f t="shared" si="23"/>
        <v/>
      </c>
      <c r="Y164" s="19"/>
      <c r="Z164" s="29" t="str">
        <f t="shared" si="24"/>
        <v/>
      </c>
      <c r="AA164" s="19"/>
      <c r="AB164" s="29" t="e">
        <f t="shared" si="25"/>
        <v>#REF!</v>
      </c>
      <c r="AC164" s="1"/>
      <c r="AD164" s="1"/>
      <c r="AE164" s="1"/>
      <c r="AF164" s="1"/>
      <c r="AG164" s="19"/>
      <c r="AH164" s="29" t="str">
        <f t="shared" si="26"/>
        <v/>
      </c>
      <c r="AI164" s="19"/>
      <c r="AJ164" s="29" t="str">
        <f t="shared" si="27"/>
        <v/>
      </c>
      <c r="AK164" s="19"/>
      <c r="AL164" s="29" t="e">
        <f t="shared" si="28"/>
        <v>#REF!</v>
      </c>
      <c r="AM164" s="61"/>
    </row>
    <row r="165" spans="2:39" ht="15.75">
      <c r="B165" s="1"/>
      <c r="C165" s="61"/>
      <c r="F165" s="19"/>
      <c r="G165" s="29" t="str">
        <f t="shared" si="20"/>
        <v/>
      </c>
      <c r="H165" s="19"/>
      <c r="I165" s="29" t="str">
        <f t="shared" si="21"/>
        <v/>
      </c>
      <c r="J165" s="19"/>
      <c r="K165" s="29" t="e">
        <f t="shared" si="22"/>
        <v>#REF!</v>
      </c>
      <c r="L165" s="1"/>
      <c r="M165" s="1"/>
      <c r="N165" s="1"/>
      <c r="O165" s="61"/>
      <c r="P165" s="1"/>
      <c r="Q165" s="2"/>
      <c r="R165" s="1"/>
      <c r="S165" s="1"/>
      <c r="T165" s="1"/>
      <c r="U165" s="116"/>
      <c r="V165" s="116"/>
      <c r="W165" s="19"/>
      <c r="X165" s="29" t="str">
        <f t="shared" si="23"/>
        <v/>
      </c>
      <c r="Y165" s="19"/>
      <c r="Z165" s="29" t="str">
        <f t="shared" si="24"/>
        <v/>
      </c>
      <c r="AA165" s="19"/>
      <c r="AB165" s="29" t="e">
        <f t="shared" si="25"/>
        <v>#REF!</v>
      </c>
      <c r="AC165" s="1"/>
      <c r="AD165" s="1"/>
      <c r="AE165" s="1"/>
      <c r="AF165" s="1"/>
      <c r="AG165" s="19"/>
      <c r="AH165" s="29" t="str">
        <f t="shared" si="26"/>
        <v/>
      </c>
      <c r="AI165" s="19"/>
      <c r="AJ165" s="29" t="str">
        <f t="shared" si="27"/>
        <v/>
      </c>
      <c r="AK165" s="19"/>
      <c r="AL165" s="29" t="e">
        <f t="shared" si="28"/>
        <v>#REF!</v>
      </c>
      <c r="AM165" s="61"/>
    </row>
    <row r="166" spans="2:39" ht="15.75">
      <c r="B166" s="1"/>
      <c r="C166" s="61"/>
      <c r="F166" s="19"/>
      <c r="G166" s="29" t="str">
        <f t="shared" si="20"/>
        <v/>
      </c>
      <c r="H166" s="19"/>
      <c r="I166" s="29" t="str">
        <f t="shared" si="21"/>
        <v/>
      </c>
      <c r="J166" s="19"/>
      <c r="K166" s="29" t="e">
        <f t="shared" si="22"/>
        <v>#REF!</v>
      </c>
      <c r="L166" s="1"/>
      <c r="M166" s="1"/>
      <c r="N166" s="1"/>
      <c r="O166" s="61"/>
      <c r="P166" s="1"/>
      <c r="Q166" s="2"/>
      <c r="R166" s="1"/>
      <c r="S166" s="1"/>
      <c r="T166" s="1"/>
      <c r="U166" s="116"/>
      <c r="V166" s="116"/>
      <c r="W166" s="19"/>
      <c r="X166" s="29" t="str">
        <f t="shared" si="23"/>
        <v/>
      </c>
      <c r="Y166" s="19"/>
      <c r="Z166" s="29" t="str">
        <f t="shared" si="24"/>
        <v/>
      </c>
      <c r="AA166" s="19"/>
      <c r="AB166" s="29" t="e">
        <f t="shared" si="25"/>
        <v>#REF!</v>
      </c>
      <c r="AC166" s="1"/>
      <c r="AD166" s="1"/>
      <c r="AE166" s="1"/>
      <c r="AF166" s="1"/>
      <c r="AG166" s="19"/>
      <c r="AH166" s="29" t="str">
        <f t="shared" si="26"/>
        <v/>
      </c>
      <c r="AI166" s="19"/>
      <c r="AJ166" s="29" t="str">
        <f t="shared" si="27"/>
        <v/>
      </c>
      <c r="AK166" s="19"/>
      <c r="AL166" s="29" t="e">
        <f t="shared" si="28"/>
        <v>#REF!</v>
      </c>
      <c r="AM166" s="61"/>
    </row>
    <row r="167" spans="2:39" ht="15.75">
      <c r="B167" s="1"/>
      <c r="C167" s="61"/>
      <c r="F167" s="19"/>
      <c r="G167" s="29" t="str">
        <f t="shared" si="20"/>
        <v/>
      </c>
      <c r="H167" s="19"/>
      <c r="I167" s="29" t="str">
        <f t="shared" si="21"/>
        <v/>
      </c>
      <c r="J167" s="19"/>
      <c r="K167" s="29" t="e">
        <f t="shared" si="22"/>
        <v>#REF!</v>
      </c>
      <c r="L167" s="1"/>
      <c r="M167" s="1"/>
      <c r="N167" s="1"/>
      <c r="O167" s="61"/>
      <c r="P167" s="1"/>
      <c r="Q167" s="2"/>
      <c r="R167" s="1"/>
      <c r="S167" s="1"/>
      <c r="T167" s="1"/>
      <c r="U167" s="116"/>
      <c r="V167" s="116"/>
      <c r="W167" s="19"/>
      <c r="X167" s="29" t="str">
        <f t="shared" si="23"/>
        <v/>
      </c>
      <c r="Y167" s="19"/>
      <c r="Z167" s="29" t="str">
        <f t="shared" si="24"/>
        <v/>
      </c>
      <c r="AA167" s="19"/>
      <c r="AB167" s="29" t="e">
        <f t="shared" si="25"/>
        <v>#REF!</v>
      </c>
      <c r="AC167" s="1"/>
      <c r="AD167" s="1"/>
      <c r="AE167" s="1"/>
      <c r="AF167" s="1"/>
      <c r="AG167" s="19"/>
      <c r="AH167" s="29" t="str">
        <f t="shared" si="26"/>
        <v/>
      </c>
      <c r="AI167" s="19"/>
      <c r="AJ167" s="29" t="str">
        <f t="shared" si="27"/>
        <v/>
      </c>
      <c r="AK167" s="19"/>
      <c r="AL167" s="29" t="e">
        <f t="shared" si="28"/>
        <v>#REF!</v>
      </c>
      <c r="AM167" s="61"/>
    </row>
    <row r="168" spans="2:39" ht="15.75">
      <c r="B168" s="1"/>
      <c r="C168" s="61"/>
      <c r="F168" s="19"/>
      <c r="G168" s="29" t="str">
        <f t="shared" si="20"/>
        <v/>
      </c>
      <c r="H168" s="19"/>
      <c r="I168" s="29" t="str">
        <f t="shared" si="21"/>
        <v/>
      </c>
      <c r="J168" s="19"/>
      <c r="K168" s="29" t="e">
        <f t="shared" si="22"/>
        <v>#REF!</v>
      </c>
      <c r="L168" s="1"/>
      <c r="M168" s="1"/>
      <c r="N168" s="1"/>
      <c r="O168" s="61"/>
      <c r="P168" s="1"/>
      <c r="Q168" s="2"/>
      <c r="R168" s="1"/>
      <c r="S168" s="1"/>
      <c r="T168" s="1"/>
      <c r="U168" s="116"/>
      <c r="V168" s="116"/>
      <c r="W168" s="19"/>
      <c r="X168" s="29" t="str">
        <f t="shared" si="23"/>
        <v/>
      </c>
      <c r="Y168" s="19"/>
      <c r="Z168" s="29" t="str">
        <f t="shared" si="24"/>
        <v/>
      </c>
      <c r="AA168" s="19"/>
      <c r="AB168" s="29" t="e">
        <f t="shared" si="25"/>
        <v>#REF!</v>
      </c>
      <c r="AC168" s="1"/>
      <c r="AD168" s="1"/>
      <c r="AE168" s="1"/>
      <c r="AF168" s="1"/>
      <c r="AG168" s="19"/>
      <c r="AH168" s="29" t="str">
        <f t="shared" si="26"/>
        <v/>
      </c>
      <c r="AI168" s="19"/>
      <c r="AJ168" s="29" t="str">
        <f t="shared" si="27"/>
        <v/>
      </c>
      <c r="AK168" s="19"/>
      <c r="AL168" s="29" t="e">
        <f t="shared" si="28"/>
        <v>#REF!</v>
      </c>
      <c r="AM168" s="61"/>
    </row>
    <row r="169" spans="2:39" ht="15.75">
      <c r="B169" s="1"/>
      <c r="C169" s="61"/>
      <c r="F169" s="19"/>
      <c r="G169" s="29" t="str">
        <f t="shared" si="20"/>
        <v/>
      </c>
      <c r="H169" s="19"/>
      <c r="I169" s="29" t="str">
        <f t="shared" si="21"/>
        <v/>
      </c>
      <c r="J169" s="19"/>
      <c r="K169" s="29" t="e">
        <f t="shared" si="22"/>
        <v>#REF!</v>
      </c>
      <c r="L169" s="1"/>
      <c r="M169" s="1"/>
      <c r="N169" s="1"/>
      <c r="O169" s="61"/>
      <c r="P169" s="1"/>
      <c r="Q169" s="2"/>
      <c r="R169" s="1"/>
      <c r="S169" s="1"/>
      <c r="T169" s="1"/>
      <c r="U169" s="116"/>
      <c r="V169" s="116"/>
      <c r="W169" s="19"/>
      <c r="X169" s="29" t="str">
        <f t="shared" si="23"/>
        <v/>
      </c>
      <c r="Y169" s="19"/>
      <c r="Z169" s="29" t="str">
        <f t="shared" si="24"/>
        <v/>
      </c>
      <c r="AA169" s="19"/>
      <c r="AB169" s="29" t="e">
        <f t="shared" si="25"/>
        <v>#REF!</v>
      </c>
      <c r="AC169" s="1"/>
      <c r="AD169" s="1"/>
      <c r="AE169" s="1"/>
      <c r="AF169" s="1"/>
      <c r="AG169" s="19"/>
      <c r="AH169" s="29" t="str">
        <f t="shared" si="26"/>
        <v/>
      </c>
      <c r="AI169" s="19"/>
      <c r="AJ169" s="29" t="str">
        <f t="shared" si="27"/>
        <v/>
      </c>
      <c r="AK169" s="19"/>
      <c r="AL169" s="29" t="e">
        <f t="shared" si="28"/>
        <v>#REF!</v>
      </c>
      <c r="AM169" s="61"/>
    </row>
    <row r="170" spans="2:39" ht="15.75">
      <c r="B170" s="1"/>
      <c r="C170" s="61"/>
      <c r="F170" s="19"/>
      <c r="G170" s="29" t="str">
        <f t="shared" si="20"/>
        <v/>
      </c>
      <c r="H170" s="19"/>
      <c r="I170" s="29" t="str">
        <f t="shared" si="21"/>
        <v/>
      </c>
      <c r="J170" s="19"/>
      <c r="K170" s="29" t="e">
        <f t="shared" si="22"/>
        <v>#REF!</v>
      </c>
      <c r="L170" s="1"/>
      <c r="M170" s="1"/>
      <c r="N170" s="1"/>
      <c r="O170" s="61"/>
      <c r="P170" s="1"/>
      <c r="Q170" s="2"/>
      <c r="R170" s="1"/>
      <c r="S170" s="1"/>
      <c r="T170" s="1"/>
      <c r="U170" s="116"/>
      <c r="V170" s="116"/>
      <c r="W170" s="19"/>
      <c r="X170" s="29" t="str">
        <f t="shared" si="23"/>
        <v/>
      </c>
      <c r="Y170" s="19"/>
      <c r="Z170" s="29" t="str">
        <f t="shared" si="24"/>
        <v/>
      </c>
      <c r="AA170" s="19"/>
      <c r="AB170" s="29" t="e">
        <f t="shared" si="25"/>
        <v>#REF!</v>
      </c>
      <c r="AC170" s="1"/>
      <c r="AD170" s="1"/>
      <c r="AE170" s="1"/>
      <c r="AF170" s="1"/>
      <c r="AG170" s="19"/>
      <c r="AH170" s="29" t="str">
        <f t="shared" si="26"/>
        <v/>
      </c>
      <c r="AI170" s="19"/>
      <c r="AJ170" s="29" t="str">
        <f t="shared" si="27"/>
        <v/>
      </c>
      <c r="AK170" s="19"/>
      <c r="AL170" s="29" t="e">
        <f t="shared" si="28"/>
        <v>#REF!</v>
      </c>
      <c r="AM170" s="61"/>
    </row>
    <row r="171" spans="2:39" ht="15.75">
      <c r="B171" s="1"/>
      <c r="C171" s="61"/>
      <c r="F171" s="19"/>
      <c r="G171" s="29" t="str">
        <f t="shared" si="20"/>
        <v/>
      </c>
      <c r="H171" s="19"/>
      <c r="I171" s="29" t="str">
        <f t="shared" si="21"/>
        <v/>
      </c>
      <c r="J171" s="19"/>
      <c r="K171" s="29" t="e">
        <f t="shared" si="22"/>
        <v>#REF!</v>
      </c>
      <c r="L171" s="1"/>
      <c r="M171" s="1"/>
      <c r="N171" s="1"/>
      <c r="O171" s="61"/>
      <c r="P171" s="1"/>
      <c r="Q171" s="2"/>
      <c r="R171" s="1"/>
      <c r="S171" s="1"/>
      <c r="T171" s="1"/>
      <c r="U171" s="116"/>
      <c r="V171" s="116"/>
      <c r="W171" s="19"/>
      <c r="X171" s="29" t="str">
        <f t="shared" si="23"/>
        <v/>
      </c>
      <c r="Y171" s="19"/>
      <c r="Z171" s="29" t="str">
        <f t="shared" si="24"/>
        <v/>
      </c>
      <c r="AA171" s="19"/>
      <c r="AB171" s="29" t="e">
        <f t="shared" si="25"/>
        <v>#REF!</v>
      </c>
      <c r="AC171" s="1"/>
      <c r="AD171" s="1"/>
      <c r="AE171" s="1"/>
      <c r="AF171" s="1"/>
      <c r="AG171" s="19"/>
      <c r="AH171" s="29" t="str">
        <f t="shared" si="26"/>
        <v/>
      </c>
      <c r="AI171" s="19"/>
      <c r="AJ171" s="29" t="str">
        <f t="shared" si="27"/>
        <v/>
      </c>
      <c r="AK171" s="19"/>
      <c r="AL171" s="29" t="e">
        <f t="shared" si="28"/>
        <v>#REF!</v>
      </c>
      <c r="AM171" s="61"/>
    </row>
    <row r="172" spans="2:39" ht="15.75">
      <c r="B172" s="1"/>
      <c r="C172" s="61"/>
      <c r="F172" s="19"/>
      <c r="G172" s="29" t="str">
        <f t="shared" si="20"/>
        <v/>
      </c>
      <c r="H172" s="19"/>
      <c r="I172" s="29" t="str">
        <f t="shared" si="21"/>
        <v/>
      </c>
      <c r="J172" s="19"/>
      <c r="K172" s="29" t="e">
        <f t="shared" si="22"/>
        <v>#REF!</v>
      </c>
      <c r="L172" s="1"/>
      <c r="M172" s="1"/>
      <c r="N172" s="1"/>
      <c r="O172" s="61"/>
      <c r="P172" s="1"/>
      <c r="Q172" s="2"/>
      <c r="R172" s="1"/>
      <c r="S172" s="1"/>
      <c r="T172" s="1"/>
      <c r="U172" s="116"/>
      <c r="V172" s="116"/>
      <c r="W172" s="19"/>
      <c r="X172" s="29" t="str">
        <f t="shared" si="23"/>
        <v/>
      </c>
      <c r="Y172" s="19"/>
      <c r="Z172" s="29" t="str">
        <f t="shared" si="24"/>
        <v/>
      </c>
      <c r="AA172" s="19"/>
      <c r="AB172" s="29" t="e">
        <f t="shared" si="25"/>
        <v>#REF!</v>
      </c>
      <c r="AC172" s="1"/>
      <c r="AD172" s="1"/>
      <c r="AE172" s="1"/>
      <c r="AF172" s="1"/>
      <c r="AG172" s="19"/>
      <c r="AH172" s="29" t="str">
        <f t="shared" si="26"/>
        <v/>
      </c>
      <c r="AI172" s="19"/>
      <c r="AJ172" s="29" t="str">
        <f t="shared" si="27"/>
        <v/>
      </c>
      <c r="AK172" s="19"/>
      <c r="AL172" s="29" t="e">
        <f t="shared" si="28"/>
        <v>#REF!</v>
      </c>
      <c r="AM172" s="61"/>
    </row>
    <row r="173" spans="2:39" ht="15.75">
      <c r="B173" s="1"/>
      <c r="C173" s="61"/>
      <c r="F173" s="19"/>
      <c r="G173" s="29" t="str">
        <f t="shared" si="20"/>
        <v/>
      </c>
      <c r="H173" s="19"/>
      <c r="I173" s="29" t="str">
        <f t="shared" si="21"/>
        <v/>
      </c>
      <c r="J173" s="19"/>
      <c r="K173" s="29" t="e">
        <f t="shared" si="22"/>
        <v>#REF!</v>
      </c>
      <c r="L173" s="1"/>
      <c r="M173" s="1"/>
      <c r="N173" s="1"/>
      <c r="O173" s="61"/>
      <c r="P173" s="1"/>
      <c r="Q173" s="2"/>
      <c r="R173" s="1"/>
      <c r="S173" s="1"/>
      <c r="T173" s="1"/>
      <c r="U173" s="116"/>
      <c r="V173" s="116"/>
      <c r="W173" s="19"/>
      <c r="X173" s="29" t="str">
        <f t="shared" si="23"/>
        <v/>
      </c>
      <c r="Y173" s="19"/>
      <c r="Z173" s="29" t="str">
        <f t="shared" si="24"/>
        <v/>
      </c>
      <c r="AA173" s="19"/>
      <c r="AB173" s="29" t="e">
        <f t="shared" si="25"/>
        <v>#REF!</v>
      </c>
      <c r="AC173" s="1"/>
      <c r="AD173" s="1"/>
      <c r="AE173" s="1"/>
      <c r="AF173" s="1"/>
      <c r="AG173" s="19"/>
      <c r="AH173" s="29" t="str">
        <f t="shared" si="26"/>
        <v/>
      </c>
      <c r="AI173" s="19"/>
      <c r="AJ173" s="29" t="str">
        <f t="shared" si="27"/>
        <v/>
      </c>
      <c r="AK173" s="19"/>
      <c r="AL173" s="29" t="e">
        <f t="shared" si="28"/>
        <v>#REF!</v>
      </c>
      <c r="AM173" s="61"/>
    </row>
    <row r="174" spans="2:39" ht="15.75">
      <c r="B174" s="1"/>
      <c r="C174" s="61"/>
      <c r="F174" s="19"/>
      <c r="G174" s="29" t="str">
        <f t="shared" si="20"/>
        <v/>
      </c>
      <c r="H174" s="19"/>
      <c r="I174" s="29" t="str">
        <f t="shared" si="21"/>
        <v/>
      </c>
      <c r="J174" s="19"/>
      <c r="K174" s="29" t="e">
        <f t="shared" si="22"/>
        <v>#REF!</v>
      </c>
      <c r="L174" s="1"/>
      <c r="M174" s="1"/>
      <c r="N174" s="1"/>
      <c r="O174" s="61"/>
      <c r="P174" s="1"/>
      <c r="Q174" s="2"/>
      <c r="R174" s="1"/>
      <c r="S174" s="1"/>
      <c r="T174" s="1"/>
      <c r="U174" s="116"/>
      <c r="V174" s="116"/>
      <c r="W174" s="19"/>
      <c r="X174" s="29" t="str">
        <f t="shared" si="23"/>
        <v/>
      </c>
      <c r="Y174" s="19"/>
      <c r="Z174" s="29" t="str">
        <f t="shared" si="24"/>
        <v/>
      </c>
      <c r="AA174" s="19"/>
      <c r="AB174" s="29" t="e">
        <f t="shared" si="25"/>
        <v>#REF!</v>
      </c>
      <c r="AC174" s="1"/>
      <c r="AD174" s="1"/>
      <c r="AE174" s="1"/>
      <c r="AF174" s="1"/>
      <c r="AG174" s="19"/>
      <c r="AH174" s="29" t="str">
        <f t="shared" si="26"/>
        <v/>
      </c>
      <c r="AI174" s="19"/>
      <c r="AJ174" s="29" t="str">
        <f t="shared" si="27"/>
        <v/>
      </c>
      <c r="AK174" s="19"/>
      <c r="AL174" s="29" t="e">
        <f t="shared" si="28"/>
        <v>#REF!</v>
      </c>
      <c r="AM174" s="61"/>
    </row>
    <row r="175" spans="2:39" ht="15.75">
      <c r="B175" s="1"/>
      <c r="C175" s="61"/>
      <c r="F175" s="19"/>
      <c r="G175" s="29" t="str">
        <f t="shared" si="20"/>
        <v/>
      </c>
      <c r="H175" s="19"/>
      <c r="I175" s="29" t="str">
        <f t="shared" si="21"/>
        <v/>
      </c>
      <c r="J175" s="19"/>
      <c r="K175" s="29" t="e">
        <f t="shared" si="22"/>
        <v>#REF!</v>
      </c>
      <c r="L175" s="1"/>
      <c r="M175" s="1"/>
      <c r="N175" s="1"/>
      <c r="O175" s="61"/>
      <c r="P175" s="1"/>
      <c r="Q175" s="2"/>
      <c r="R175" s="1"/>
      <c r="S175" s="1"/>
      <c r="T175" s="1"/>
      <c r="U175" s="116"/>
      <c r="V175" s="116"/>
      <c r="W175" s="19"/>
      <c r="X175" s="29" t="str">
        <f t="shared" si="23"/>
        <v/>
      </c>
      <c r="Y175" s="19"/>
      <c r="Z175" s="29" t="str">
        <f t="shared" si="24"/>
        <v/>
      </c>
      <c r="AA175" s="19"/>
      <c r="AB175" s="29" t="e">
        <f t="shared" si="25"/>
        <v>#REF!</v>
      </c>
      <c r="AC175" s="1"/>
      <c r="AD175" s="1"/>
      <c r="AE175" s="1"/>
      <c r="AF175" s="1"/>
      <c r="AG175" s="19"/>
      <c r="AH175" s="29" t="str">
        <f t="shared" si="26"/>
        <v/>
      </c>
      <c r="AI175" s="19"/>
      <c r="AJ175" s="29" t="str">
        <f t="shared" si="27"/>
        <v/>
      </c>
      <c r="AK175" s="19"/>
      <c r="AL175" s="29" t="e">
        <f t="shared" si="28"/>
        <v>#REF!</v>
      </c>
      <c r="AM175" s="61"/>
    </row>
    <row r="176" spans="2:39" ht="15.75">
      <c r="B176" s="1"/>
      <c r="C176" s="61"/>
      <c r="F176" s="19"/>
      <c r="G176" s="29" t="str">
        <f t="shared" si="20"/>
        <v/>
      </c>
      <c r="H176" s="19"/>
      <c r="I176" s="29" t="str">
        <f t="shared" si="21"/>
        <v/>
      </c>
      <c r="J176" s="19"/>
      <c r="K176" s="29" t="e">
        <f t="shared" si="22"/>
        <v>#REF!</v>
      </c>
      <c r="L176" s="1"/>
      <c r="M176" s="1"/>
      <c r="N176" s="1"/>
      <c r="O176" s="61"/>
      <c r="P176" s="1"/>
      <c r="Q176" s="2"/>
      <c r="R176" s="1"/>
      <c r="S176" s="1"/>
      <c r="T176" s="1"/>
      <c r="U176" s="116"/>
      <c r="V176" s="116"/>
      <c r="W176" s="19"/>
      <c r="X176" s="29" t="str">
        <f t="shared" si="23"/>
        <v/>
      </c>
      <c r="Y176" s="19"/>
      <c r="Z176" s="29" t="str">
        <f t="shared" si="24"/>
        <v/>
      </c>
      <c r="AA176" s="19"/>
      <c r="AB176" s="29" t="e">
        <f t="shared" si="25"/>
        <v>#REF!</v>
      </c>
      <c r="AC176" s="1"/>
      <c r="AD176" s="1"/>
      <c r="AE176" s="1"/>
      <c r="AF176" s="1"/>
      <c r="AG176" s="19"/>
      <c r="AH176" s="29" t="str">
        <f t="shared" si="26"/>
        <v/>
      </c>
      <c r="AI176" s="19"/>
      <c r="AJ176" s="29" t="str">
        <f t="shared" si="27"/>
        <v/>
      </c>
      <c r="AK176" s="19"/>
      <c r="AL176" s="29" t="e">
        <f t="shared" si="28"/>
        <v>#REF!</v>
      </c>
      <c r="AM176" s="61"/>
    </row>
    <row r="177" spans="2:39" ht="15.75">
      <c r="B177" s="1"/>
      <c r="C177" s="61"/>
      <c r="F177" s="19"/>
      <c r="G177" s="29" t="str">
        <f t="shared" si="20"/>
        <v/>
      </c>
      <c r="H177" s="19"/>
      <c r="I177" s="29" t="str">
        <f t="shared" si="21"/>
        <v/>
      </c>
      <c r="J177" s="19"/>
      <c r="K177" s="29" t="e">
        <f t="shared" si="22"/>
        <v>#REF!</v>
      </c>
      <c r="L177" s="1"/>
      <c r="M177" s="1"/>
      <c r="N177" s="1"/>
      <c r="O177" s="61"/>
      <c r="P177" s="1"/>
      <c r="Q177" s="2"/>
      <c r="R177" s="1"/>
      <c r="S177" s="1"/>
      <c r="T177" s="1"/>
      <c r="U177" s="116"/>
      <c r="V177" s="116"/>
      <c r="W177" s="19"/>
      <c r="X177" s="29" t="str">
        <f t="shared" si="23"/>
        <v/>
      </c>
      <c r="Y177" s="19"/>
      <c r="Z177" s="29" t="str">
        <f t="shared" si="24"/>
        <v/>
      </c>
      <c r="AA177" s="19"/>
      <c r="AB177" s="29" t="e">
        <f t="shared" si="25"/>
        <v>#REF!</v>
      </c>
      <c r="AC177" s="1"/>
      <c r="AD177" s="1"/>
      <c r="AE177" s="1"/>
      <c r="AF177" s="1"/>
      <c r="AG177" s="19"/>
      <c r="AH177" s="29" t="str">
        <f t="shared" si="26"/>
        <v/>
      </c>
      <c r="AI177" s="19"/>
      <c r="AJ177" s="29" t="str">
        <f t="shared" si="27"/>
        <v/>
      </c>
      <c r="AK177" s="19"/>
      <c r="AL177" s="29" t="e">
        <f t="shared" si="28"/>
        <v>#REF!</v>
      </c>
      <c r="AM177" s="61"/>
    </row>
    <row r="178" spans="2:39" ht="15.75">
      <c r="B178" s="1"/>
      <c r="C178" s="61"/>
      <c r="F178" s="19"/>
      <c r="G178" s="29" t="str">
        <f t="shared" si="20"/>
        <v/>
      </c>
      <c r="H178" s="19"/>
      <c r="I178" s="29" t="str">
        <f t="shared" si="21"/>
        <v/>
      </c>
      <c r="J178" s="19"/>
      <c r="K178" s="29" t="e">
        <f t="shared" si="22"/>
        <v>#REF!</v>
      </c>
      <c r="L178" s="1"/>
      <c r="M178" s="1"/>
      <c r="N178" s="1"/>
      <c r="O178" s="61"/>
      <c r="P178" s="1"/>
      <c r="Q178" s="2"/>
      <c r="R178" s="1"/>
      <c r="S178" s="1"/>
      <c r="T178" s="1"/>
      <c r="U178" s="116"/>
      <c r="V178" s="116"/>
      <c r="W178" s="19"/>
      <c r="X178" s="29" t="str">
        <f t="shared" si="23"/>
        <v/>
      </c>
      <c r="Y178" s="19"/>
      <c r="Z178" s="29" t="str">
        <f t="shared" si="24"/>
        <v/>
      </c>
      <c r="AA178" s="19"/>
      <c r="AB178" s="29" t="e">
        <f t="shared" si="25"/>
        <v>#REF!</v>
      </c>
      <c r="AC178" s="1"/>
      <c r="AD178" s="1"/>
      <c r="AE178" s="1"/>
      <c r="AF178" s="1"/>
      <c r="AG178" s="19"/>
      <c r="AH178" s="29" t="str">
        <f t="shared" si="26"/>
        <v/>
      </c>
      <c r="AI178" s="19"/>
      <c r="AJ178" s="29" t="str">
        <f t="shared" si="27"/>
        <v/>
      </c>
      <c r="AK178" s="19"/>
      <c r="AL178" s="29" t="e">
        <f t="shared" si="28"/>
        <v>#REF!</v>
      </c>
      <c r="AM178" s="61"/>
    </row>
    <row r="179" spans="2:39" ht="15.75">
      <c r="B179" s="1"/>
      <c r="C179" s="61"/>
      <c r="F179" s="19"/>
      <c r="G179" s="29" t="str">
        <f t="shared" si="20"/>
        <v/>
      </c>
      <c r="H179" s="19"/>
      <c r="I179" s="29" t="str">
        <f t="shared" si="21"/>
        <v/>
      </c>
      <c r="J179" s="19"/>
      <c r="K179" s="29" t="e">
        <f t="shared" si="22"/>
        <v>#REF!</v>
      </c>
      <c r="L179" s="1"/>
      <c r="M179" s="1"/>
      <c r="N179" s="1"/>
      <c r="O179" s="61"/>
      <c r="P179" s="1"/>
      <c r="Q179" s="2"/>
      <c r="R179" s="1"/>
      <c r="S179" s="1"/>
      <c r="T179" s="1"/>
      <c r="U179" s="116"/>
      <c r="V179" s="116"/>
      <c r="W179" s="19"/>
      <c r="X179" s="29" t="str">
        <f t="shared" si="23"/>
        <v/>
      </c>
      <c r="Y179" s="19"/>
      <c r="Z179" s="29" t="str">
        <f t="shared" si="24"/>
        <v/>
      </c>
      <c r="AA179" s="19"/>
      <c r="AB179" s="29" t="e">
        <f t="shared" si="25"/>
        <v>#REF!</v>
      </c>
      <c r="AC179" s="1"/>
      <c r="AD179" s="1"/>
      <c r="AE179" s="1"/>
      <c r="AF179" s="1"/>
      <c r="AG179" s="19"/>
      <c r="AH179" s="29" t="str">
        <f t="shared" si="26"/>
        <v/>
      </c>
      <c r="AI179" s="19"/>
      <c r="AJ179" s="29" t="str">
        <f t="shared" si="27"/>
        <v/>
      </c>
      <c r="AK179" s="19"/>
      <c r="AL179" s="29" t="e">
        <f t="shared" si="28"/>
        <v>#REF!</v>
      </c>
      <c r="AM179" s="61"/>
    </row>
    <row r="180" spans="2:39" ht="15.75">
      <c r="B180" s="1"/>
      <c r="C180" s="61"/>
      <c r="F180" s="19"/>
      <c r="G180" s="29" t="str">
        <f t="shared" si="20"/>
        <v/>
      </c>
      <c r="H180" s="19"/>
      <c r="I180" s="29" t="str">
        <f t="shared" si="21"/>
        <v/>
      </c>
      <c r="J180" s="19"/>
      <c r="K180" s="29" t="e">
        <f t="shared" si="22"/>
        <v>#REF!</v>
      </c>
      <c r="L180" s="1"/>
      <c r="M180" s="1"/>
      <c r="N180" s="1"/>
      <c r="O180" s="61"/>
      <c r="P180" s="1"/>
      <c r="Q180" s="2"/>
      <c r="R180" s="1"/>
      <c r="S180" s="1"/>
      <c r="T180" s="1"/>
      <c r="U180" s="116"/>
      <c r="V180" s="116"/>
      <c r="W180" s="19"/>
      <c r="X180" s="29" t="str">
        <f t="shared" si="23"/>
        <v/>
      </c>
      <c r="Y180" s="19"/>
      <c r="Z180" s="29" t="str">
        <f t="shared" si="24"/>
        <v/>
      </c>
      <c r="AA180" s="19"/>
      <c r="AB180" s="29" t="e">
        <f t="shared" si="25"/>
        <v>#REF!</v>
      </c>
      <c r="AC180" s="1"/>
      <c r="AD180" s="1"/>
      <c r="AE180" s="1"/>
      <c r="AF180" s="1"/>
      <c r="AG180" s="19"/>
      <c r="AH180" s="29" t="str">
        <f t="shared" si="26"/>
        <v/>
      </c>
      <c r="AI180" s="19"/>
      <c r="AJ180" s="29" t="str">
        <f t="shared" si="27"/>
        <v/>
      </c>
      <c r="AK180" s="19"/>
      <c r="AL180" s="29" t="e">
        <f t="shared" si="28"/>
        <v>#REF!</v>
      </c>
      <c r="AM180" s="61"/>
    </row>
    <row r="181" spans="2:39" ht="15.75">
      <c r="B181" s="1"/>
      <c r="C181" s="61"/>
      <c r="F181" s="19"/>
      <c r="G181" s="29" t="str">
        <f t="shared" si="20"/>
        <v/>
      </c>
      <c r="H181" s="19"/>
      <c r="I181" s="29" t="str">
        <f t="shared" si="21"/>
        <v/>
      </c>
      <c r="J181" s="19"/>
      <c r="K181" s="29" t="e">
        <f t="shared" si="22"/>
        <v>#REF!</v>
      </c>
      <c r="L181" s="1"/>
      <c r="M181" s="1"/>
      <c r="N181" s="1"/>
      <c r="O181" s="61"/>
      <c r="P181" s="1"/>
      <c r="Q181" s="2"/>
      <c r="R181" s="1"/>
      <c r="S181" s="1"/>
      <c r="T181" s="1"/>
      <c r="U181" s="116"/>
      <c r="V181" s="116"/>
      <c r="W181" s="19"/>
      <c r="X181" s="29" t="str">
        <f t="shared" si="23"/>
        <v/>
      </c>
      <c r="Y181" s="19"/>
      <c r="Z181" s="29" t="str">
        <f t="shared" si="24"/>
        <v/>
      </c>
      <c r="AA181" s="19"/>
      <c r="AB181" s="29" t="e">
        <f t="shared" si="25"/>
        <v>#REF!</v>
      </c>
      <c r="AC181" s="1"/>
      <c r="AD181" s="1"/>
      <c r="AE181" s="1"/>
      <c r="AF181" s="1"/>
      <c r="AG181" s="19"/>
      <c r="AH181" s="29" t="str">
        <f t="shared" si="26"/>
        <v/>
      </c>
      <c r="AI181" s="19"/>
      <c r="AJ181" s="29" t="str">
        <f t="shared" si="27"/>
        <v/>
      </c>
      <c r="AK181" s="19"/>
      <c r="AL181" s="29" t="e">
        <f t="shared" si="28"/>
        <v>#REF!</v>
      </c>
      <c r="AM181" s="61"/>
    </row>
    <row r="182" spans="2:39" ht="15.75">
      <c r="B182" s="1"/>
      <c r="C182" s="61"/>
      <c r="F182" s="19"/>
      <c r="G182" s="29" t="str">
        <f t="shared" si="20"/>
        <v/>
      </c>
      <c r="H182" s="19"/>
      <c r="I182" s="29" t="str">
        <f t="shared" si="21"/>
        <v/>
      </c>
      <c r="J182" s="19"/>
      <c r="K182" s="29" t="e">
        <f t="shared" si="22"/>
        <v>#REF!</v>
      </c>
      <c r="L182" s="1"/>
      <c r="M182" s="1"/>
      <c r="N182" s="1"/>
      <c r="O182" s="61"/>
      <c r="P182" s="1"/>
      <c r="Q182" s="2"/>
      <c r="R182" s="1"/>
      <c r="S182" s="1"/>
      <c r="T182" s="1"/>
      <c r="U182" s="116"/>
      <c r="V182" s="116"/>
      <c r="W182" s="19"/>
      <c r="X182" s="29" t="str">
        <f t="shared" si="23"/>
        <v/>
      </c>
      <c r="Y182" s="19"/>
      <c r="Z182" s="29" t="str">
        <f t="shared" si="24"/>
        <v/>
      </c>
      <c r="AA182" s="19"/>
      <c r="AB182" s="29" t="e">
        <f t="shared" si="25"/>
        <v>#REF!</v>
      </c>
      <c r="AC182" s="1"/>
      <c r="AD182" s="1"/>
      <c r="AE182" s="1"/>
      <c r="AF182" s="1"/>
      <c r="AG182" s="19"/>
      <c r="AH182" s="29" t="str">
        <f t="shared" si="26"/>
        <v/>
      </c>
      <c r="AI182" s="19"/>
      <c r="AJ182" s="29" t="str">
        <f t="shared" si="27"/>
        <v/>
      </c>
      <c r="AK182" s="19"/>
      <c r="AL182" s="29" t="e">
        <f t="shared" si="28"/>
        <v>#REF!</v>
      </c>
      <c r="AM182" s="61"/>
    </row>
    <row r="183" spans="2:39" ht="15.75">
      <c r="B183" s="1"/>
      <c r="C183" s="61"/>
      <c r="F183" s="19"/>
      <c r="G183" s="29" t="str">
        <f t="shared" si="20"/>
        <v/>
      </c>
      <c r="H183" s="19"/>
      <c r="I183" s="29" t="str">
        <f t="shared" si="21"/>
        <v/>
      </c>
      <c r="J183" s="19"/>
      <c r="K183" s="29" t="e">
        <f t="shared" si="22"/>
        <v>#REF!</v>
      </c>
      <c r="L183" s="1"/>
      <c r="M183" s="1"/>
      <c r="N183" s="1"/>
      <c r="O183" s="61"/>
      <c r="P183" s="1"/>
      <c r="Q183" s="2"/>
      <c r="R183" s="1"/>
      <c r="S183" s="1"/>
      <c r="T183" s="1"/>
      <c r="U183" s="116"/>
      <c r="V183" s="116"/>
      <c r="W183" s="19"/>
      <c r="X183" s="29" t="str">
        <f t="shared" si="23"/>
        <v/>
      </c>
      <c r="Y183" s="19"/>
      <c r="Z183" s="29" t="str">
        <f t="shared" si="24"/>
        <v/>
      </c>
      <c r="AA183" s="19"/>
      <c r="AB183" s="29" t="e">
        <f t="shared" si="25"/>
        <v>#REF!</v>
      </c>
      <c r="AC183" s="1"/>
      <c r="AD183" s="1"/>
      <c r="AE183" s="1"/>
      <c r="AF183" s="1"/>
      <c r="AG183" s="19"/>
      <c r="AH183" s="29" t="str">
        <f t="shared" si="26"/>
        <v/>
      </c>
      <c r="AI183" s="19"/>
      <c r="AJ183" s="29" t="str">
        <f t="shared" si="27"/>
        <v/>
      </c>
      <c r="AK183" s="19"/>
      <c r="AL183" s="29" t="e">
        <f t="shared" si="28"/>
        <v>#REF!</v>
      </c>
      <c r="AM183" s="61"/>
    </row>
    <row r="184" spans="2:39" ht="15.75">
      <c r="B184" s="1"/>
      <c r="C184" s="61"/>
      <c r="F184" s="19"/>
      <c r="G184" s="29" t="str">
        <f t="shared" si="20"/>
        <v/>
      </c>
      <c r="H184" s="19"/>
      <c r="I184" s="29" t="str">
        <f t="shared" si="21"/>
        <v/>
      </c>
      <c r="J184" s="19"/>
      <c r="K184" s="29" t="e">
        <f t="shared" si="22"/>
        <v>#REF!</v>
      </c>
      <c r="L184" s="1"/>
      <c r="M184" s="1"/>
      <c r="N184" s="1"/>
      <c r="O184" s="61"/>
      <c r="P184" s="1"/>
      <c r="Q184" s="2"/>
      <c r="R184" s="1"/>
      <c r="S184" s="1"/>
      <c r="T184" s="1"/>
      <c r="U184" s="116"/>
      <c r="V184" s="116"/>
      <c r="W184" s="19"/>
      <c r="X184" s="29" t="str">
        <f t="shared" si="23"/>
        <v/>
      </c>
      <c r="Y184" s="19"/>
      <c r="Z184" s="29" t="str">
        <f t="shared" si="24"/>
        <v/>
      </c>
      <c r="AA184" s="19"/>
      <c r="AB184" s="29" t="e">
        <f t="shared" si="25"/>
        <v>#REF!</v>
      </c>
      <c r="AC184" s="1"/>
      <c r="AD184" s="1"/>
      <c r="AE184" s="1"/>
      <c r="AF184" s="1"/>
      <c r="AG184" s="19"/>
      <c r="AH184" s="29" t="str">
        <f t="shared" si="26"/>
        <v/>
      </c>
      <c r="AI184" s="19"/>
      <c r="AJ184" s="29" t="str">
        <f t="shared" si="27"/>
        <v/>
      </c>
      <c r="AK184" s="19"/>
      <c r="AL184" s="29" t="e">
        <f t="shared" si="28"/>
        <v>#REF!</v>
      </c>
      <c r="AM184" s="61"/>
    </row>
    <row r="185" spans="2:39" ht="15.75">
      <c r="B185" s="1"/>
      <c r="C185" s="61"/>
      <c r="F185" s="19"/>
      <c r="G185" s="29" t="str">
        <f t="shared" si="20"/>
        <v/>
      </c>
      <c r="H185" s="19"/>
      <c r="I185" s="29" t="str">
        <f t="shared" si="21"/>
        <v/>
      </c>
      <c r="J185" s="19"/>
      <c r="K185" s="29" t="e">
        <f t="shared" si="22"/>
        <v>#REF!</v>
      </c>
      <c r="L185" s="1"/>
      <c r="M185" s="1"/>
      <c r="N185" s="1"/>
      <c r="O185" s="61"/>
      <c r="P185" s="1"/>
      <c r="Q185" s="2"/>
      <c r="R185" s="1"/>
      <c r="S185" s="1"/>
      <c r="T185" s="1"/>
      <c r="U185" s="116"/>
      <c r="V185" s="116"/>
      <c r="W185" s="19"/>
      <c r="X185" s="29" t="str">
        <f t="shared" si="23"/>
        <v/>
      </c>
      <c r="Y185" s="19"/>
      <c r="Z185" s="29" t="str">
        <f t="shared" si="24"/>
        <v/>
      </c>
      <c r="AA185" s="19"/>
      <c r="AB185" s="29" t="e">
        <f t="shared" si="25"/>
        <v>#REF!</v>
      </c>
      <c r="AC185" s="1"/>
      <c r="AD185" s="1"/>
      <c r="AE185" s="1"/>
      <c r="AF185" s="1"/>
      <c r="AG185" s="19"/>
      <c r="AH185" s="29" t="str">
        <f t="shared" si="26"/>
        <v/>
      </c>
      <c r="AI185" s="19"/>
      <c r="AJ185" s="29" t="str">
        <f t="shared" si="27"/>
        <v/>
      </c>
      <c r="AK185" s="19"/>
      <c r="AL185" s="29" t="e">
        <f t="shared" si="28"/>
        <v>#REF!</v>
      </c>
      <c r="AM185" s="61"/>
    </row>
    <row r="186" spans="2:39" ht="15.75">
      <c r="B186" s="1"/>
      <c r="C186" s="61"/>
      <c r="F186" s="19"/>
      <c r="G186" s="29" t="str">
        <f t="shared" si="20"/>
        <v/>
      </c>
      <c r="H186" s="19"/>
      <c r="I186" s="29" t="str">
        <f t="shared" si="21"/>
        <v/>
      </c>
      <c r="J186" s="19"/>
      <c r="K186" s="29" t="e">
        <f t="shared" si="22"/>
        <v>#REF!</v>
      </c>
      <c r="L186" s="1"/>
      <c r="M186" s="1"/>
      <c r="N186" s="1"/>
      <c r="O186" s="61"/>
      <c r="P186" s="1"/>
      <c r="Q186" s="2"/>
      <c r="R186" s="1"/>
      <c r="S186" s="1"/>
      <c r="T186" s="1"/>
      <c r="U186" s="116"/>
      <c r="V186" s="116"/>
      <c r="W186" s="19"/>
      <c r="X186" s="29" t="str">
        <f t="shared" si="23"/>
        <v/>
      </c>
      <c r="Y186" s="19"/>
      <c r="Z186" s="29" t="str">
        <f t="shared" si="24"/>
        <v/>
      </c>
      <c r="AA186" s="19"/>
      <c r="AB186" s="29" t="e">
        <f t="shared" si="25"/>
        <v>#REF!</v>
      </c>
      <c r="AC186" s="1"/>
      <c r="AD186" s="1"/>
      <c r="AE186" s="1"/>
      <c r="AF186" s="1"/>
      <c r="AG186" s="19"/>
      <c r="AH186" s="29" t="str">
        <f t="shared" si="26"/>
        <v/>
      </c>
      <c r="AI186" s="19"/>
      <c r="AJ186" s="29" t="str">
        <f t="shared" si="27"/>
        <v/>
      </c>
      <c r="AK186" s="19"/>
      <c r="AL186" s="29" t="e">
        <f t="shared" si="28"/>
        <v>#REF!</v>
      </c>
      <c r="AM186" s="61"/>
    </row>
    <row r="187" spans="2:39" ht="15.75">
      <c r="B187" s="1"/>
      <c r="C187" s="61"/>
      <c r="F187" s="19"/>
      <c r="G187" s="29" t="str">
        <f t="shared" si="20"/>
        <v/>
      </c>
      <c r="H187" s="19"/>
      <c r="I187" s="29" t="str">
        <f t="shared" si="21"/>
        <v/>
      </c>
      <c r="J187" s="19"/>
      <c r="K187" s="29" t="e">
        <f t="shared" si="22"/>
        <v>#REF!</v>
      </c>
      <c r="L187" s="1"/>
      <c r="M187" s="1"/>
      <c r="N187" s="1"/>
      <c r="O187" s="61"/>
      <c r="P187" s="1"/>
      <c r="Q187" s="2"/>
      <c r="R187" s="1"/>
      <c r="S187" s="1"/>
      <c r="T187" s="1"/>
      <c r="U187" s="116"/>
      <c r="V187" s="116"/>
      <c r="W187" s="19"/>
      <c r="X187" s="29" t="str">
        <f t="shared" si="23"/>
        <v/>
      </c>
      <c r="Y187" s="19"/>
      <c r="Z187" s="29" t="str">
        <f t="shared" si="24"/>
        <v/>
      </c>
      <c r="AA187" s="19"/>
      <c r="AB187" s="29" t="e">
        <f t="shared" si="25"/>
        <v>#REF!</v>
      </c>
      <c r="AC187" s="1"/>
      <c r="AD187" s="1"/>
      <c r="AE187" s="1"/>
      <c r="AF187" s="1"/>
      <c r="AG187" s="19"/>
      <c r="AH187" s="29" t="str">
        <f t="shared" si="26"/>
        <v/>
      </c>
      <c r="AI187" s="19"/>
      <c r="AJ187" s="29" t="str">
        <f t="shared" si="27"/>
        <v/>
      </c>
      <c r="AK187" s="19"/>
      <c r="AL187" s="29" t="e">
        <f t="shared" si="28"/>
        <v>#REF!</v>
      </c>
      <c r="AM187" s="61"/>
    </row>
    <row r="188" spans="2:39" ht="15.75">
      <c r="B188" s="1"/>
      <c r="C188" s="61"/>
      <c r="F188" s="19"/>
      <c r="G188" s="29" t="str">
        <f t="shared" si="20"/>
        <v/>
      </c>
      <c r="H188" s="19"/>
      <c r="I188" s="29" t="str">
        <f t="shared" si="21"/>
        <v/>
      </c>
      <c r="J188" s="19"/>
      <c r="K188" s="29" t="e">
        <f t="shared" si="22"/>
        <v>#REF!</v>
      </c>
      <c r="L188" s="1"/>
      <c r="M188" s="1"/>
      <c r="N188" s="1"/>
      <c r="O188" s="61"/>
      <c r="P188" s="1"/>
      <c r="Q188" s="2"/>
      <c r="R188" s="1"/>
      <c r="S188" s="1"/>
      <c r="T188" s="1"/>
      <c r="U188" s="116"/>
      <c r="V188" s="116"/>
      <c r="W188" s="19"/>
      <c r="X188" s="29" t="str">
        <f t="shared" si="23"/>
        <v/>
      </c>
      <c r="Y188" s="19"/>
      <c r="Z188" s="29" t="str">
        <f t="shared" si="24"/>
        <v/>
      </c>
      <c r="AA188" s="19"/>
      <c r="AB188" s="29" t="e">
        <f t="shared" si="25"/>
        <v>#REF!</v>
      </c>
      <c r="AC188" s="1"/>
      <c r="AD188" s="1"/>
      <c r="AE188" s="1"/>
      <c r="AF188" s="1"/>
      <c r="AG188" s="19"/>
      <c r="AH188" s="29" t="str">
        <f t="shared" si="26"/>
        <v/>
      </c>
      <c r="AI188" s="19"/>
      <c r="AJ188" s="29" t="str">
        <f t="shared" si="27"/>
        <v/>
      </c>
      <c r="AK188" s="19"/>
      <c r="AL188" s="29" t="e">
        <f t="shared" si="28"/>
        <v>#REF!</v>
      </c>
      <c r="AM188" s="61"/>
    </row>
    <row r="189" spans="2:39" ht="15.75">
      <c r="B189" s="1"/>
      <c r="C189" s="61"/>
      <c r="F189" s="19"/>
      <c r="G189" s="29" t="str">
        <f t="shared" si="20"/>
        <v/>
      </c>
      <c r="H189" s="19"/>
      <c r="I189" s="29" t="str">
        <f t="shared" si="21"/>
        <v/>
      </c>
      <c r="J189" s="19"/>
      <c r="K189" s="29" t="e">
        <f t="shared" si="22"/>
        <v>#REF!</v>
      </c>
      <c r="L189" s="1"/>
      <c r="M189" s="1"/>
      <c r="N189" s="1"/>
      <c r="O189" s="61"/>
      <c r="P189" s="1"/>
      <c r="Q189" s="2"/>
      <c r="R189" s="1"/>
      <c r="S189" s="1"/>
      <c r="T189" s="1"/>
      <c r="U189" s="116"/>
      <c r="V189" s="116"/>
      <c r="W189" s="19"/>
      <c r="X189" s="29" t="str">
        <f t="shared" si="23"/>
        <v/>
      </c>
      <c r="Y189" s="19"/>
      <c r="Z189" s="29" t="str">
        <f t="shared" si="24"/>
        <v/>
      </c>
      <c r="AA189" s="19"/>
      <c r="AB189" s="29" t="e">
        <f t="shared" si="25"/>
        <v>#REF!</v>
      </c>
      <c r="AC189" s="1"/>
      <c r="AD189" s="1"/>
      <c r="AE189" s="1"/>
      <c r="AF189" s="1"/>
      <c r="AG189" s="19"/>
      <c r="AH189" s="29" t="str">
        <f t="shared" si="26"/>
        <v/>
      </c>
      <c r="AI189" s="19"/>
      <c r="AJ189" s="29" t="str">
        <f t="shared" si="27"/>
        <v/>
      </c>
      <c r="AK189" s="19"/>
      <c r="AL189" s="29" t="e">
        <f t="shared" si="28"/>
        <v>#REF!</v>
      </c>
      <c r="AM189" s="61"/>
    </row>
    <row r="190" spans="2:39" ht="15.75">
      <c r="B190" s="1"/>
      <c r="C190" s="61"/>
      <c r="F190" s="19"/>
      <c r="G190" s="29" t="str">
        <f t="shared" si="20"/>
        <v/>
      </c>
      <c r="H190" s="19"/>
      <c r="I190" s="29" t="str">
        <f t="shared" si="21"/>
        <v/>
      </c>
      <c r="J190" s="19"/>
      <c r="K190" s="29" t="e">
        <f t="shared" si="22"/>
        <v>#REF!</v>
      </c>
      <c r="L190" s="1"/>
      <c r="M190" s="1"/>
      <c r="N190" s="1"/>
      <c r="O190" s="61"/>
      <c r="P190" s="1"/>
      <c r="Q190" s="2"/>
      <c r="R190" s="1"/>
      <c r="S190" s="1"/>
      <c r="T190" s="1"/>
      <c r="U190" s="116"/>
      <c r="V190" s="116"/>
      <c r="W190" s="19"/>
      <c r="X190" s="29" t="str">
        <f t="shared" si="23"/>
        <v/>
      </c>
      <c r="Y190" s="19"/>
      <c r="Z190" s="29" t="str">
        <f t="shared" si="24"/>
        <v/>
      </c>
      <c r="AA190" s="19"/>
      <c r="AB190" s="29" t="e">
        <f t="shared" si="25"/>
        <v>#REF!</v>
      </c>
      <c r="AC190" s="1"/>
      <c r="AD190" s="1"/>
      <c r="AE190" s="1"/>
      <c r="AF190" s="1"/>
      <c r="AG190" s="19"/>
      <c r="AH190" s="29" t="str">
        <f t="shared" si="26"/>
        <v/>
      </c>
      <c r="AI190" s="19"/>
      <c r="AJ190" s="29" t="str">
        <f t="shared" si="27"/>
        <v/>
      </c>
      <c r="AK190" s="19"/>
      <c r="AL190" s="29" t="e">
        <f t="shared" si="28"/>
        <v>#REF!</v>
      </c>
      <c r="AM190" s="61"/>
    </row>
    <row r="191" spans="2:39" ht="15.75">
      <c r="B191" s="1"/>
      <c r="C191" s="61"/>
      <c r="F191" s="19"/>
      <c r="G191" s="29" t="str">
        <f t="shared" si="20"/>
        <v/>
      </c>
      <c r="H191" s="19"/>
      <c r="I191" s="29" t="str">
        <f t="shared" si="21"/>
        <v/>
      </c>
      <c r="J191" s="19"/>
      <c r="K191" s="29" t="e">
        <f t="shared" si="22"/>
        <v>#REF!</v>
      </c>
      <c r="L191" s="1"/>
      <c r="M191" s="1"/>
      <c r="N191" s="1"/>
      <c r="O191" s="61"/>
      <c r="P191" s="1"/>
      <c r="Q191" s="2"/>
      <c r="R191" s="1"/>
      <c r="S191" s="1"/>
      <c r="T191" s="1"/>
      <c r="U191" s="116"/>
      <c r="V191" s="116"/>
      <c r="W191" s="19"/>
      <c r="X191" s="29" t="str">
        <f t="shared" si="23"/>
        <v/>
      </c>
      <c r="Y191" s="19"/>
      <c r="Z191" s="29" t="str">
        <f t="shared" si="24"/>
        <v/>
      </c>
      <c r="AA191" s="19"/>
      <c r="AB191" s="29" t="e">
        <f t="shared" si="25"/>
        <v>#REF!</v>
      </c>
      <c r="AC191" s="1"/>
      <c r="AD191" s="1"/>
      <c r="AE191" s="1"/>
      <c r="AF191" s="1"/>
      <c r="AG191" s="19"/>
      <c r="AH191" s="29" t="str">
        <f t="shared" si="26"/>
        <v/>
      </c>
      <c r="AI191" s="19"/>
      <c r="AJ191" s="29" t="str">
        <f t="shared" si="27"/>
        <v/>
      </c>
      <c r="AK191" s="19"/>
      <c r="AL191" s="29" t="e">
        <f t="shared" si="28"/>
        <v>#REF!</v>
      </c>
      <c r="AM191" s="61"/>
    </row>
    <row r="192" spans="2:39" ht="15.75">
      <c r="B192" s="1"/>
      <c r="C192" s="61"/>
      <c r="F192" s="19"/>
      <c r="G192" s="29" t="str">
        <f t="shared" si="20"/>
        <v/>
      </c>
      <c r="H192" s="19"/>
      <c r="I192" s="29" t="str">
        <f t="shared" si="21"/>
        <v/>
      </c>
      <c r="J192" s="19"/>
      <c r="K192" s="29" t="e">
        <f t="shared" si="22"/>
        <v>#REF!</v>
      </c>
      <c r="L192" s="1"/>
      <c r="M192" s="1"/>
      <c r="N192" s="1"/>
      <c r="O192" s="61"/>
      <c r="P192" s="1"/>
      <c r="Q192" s="2"/>
      <c r="R192" s="1"/>
      <c r="S192" s="1"/>
      <c r="T192" s="1"/>
      <c r="U192" s="116"/>
      <c r="V192" s="116"/>
      <c r="W192" s="19"/>
      <c r="X192" s="29" t="str">
        <f t="shared" si="23"/>
        <v/>
      </c>
      <c r="Y192" s="19"/>
      <c r="Z192" s="29" t="str">
        <f t="shared" si="24"/>
        <v/>
      </c>
      <c r="AA192" s="19"/>
      <c r="AB192" s="29" t="e">
        <f t="shared" si="25"/>
        <v>#REF!</v>
      </c>
      <c r="AC192" s="1"/>
      <c r="AD192" s="1"/>
      <c r="AE192" s="1"/>
      <c r="AF192" s="1"/>
      <c r="AG192" s="19"/>
      <c r="AH192" s="29" t="str">
        <f t="shared" si="26"/>
        <v/>
      </c>
      <c r="AI192" s="19"/>
      <c r="AJ192" s="29" t="str">
        <f t="shared" si="27"/>
        <v/>
      </c>
      <c r="AK192" s="19"/>
      <c r="AL192" s="29" t="e">
        <f t="shared" si="28"/>
        <v>#REF!</v>
      </c>
      <c r="AM192" s="61"/>
    </row>
    <row r="193" spans="2:39" ht="15.75">
      <c r="B193" s="1"/>
      <c r="C193" s="61"/>
      <c r="F193" s="19"/>
      <c r="G193" s="29" t="str">
        <f t="shared" si="20"/>
        <v/>
      </c>
      <c r="H193" s="19"/>
      <c r="I193" s="29" t="str">
        <f t="shared" si="21"/>
        <v/>
      </c>
      <c r="J193" s="19"/>
      <c r="K193" s="29" t="e">
        <f t="shared" si="22"/>
        <v>#REF!</v>
      </c>
      <c r="L193" s="1"/>
      <c r="M193" s="1"/>
      <c r="N193" s="1"/>
      <c r="O193" s="61"/>
      <c r="P193" s="1"/>
      <c r="Q193" s="2"/>
      <c r="R193" s="1"/>
      <c r="S193" s="1"/>
      <c r="T193" s="1"/>
      <c r="U193" s="116"/>
      <c r="V193" s="116"/>
      <c r="W193" s="19"/>
      <c r="X193" s="29" t="str">
        <f t="shared" si="23"/>
        <v/>
      </c>
      <c r="Y193" s="19"/>
      <c r="Z193" s="29" t="str">
        <f t="shared" si="24"/>
        <v/>
      </c>
      <c r="AA193" s="19"/>
      <c r="AB193" s="29" t="e">
        <f t="shared" si="25"/>
        <v>#REF!</v>
      </c>
      <c r="AC193" s="1"/>
      <c r="AD193" s="1"/>
      <c r="AE193" s="1"/>
      <c r="AF193" s="1"/>
      <c r="AG193" s="19"/>
      <c r="AH193" s="29" t="str">
        <f t="shared" si="26"/>
        <v/>
      </c>
      <c r="AI193" s="19"/>
      <c r="AJ193" s="29" t="str">
        <f t="shared" si="27"/>
        <v/>
      </c>
      <c r="AK193" s="19"/>
      <c r="AL193" s="29" t="e">
        <f t="shared" si="28"/>
        <v>#REF!</v>
      </c>
      <c r="AM193" s="61"/>
    </row>
    <row r="194" spans="2:39" ht="15.75">
      <c r="B194" s="1"/>
      <c r="C194" s="61"/>
      <c r="F194" s="19"/>
      <c r="G194" s="29" t="str">
        <f t="shared" si="20"/>
        <v/>
      </c>
      <c r="H194" s="19"/>
      <c r="I194" s="29" t="str">
        <f t="shared" si="21"/>
        <v/>
      </c>
      <c r="J194" s="19"/>
      <c r="K194" s="29" t="e">
        <f t="shared" si="22"/>
        <v>#REF!</v>
      </c>
      <c r="L194" s="1"/>
      <c r="M194" s="1"/>
      <c r="N194" s="1"/>
      <c r="O194" s="61"/>
      <c r="P194" s="1"/>
      <c r="Q194" s="2"/>
      <c r="R194" s="1"/>
      <c r="S194" s="1"/>
      <c r="T194" s="1"/>
      <c r="U194" s="116"/>
      <c r="V194" s="116"/>
      <c r="W194" s="19"/>
      <c r="X194" s="29" t="str">
        <f t="shared" si="23"/>
        <v/>
      </c>
      <c r="Y194" s="19"/>
      <c r="Z194" s="29" t="str">
        <f t="shared" si="24"/>
        <v/>
      </c>
      <c r="AA194" s="19"/>
      <c r="AB194" s="29" t="e">
        <f t="shared" si="25"/>
        <v>#REF!</v>
      </c>
      <c r="AC194" s="1"/>
      <c r="AD194" s="1"/>
      <c r="AE194" s="1"/>
      <c r="AF194" s="1"/>
      <c r="AG194" s="19"/>
      <c r="AH194" s="29" t="str">
        <f t="shared" si="26"/>
        <v/>
      </c>
      <c r="AI194" s="19"/>
      <c r="AJ194" s="29" t="str">
        <f t="shared" si="27"/>
        <v/>
      </c>
      <c r="AK194" s="19"/>
      <c r="AL194" s="29" t="e">
        <f t="shared" si="28"/>
        <v>#REF!</v>
      </c>
      <c r="AM194" s="61"/>
    </row>
    <row r="195" spans="2:39" ht="15.75">
      <c r="B195" s="1"/>
      <c r="C195" s="61"/>
      <c r="F195" s="19"/>
      <c r="G195" s="29" t="str">
        <f t="shared" si="20"/>
        <v/>
      </c>
      <c r="H195" s="19"/>
      <c r="I195" s="29" t="str">
        <f t="shared" si="21"/>
        <v/>
      </c>
      <c r="J195" s="19"/>
      <c r="K195" s="29" t="e">
        <f t="shared" si="22"/>
        <v>#REF!</v>
      </c>
      <c r="L195" s="1"/>
      <c r="M195" s="1"/>
      <c r="N195" s="1"/>
      <c r="O195" s="61"/>
      <c r="P195" s="1"/>
      <c r="Q195" s="2"/>
      <c r="R195" s="1"/>
      <c r="S195" s="1"/>
      <c r="T195" s="1"/>
      <c r="U195" s="116"/>
      <c r="V195" s="116"/>
      <c r="W195" s="19"/>
      <c r="X195" s="29" t="str">
        <f t="shared" si="23"/>
        <v/>
      </c>
      <c r="Y195" s="19"/>
      <c r="Z195" s="29" t="str">
        <f t="shared" si="24"/>
        <v/>
      </c>
      <c r="AA195" s="19"/>
      <c r="AB195" s="29" t="e">
        <f t="shared" si="25"/>
        <v>#REF!</v>
      </c>
      <c r="AC195" s="1"/>
      <c r="AD195" s="1"/>
      <c r="AE195" s="1"/>
      <c r="AF195" s="1"/>
      <c r="AG195" s="19"/>
      <c r="AH195" s="29" t="str">
        <f t="shared" si="26"/>
        <v/>
      </c>
      <c r="AI195" s="19"/>
      <c r="AJ195" s="29" t="str">
        <f t="shared" si="27"/>
        <v/>
      </c>
      <c r="AK195" s="19"/>
      <c r="AL195" s="29" t="e">
        <f t="shared" si="28"/>
        <v>#REF!</v>
      </c>
      <c r="AM195" s="61"/>
    </row>
    <row r="196" spans="2:39" ht="15.75">
      <c r="B196" s="1"/>
      <c r="C196" s="61"/>
      <c r="F196" s="19"/>
      <c r="G196" s="29" t="str">
        <f t="shared" ref="G196:G259" si="29">IF(ISNA(VLOOKUP(F196,tinh,2,FALSE)),"",VLOOKUP(F196,tinh,2,FALSE))</f>
        <v/>
      </c>
      <c r="H196" s="19"/>
      <c r="I196" s="29" t="str">
        <f t="shared" ref="I196:I259" si="30">IF(ISNA(VLOOKUP(H196&amp;G196,huyen,3,FALSE)),"",VLOOKUP(H196&amp;G196,huyen,3,FALSE))</f>
        <v/>
      </c>
      <c r="J196" s="19"/>
      <c r="K196" s="29" t="e">
        <f t="shared" ref="K196:K259" si="31">IF(ISNA(VLOOKUP(J196&amp;I196,xa,3,FALSE)),"",VLOOKUP(J196&amp;I196,xa,3,FALSE))</f>
        <v>#REF!</v>
      </c>
      <c r="L196" s="1"/>
      <c r="M196" s="1"/>
      <c r="N196" s="1"/>
      <c r="O196" s="61"/>
      <c r="P196" s="1"/>
      <c r="Q196" s="2"/>
      <c r="R196" s="1"/>
      <c r="S196" s="1"/>
      <c r="T196" s="1"/>
      <c r="U196" s="116"/>
      <c r="V196" s="116"/>
      <c r="W196" s="19"/>
      <c r="X196" s="29" t="str">
        <f t="shared" ref="X196:X259" si="32">IF(ISNA(VLOOKUP(W196,tinh,2,FALSE)),"",VLOOKUP(W196,tinh,2,FALSE))</f>
        <v/>
      </c>
      <c r="Y196" s="19"/>
      <c r="Z196" s="29" t="str">
        <f t="shared" ref="Z196:Z259" si="33">IF(ISNA(VLOOKUP(Y196&amp;X196,huyen,3,FALSE)),"",VLOOKUP(Y196&amp;X196,huyen,3,FALSE))</f>
        <v/>
      </c>
      <c r="AA196" s="19"/>
      <c r="AB196" s="29" t="e">
        <f t="shared" ref="AB196:AB259" si="34">IF(ISNA(VLOOKUP(AA196&amp;Z196,xa,3,FALSE)),"",VLOOKUP(AA196&amp;Z196,xa,3,FALSE))</f>
        <v>#REF!</v>
      </c>
      <c r="AC196" s="1"/>
      <c r="AD196" s="1"/>
      <c r="AE196" s="1"/>
      <c r="AF196" s="1"/>
      <c r="AG196" s="19"/>
      <c r="AH196" s="29" t="str">
        <f t="shared" ref="AH196:AH259" si="35">IF(ISNA(VLOOKUP(AG196,tinh,2,FALSE)),"",VLOOKUP(AG196,tinh,2,FALSE))</f>
        <v/>
      </c>
      <c r="AI196" s="19"/>
      <c r="AJ196" s="29" t="str">
        <f t="shared" ref="AJ196:AJ259" si="36">IF(ISNA(VLOOKUP(AI196&amp;AH196,huyen,3,FALSE)),"",VLOOKUP(AI196&amp;AH196,huyen,3,FALSE))</f>
        <v/>
      </c>
      <c r="AK196" s="19"/>
      <c r="AL196" s="29" t="e">
        <f t="shared" ref="AL196:AL259" si="37">IF(ISNA(VLOOKUP(AK196&amp;AJ196,xa,3,FALSE)),"",VLOOKUP(AK196&amp;AJ196,xa,3,FALSE))</f>
        <v>#REF!</v>
      </c>
      <c r="AM196" s="61"/>
    </row>
    <row r="197" spans="2:39" ht="15.75">
      <c r="B197" s="1"/>
      <c r="C197" s="61"/>
      <c r="F197" s="19"/>
      <c r="G197" s="29" t="str">
        <f t="shared" si="29"/>
        <v/>
      </c>
      <c r="H197" s="19"/>
      <c r="I197" s="29" t="str">
        <f t="shared" si="30"/>
        <v/>
      </c>
      <c r="J197" s="19"/>
      <c r="K197" s="29" t="e">
        <f t="shared" si="31"/>
        <v>#REF!</v>
      </c>
      <c r="L197" s="1"/>
      <c r="M197" s="1"/>
      <c r="N197" s="1"/>
      <c r="O197" s="61"/>
      <c r="P197" s="1"/>
      <c r="Q197" s="2"/>
      <c r="R197" s="1"/>
      <c r="S197" s="1"/>
      <c r="T197" s="1"/>
      <c r="U197" s="116"/>
      <c r="V197" s="116"/>
      <c r="W197" s="19"/>
      <c r="X197" s="29" t="str">
        <f t="shared" si="32"/>
        <v/>
      </c>
      <c r="Y197" s="19"/>
      <c r="Z197" s="29" t="str">
        <f t="shared" si="33"/>
        <v/>
      </c>
      <c r="AA197" s="19"/>
      <c r="AB197" s="29" t="e">
        <f t="shared" si="34"/>
        <v>#REF!</v>
      </c>
      <c r="AC197" s="1"/>
      <c r="AD197" s="1"/>
      <c r="AE197" s="1"/>
      <c r="AF197" s="1"/>
      <c r="AG197" s="19"/>
      <c r="AH197" s="29" t="str">
        <f t="shared" si="35"/>
        <v/>
      </c>
      <c r="AI197" s="19"/>
      <c r="AJ197" s="29" t="str">
        <f t="shared" si="36"/>
        <v/>
      </c>
      <c r="AK197" s="19"/>
      <c r="AL197" s="29" t="e">
        <f t="shared" si="37"/>
        <v>#REF!</v>
      </c>
      <c r="AM197" s="61"/>
    </row>
    <row r="198" spans="2:39" ht="15.75">
      <c r="B198" s="1"/>
      <c r="C198" s="61"/>
      <c r="F198" s="19"/>
      <c r="G198" s="29" t="str">
        <f t="shared" si="29"/>
        <v/>
      </c>
      <c r="H198" s="19"/>
      <c r="I198" s="29" t="str">
        <f t="shared" si="30"/>
        <v/>
      </c>
      <c r="J198" s="19"/>
      <c r="K198" s="29" t="e">
        <f t="shared" si="31"/>
        <v>#REF!</v>
      </c>
      <c r="L198" s="1"/>
      <c r="M198" s="1"/>
      <c r="N198" s="1"/>
      <c r="O198" s="61"/>
      <c r="P198" s="1"/>
      <c r="Q198" s="2"/>
      <c r="R198" s="1"/>
      <c r="S198" s="1"/>
      <c r="T198" s="1"/>
      <c r="U198" s="116"/>
      <c r="V198" s="116"/>
      <c r="W198" s="19"/>
      <c r="X198" s="29" t="str">
        <f t="shared" si="32"/>
        <v/>
      </c>
      <c r="Y198" s="19"/>
      <c r="Z198" s="29" t="str">
        <f t="shared" si="33"/>
        <v/>
      </c>
      <c r="AA198" s="19"/>
      <c r="AB198" s="29" t="e">
        <f t="shared" si="34"/>
        <v>#REF!</v>
      </c>
      <c r="AC198" s="1"/>
      <c r="AD198" s="1"/>
      <c r="AE198" s="1"/>
      <c r="AF198" s="1"/>
      <c r="AG198" s="19"/>
      <c r="AH198" s="29" t="str">
        <f t="shared" si="35"/>
        <v/>
      </c>
      <c r="AI198" s="19"/>
      <c r="AJ198" s="29" t="str">
        <f t="shared" si="36"/>
        <v/>
      </c>
      <c r="AK198" s="19"/>
      <c r="AL198" s="29" t="e">
        <f t="shared" si="37"/>
        <v>#REF!</v>
      </c>
      <c r="AM198" s="61"/>
    </row>
    <row r="199" spans="2:39" ht="15.75">
      <c r="B199" s="1"/>
      <c r="C199" s="61"/>
      <c r="F199" s="19"/>
      <c r="G199" s="29" t="str">
        <f t="shared" si="29"/>
        <v/>
      </c>
      <c r="H199" s="19"/>
      <c r="I199" s="29" t="str">
        <f t="shared" si="30"/>
        <v/>
      </c>
      <c r="J199" s="19"/>
      <c r="K199" s="29" t="e">
        <f t="shared" si="31"/>
        <v>#REF!</v>
      </c>
      <c r="L199" s="1"/>
      <c r="M199" s="1"/>
      <c r="N199" s="1"/>
      <c r="O199" s="61"/>
      <c r="P199" s="1"/>
      <c r="Q199" s="2"/>
      <c r="R199" s="1"/>
      <c r="S199" s="1"/>
      <c r="T199" s="1"/>
      <c r="U199" s="116"/>
      <c r="V199" s="116"/>
      <c r="W199" s="19"/>
      <c r="X199" s="29" t="str">
        <f t="shared" si="32"/>
        <v/>
      </c>
      <c r="Y199" s="19"/>
      <c r="Z199" s="29" t="str">
        <f t="shared" si="33"/>
        <v/>
      </c>
      <c r="AA199" s="19"/>
      <c r="AB199" s="29" t="e">
        <f t="shared" si="34"/>
        <v>#REF!</v>
      </c>
      <c r="AC199" s="1"/>
      <c r="AD199" s="1"/>
      <c r="AE199" s="1"/>
      <c r="AF199" s="1"/>
      <c r="AG199" s="19"/>
      <c r="AH199" s="29" t="str">
        <f t="shared" si="35"/>
        <v/>
      </c>
      <c r="AI199" s="19"/>
      <c r="AJ199" s="29" t="str">
        <f t="shared" si="36"/>
        <v/>
      </c>
      <c r="AK199" s="19"/>
      <c r="AL199" s="29" t="e">
        <f t="shared" si="37"/>
        <v>#REF!</v>
      </c>
      <c r="AM199" s="61"/>
    </row>
    <row r="200" spans="2:39" ht="15.75">
      <c r="B200" s="1"/>
      <c r="C200" s="61"/>
      <c r="F200" s="19"/>
      <c r="G200" s="29" t="str">
        <f t="shared" si="29"/>
        <v/>
      </c>
      <c r="H200" s="19"/>
      <c r="I200" s="29" t="str">
        <f t="shared" si="30"/>
        <v/>
      </c>
      <c r="J200" s="19"/>
      <c r="K200" s="29" t="e">
        <f t="shared" si="31"/>
        <v>#REF!</v>
      </c>
      <c r="L200" s="1"/>
      <c r="M200" s="1"/>
      <c r="N200" s="1"/>
      <c r="O200" s="61"/>
      <c r="P200" s="1"/>
      <c r="Q200" s="2"/>
      <c r="R200" s="1"/>
      <c r="S200" s="1"/>
      <c r="T200" s="1"/>
      <c r="U200" s="116"/>
      <c r="V200" s="116"/>
      <c r="W200" s="19"/>
      <c r="X200" s="29" t="str">
        <f t="shared" si="32"/>
        <v/>
      </c>
      <c r="Y200" s="19"/>
      <c r="Z200" s="29" t="str">
        <f t="shared" si="33"/>
        <v/>
      </c>
      <c r="AA200" s="19"/>
      <c r="AB200" s="29" t="e">
        <f t="shared" si="34"/>
        <v>#REF!</v>
      </c>
      <c r="AC200" s="1"/>
      <c r="AD200" s="1"/>
      <c r="AE200" s="1"/>
      <c r="AF200" s="1"/>
      <c r="AG200" s="19"/>
      <c r="AH200" s="29" t="str">
        <f t="shared" si="35"/>
        <v/>
      </c>
      <c r="AI200" s="19"/>
      <c r="AJ200" s="29" t="str">
        <f t="shared" si="36"/>
        <v/>
      </c>
      <c r="AK200" s="19"/>
      <c r="AL200" s="29" t="e">
        <f t="shared" si="37"/>
        <v>#REF!</v>
      </c>
      <c r="AM200" s="61"/>
    </row>
    <row r="201" spans="2:39" ht="15.75">
      <c r="B201" s="1"/>
      <c r="C201" s="61"/>
      <c r="F201" s="19"/>
      <c r="G201" s="29" t="str">
        <f t="shared" si="29"/>
        <v/>
      </c>
      <c r="H201" s="19"/>
      <c r="I201" s="29" t="str">
        <f t="shared" si="30"/>
        <v/>
      </c>
      <c r="J201" s="19"/>
      <c r="K201" s="29" t="e">
        <f t="shared" si="31"/>
        <v>#REF!</v>
      </c>
      <c r="L201" s="1"/>
      <c r="M201" s="1"/>
      <c r="N201" s="1"/>
      <c r="O201" s="61"/>
      <c r="P201" s="1"/>
      <c r="Q201" s="2"/>
      <c r="R201" s="1"/>
      <c r="S201" s="1"/>
      <c r="T201" s="1"/>
      <c r="U201" s="116"/>
      <c r="V201" s="116"/>
      <c r="W201" s="19"/>
      <c r="X201" s="29" t="str">
        <f t="shared" si="32"/>
        <v/>
      </c>
      <c r="Y201" s="19"/>
      <c r="Z201" s="29" t="str">
        <f t="shared" si="33"/>
        <v/>
      </c>
      <c r="AA201" s="19"/>
      <c r="AB201" s="29" t="e">
        <f t="shared" si="34"/>
        <v>#REF!</v>
      </c>
      <c r="AC201" s="1"/>
      <c r="AD201" s="1"/>
      <c r="AE201" s="1"/>
      <c r="AF201" s="1"/>
      <c r="AG201" s="19"/>
      <c r="AH201" s="29" t="str">
        <f t="shared" si="35"/>
        <v/>
      </c>
      <c r="AI201" s="19"/>
      <c r="AJ201" s="29" t="str">
        <f t="shared" si="36"/>
        <v/>
      </c>
      <c r="AK201" s="19"/>
      <c r="AL201" s="29" t="e">
        <f t="shared" si="37"/>
        <v>#REF!</v>
      </c>
      <c r="AM201" s="61"/>
    </row>
    <row r="202" spans="2:39" ht="15.75">
      <c r="B202" s="1"/>
      <c r="C202" s="61"/>
      <c r="F202" s="19"/>
      <c r="G202" s="29" t="str">
        <f t="shared" si="29"/>
        <v/>
      </c>
      <c r="H202" s="19"/>
      <c r="I202" s="29" t="str">
        <f t="shared" si="30"/>
        <v/>
      </c>
      <c r="J202" s="19"/>
      <c r="K202" s="29" t="e">
        <f t="shared" si="31"/>
        <v>#REF!</v>
      </c>
      <c r="L202" s="1"/>
      <c r="M202" s="1"/>
      <c r="N202" s="1"/>
      <c r="O202" s="61"/>
      <c r="P202" s="1"/>
      <c r="Q202" s="2"/>
      <c r="R202" s="1"/>
      <c r="S202" s="1"/>
      <c r="T202" s="1"/>
      <c r="U202" s="116"/>
      <c r="V202" s="116"/>
      <c r="W202" s="19"/>
      <c r="X202" s="29" t="str">
        <f t="shared" si="32"/>
        <v/>
      </c>
      <c r="Y202" s="19"/>
      <c r="Z202" s="29" t="str">
        <f t="shared" si="33"/>
        <v/>
      </c>
      <c r="AA202" s="19"/>
      <c r="AB202" s="29" t="e">
        <f t="shared" si="34"/>
        <v>#REF!</v>
      </c>
      <c r="AC202" s="1"/>
      <c r="AD202" s="1"/>
      <c r="AE202" s="1"/>
      <c r="AF202" s="1"/>
      <c r="AG202" s="19"/>
      <c r="AH202" s="29" t="str">
        <f t="shared" si="35"/>
        <v/>
      </c>
      <c r="AI202" s="19"/>
      <c r="AJ202" s="29" t="str">
        <f t="shared" si="36"/>
        <v/>
      </c>
      <c r="AK202" s="19"/>
      <c r="AL202" s="29" t="e">
        <f t="shared" si="37"/>
        <v>#REF!</v>
      </c>
      <c r="AM202" s="61"/>
    </row>
    <row r="203" spans="2:39" ht="15.75">
      <c r="B203" s="1"/>
      <c r="C203" s="61"/>
      <c r="F203" s="19"/>
      <c r="G203" s="29" t="str">
        <f t="shared" si="29"/>
        <v/>
      </c>
      <c r="H203" s="19"/>
      <c r="I203" s="29" t="str">
        <f t="shared" si="30"/>
        <v/>
      </c>
      <c r="J203" s="19"/>
      <c r="K203" s="29" t="e">
        <f t="shared" si="31"/>
        <v>#REF!</v>
      </c>
      <c r="L203" s="1"/>
      <c r="M203" s="1"/>
      <c r="N203" s="1"/>
      <c r="O203" s="61"/>
      <c r="P203" s="1"/>
      <c r="Q203" s="2"/>
      <c r="R203" s="1"/>
      <c r="S203" s="1"/>
      <c r="T203" s="1"/>
      <c r="U203" s="116"/>
      <c r="V203" s="116"/>
      <c r="W203" s="19"/>
      <c r="X203" s="29" t="str">
        <f t="shared" si="32"/>
        <v/>
      </c>
      <c r="Y203" s="19"/>
      <c r="Z203" s="29" t="str">
        <f t="shared" si="33"/>
        <v/>
      </c>
      <c r="AA203" s="19"/>
      <c r="AB203" s="29" t="e">
        <f t="shared" si="34"/>
        <v>#REF!</v>
      </c>
      <c r="AC203" s="1"/>
      <c r="AD203" s="1"/>
      <c r="AE203" s="1"/>
      <c r="AF203" s="1"/>
      <c r="AG203" s="19"/>
      <c r="AH203" s="29" t="str">
        <f t="shared" si="35"/>
        <v/>
      </c>
      <c r="AI203" s="19"/>
      <c r="AJ203" s="29" t="str">
        <f t="shared" si="36"/>
        <v/>
      </c>
      <c r="AK203" s="19"/>
      <c r="AL203" s="29" t="e">
        <f t="shared" si="37"/>
        <v>#REF!</v>
      </c>
      <c r="AM203" s="61"/>
    </row>
    <row r="204" spans="2:39" ht="15.75">
      <c r="B204" s="1"/>
      <c r="C204" s="61"/>
      <c r="F204" s="19"/>
      <c r="G204" s="29" t="str">
        <f t="shared" si="29"/>
        <v/>
      </c>
      <c r="H204" s="19"/>
      <c r="I204" s="29" t="str">
        <f t="shared" si="30"/>
        <v/>
      </c>
      <c r="J204" s="19"/>
      <c r="K204" s="29" t="e">
        <f t="shared" si="31"/>
        <v>#REF!</v>
      </c>
      <c r="L204" s="1"/>
      <c r="M204" s="1"/>
      <c r="N204" s="1"/>
      <c r="O204" s="61"/>
      <c r="P204" s="1"/>
      <c r="Q204" s="2"/>
      <c r="R204" s="1"/>
      <c r="S204" s="1"/>
      <c r="T204" s="1"/>
      <c r="U204" s="116"/>
      <c r="V204" s="116"/>
      <c r="W204" s="19"/>
      <c r="X204" s="29" t="str">
        <f t="shared" si="32"/>
        <v/>
      </c>
      <c r="Y204" s="19"/>
      <c r="Z204" s="29" t="str">
        <f t="shared" si="33"/>
        <v/>
      </c>
      <c r="AA204" s="19"/>
      <c r="AB204" s="29" t="e">
        <f t="shared" si="34"/>
        <v>#REF!</v>
      </c>
      <c r="AC204" s="1"/>
      <c r="AD204" s="1"/>
      <c r="AE204" s="1"/>
      <c r="AF204" s="1"/>
      <c r="AG204" s="19"/>
      <c r="AH204" s="29" t="str">
        <f t="shared" si="35"/>
        <v/>
      </c>
      <c r="AI204" s="19"/>
      <c r="AJ204" s="29" t="str">
        <f t="shared" si="36"/>
        <v/>
      </c>
      <c r="AK204" s="19"/>
      <c r="AL204" s="29" t="e">
        <f t="shared" si="37"/>
        <v>#REF!</v>
      </c>
      <c r="AM204" s="61"/>
    </row>
    <row r="205" spans="2:39" ht="15.75">
      <c r="B205" s="1"/>
      <c r="C205" s="61"/>
      <c r="F205" s="19"/>
      <c r="G205" s="29" t="str">
        <f t="shared" si="29"/>
        <v/>
      </c>
      <c r="H205" s="19"/>
      <c r="I205" s="29" t="str">
        <f t="shared" si="30"/>
        <v/>
      </c>
      <c r="J205" s="19"/>
      <c r="K205" s="29" t="e">
        <f t="shared" si="31"/>
        <v>#REF!</v>
      </c>
      <c r="L205" s="1"/>
      <c r="M205" s="1"/>
      <c r="N205" s="1"/>
      <c r="O205" s="61"/>
      <c r="P205" s="1"/>
      <c r="Q205" s="2"/>
      <c r="R205" s="1"/>
      <c r="S205" s="1"/>
      <c r="T205" s="1"/>
      <c r="U205" s="116"/>
      <c r="V205" s="116"/>
      <c r="W205" s="19"/>
      <c r="X205" s="29" t="str">
        <f t="shared" si="32"/>
        <v/>
      </c>
      <c r="Y205" s="19"/>
      <c r="Z205" s="29" t="str">
        <f t="shared" si="33"/>
        <v/>
      </c>
      <c r="AA205" s="19"/>
      <c r="AB205" s="29" t="e">
        <f t="shared" si="34"/>
        <v>#REF!</v>
      </c>
      <c r="AC205" s="1"/>
      <c r="AD205" s="1"/>
      <c r="AE205" s="1"/>
      <c r="AF205" s="1"/>
      <c r="AG205" s="19"/>
      <c r="AH205" s="29" t="str">
        <f t="shared" si="35"/>
        <v/>
      </c>
      <c r="AI205" s="19"/>
      <c r="AJ205" s="29" t="str">
        <f t="shared" si="36"/>
        <v/>
      </c>
      <c r="AK205" s="19"/>
      <c r="AL205" s="29" t="e">
        <f t="shared" si="37"/>
        <v>#REF!</v>
      </c>
      <c r="AM205" s="61"/>
    </row>
    <row r="206" spans="2:39" ht="15.75">
      <c r="B206" s="1"/>
      <c r="C206" s="61"/>
      <c r="F206" s="19"/>
      <c r="G206" s="29" t="str">
        <f t="shared" si="29"/>
        <v/>
      </c>
      <c r="H206" s="19"/>
      <c r="I206" s="29" t="str">
        <f t="shared" si="30"/>
        <v/>
      </c>
      <c r="J206" s="19"/>
      <c r="K206" s="29" t="e">
        <f t="shared" si="31"/>
        <v>#REF!</v>
      </c>
      <c r="L206" s="1"/>
      <c r="M206" s="1"/>
      <c r="N206" s="1"/>
      <c r="O206" s="61"/>
      <c r="P206" s="1"/>
      <c r="Q206" s="2"/>
      <c r="R206" s="1"/>
      <c r="S206" s="1"/>
      <c r="T206" s="1"/>
      <c r="U206" s="116"/>
      <c r="V206" s="116"/>
      <c r="W206" s="19"/>
      <c r="X206" s="29" t="str">
        <f t="shared" si="32"/>
        <v/>
      </c>
      <c r="Y206" s="19"/>
      <c r="Z206" s="29" t="str">
        <f t="shared" si="33"/>
        <v/>
      </c>
      <c r="AA206" s="19"/>
      <c r="AB206" s="29" t="e">
        <f t="shared" si="34"/>
        <v>#REF!</v>
      </c>
      <c r="AC206" s="1"/>
      <c r="AD206" s="1"/>
      <c r="AE206" s="1"/>
      <c r="AF206" s="1"/>
      <c r="AG206" s="19"/>
      <c r="AH206" s="29" t="str">
        <f t="shared" si="35"/>
        <v/>
      </c>
      <c r="AI206" s="19"/>
      <c r="AJ206" s="29" t="str">
        <f t="shared" si="36"/>
        <v/>
      </c>
      <c r="AK206" s="19"/>
      <c r="AL206" s="29" t="e">
        <f t="shared" si="37"/>
        <v>#REF!</v>
      </c>
      <c r="AM206" s="61"/>
    </row>
    <row r="207" spans="2:39" ht="15.75">
      <c r="B207" s="1"/>
      <c r="C207" s="61"/>
      <c r="F207" s="19"/>
      <c r="G207" s="29" t="str">
        <f t="shared" si="29"/>
        <v/>
      </c>
      <c r="H207" s="19"/>
      <c r="I207" s="29" t="str">
        <f t="shared" si="30"/>
        <v/>
      </c>
      <c r="J207" s="19"/>
      <c r="K207" s="29" t="e">
        <f t="shared" si="31"/>
        <v>#REF!</v>
      </c>
      <c r="L207" s="1"/>
      <c r="M207" s="1"/>
      <c r="N207" s="1"/>
      <c r="O207" s="61"/>
      <c r="P207" s="1"/>
      <c r="Q207" s="2"/>
      <c r="R207" s="1"/>
      <c r="S207" s="1"/>
      <c r="T207" s="1"/>
      <c r="U207" s="116"/>
      <c r="V207" s="116"/>
      <c r="W207" s="19"/>
      <c r="X207" s="29" t="str">
        <f t="shared" si="32"/>
        <v/>
      </c>
      <c r="Y207" s="19"/>
      <c r="Z207" s="29" t="str">
        <f t="shared" si="33"/>
        <v/>
      </c>
      <c r="AA207" s="19"/>
      <c r="AB207" s="29" t="e">
        <f t="shared" si="34"/>
        <v>#REF!</v>
      </c>
      <c r="AC207" s="1"/>
      <c r="AD207" s="1"/>
      <c r="AE207" s="1"/>
      <c r="AF207" s="1"/>
      <c r="AG207" s="19"/>
      <c r="AH207" s="29" t="str">
        <f t="shared" si="35"/>
        <v/>
      </c>
      <c r="AI207" s="19"/>
      <c r="AJ207" s="29" t="str">
        <f t="shared" si="36"/>
        <v/>
      </c>
      <c r="AK207" s="19"/>
      <c r="AL207" s="29" t="e">
        <f t="shared" si="37"/>
        <v>#REF!</v>
      </c>
      <c r="AM207" s="61"/>
    </row>
    <row r="208" spans="2:39" ht="15.75">
      <c r="B208" s="1"/>
      <c r="C208" s="61"/>
      <c r="F208" s="19"/>
      <c r="G208" s="29" t="str">
        <f t="shared" si="29"/>
        <v/>
      </c>
      <c r="H208" s="19"/>
      <c r="I208" s="29" t="str">
        <f t="shared" si="30"/>
        <v/>
      </c>
      <c r="J208" s="19"/>
      <c r="K208" s="29" t="e">
        <f t="shared" si="31"/>
        <v>#REF!</v>
      </c>
      <c r="L208" s="1"/>
      <c r="M208" s="1"/>
      <c r="N208" s="1"/>
      <c r="O208" s="61"/>
      <c r="P208" s="1"/>
      <c r="Q208" s="2"/>
      <c r="R208" s="1"/>
      <c r="S208" s="1"/>
      <c r="T208" s="1"/>
      <c r="U208" s="116"/>
      <c r="V208" s="116"/>
      <c r="W208" s="19"/>
      <c r="X208" s="29" t="str">
        <f t="shared" si="32"/>
        <v/>
      </c>
      <c r="Y208" s="19"/>
      <c r="Z208" s="29" t="str">
        <f t="shared" si="33"/>
        <v/>
      </c>
      <c r="AA208" s="19"/>
      <c r="AB208" s="29" t="e">
        <f t="shared" si="34"/>
        <v>#REF!</v>
      </c>
      <c r="AC208" s="1"/>
      <c r="AD208" s="1"/>
      <c r="AE208" s="1"/>
      <c r="AF208" s="1"/>
      <c r="AG208" s="19"/>
      <c r="AH208" s="29" t="str">
        <f t="shared" si="35"/>
        <v/>
      </c>
      <c r="AI208" s="19"/>
      <c r="AJ208" s="29" t="str">
        <f t="shared" si="36"/>
        <v/>
      </c>
      <c r="AK208" s="19"/>
      <c r="AL208" s="29" t="e">
        <f t="shared" si="37"/>
        <v>#REF!</v>
      </c>
      <c r="AM208" s="61"/>
    </row>
    <row r="209" spans="2:39" ht="15.75">
      <c r="B209" s="1"/>
      <c r="C209" s="61"/>
      <c r="F209" s="19"/>
      <c r="G209" s="29" t="str">
        <f t="shared" si="29"/>
        <v/>
      </c>
      <c r="H209" s="19"/>
      <c r="I209" s="29" t="str">
        <f t="shared" si="30"/>
        <v/>
      </c>
      <c r="J209" s="19"/>
      <c r="K209" s="29" t="e">
        <f t="shared" si="31"/>
        <v>#REF!</v>
      </c>
      <c r="L209" s="1"/>
      <c r="M209" s="1"/>
      <c r="N209" s="1"/>
      <c r="O209" s="61"/>
      <c r="P209" s="1"/>
      <c r="Q209" s="2"/>
      <c r="R209" s="1"/>
      <c r="S209" s="1"/>
      <c r="T209" s="1"/>
      <c r="U209" s="116"/>
      <c r="V209" s="116"/>
      <c r="W209" s="19"/>
      <c r="X209" s="29" t="str">
        <f t="shared" si="32"/>
        <v/>
      </c>
      <c r="Y209" s="19"/>
      <c r="Z209" s="29" t="str">
        <f t="shared" si="33"/>
        <v/>
      </c>
      <c r="AA209" s="19"/>
      <c r="AB209" s="29" t="e">
        <f t="shared" si="34"/>
        <v>#REF!</v>
      </c>
      <c r="AC209" s="1"/>
      <c r="AD209" s="1"/>
      <c r="AE209" s="1"/>
      <c r="AF209" s="1"/>
      <c r="AG209" s="19"/>
      <c r="AH209" s="29" t="str">
        <f t="shared" si="35"/>
        <v/>
      </c>
      <c r="AI209" s="19"/>
      <c r="AJ209" s="29" t="str">
        <f t="shared" si="36"/>
        <v/>
      </c>
      <c r="AK209" s="19"/>
      <c r="AL209" s="29" t="e">
        <f t="shared" si="37"/>
        <v>#REF!</v>
      </c>
      <c r="AM209" s="61"/>
    </row>
    <row r="210" spans="2:39" ht="15.75">
      <c r="B210" s="1"/>
      <c r="C210" s="61"/>
      <c r="F210" s="19"/>
      <c r="G210" s="29" t="str">
        <f t="shared" si="29"/>
        <v/>
      </c>
      <c r="H210" s="19"/>
      <c r="I210" s="29" t="str">
        <f t="shared" si="30"/>
        <v/>
      </c>
      <c r="J210" s="19"/>
      <c r="K210" s="29" t="e">
        <f t="shared" si="31"/>
        <v>#REF!</v>
      </c>
      <c r="L210" s="1"/>
      <c r="M210" s="1"/>
      <c r="N210" s="1"/>
      <c r="O210" s="61"/>
      <c r="P210" s="1"/>
      <c r="Q210" s="2"/>
      <c r="R210" s="1"/>
      <c r="S210" s="1"/>
      <c r="T210" s="1"/>
      <c r="U210" s="116"/>
      <c r="V210" s="116"/>
      <c r="W210" s="19"/>
      <c r="X210" s="29" t="str">
        <f t="shared" si="32"/>
        <v/>
      </c>
      <c r="Y210" s="19"/>
      <c r="Z210" s="29" t="str">
        <f t="shared" si="33"/>
        <v/>
      </c>
      <c r="AA210" s="19"/>
      <c r="AB210" s="29" t="e">
        <f t="shared" si="34"/>
        <v>#REF!</v>
      </c>
      <c r="AC210" s="1"/>
      <c r="AD210" s="1"/>
      <c r="AE210" s="1"/>
      <c r="AF210" s="1"/>
      <c r="AG210" s="19"/>
      <c r="AH210" s="29" t="str">
        <f t="shared" si="35"/>
        <v/>
      </c>
      <c r="AI210" s="19"/>
      <c r="AJ210" s="29" t="str">
        <f t="shared" si="36"/>
        <v/>
      </c>
      <c r="AK210" s="19"/>
      <c r="AL210" s="29" t="e">
        <f t="shared" si="37"/>
        <v>#REF!</v>
      </c>
      <c r="AM210" s="61"/>
    </row>
    <row r="211" spans="2:39" ht="15.75">
      <c r="B211" s="1"/>
      <c r="C211" s="61"/>
      <c r="F211" s="19"/>
      <c r="G211" s="29" t="str">
        <f t="shared" si="29"/>
        <v/>
      </c>
      <c r="H211" s="19"/>
      <c r="I211" s="29" t="str">
        <f t="shared" si="30"/>
        <v/>
      </c>
      <c r="J211" s="19"/>
      <c r="K211" s="29" t="e">
        <f t="shared" si="31"/>
        <v>#REF!</v>
      </c>
      <c r="L211" s="1"/>
      <c r="M211" s="1"/>
      <c r="N211" s="1"/>
      <c r="O211" s="61"/>
      <c r="P211" s="1"/>
      <c r="Q211" s="2"/>
      <c r="R211" s="1"/>
      <c r="S211" s="1"/>
      <c r="T211" s="1"/>
      <c r="U211" s="116"/>
      <c r="V211" s="116"/>
      <c r="W211" s="19"/>
      <c r="X211" s="29" t="str">
        <f t="shared" si="32"/>
        <v/>
      </c>
      <c r="Y211" s="19"/>
      <c r="Z211" s="29" t="str">
        <f t="shared" si="33"/>
        <v/>
      </c>
      <c r="AA211" s="19"/>
      <c r="AB211" s="29" t="e">
        <f t="shared" si="34"/>
        <v>#REF!</v>
      </c>
      <c r="AC211" s="1"/>
      <c r="AD211" s="1"/>
      <c r="AE211" s="1"/>
      <c r="AF211" s="1"/>
      <c r="AG211" s="19"/>
      <c r="AH211" s="29" t="str">
        <f t="shared" si="35"/>
        <v/>
      </c>
      <c r="AI211" s="19"/>
      <c r="AJ211" s="29" t="str">
        <f t="shared" si="36"/>
        <v/>
      </c>
      <c r="AK211" s="19"/>
      <c r="AL211" s="29" t="e">
        <f t="shared" si="37"/>
        <v>#REF!</v>
      </c>
      <c r="AM211" s="61"/>
    </row>
    <row r="212" spans="2:39" ht="15.75">
      <c r="B212" s="1"/>
      <c r="C212" s="61"/>
      <c r="F212" s="19"/>
      <c r="G212" s="29" t="str">
        <f t="shared" si="29"/>
        <v/>
      </c>
      <c r="H212" s="19"/>
      <c r="I212" s="29" t="str">
        <f t="shared" si="30"/>
        <v/>
      </c>
      <c r="J212" s="19"/>
      <c r="K212" s="29" t="e">
        <f t="shared" si="31"/>
        <v>#REF!</v>
      </c>
      <c r="L212" s="1"/>
      <c r="M212" s="1"/>
      <c r="N212" s="1"/>
      <c r="O212" s="61"/>
      <c r="P212" s="1"/>
      <c r="Q212" s="2"/>
      <c r="R212" s="1"/>
      <c r="S212" s="1"/>
      <c r="T212" s="1"/>
      <c r="U212" s="116"/>
      <c r="V212" s="116"/>
      <c r="W212" s="19"/>
      <c r="X212" s="29" t="str">
        <f t="shared" si="32"/>
        <v/>
      </c>
      <c r="Y212" s="19"/>
      <c r="Z212" s="29" t="str">
        <f t="shared" si="33"/>
        <v/>
      </c>
      <c r="AA212" s="19"/>
      <c r="AB212" s="29" t="e">
        <f t="shared" si="34"/>
        <v>#REF!</v>
      </c>
      <c r="AC212" s="1"/>
      <c r="AD212" s="1"/>
      <c r="AE212" s="1"/>
      <c r="AF212" s="1"/>
      <c r="AG212" s="19"/>
      <c r="AH212" s="29" t="str">
        <f t="shared" si="35"/>
        <v/>
      </c>
      <c r="AI212" s="19"/>
      <c r="AJ212" s="29" t="str">
        <f t="shared" si="36"/>
        <v/>
      </c>
      <c r="AK212" s="19"/>
      <c r="AL212" s="29" t="e">
        <f t="shared" si="37"/>
        <v>#REF!</v>
      </c>
      <c r="AM212" s="61"/>
    </row>
    <row r="213" spans="2:39" ht="15.75">
      <c r="B213" s="1"/>
      <c r="C213" s="61"/>
      <c r="F213" s="19"/>
      <c r="G213" s="29" t="str">
        <f t="shared" si="29"/>
        <v/>
      </c>
      <c r="H213" s="19"/>
      <c r="I213" s="29" t="str">
        <f t="shared" si="30"/>
        <v/>
      </c>
      <c r="J213" s="19"/>
      <c r="K213" s="29" t="e">
        <f t="shared" si="31"/>
        <v>#REF!</v>
      </c>
      <c r="L213" s="1"/>
      <c r="M213" s="1"/>
      <c r="N213" s="1"/>
      <c r="O213" s="61"/>
      <c r="P213" s="1"/>
      <c r="Q213" s="2"/>
      <c r="R213" s="1"/>
      <c r="S213" s="1"/>
      <c r="T213" s="1"/>
      <c r="U213" s="116"/>
      <c r="V213" s="116"/>
      <c r="W213" s="19"/>
      <c r="X213" s="29" t="str">
        <f t="shared" si="32"/>
        <v/>
      </c>
      <c r="Y213" s="19"/>
      <c r="Z213" s="29" t="str">
        <f t="shared" si="33"/>
        <v/>
      </c>
      <c r="AA213" s="19"/>
      <c r="AB213" s="29" t="e">
        <f t="shared" si="34"/>
        <v>#REF!</v>
      </c>
      <c r="AC213" s="1"/>
      <c r="AD213" s="1"/>
      <c r="AE213" s="1"/>
      <c r="AF213" s="1"/>
      <c r="AG213" s="19"/>
      <c r="AH213" s="29" t="str">
        <f t="shared" si="35"/>
        <v/>
      </c>
      <c r="AI213" s="19"/>
      <c r="AJ213" s="29" t="str">
        <f t="shared" si="36"/>
        <v/>
      </c>
      <c r="AK213" s="19"/>
      <c r="AL213" s="29" t="e">
        <f t="shared" si="37"/>
        <v>#REF!</v>
      </c>
      <c r="AM213" s="61"/>
    </row>
    <row r="214" spans="2:39" ht="15.75">
      <c r="B214" s="1"/>
      <c r="C214" s="61"/>
      <c r="F214" s="19"/>
      <c r="G214" s="29" t="str">
        <f t="shared" si="29"/>
        <v/>
      </c>
      <c r="H214" s="19"/>
      <c r="I214" s="29" t="str">
        <f t="shared" si="30"/>
        <v/>
      </c>
      <c r="J214" s="19"/>
      <c r="K214" s="29" t="e">
        <f t="shared" si="31"/>
        <v>#REF!</v>
      </c>
      <c r="L214" s="1"/>
      <c r="M214" s="1"/>
      <c r="N214" s="1"/>
      <c r="O214" s="61"/>
      <c r="P214" s="1"/>
      <c r="Q214" s="2"/>
      <c r="R214" s="1"/>
      <c r="S214" s="1"/>
      <c r="T214" s="1"/>
      <c r="U214" s="116"/>
      <c r="V214" s="116"/>
      <c r="W214" s="19"/>
      <c r="X214" s="29" t="str">
        <f t="shared" si="32"/>
        <v/>
      </c>
      <c r="Y214" s="19"/>
      <c r="Z214" s="29" t="str">
        <f t="shared" si="33"/>
        <v/>
      </c>
      <c r="AA214" s="19"/>
      <c r="AB214" s="29" t="e">
        <f t="shared" si="34"/>
        <v>#REF!</v>
      </c>
      <c r="AC214" s="1"/>
      <c r="AD214" s="1"/>
      <c r="AE214" s="1"/>
      <c r="AF214" s="1"/>
      <c r="AG214" s="19"/>
      <c r="AH214" s="29" t="str">
        <f t="shared" si="35"/>
        <v/>
      </c>
      <c r="AI214" s="19"/>
      <c r="AJ214" s="29" t="str">
        <f t="shared" si="36"/>
        <v/>
      </c>
      <c r="AK214" s="19"/>
      <c r="AL214" s="29" t="e">
        <f t="shared" si="37"/>
        <v>#REF!</v>
      </c>
      <c r="AM214" s="61"/>
    </row>
    <row r="215" spans="2:39" ht="15.75">
      <c r="B215" s="1"/>
      <c r="C215" s="61"/>
      <c r="F215" s="19"/>
      <c r="G215" s="29" t="str">
        <f t="shared" si="29"/>
        <v/>
      </c>
      <c r="H215" s="19"/>
      <c r="I215" s="29" t="str">
        <f t="shared" si="30"/>
        <v/>
      </c>
      <c r="J215" s="19"/>
      <c r="K215" s="29" t="e">
        <f t="shared" si="31"/>
        <v>#REF!</v>
      </c>
      <c r="L215" s="1"/>
      <c r="M215" s="1"/>
      <c r="N215" s="1"/>
      <c r="O215" s="61"/>
      <c r="P215" s="1"/>
      <c r="Q215" s="2"/>
      <c r="R215" s="1"/>
      <c r="S215" s="1"/>
      <c r="T215" s="1"/>
      <c r="U215" s="116"/>
      <c r="V215" s="116"/>
      <c r="W215" s="19"/>
      <c r="X215" s="29" t="str">
        <f t="shared" si="32"/>
        <v/>
      </c>
      <c r="Y215" s="19"/>
      <c r="Z215" s="29" t="str">
        <f t="shared" si="33"/>
        <v/>
      </c>
      <c r="AA215" s="19"/>
      <c r="AB215" s="29" t="e">
        <f t="shared" si="34"/>
        <v>#REF!</v>
      </c>
      <c r="AC215" s="1"/>
      <c r="AD215" s="1"/>
      <c r="AE215" s="1"/>
      <c r="AF215" s="1"/>
      <c r="AG215" s="19"/>
      <c r="AH215" s="29" t="str">
        <f t="shared" si="35"/>
        <v/>
      </c>
      <c r="AI215" s="19"/>
      <c r="AJ215" s="29" t="str">
        <f t="shared" si="36"/>
        <v/>
      </c>
      <c r="AK215" s="19"/>
      <c r="AL215" s="29" t="e">
        <f t="shared" si="37"/>
        <v>#REF!</v>
      </c>
      <c r="AM215" s="61"/>
    </row>
    <row r="216" spans="2:39" ht="15.75">
      <c r="B216" s="1"/>
      <c r="C216" s="61"/>
      <c r="F216" s="19"/>
      <c r="G216" s="29" t="str">
        <f t="shared" si="29"/>
        <v/>
      </c>
      <c r="H216" s="19"/>
      <c r="I216" s="29" t="str">
        <f t="shared" si="30"/>
        <v/>
      </c>
      <c r="J216" s="19"/>
      <c r="K216" s="29" t="e">
        <f t="shared" si="31"/>
        <v>#REF!</v>
      </c>
      <c r="L216" s="1"/>
      <c r="M216" s="1"/>
      <c r="N216" s="1"/>
      <c r="O216" s="61"/>
      <c r="P216" s="1"/>
      <c r="Q216" s="2"/>
      <c r="R216" s="1"/>
      <c r="S216" s="1"/>
      <c r="T216" s="1"/>
      <c r="U216" s="116"/>
      <c r="V216" s="116"/>
      <c r="W216" s="19"/>
      <c r="X216" s="29" t="str">
        <f t="shared" si="32"/>
        <v/>
      </c>
      <c r="Y216" s="19"/>
      <c r="Z216" s="29" t="str">
        <f t="shared" si="33"/>
        <v/>
      </c>
      <c r="AA216" s="19"/>
      <c r="AB216" s="29" t="e">
        <f t="shared" si="34"/>
        <v>#REF!</v>
      </c>
      <c r="AC216" s="1"/>
      <c r="AD216" s="1"/>
      <c r="AE216" s="1"/>
      <c r="AF216" s="1"/>
      <c r="AG216" s="19"/>
      <c r="AH216" s="29" t="str">
        <f t="shared" si="35"/>
        <v/>
      </c>
      <c r="AI216" s="19"/>
      <c r="AJ216" s="29" t="str">
        <f t="shared" si="36"/>
        <v/>
      </c>
      <c r="AK216" s="19"/>
      <c r="AL216" s="29" t="e">
        <f t="shared" si="37"/>
        <v>#REF!</v>
      </c>
      <c r="AM216" s="61"/>
    </row>
    <row r="217" spans="2:39" ht="15.75">
      <c r="B217" s="1"/>
      <c r="C217" s="61"/>
      <c r="F217" s="19"/>
      <c r="G217" s="29" t="str">
        <f t="shared" si="29"/>
        <v/>
      </c>
      <c r="H217" s="19"/>
      <c r="I217" s="29" t="str">
        <f t="shared" si="30"/>
        <v/>
      </c>
      <c r="J217" s="19"/>
      <c r="K217" s="29" t="e">
        <f t="shared" si="31"/>
        <v>#REF!</v>
      </c>
      <c r="L217" s="1"/>
      <c r="M217" s="1"/>
      <c r="N217" s="1"/>
      <c r="O217" s="61"/>
      <c r="P217" s="1"/>
      <c r="Q217" s="2"/>
      <c r="R217" s="1"/>
      <c r="S217" s="1"/>
      <c r="T217" s="1"/>
      <c r="U217" s="116"/>
      <c r="V217" s="116"/>
      <c r="W217" s="19"/>
      <c r="X217" s="29" t="str">
        <f t="shared" si="32"/>
        <v/>
      </c>
      <c r="Y217" s="19"/>
      <c r="Z217" s="29" t="str">
        <f t="shared" si="33"/>
        <v/>
      </c>
      <c r="AA217" s="19"/>
      <c r="AB217" s="29" t="e">
        <f t="shared" si="34"/>
        <v>#REF!</v>
      </c>
      <c r="AC217" s="1"/>
      <c r="AD217" s="1"/>
      <c r="AE217" s="1"/>
      <c r="AF217" s="1"/>
      <c r="AG217" s="19"/>
      <c r="AH217" s="29" t="str">
        <f t="shared" si="35"/>
        <v/>
      </c>
      <c r="AI217" s="19"/>
      <c r="AJ217" s="29" t="str">
        <f t="shared" si="36"/>
        <v/>
      </c>
      <c r="AK217" s="19"/>
      <c r="AL217" s="29" t="e">
        <f t="shared" si="37"/>
        <v>#REF!</v>
      </c>
      <c r="AM217" s="61"/>
    </row>
    <row r="218" spans="2:39" ht="15.75">
      <c r="B218" s="1"/>
      <c r="C218" s="61"/>
      <c r="F218" s="19"/>
      <c r="G218" s="29" t="str">
        <f t="shared" si="29"/>
        <v/>
      </c>
      <c r="H218" s="19"/>
      <c r="I218" s="29" t="str">
        <f t="shared" si="30"/>
        <v/>
      </c>
      <c r="J218" s="19"/>
      <c r="K218" s="29" t="e">
        <f t="shared" si="31"/>
        <v>#REF!</v>
      </c>
      <c r="L218" s="1"/>
      <c r="M218" s="1"/>
      <c r="N218" s="1"/>
      <c r="O218" s="61"/>
      <c r="P218" s="1"/>
      <c r="Q218" s="2"/>
      <c r="R218" s="1"/>
      <c r="S218" s="1"/>
      <c r="T218" s="1"/>
      <c r="U218" s="116"/>
      <c r="V218" s="116"/>
      <c r="W218" s="19"/>
      <c r="X218" s="29" t="str">
        <f t="shared" si="32"/>
        <v/>
      </c>
      <c r="Y218" s="19"/>
      <c r="Z218" s="29" t="str">
        <f t="shared" si="33"/>
        <v/>
      </c>
      <c r="AA218" s="19"/>
      <c r="AB218" s="29" t="e">
        <f t="shared" si="34"/>
        <v>#REF!</v>
      </c>
      <c r="AC218" s="1"/>
      <c r="AD218" s="1"/>
      <c r="AE218" s="1"/>
      <c r="AF218" s="1"/>
      <c r="AG218" s="19"/>
      <c r="AH218" s="29" t="str">
        <f t="shared" si="35"/>
        <v/>
      </c>
      <c r="AI218" s="19"/>
      <c r="AJ218" s="29" t="str">
        <f t="shared" si="36"/>
        <v/>
      </c>
      <c r="AK218" s="19"/>
      <c r="AL218" s="29" t="e">
        <f t="shared" si="37"/>
        <v>#REF!</v>
      </c>
      <c r="AM218" s="61"/>
    </row>
    <row r="219" spans="2:39" ht="15.75">
      <c r="B219" s="1"/>
      <c r="C219" s="61"/>
      <c r="F219" s="19"/>
      <c r="G219" s="29" t="str">
        <f t="shared" si="29"/>
        <v/>
      </c>
      <c r="H219" s="19"/>
      <c r="I219" s="29" t="str">
        <f t="shared" si="30"/>
        <v/>
      </c>
      <c r="J219" s="19"/>
      <c r="K219" s="29" t="e">
        <f t="shared" si="31"/>
        <v>#REF!</v>
      </c>
      <c r="L219" s="1"/>
      <c r="M219" s="1"/>
      <c r="N219" s="1"/>
      <c r="O219" s="61"/>
      <c r="P219" s="1"/>
      <c r="Q219" s="2"/>
      <c r="R219" s="1"/>
      <c r="S219" s="1"/>
      <c r="T219" s="1"/>
      <c r="U219" s="116"/>
      <c r="V219" s="116"/>
      <c r="W219" s="19"/>
      <c r="X219" s="29" t="str">
        <f t="shared" si="32"/>
        <v/>
      </c>
      <c r="Y219" s="19"/>
      <c r="Z219" s="29" t="str">
        <f t="shared" si="33"/>
        <v/>
      </c>
      <c r="AA219" s="19"/>
      <c r="AB219" s="29" t="e">
        <f t="shared" si="34"/>
        <v>#REF!</v>
      </c>
      <c r="AC219" s="1"/>
      <c r="AD219" s="1"/>
      <c r="AE219" s="1"/>
      <c r="AF219" s="1"/>
      <c r="AG219" s="19"/>
      <c r="AH219" s="29" t="str">
        <f t="shared" si="35"/>
        <v/>
      </c>
      <c r="AI219" s="19"/>
      <c r="AJ219" s="29" t="str">
        <f t="shared" si="36"/>
        <v/>
      </c>
      <c r="AK219" s="19"/>
      <c r="AL219" s="29" t="e">
        <f t="shared" si="37"/>
        <v>#REF!</v>
      </c>
      <c r="AM219" s="61"/>
    </row>
    <row r="220" spans="2:39" ht="15.75">
      <c r="B220" s="1"/>
      <c r="C220" s="61"/>
      <c r="F220" s="19"/>
      <c r="G220" s="29" t="str">
        <f t="shared" si="29"/>
        <v/>
      </c>
      <c r="H220" s="19"/>
      <c r="I220" s="29" t="str">
        <f t="shared" si="30"/>
        <v/>
      </c>
      <c r="J220" s="19"/>
      <c r="K220" s="29" t="e">
        <f t="shared" si="31"/>
        <v>#REF!</v>
      </c>
      <c r="L220" s="1"/>
      <c r="M220" s="1"/>
      <c r="N220" s="1"/>
      <c r="O220" s="61"/>
      <c r="P220" s="1"/>
      <c r="Q220" s="2"/>
      <c r="R220" s="1"/>
      <c r="S220" s="1"/>
      <c r="T220" s="1"/>
      <c r="U220" s="116"/>
      <c r="V220" s="116"/>
      <c r="W220" s="19"/>
      <c r="X220" s="29" t="str">
        <f t="shared" si="32"/>
        <v/>
      </c>
      <c r="Y220" s="19"/>
      <c r="Z220" s="29" t="str">
        <f t="shared" si="33"/>
        <v/>
      </c>
      <c r="AA220" s="19"/>
      <c r="AB220" s="29" t="e">
        <f t="shared" si="34"/>
        <v>#REF!</v>
      </c>
      <c r="AC220" s="1"/>
      <c r="AD220" s="1"/>
      <c r="AE220" s="1"/>
      <c r="AF220" s="1"/>
      <c r="AG220" s="19"/>
      <c r="AH220" s="29" t="str">
        <f t="shared" si="35"/>
        <v/>
      </c>
      <c r="AI220" s="19"/>
      <c r="AJ220" s="29" t="str">
        <f t="shared" si="36"/>
        <v/>
      </c>
      <c r="AK220" s="19"/>
      <c r="AL220" s="29" t="e">
        <f t="shared" si="37"/>
        <v>#REF!</v>
      </c>
      <c r="AM220" s="61"/>
    </row>
    <row r="221" spans="2:39" ht="15.75">
      <c r="B221" s="1"/>
      <c r="C221" s="61"/>
      <c r="F221" s="19"/>
      <c r="G221" s="29" t="str">
        <f t="shared" si="29"/>
        <v/>
      </c>
      <c r="H221" s="19"/>
      <c r="I221" s="29" t="str">
        <f t="shared" si="30"/>
        <v/>
      </c>
      <c r="J221" s="19"/>
      <c r="K221" s="29" t="e">
        <f t="shared" si="31"/>
        <v>#REF!</v>
      </c>
      <c r="L221" s="1"/>
      <c r="M221" s="1"/>
      <c r="N221" s="1"/>
      <c r="O221" s="61"/>
      <c r="P221" s="1"/>
      <c r="Q221" s="2"/>
      <c r="R221" s="1"/>
      <c r="S221" s="1"/>
      <c r="T221" s="1"/>
      <c r="U221" s="116"/>
      <c r="V221" s="116"/>
      <c r="W221" s="19"/>
      <c r="X221" s="29" t="str">
        <f t="shared" si="32"/>
        <v/>
      </c>
      <c r="Y221" s="19"/>
      <c r="Z221" s="29" t="str">
        <f t="shared" si="33"/>
        <v/>
      </c>
      <c r="AA221" s="19"/>
      <c r="AB221" s="29" t="e">
        <f t="shared" si="34"/>
        <v>#REF!</v>
      </c>
      <c r="AC221" s="1"/>
      <c r="AD221" s="1"/>
      <c r="AE221" s="1"/>
      <c r="AF221" s="1"/>
      <c r="AG221" s="19"/>
      <c r="AH221" s="29" t="str">
        <f t="shared" si="35"/>
        <v/>
      </c>
      <c r="AI221" s="19"/>
      <c r="AJ221" s="29" t="str">
        <f t="shared" si="36"/>
        <v/>
      </c>
      <c r="AK221" s="19"/>
      <c r="AL221" s="29" t="e">
        <f t="shared" si="37"/>
        <v>#REF!</v>
      </c>
      <c r="AM221" s="61"/>
    </row>
    <row r="222" spans="2:39" ht="15.75">
      <c r="B222" s="1"/>
      <c r="C222" s="61"/>
      <c r="F222" s="19"/>
      <c r="G222" s="29" t="str">
        <f t="shared" si="29"/>
        <v/>
      </c>
      <c r="H222" s="19"/>
      <c r="I222" s="29" t="str">
        <f t="shared" si="30"/>
        <v/>
      </c>
      <c r="J222" s="19"/>
      <c r="K222" s="29" t="e">
        <f t="shared" si="31"/>
        <v>#REF!</v>
      </c>
      <c r="L222" s="1"/>
      <c r="M222" s="1"/>
      <c r="N222" s="1"/>
      <c r="O222" s="61"/>
      <c r="P222" s="1"/>
      <c r="Q222" s="2"/>
      <c r="R222" s="1"/>
      <c r="S222" s="1"/>
      <c r="T222" s="1"/>
      <c r="U222" s="116"/>
      <c r="V222" s="116"/>
      <c r="W222" s="19"/>
      <c r="X222" s="29" t="str">
        <f t="shared" si="32"/>
        <v/>
      </c>
      <c r="Y222" s="19"/>
      <c r="Z222" s="29" t="str">
        <f t="shared" si="33"/>
        <v/>
      </c>
      <c r="AA222" s="19"/>
      <c r="AB222" s="29" t="e">
        <f t="shared" si="34"/>
        <v>#REF!</v>
      </c>
      <c r="AC222" s="1"/>
      <c r="AD222" s="1"/>
      <c r="AE222" s="1"/>
      <c r="AF222" s="1"/>
      <c r="AG222" s="19"/>
      <c r="AH222" s="29" t="str">
        <f t="shared" si="35"/>
        <v/>
      </c>
      <c r="AI222" s="19"/>
      <c r="AJ222" s="29" t="str">
        <f t="shared" si="36"/>
        <v/>
      </c>
      <c r="AK222" s="19"/>
      <c r="AL222" s="29" t="e">
        <f t="shared" si="37"/>
        <v>#REF!</v>
      </c>
      <c r="AM222" s="61"/>
    </row>
    <row r="223" spans="2:39" ht="15.75">
      <c r="B223" s="1"/>
      <c r="C223" s="61"/>
      <c r="F223" s="19"/>
      <c r="G223" s="29" t="str">
        <f t="shared" si="29"/>
        <v/>
      </c>
      <c r="H223" s="19"/>
      <c r="I223" s="29" t="str">
        <f t="shared" si="30"/>
        <v/>
      </c>
      <c r="J223" s="19"/>
      <c r="K223" s="29" t="e">
        <f t="shared" si="31"/>
        <v>#REF!</v>
      </c>
      <c r="L223" s="1"/>
      <c r="M223" s="1"/>
      <c r="N223" s="1"/>
      <c r="O223" s="61"/>
      <c r="P223" s="1"/>
      <c r="Q223" s="2"/>
      <c r="R223" s="1"/>
      <c r="S223" s="1"/>
      <c r="T223" s="1"/>
      <c r="U223" s="116"/>
      <c r="V223" s="116"/>
      <c r="W223" s="19"/>
      <c r="X223" s="29" t="str">
        <f t="shared" si="32"/>
        <v/>
      </c>
      <c r="Y223" s="19"/>
      <c r="Z223" s="29" t="str">
        <f t="shared" si="33"/>
        <v/>
      </c>
      <c r="AA223" s="19"/>
      <c r="AB223" s="29" t="e">
        <f t="shared" si="34"/>
        <v>#REF!</v>
      </c>
      <c r="AC223" s="1"/>
      <c r="AD223" s="1"/>
      <c r="AE223" s="1"/>
      <c r="AF223" s="1"/>
      <c r="AG223" s="19"/>
      <c r="AH223" s="29" t="str">
        <f t="shared" si="35"/>
        <v/>
      </c>
      <c r="AI223" s="19"/>
      <c r="AJ223" s="29" t="str">
        <f t="shared" si="36"/>
        <v/>
      </c>
      <c r="AK223" s="19"/>
      <c r="AL223" s="29" t="e">
        <f t="shared" si="37"/>
        <v>#REF!</v>
      </c>
      <c r="AM223" s="61"/>
    </row>
    <row r="224" spans="2:39" ht="15.75">
      <c r="B224" s="1"/>
      <c r="C224" s="61"/>
      <c r="F224" s="19"/>
      <c r="G224" s="29" t="str">
        <f t="shared" si="29"/>
        <v/>
      </c>
      <c r="H224" s="19"/>
      <c r="I224" s="29" t="str">
        <f t="shared" si="30"/>
        <v/>
      </c>
      <c r="J224" s="19"/>
      <c r="K224" s="29" t="e">
        <f t="shared" si="31"/>
        <v>#REF!</v>
      </c>
      <c r="L224" s="1"/>
      <c r="M224" s="1"/>
      <c r="N224" s="1"/>
      <c r="O224" s="61"/>
      <c r="P224" s="1"/>
      <c r="Q224" s="2"/>
      <c r="R224" s="1"/>
      <c r="S224" s="1"/>
      <c r="T224" s="1"/>
      <c r="U224" s="116"/>
      <c r="V224" s="116"/>
      <c r="W224" s="19"/>
      <c r="X224" s="29" t="str">
        <f t="shared" si="32"/>
        <v/>
      </c>
      <c r="Y224" s="19"/>
      <c r="Z224" s="29" t="str">
        <f t="shared" si="33"/>
        <v/>
      </c>
      <c r="AA224" s="19"/>
      <c r="AB224" s="29" t="e">
        <f t="shared" si="34"/>
        <v>#REF!</v>
      </c>
      <c r="AC224" s="1"/>
      <c r="AD224" s="1"/>
      <c r="AE224" s="1"/>
      <c r="AF224" s="1"/>
      <c r="AG224" s="19"/>
      <c r="AH224" s="29" t="str">
        <f t="shared" si="35"/>
        <v/>
      </c>
      <c r="AI224" s="19"/>
      <c r="AJ224" s="29" t="str">
        <f t="shared" si="36"/>
        <v/>
      </c>
      <c r="AK224" s="19"/>
      <c r="AL224" s="29" t="e">
        <f t="shared" si="37"/>
        <v>#REF!</v>
      </c>
      <c r="AM224" s="61"/>
    </row>
    <row r="225" spans="2:39" ht="15.75">
      <c r="B225" s="1"/>
      <c r="C225" s="61"/>
      <c r="F225" s="19"/>
      <c r="G225" s="29" t="str">
        <f t="shared" si="29"/>
        <v/>
      </c>
      <c r="H225" s="19"/>
      <c r="I225" s="29" t="str">
        <f t="shared" si="30"/>
        <v/>
      </c>
      <c r="J225" s="19"/>
      <c r="K225" s="29" t="e">
        <f t="shared" si="31"/>
        <v>#REF!</v>
      </c>
      <c r="L225" s="1"/>
      <c r="M225" s="1"/>
      <c r="N225" s="1"/>
      <c r="O225" s="61"/>
      <c r="P225" s="1"/>
      <c r="Q225" s="2"/>
      <c r="R225" s="1"/>
      <c r="S225" s="1"/>
      <c r="T225" s="1"/>
      <c r="U225" s="116"/>
      <c r="V225" s="116"/>
      <c r="W225" s="19"/>
      <c r="X225" s="29" t="str">
        <f t="shared" si="32"/>
        <v/>
      </c>
      <c r="Y225" s="19"/>
      <c r="Z225" s="29" t="str">
        <f t="shared" si="33"/>
        <v/>
      </c>
      <c r="AA225" s="19"/>
      <c r="AB225" s="29" t="e">
        <f t="shared" si="34"/>
        <v>#REF!</v>
      </c>
      <c r="AC225" s="1"/>
      <c r="AD225" s="1"/>
      <c r="AE225" s="1"/>
      <c r="AF225" s="1"/>
      <c r="AG225" s="19"/>
      <c r="AH225" s="29" t="str">
        <f t="shared" si="35"/>
        <v/>
      </c>
      <c r="AI225" s="19"/>
      <c r="AJ225" s="29" t="str">
        <f t="shared" si="36"/>
        <v/>
      </c>
      <c r="AK225" s="19"/>
      <c r="AL225" s="29" t="e">
        <f t="shared" si="37"/>
        <v>#REF!</v>
      </c>
      <c r="AM225" s="61"/>
    </row>
    <row r="226" spans="2:39" ht="15.75">
      <c r="B226" s="1"/>
      <c r="C226" s="61"/>
      <c r="F226" s="19"/>
      <c r="G226" s="29" t="str">
        <f t="shared" si="29"/>
        <v/>
      </c>
      <c r="H226" s="19"/>
      <c r="I226" s="29" t="str">
        <f t="shared" si="30"/>
        <v/>
      </c>
      <c r="J226" s="19"/>
      <c r="K226" s="29" t="e">
        <f t="shared" si="31"/>
        <v>#REF!</v>
      </c>
      <c r="L226" s="1"/>
      <c r="M226" s="1"/>
      <c r="N226" s="1"/>
      <c r="O226" s="61"/>
      <c r="P226" s="1"/>
      <c r="Q226" s="2"/>
      <c r="R226" s="1"/>
      <c r="S226" s="1"/>
      <c r="T226" s="1"/>
      <c r="U226" s="116"/>
      <c r="V226" s="116"/>
      <c r="W226" s="19"/>
      <c r="X226" s="29" t="str">
        <f t="shared" si="32"/>
        <v/>
      </c>
      <c r="Y226" s="19"/>
      <c r="Z226" s="29" t="str">
        <f t="shared" si="33"/>
        <v/>
      </c>
      <c r="AA226" s="19"/>
      <c r="AB226" s="29" t="e">
        <f t="shared" si="34"/>
        <v>#REF!</v>
      </c>
      <c r="AC226" s="1"/>
      <c r="AD226" s="1"/>
      <c r="AE226" s="1"/>
      <c r="AF226" s="1"/>
      <c r="AG226" s="19"/>
      <c r="AH226" s="29" t="str">
        <f t="shared" si="35"/>
        <v/>
      </c>
      <c r="AI226" s="19"/>
      <c r="AJ226" s="29" t="str">
        <f t="shared" si="36"/>
        <v/>
      </c>
      <c r="AK226" s="19"/>
      <c r="AL226" s="29" t="e">
        <f t="shared" si="37"/>
        <v>#REF!</v>
      </c>
      <c r="AM226" s="61"/>
    </row>
    <row r="227" spans="2:39" ht="15.75">
      <c r="B227" s="1"/>
      <c r="C227" s="61"/>
      <c r="F227" s="19"/>
      <c r="G227" s="29" t="str">
        <f t="shared" si="29"/>
        <v/>
      </c>
      <c r="H227" s="19"/>
      <c r="I227" s="29" t="str">
        <f t="shared" si="30"/>
        <v/>
      </c>
      <c r="J227" s="19"/>
      <c r="K227" s="29" t="e">
        <f t="shared" si="31"/>
        <v>#REF!</v>
      </c>
      <c r="L227" s="1"/>
      <c r="M227" s="1"/>
      <c r="N227" s="1"/>
      <c r="O227" s="61"/>
      <c r="P227" s="1"/>
      <c r="Q227" s="2"/>
      <c r="R227" s="1"/>
      <c r="S227" s="1"/>
      <c r="T227" s="1"/>
      <c r="U227" s="116"/>
      <c r="V227" s="116"/>
      <c r="W227" s="19"/>
      <c r="X227" s="29" t="str">
        <f t="shared" si="32"/>
        <v/>
      </c>
      <c r="Y227" s="19"/>
      <c r="Z227" s="29" t="str">
        <f t="shared" si="33"/>
        <v/>
      </c>
      <c r="AA227" s="19"/>
      <c r="AB227" s="29" t="e">
        <f t="shared" si="34"/>
        <v>#REF!</v>
      </c>
      <c r="AC227" s="1"/>
      <c r="AD227" s="1"/>
      <c r="AE227" s="1"/>
      <c r="AF227" s="1"/>
      <c r="AG227" s="19"/>
      <c r="AH227" s="29" t="str">
        <f t="shared" si="35"/>
        <v/>
      </c>
      <c r="AI227" s="19"/>
      <c r="AJ227" s="29" t="str">
        <f t="shared" si="36"/>
        <v/>
      </c>
      <c r="AK227" s="19"/>
      <c r="AL227" s="29" t="e">
        <f t="shared" si="37"/>
        <v>#REF!</v>
      </c>
      <c r="AM227" s="61"/>
    </row>
    <row r="228" spans="2:39" ht="15.75">
      <c r="B228" s="1"/>
      <c r="C228" s="61"/>
      <c r="F228" s="19"/>
      <c r="G228" s="29" t="str">
        <f t="shared" si="29"/>
        <v/>
      </c>
      <c r="H228" s="19"/>
      <c r="I228" s="29" t="str">
        <f t="shared" si="30"/>
        <v/>
      </c>
      <c r="J228" s="19"/>
      <c r="K228" s="29" t="e">
        <f t="shared" si="31"/>
        <v>#REF!</v>
      </c>
      <c r="L228" s="1"/>
      <c r="M228" s="1"/>
      <c r="N228" s="1"/>
      <c r="O228" s="61"/>
      <c r="P228" s="1"/>
      <c r="Q228" s="2"/>
      <c r="R228" s="1"/>
      <c r="S228" s="1"/>
      <c r="T228" s="1"/>
      <c r="U228" s="116"/>
      <c r="V228" s="116"/>
      <c r="W228" s="19"/>
      <c r="X228" s="29" t="str">
        <f t="shared" si="32"/>
        <v/>
      </c>
      <c r="Y228" s="19"/>
      <c r="Z228" s="29" t="str">
        <f t="shared" si="33"/>
        <v/>
      </c>
      <c r="AA228" s="19"/>
      <c r="AB228" s="29" t="e">
        <f t="shared" si="34"/>
        <v>#REF!</v>
      </c>
      <c r="AC228" s="1"/>
      <c r="AD228" s="1"/>
      <c r="AE228" s="1"/>
      <c r="AF228" s="1"/>
      <c r="AG228" s="19"/>
      <c r="AH228" s="29" t="str">
        <f t="shared" si="35"/>
        <v/>
      </c>
      <c r="AI228" s="19"/>
      <c r="AJ228" s="29" t="str">
        <f t="shared" si="36"/>
        <v/>
      </c>
      <c r="AK228" s="19"/>
      <c r="AL228" s="29" t="e">
        <f t="shared" si="37"/>
        <v>#REF!</v>
      </c>
      <c r="AM228" s="61"/>
    </row>
    <row r="229" spans="2:39" ht="15.75">
      <c r="B229" s="1"/>
      <c r="C229" s="61"/>
      <c r="F229" s="19"/>
      <c r="G229" s="29" t="str">
        <f t="shared" si="29"/>
        <v/>
      </c>
      <c r="H229" s="19"/>
      <c r="I229" s="29" t="str">
        <f t="shared" si="30"/>
        <v/>
      </c>
      <c r="J229" s="19"/>
      <c r="K229" s="29" t="e">
        <f t="shared" si="31"/>
        <v>#REF!</v>
      </c>
      <c r="L229" s="1"/>
      <c r="M229" s="1"/>
      <c r="N229" s="1"/>
      <c r="O229" s="61"/>
      <c r="P229" s="1"/>
      <c r="Q229" s="2"/>
      <c r="R229" s="1"/>
      <c r="S229" s="1"/>
      <c r="T229" s="1"/>
      <c r="U229" s="116"/>
      <c r="V229" s="116"/>
      <c r="W229" s="19"/>
      <c r="X229" s="29" t="str">
        <f t="shared" si="32"/>
        <v/>
      </c>
      <c r="Y229" s="19"/>
      <c r="Z229" s="29" t="str">
        <f t="shared" si="33"/>
        <v/>
      </c>
      <c r="AA229" s="19"/>
      <c r="AB229" s="29" t="e">
        <f t="shared" si="34"/>
        <v>#REF!</v>
      </c>
      <c r="AC229" s="1"/>
      <c r="AD229" s="1"/>
      <c r="AE229" s="1"/>
      <c r="AF229" s="1"/>
      <c r="AG229" s="19"/>
      <c r="AH229" s="29" t="str">
        <f t="shared" si="35"/>
        <v/>
      </c>
      <c r="AI229" s="19"/>
      <c r="AJ229" s="29" t="str">
        <f t="shared" si="36"/>
        <v/>
      </c>
      <c r="AK229" s="19"/>
      <c r="AL229" s="29" t="e">
        <f t="shared" si="37"/>
        <v>#REF!</v>
      </c>
      <c r="AM229" s="61"/>
    </row>
    <row r="230" spans="2:39" ht="15.75">
      <c r="B230" s="1"/>
      <c r="C230" s="61"/>
      <c r="F230" s="19"/>
      <c r="G230" s="29" t="str">
        <f t="shared" si="29"/>
        <v/>
      </c>
      <c r="H230" s="19"/>
      <c r="I230" s="29" t="str">
        <f t="shared" si="30"/>
        <v/>
      </c>
      <c r="J230" s="19"/>
      <c r="K230" s="29" t="e">
        <f t="shared" si="31"/>
        <v>#REF!</v>
      </c>
      <c r="L230" s="1"/>
      <c r="M230" s="1"/>
      <c r="N230" s="1"/>
      <c r="O230" s="61"/>
      <c r="P230" s="1"/>
      <c r="Q230" s="2"/>
      <c r="R230" s="1"/>
      <c r="S230" s="1"/>
      <c r="T230" s="1"/>
      <c r="U230" s="116"/>
      <c r="V230" s="116"/>
      <c r="W230" s="19"/>
      <c r="X230" s="29" t="str">
        <f t="shared" si="32"/>
        <v/>
      </c>
      <c r="Y230" s="19"/>
      <c r="Z230" s="29" t="str">
        <f t="shared" si="33"/>
        <v/>
      </c>
      <c r="AA230" s="19"/>
      <c r="AB230" s="29" t="e">
        <f t="shared" si="34"/>
        <v>#REF!</v>
      </c>
      <c r="AC230" s="1"/>
      <c r="AD230" s="1"/>
      <c r="AE230" s="1"/>
      <c r="AF230" s="1"/>
      <c r="AG230" s="19"/>
      <c r="AH230" s="29" t="str">
        <f t="shared" si="35"/>
        <v/>
      </c>
      <c r="AI230" s="19"/>
      <c r="AJ230" s="29" t="str">
        <f t="shared" si="36"/>
        <v/>
      </c>
      <c r="AK230" s="19"/>
      <c r="AL230" s="29" t="e">
        <f t="shared" si="37"/>
        <v>#REF!</v>
      </c>
      <c r="AM230" s="61"/>
    </row>
    <row r="231" spans="2:39" ht="15.75">
      <c r="B231" s="1"/>
      <c r="C231" s="61"/>
      <c r="F231" s="19"/>
      <c r="G231" s="29" t="str">
        <f t="shared" si="29"/>
        <v/>
      </c>
      <c r="H231" s="19"/>
      <c r="I231" s="29" t="str">
        <f t="shared" si="30"/>
        <v/>
      </c>
      <c r="J231" s="19"/>
      <c r="K231" s="29" t="e">
        <f t="shared" si="31"/>
        <v>#REF!</v>
      </c>
      <c r="L231" s="1"/>
      <c r="M231" s="1"/>
      <c r="N231" s="1"/>
      <c r="O231" s="61"/>
      <c r="P231" s="1"/>
      <c r="Q231" s="2"/>
      <c r="R231" s="1"/>
      <c r="S231" s="1"/>
      <c r="T231" s="1"/>
      <c r="U231" s="116"/>
      <c r="V231" s="116"/>
      <c r="W231" s="19"/>
      <c r="X231" s="29" t="str">
        <f t="shared" si="32"/>
        <v/>
      </c>
      <c r="Y231" s="19"/>
      <c r="Z231" s="29" t="str">
        <f t="shared" si="33"/>
        <v/>
      </c>
      <c r="AA231" s="19"/>
      <c r="AB231" s="29" t="e">
        <f t="shared" si="34"/>
        <v>#REF!</v>
      </c>
      <c r="AC231" s="1"/>
      <c r="AD231" s="1"/>
      <c r="AE231" s="1"/>
      <c r="AF231" s="1"/>
      <c r="AG231" s="19"/>
      <c r="AH231" s="29" t="str">
        <f t="shared" si="35"/>
        <v/>
      </c>
      <c r="AI231" s="19"/>
      <c r="AJ231" s="29" t="str">
        <f t="shared" si="36"/>
        <v/>
      </c>
      <c r="AK231" s="19"/>
      <c r="AL231" s="29" t="e">
        <f t="shared" si="37"/>
        <v>#REF!</v>
      </c>
      <c r="AM231" s="61"/>
    </row>
    <row r="232" spans="2:39" ht="15.75">
      <c r="B232" s="1"/>
      <c r="C232" s="61"/>
      <c r="F232" s="19"/>
      <c r="G232" s="29" t="str">
        <f t="shared" si="29"/>
        <v/>
      </c>
      <c r="H232" s="19"/>
      <c r="I232" s="29" t="str">
        <f t="shared" si="30"/>
        <v/>
      </c>
      <c r="J232" s="19"/>
      <c r="K232" s="29" t="e">
        <f t="shared" si="31"/>
        <v>#REF!</v>
      </c>
      <c r="L232" s="1"/>
      <c r="M232" s="1"/>
      <c r="N232" s="1"/>
      <c r="O232" s="61"/>
      <c r="P232" s="1"/>
      <c r="Q232" s="2"/>
      <c r="R232" s="1"/>
      <c r="S232" s="1"/>
      <c r="T232" s="1"/>
      <c r="U232" s="116"/>
      <c r="V232" s="116"/>
      <c r="W232" s="19"/>
      <c r="X232" s="29" t="str">
        <f t="shared" si="32"/>
        <v/>
      </c>
      <c r="Y232" s="19"/>
      <c r="Z232" s="29" t="str">
        <f t="shared" si="33"/>
        <v/>
      </c>
      <c r="AA232" s="19"/>
      <c r="AB232" s="29" t="e">
        <f t="shared" si="34"/>
        <v>#REF!</v>
      </c>
      <c r="AC232" s="1"/>
      <c r="AD232" s="1"/>
      <c r="AE232" s="1"/>
      <c r="AF232" s="1"/>
      <c r="AG232" s="19"/>
      <c r="AH232" s="29" t="str">
        <f t="shared" si="35"/>
        <v/>
      </c>
      <c r="AI232" s="19"/>
      <c r="AJ232" s="29" t="str">
        <f t="shared" si="36"/>
        <v/>
      </c>
      <c r="AK232" s="19"/>
      <c r="AL232" s="29" t="e">
        <f t="shared" si="37"/>
        <v>#REF!</v>
      </c>
      <c r="AM232" s="61"/>
    </row>
    <row r="233" spans="2:39" ht="15.75">
      <c r="B233" s="1"/>
      <c r="C233" s="61"/>
      <c r="F233" s="19"/>
      <c r="G233" s="29" t="str">
        <f t="shared" si="29"/>
        <v/>
      </c>
      <c r="H233" s="19"/>
      <c r="I233" s="29" t="str">
        <f t="shared" si="30"/>
        <v/>
      </c>
      <c r="J233" s="19"/>
      <c r="K233" s="29" t="e">
        <f t="shared" si="31"/>
        <v>#REF!</v>
      </c>
      <c r="L233" s="1"/>
      <c r="M233" s="1"/>
      <c r="N233" s="1"/>
      <c r="O233" s="61"/>
      <c r="P233" s="1"/>
      <c r="Q233" s="2"/>
      <c r="R233" s="1"/>
      <c r="S233" s="1"/>
      <c r="T233" s="1"/>
      <c r="U233" s="116"/>
      <c r="V233" s="116"/>
      <c r="W233" s="19"/>
      <c r="X233" s="29" t="str">
        <f t="shared" si="32"/>
        <v/>
      </c>
      <c r="Y233" s="19"/>
      <c r="Z233" s="29" t="str">
        <f t="shared" si="33"/>
        <v/>
      </c>
      <c r="AA233" s="19"/>
      <c r="AB233" s="29" t="e">
        <f t="shared" si="34"/>
        <v>#REF!</v>
      </c>
      <c r="AC233" s="1"/>
      <c r="AD233" s="1"/>
      <c r="AE233" s="1"/>
      <c r="AF233" s="1"/>
      <c r="AG233" s="19"/>
      <c r="AH233" s="29" t="str">
        <f t="shared" si="35"/>
        <v/>
      </c>
      <c r="AI233" s="19"/>
      <c r="AJ233" s="29" t="str">
        <f t="shared" si="36"/>
        <v/>
      </c>
      <c r="AK233" s="19"/>
      <c r="AL233" s="29" t="e">
        <f t="shared" si="37"/>
        <v>#REF!</v>
      </c>
      <c r="AM233" s="61"/>
    </row>
    <row r="234" spans="2:39" ht="15.75">
      <c r="B234" s="1"/>
      <c r="C234" s="61"/>
      <c r="F234" s="19"/>
      <c r="G234" s="29" t="str">
        <f t="shared" si="29"/>
        <v/>
      </c>
      <c r="H234" s="19"/>
      <c r="I234" s="29" t="str">
        <f t="shared" si="30"/>
        <v/>
      </c>
      <c r="J234" s="19"/>
      <c r="K234" s="29" t="e">
        <f t="shared" si="31"/>
        <v>#REF!</v>
      </c>
      <c r="L234" s="1"/>
      <c r="M234" s="1"/>
      <c r="N234" s="1"/>
      <c r="O234" s="61"/>
      <c r="P234" s="1"/>
      <c r="Q234" s="2"/>
      <c r="R234" s="1"/>
      <c r="S234" s="1"/>
      <c r="T234" s="1"/>
      <c r="U234" s="116"/>
      <c r="V234" s="116"/>
      <c r="W234" s="19"/>
      <c r="X234" s="29" t="str">
        <f t="shared" si="32"/>
        <v/>
      </c>
      <c r="Y234" s="19"/>
      <c r="Z234" s="29" t="str">
        <f t="shared" si="33"/>
        <v/>
      </c>
      <c r="AA234" s="19"/>
      <c r="AB234" s="29" t="e">
        <f t="shared" si="34"/>
        <v>#REF!</v>
      </c>
      <c r="AC234" s="1"/>
      <c r="AD234" s="1"/>
      <c r="AE234" s="1"/>
      <c r="AF234" s="1"/>
      <c r="AG234" s="19"/>
      <c r="AH234" s="29" t="str">
        <f t="shared" si="35"/>
        <v/>
      </c>
      <c r="AI234" s="19"/>
      <c r="AJ234" s="29" t="str">
        <f t="shared" si="36"/>
        <v/>
      </c>
      <c r="AK234" s="19"/>
      <c r="AL234" s="29" t="e">
        <f t="shared" si="37"/>
        <v>#REF!</v>
      </c>
      <c r="AM234" s="61"/>
    </row>
    <row r="235" spans="2:39" ht="15.75">
      <c r="B235" s="1"/>
      <c r="C235" s="61"/>
      <c r="F235" s="19"/>
      <c r="G235" s="29" t="str">
        <f t="shared" si="29"/>
        <v/>
      </c>
      <c r="H235" s="19"/>
      <c r="I235" s="29" t="str">
        <f t="shared" si="30"/>
        <v/>
      </c>
      <c r="J235" s="19"/>
      <c r="K235" s="29" t="e">
        <f t="shared" si="31"/>
        <v>#REF!</v>
      </c>
      <c r="L235" s="1"/>
      <c r="M235" s="1"/>
      <c r="N235" s="1"/>
      <c r="O235" s="61"/>
      <c r="P235" s="1"/>
      <c r="Q235" s="2"/>
      <c r="R235" s="1"/>
      <c r="S235" s="1"/>
      <c r="T235" s="1"/>
      <c r="U235" s="116"/>
      <c r="V235" s="116"/>
      <c r="W235" s="19"/>
      <c r="X235" s="29" t="str">
        <f t="shared" si="32"/>
        <v/>
      </c>
      <c r="Y235" s="19"/>
      <c r="Z235" s="29" t="str">
        <f t="shared" si="33"/>
        <v/>
      </c>
      <c r="AA235" s="19"/>
      <c r="AB235" s="29" t="e">
        <f t="shared" si="34"/>
        <v>#REF!</v>
      </c>
      <c r="AC235" s="1"/>
      <c r="AD235" s="1"/>
      <c r="AE235" s="1"/>
      <c r="AF235" s="1"/>
      <c r="AG235" s="19"/>
      <c r="AH235" s="29" t="str">
        <f t="shared" si="35"/>
        <v/>
      </c>
      <c r="AI235" s="19"/>
      <c r="AJ235" s="29" t="str">
        <f t="shared" si="36"/>
        <v/>
      </c>
      <c r="AK235" s="19"/>
      <c r="AL235" s="29" t="e">
        <f t="shared" si="37"/>
        <v>#REF!</v>
      </c>
      <c r="AM235" s="61"/>
    </row>
    <row r="236" spans="2:39" ht="15.75">
      <c r="B236" s="1"/>
      <c r="C236" s="61"/>
      <c r="F236" s="19"/>
      <c r="G236" s="29" t="str">
        <f t="shared" si="29"/>
        <v/>
      </c>
      <c r="H236" s="19"/>
      <c r="I236" s="29" t="str">
        <f t="shared" si="30"/>
        <v/>
      </c>
      <c r="J236" s="19"/>
      <c r="K236" s="29" t="e">
        <f t="shared" si="31"/>
        <v>#REF!</v>
      </c>
      <c r="L236" s="1"/>
      <c r="M236" s="1"/>
      <c r="N236" s="1"/>
      <c r="O236" s="61"/>
      <c r="P236" s="1"/>
      <c r="Q236" s="2"/>
      <c r="R236" s="1"/>
      <c r="S236" s="1"/>
      <c r="T236" s="1"/>
      <c r="U236" s="116"/>
      <c r="V236" s="116"/>
      <c r="W236" s="19"/>
      <c r="X236" s="29" t="str">
        <f t="shared" si="32"/>
        <v/>
      </c>
      <c r="Y236" s="19"/>
      <c r="Z236" s="29" t="str">
        <f t="shared" si="33"/>
        <v/>
      </c>
      <c r="AA236" s="19"/>
      <c r="AB236" s="29" t="e">
        <f t="shared" si="34"/>
        <v>#REF!</v>
      </c>
      <c r="AC236" s="1"/>
      <c r="AD236" s="1"/>
      <c r="AE236" s="1"/>
      <c r="AF236" s="1"/>
      <c r="AG236" s="19"/>
      <c r="AH236" s="29" t="str">
        <f t="shared" si="35"/>
        <v/>
      </c>
      <c r="AI236" s="19"/>
      <c r="AJ236" s="29" t="str">
        <f t="shared" si="36"/>
        <v/>
      </c>
      <c r="AK236" s="19"/>
      <c r="AL236" s="29" t="e">
        <f t="shared" si="37"/>
        <v>#REF!</v>
      </c>
      <c r="AM236" s="61"/>
    </row>
    <row r="237" spans="2:39" ht="15.75">
      <c r="B237" s="1"/>
      <c r="C237" s="61"/>
      <c r="F237" s="19"/>
      <c r="G237" s="29" t="str">
        <f t="shared" si="29"/>
        <v/>
      </c>
      <c r="H237" s="19"/>
      <c r="I237" s="29" t="str">
        <f t="shared" si="30"/>
        <v/>
      </c>
      <c r="J237" s="19"/>
      <c r="K237" s="29" t="e">
        <f t="shared" si="31"/>
        <v>#REF!</v>
      </c>
      <c r="L237" s="1"/>
      <c r="M237" s="1"/>
      <c r="N237" s="1"/>
      <c r="O237" s="61"/>
      <c r="P237" s="1"/>
      <c r="Q237" s="2"/>
      <c r="R237" s="1"/>
      <c r="S237" s="1"/>
      <c r="T237" s="1"/>
      <c r="U237" s="116"/>
      <c r="V237" s="116"/>
      <c r="W237" s="19"/>
      <c r="X237" s="29" t="str">
        <f t="shared" si="32"/>
        <v/>
      </c>
      <c r="Y237" s="19"/>
      <c r="Z237" s="29" t="str">
        <f t="shared" si="33"/>
        <v/>
      </c>
      <c r="AA237" s="19"/>
      <c r="AB237" s="29" t="e">
        <f t="shared" si="34"/>
        <v>#REF!</v>
      </c>
      <c r="AC237" s="1"/>
      <c r="AD237" s="1"/>
      <c r="AE237" s="1"/>
      <c r="AF237" s="1"/>
      <c r="AG237" s="19"/>
      <c r="AH237" s="29" t="str">
        <f t="shared" si="35"/>
        <v/>
      </c>
      <c r="AI237" s="19"/>
      <c r="AJ237" s="29" t="str">
        <f t="shared" si="36"/>
        <v/>
      </c>
      <c r="AK237" s="19"/>
      <c r="AL237" s="29" t="e">
        <f t="shared" si="37"/>
        <v>#REF!</v>
      </c>
      <c r="AM237" s="61"/>
    </row>
    <row r="238" spans="2:39" ht="15.75">
      <c r="B238" s="1"/>
      <c r="C238" s="61"/>
      <c r="F238" s="19"/>
      <c r="G238" s="29" t="str">
        <f t="shared" si="29"/>
        <v/>
      </c>
      <c r="H238" s="19"/>
      <c r="I238" s="29" t="str">
        <f t="shared" si="30"/>
        <v/>
      </c>
      <c r="J238" s="19"/>
      <c r="K238" s="29" t="e">
        <f t="shared" si="31"/>
        <v>#REF!</v>
      </c>
      <c r="L238" s="1"/>
      <c r="M238" s="1"/>
      <c r="N238" s="1"/>
      <c r="O238" s="61"/>
      <c r="P238" s="1"/>
      <c r="Q238" s="2"/>
      <c r="R238" s="1"/>
      <c r="S238" s="1"/>
      <c r="T238" s="1"/>
      <c r="U238" s="116"/>
      <c r="V238" s="116"/>
      <c r="W238" s="19"/>
      <c r="X238" s="29" t="str">
        <f t="shared" si="32"/>
        <v/>
      </c>
      <c r="Y238" s="19"/>
      <c r="Z238" s="29" t="str">
        <f t="shared" si="33"/>
        <v/>
      </c>
      <c r="AA238" s="19"/>
      <c r="AB238" s="29" t="e">
        <f t="shared" si="34"/>
        <v>#REF!</v>
      </c>
      <c r="AC238" s="1"/>
      <c r="AD238" s="1"/>
      <c r="AE238" s="1"/>
      <c r="AF238" s="1"/>
      <c r="AG238" s="19"/>
      <c r="AH238" s="29" t="str">
        <f t="shared" si="35"/>
        <v/>
      </c>
      <c r="AI238" s="19"/>
      <c r="AJ238" s="29" t="str">
        <f t="shared" si="36"/>
        <v/>
      </c>
      <c r="AK238" s="19"/>
      <c r="AL238" s="29" t="e">
        <f t="shared" si="37"/>
        <v>#REF!</v>
      </c>
      <c r="AM238" s="61"/>
    </row>
    <row r="239" spans="2:39" ht="15.75">
      <c r="B239" s="1"/>
      <c r="C239" s="61"/>
      <c r="F239" s="19"/>
      <c r="G239" s="29" t="str">
        <f t="shared" si="29"/>
        <v/>
      </c>
      <c r="H239" s="19"/>
      <c r="I239" s="29" t="str">
        <f t="shared" si="30"/>
        <v/>
      </c>
      <c r="J239" s="19"/>
      <c r="K239" s="29" t="e">
        <f t="shared" si="31"/>
        <v>#REF!</v>
      </c>
      <c r="L239" s="1"/>
      <c r="M239" s="1"/>
      <c r="N239" s="1"/>
      <c r="O239" s="61"/>
      <c r="P239" s="1"/>
      <c r="Q239" s="2"/>
      <c r="R239" s="1"/>
      <c r="S239" s="1"/>
      <c r="T239" s="1"/>
      <c r="U239" s="116"/>
      <c r="V239" s="116"/>
      <c r="W239" s="19"/>
      <c r="X239" s="29" t="str">
        <f t="shared" si="32"/>
        <v/>
      </c>
      <c r="Y239" s="19"/>
      <c r="Z239" s="29" t="str">
        <f t="shared" si="33"/>
        <v/>
      </c>
      <c r="AA239" s="19"/>
      <c r="AB239" s="29" t="e">
        <f t="shared" si="34"/>
        <v>#REF!</v>
      </c>
      <c r="AC239" s="1"/>
      <c r="AD239" s="1"/>
      <c r="AE239" s="1"/>
      <c r="AF239" s="1"/>
      <c r="AG239" s="19"/>
      <c r="AH239" s="29" t="str">
        <f t="shared" si="35"/>
        <v/>
      </c>
      <c r="AI239" s="19"/>
      <c r="AJ239" s="29" t="str">
        <f t="shared" si="36"/>
        <v/>
      </c>
      <c r="AK239" s="19"/>
      <c r="AL239" s="29" t="e">
        <f t="shared" si="37"/>
        <v>#REF!</v>
      </c>
      <c r="AM239" s="61"/>
    </row>
    <row r="240" spans="2:39" ht="15.75">
      <c r="B240" s="1"/>
      <c r="C240" s="61"/>
      <c r="F240" s="19"/>
      <c r="G240" s="29" t="str">
        <f t="shared" si="29"/>
        <v/>
      </c>
      <c r="H240" s="19"/>
      <c r="I240" s="29" t="str">
        <f t="shared" si="30"/>
        <v/>
      </c>
      <c r="J240" s="19"/>
      <c r="K240" s="29" t="e">
        <f t="shared" si="31"/>
        <v>#REF!</v>
      </c>
      <c r="L240" s="1"/>
      <c r="M240" s="1"/>
      <c r="N240" s="1"/>
      <c r="O240" s="61"/>
      <c r="P240" s="1"/>
      <c r="Q240" s="2"/>
      <c r="R240" s="1"/>
      <c r="S240" s="1"/>
      <c r="T240" s="1"/>
      <c r="U240" s="116"/>
      <c r="V240" s="116"/>
      <c r="W240" s="19"/>
      <c r="X240" s="29" t="str">
        <f t="shared" si="32"/>
        <v/>
      </c>
      <c r="Y240" s="19"/>
      <c r="Z240" s="29" t="str">
        <f t="shared" si="33"/>
        <v/>
      </c>
      <c r="AA240" s="19"/>
      <c r="AB240" s="29" t="e">
        <f t="shared" si="34"/>
        <v>#REF!</v>
      </c>
      <c r="AC240" s="1"/>
      <c r="AD240" s="1"/>
      <c r="AE240" s="1"/>
      <c r="AF240" s="1"/>
      <c r="AG240" s="19"/>
      <c r="AH240" s="29" t="str">
        <f t="shared" si="35"/>
        <v/>
      </c>
      <c r="AI240" s="19"/>
      <c r="AJ240" s="29" t="str">
        <f t="shared" si="36"/>
        <v/>
      </c>
      <c r="AK240" s="19"/>
      <c r="AL240" s="29" t="e">
        <f t="shared" si="37"/>
        <v>#REF!</v>
      </c>
      <c r="AM240" s="61"/>
    </row>
    <row r="241" spans="2:39" ht="15.75">
      <c r="B241" s="1"/>
      <c r="C241" s="61"/>
      <c r="F241" s="19"/>
      <c r="G241" s="29" t="str">
        <f t="shared" si="29"/>
        <v/>
      </c>
      <c r="H241" s="19"/>
      <c r="I241" s="29" t="str">
        <f t="shared" si="30"/>
        <v/>
      </c>
      <c r="J241" s="19"/>
      <c r="K241" s="29" t="e">
        <f t="shared" si="31"/>
        <v>#REF!</v>
      </c>
      <c r="L241" s="1"/>
      <c r="M241" s="1"/>
      <c r="N241" s="1"/>
      <c r="O241" s="61"/>
      <c r="P241" s="1"/>
      <c r="Q241" s="2"/>
      <c r="R241" s="1"/>
      <c r="S241" s="1"/>
      <c r="T241" s="1"/>
      <c r="U241" s="116"/>
      <c r="V241" s="116"/>
      <c r="W241" s="19"/>
      <c r="X241" s="29" t="str">
        <f t="shared" si="32"/>
        <v/>
      </c>
      <c r="Y241" s="19"/>
      <c r="Z241" s="29" t="str">
        <f t="shared" si="33"/>
        <v/>
      </c>
      <c r="AA241" s="19"/>
      <c r="AB241" s="29" t="e">
        <f t="shared" si="34"/>
        <v>#REF!</v>
      </c>
      <c r="AC241" s="1"/>
      <c r="AD241" s="1"/>
      <c r="AE241" s="1"/>
      <c r="AF241" s="1"/>
      <c r="AG241" s="19"/>
      <c r="AH241" s="29" t="str">
        <f t="shared" si="35"/>
        <v/>
      </c>
      <c r="AI241" s="19"/>
      <c r="AJ241" s="29" t="str">
        <f t="shared" si="36"/>
        <v/>
      </c>
      <c r="AK241" s="19"/>
      <c r="AL241" s="29" t="e">
        <f t="shared" si="37"/>
        <v>#REF!</v>
      </c>
      <c r="AM241" s="61"/>
    </row>
    <row r="242" spans="2:39" ht="15.75">
      <c r="B242" s="1"/>
      <c r="C242" s="61"/>
      <c r="F242" s="19"/>
      <c r="G242" s="29" t="str">
        <f t="shared" si="29"/>
        <v/>
      </c>
      <c r="H242" s="19"/>
      <c r="I242" s="29" t="str">
        <f t="shared" si="30"/>
        <v/>
      </c>
      <c r="J242" s="19"/>
      <c r="K242" s="29" t="e">
        <f t="shared" si="31"/>
        <v>#REF!</v>
      </c>
      <c r="L242" s="1"/>
      <c r="M242" s="1"/>
      <c r="N242" s="1"/>
      <c r="O242" s="61"/>
      <c r="P242" s="1"/>
      <c r="Q242" s="2"/>
      <c r="R242" s="1"/>
      <c r="S242" s="1"/>
      <c r="T242" s="1"/>
      <c r="U242" s="116"/>
      <c r="V242" s="116"/>
      <c r="W242" s="19"/>
      <c r="X242" s="29" t="str">
        <f t="shared" si="32"/>
        <v/>
      </c>
      <c r="Y242" s="19"/>
      <c r="Z242" s="29" t="str">
        <f t="shared" si="33"/>
        <v/>
      </c>
      <c r="AA242" s="19"/>
      <c r="AB242" s="29" t="e">
        <f t="shared" si="34"/>
        <v>#REF!</v>
      </c>
      <c r="AC242" s="1"/>
      <c r="AD242" s="1"/>
      <c r="AE242" s="1"/>
      <c r="AF242" s="1"/>
      <c r="AG242" s="19"/>
      <c r="AH242" s="29" t="str">
        <f t="shared" si="35"/>
        <v/>
      </c>
      <c r="AI242" s="19"/>
      <c r="AJ242" s="29" t="str">
        <f t="shared" si="36"/>
        <v/>
      </c>
      <c r="AK242" s="19"/>
      <c r="AL242" s="29" t="e">
        <f t="shared" si="37"/>
        <v>#REF!</v>
      </c>
      <c r="AM242" s="61"/>
    </row>
    <row r="243" spans="2:39" ht="15.75">
      <c r="B243" s="1"/>
      <c r="C243" s="61"/>
      <c r="F243" s="19"/>
      <c r="G243" s="29" t="str">
        <f t="shared" si="29"/>
        <v/>
      </c>
      <c r="H243" s="19"/>
      <c r="I243" s="29" t="str">
        <f t="shared" si="30"/>
        <v/>
      </c>
      <c r="J243" s="19"/>
      <c r="K243" s="29" t="e">
        <f t="shared" si="31"/>
        <v>#REF!</v>
      </c>
      <c r="L243" s="1"/>
      <c r="M243" s="1"/>
      <c r="N243" s="1"/>
      <c r="O243" s="61"/>
      <c r="P243" s="1"/>
      <c r="Q243" s="2"/>
      <c r="R243" s="1"/>
      <c r="S243" s="1"/>
      <c r="T243" s="1"/>
      <c r="U243" s="116"/>
      <c r="V243" s="116"/>
      <c r="W243" s="19"/>
      <c r="X243" s="29" t="str">
        <f t="shared" si="32"/>
        <v/>
      </c>
      <c r="Y243" s="19"/>
      <c r="Z243" s="29" t="str">
        <f t="shared" si="33"/>
        <v/>
      </c>
      <c r="AA243" s="19"/>
      <c r="AB243" s="29" t="e">
        <f t="shared" si="34"/>
        <v>#REF!</v>
      </c>
      <c r="AC243" s="1"/>
      <c r="AD243" s="1"/>
      <c r="AE243" s="1"/>
      <c r="AF243" s="1"/>
      <c r="AG243" s="19"/>
      <c r="AH243" s="29" t="str">
        <f t="shared" si="35"/>
        <v/>
      </c>
      <c r="AI243" s="19"/>
      <c r="AJ243" s="29" t="str">
        <f t="shared" si="36"/>
        <v/>
      </c>
      <c r="AK243" s="19"/>
      <c r="AL243" s="29" t="e">
        <f t="shared" si="37"/>
        <v>#REF!</v>
      </c>
      <c r="AM243" s="61"/>
    </row>
    <row r="244" spans="2:39" ht="15.75">
      <c r="B244" s="1"/>
      <c r="C244" s="61"/>
      <c r="F244" s="19"/>
      <c r="G244" s="29" t="str">
        <f t="shared" si="29"/>
        <v/>
      </c>
      <c r="H244" s="19"/>
      <c r="I244" s="29" t="str">
        <f t="shared" si="30"/>
        <v/>
      </c>
      <c r="J244" s="19"/>
      <c r="K244" s="29" t="e">
        <f t="shared" si="31"/>
        <v>#REF!</v>
      </c>
      <c r="L244" s="1"/>
      <c r="M244" s="1"/>
      <c r="N244" s="1"/>
      <c r="O244" s="61"/>
      <c r="P244" s="1"/>
      <c r="Q244" s="2"/>
      <c r="R244" s="1"/>
      <c r="S244" s="1"/>
      <c r="T244" s="1"/>
      <c r="U244" s="116"/>
      <c r="V244" s="116"/>
      <c r="W244" s="19"/>
      <c r="X244" s="29" t="str">
        <f t="shared" si="32"/>
        <v/>
      </c>
      <c r="Y244" s="19"/>
      <c r="Z244" s="29" t="str">
        <f t="shared" si="33"/>
        <v/>
      </c>
      <c r="AA244" s="19"/>
      <c r="AB244" s="29" t="e">
        <f t="shared" si="34"/>
        <v>#REF!</v>
      </c>
      <c r="AC244" s="1"/>
      <c r="AD244" s="1"/>
      <c r="AE244" s="1"/>
      <c r="AF244" s="1"/>
      <c r="AG244" s="19"/>
      <c r="AH244" s="29" t="str">
        <f t="shared" si="35"/>
        <v/>
      </c>
      <c r="AI244" s="19"/>
      <c r="AJ244" s="29" t="str">
        <f t="shared" si="36"/>
        <v/>
      </c>
      <c r="AK244" s="19"/>
      <c r="AL244" s="29" t="e">
        <f t="shared" si="37"/>
        <v>#REF!</v>
      </c>
      <c r="AM244" s="61"/>
    </row>
    <row r="245" spans="2:39" ht="15.75">
      <c r="B245" s="1"/>
      <c r="C245" s="61"/>
      <c r="F245" s="19"/>
      <c r="G245" s="29" t="str">
        <f t="shared" si="29"/>
        <v/>
      </c>
      <c r="H245" s="19"/>
      <c r="I245" s="29" t="str">
        <f t="shared" si="30"/>
        <v/>
      </c>
      <c r="J245" s="19"/>
      <c r="K245" s="29" t="e">
        <f t="shared" si="31"/>
        <v>#REF!</v>
      </c>
      <c r="L245" s="1"/>
      <c r="M245" s="1"/>
      <c r="N245" s="1"/>
      <c r="O245" s="61"/>
      <c r="P245" s="1"/>
      <c r="Q245" s="2"/>
      <c r="R245" s="1"/>
      <c r="S245" s="1"/>
      <c r="T245" s="1"/>
      <c r="U245" s="116"/>
      <c r="V245" s="116"/>
      <c r="W245" s="19"/>
      <c r="X245" s="29" t="str">
        <f t="shared" si="32"/>
        <v/>
      </c>
      <c r="Y245" s="19"/>
      <c r="Z245" s="29" t="str">
        <f t="shared" si="33"/>
        <v/>
      </c>
      <c r="AA245" s="19"/>
      <c r="AB245" s="29" t="e">
        <f t="shared" si="34"/>
        <v>#REF!</v>
      </c>
      <c r="AC245" s="1"/>
      <c r="AD245" s="1"/>
      <c r="AE245" s="1"/>
      <c r="AF245" s="1"/>
      <c r="AG245" s="19"/>
      <c r="AH245" s="29" t="str">
        <f t="shared" si="35"/>
        <v/>
      </c>
      <c r="AI245" s="19"/>
      <c r="AJ245" s="29" t="str">
        <f t="shared" si="36"/>
        <v/>
      </c>
      <c r="AK245" s="19"/>
      <c r="AL245" s="29" t="e">
        <f t="shared" si="37"/>
        <v>#REF!</v>
      </c>
      <c r="AM245" s="61"/>
    </row>
    <row r="246" spans="2:39" ht="15.75">
      <c r="B246" s="1"/>
      <c r="C246" s="61"/>
      <c r="F246" s="19"/>
      <c r="G246" s="29" t="str">
        <f t="shared" si="29"/>
        <v/>
      </c>
      <c r="H246" s="19"/>
      <c r="I246" s="29" t="str">
        <f t="shared" si="30"/>
        <v/>
      </c>
      <c r="J246" s="19"/>
      <c r="K246" s="29" t="e">
        <f t="shared" si="31"/>
        <v>#REF!</v>
      </c>
      <c r="L246" s="1"/>
      <c r="M246" s="1"/>
      <c r="N246" s="1"/>
      <c r="O246" s="61"/>
      <c r="P246" s="1"/>
      <c r="Q246" s="2"/>
      <c r="R246" s="1"/>
      <c r="S246" s="1"/>
      <c r="T246" s="1"/>
      <c r="U246" s="116"/>
      <c r="V246" s="116"/>
      <c r="W246" s="19"/>
      <c r="X246" s="29" t="str">
        <f t="shared" si="32"/>
        <v/>
      </c>
      <c r="Y246" s="19"/>
      <c r="Z246" s="29" t="str">
        <f t="shared" si="33"/>
        <v/>
      </c>
      <c r="AA246" s="19"/>
      <c r="AB246" s="29" t="e">
        <f t="shared" si="34"/>
        <v>#REF!</v>
      </c>
      <c r="AC246" s="1"/>
      <c r="AD246" s="1"/>
      <c r="AE246" s="1"/>
      <c r="AF246" s="1"/>
      <c r="AG246" s="19"/>
      <c r="AH246" s="29" t="str">
        <f t="shared" si="35"/>
        <v/>
      </c>
      <c r="AI246" s="19"/>
      <c r="AJ246" s="29" t="str">
        <f t="shared" si="36"/>
        <v/>
      </c>
      <c r="AK246" s="19"/>
      <c r="AL246" s="29" t="e">
        <f t="shared" si="37"/>
        <v>#REF!</v>
      </c>
      <c r="AM246" s="61"/>
    </row>
    <row r="247" spans="2:39" ht="15.75">
      <c r="B247" s="1"/>
      <c r="C247" s="61"/>
      <c r="F247" s="19"/>
      <c r="G247" s="29" t="str">
        <f t="shared" si="29"/>
        <v/>
      </c>
      <c r="H247" s="19"/>
      <c r="I247" s="29" t="str">
        <f t="shared" si="30"/>
        <v/>
      </c>
      <c r="J247" s="19"/>
      <c r="K247" s="29" t="e">
        <f t="shared" si="31"/>
        <v>#REF!</v>
      </c>
      <c r="L247" s="1"/>
      <c r="M247" s="1"/>
      <c r="N247" s="1"/>
      <c r="O247" s="61"/>
      <c r="P247" s="1"/>
      <c r="Q247" s="2"/>
      <c r="R247" s="1"/>
      <c r="S247" s="1"/>
      <c r="T247" s="1"/>
      <c r="U247" s="116"/>
      <c r="V247" s="116"/>
      <c r="W247" s="19"/>
      <c r="X247" s="29" t="str">
        <f t="shared" si="32"/>
        <v/>
      </c>
      <c r="Y247" s="19"/>
      <c r="Z247" s="29" t="str">
        <f t="shared" si="33"/>
        <v/>
      </c>
      <c r="AA247" s="19"/>
      <c r="AB247" s="29" t="e">
        <f t="shared" si="34"/>
        <v>#REF!</v>
      </c>
      <c r="AC247" s="1"/>
      <c r="AD247" s="1"/>
      <c r="AE247" s="1"/>
      <c r="AF247" s="1"/>
      <c r="AG247" s="19"/>
      <c r="AH247" s="29" t="str">
        <f t="shared" si="35"/>
        <v/>
      </c>
      <c r="AI247" s="19"/>
      <c r="AJ247" s="29" t="str">
        <f t="shared" si="36"/>
        <v/>
      </c>
      <c r="AK247" s="19"/>
      <c r="AL247" s="29" t="e">
        <f t="shared" si="37"/>
        <v>#REF!</v>
      </c>
      <c r="AM247" s="61"/>
    </row>
    <row r="248" spans="2:39" ht="15.75">
      <c r="B248" s="1"/>
      <c r="C248" s="61"/>
      <c r="F248" s="19"/>
      <c r="G248" s="29" t="str">
        <f t="shared" si="29"/>
        <v/>
      </c>
      <c r="H248" s="19"/>
      <c r="I248" s="29" t="str">
        <f t="shared" si="30"/>
        <v/>
      </c>
      <c r="J248" s="19"/>
      <c r="K248" s="29" t="e">
        <f t="shared" si="31"/>
        <v>#REF!</v>
      </c>
      <c r="L248" s="1"/>
      <c r="M248" s="1"/>
      <c r="N248" s="1"/>
      <c r="O248" s="61"/>
      <c r="P248" s="1"/>
      <c r="Q248" s="2"/>
      <c r="R248" s="1"/>
      <c r="S248" s="1"/>
      <c r="T248" s="1"/>
      <c r="U248" s="116"/>
      <c r="V248" s="116"/>
      <c r="W248" s="19"/>
      <c r="X248" s="29" t="str">
        <f t="shared" si="32"/>
        <v/>
      </c>
      <c r="Y248" s="19"/>
      <c r="Z248" s="29" t="str">
        <f t="shared" si="33"/>
        <v/>
      </c>
      <c r="AA248" s="19"/>
      <c r="AB248" s="29" t="e">
        <f t="shared" si="34"/>
        <v>#REF!</v>
      </c>
      <c r="AC248" s="1"/>
      <c r="AD248" s="1"/>
      <c r="AE248" s="1"/>
      <c r="AF248" s="1"/>
      <c r="AG248" s="19"/>
      <c r="AH248" s="29" t="str">
        <f t="shared" si="35"/>
        <v/>
      </c>
      <c r="AI248" s="19"/>
      <c r="AJ248" s="29" t="str">
        <f t="shared" si="36"/>
        <v/>
      </c>
      <c r="AK248" s="19"/>
      <c r="AL248" s="29" t="e">
        <f t="shared" si="37"/>
        <v>#REF!</v>
      </c>
      <c r="AM248" s="61"/>
    </row>
    <row r="249" spans="2:39" ht="15.75">
      <c r="B249" s="1"/>
      <c r="C249" s="61"/>
      <c r="F249" s="19"/>
      <c r="G249" s="29" t="str">
        <f t="shared" si="29"/>
        <v/>
      </c>
      <c r="H249" s="19"/>
      <c r="I249" s="29" t="str">
        <f t="shared" si="30"/>
        <v/>
      </c>
      <c r="J249" s="19"/>
      <c r="K249" s="29" t="e">
        <f t="shared" si="31"/>
        <v>#REF!</v>
      </c>
      <c r="L249" s="1"/>
      <c r="M249" s="1"/>
      <c r="N249" s="1"/>
      <c r="O249" s="61"/>
      <c r="P249" s="1"/>
      <c r="Q249" s="2"/>
      <c r="R249" s="1"/>
      <c r="S249" s="1"/>
      <c r="T249" s="1"/>
      <c r="U249" s="116"/>
      <c r="V249" s="116"/>
      <c r="W249" s="19"/>
      <c r="X249" s="29" t="str">
        <f t="shared" si="32"/>
        <v/>
      </c>
      <c r="Y249" s="19"/>
      <c r="Z249" s="29" t="str">
        <f t="shared" si="33"/>
        <v/>
      </c>
      <c r="AA249" s="19"/>
      <c r="AB249" s="29" t="e">
        <f t="shared" si="34"/>
        <v>#REF!</v>
      </c>
      <c r="AC249" s="1"/>
      <c r="AD249" s="1"/>
      <c r="AE249" s="1"/>
      <c r="AF249" s="1"/>
      <c r="AG249" s="19"/>
      <c r="AH249" s="29" t="str">
        <f t="shared" si="35"/>
        <v/>
      </c>
      <c r="AI249" s="19"/>
      <c r="AJ249" s="29" t="str">
        <f t="shared" si="36"/>
        <v/>
      </c>
      <c r="AK249" s="19"/>
      <c r="AL249" s="29" t="e">
        <f t="shared" si="37"/>
        <v>#REF!</v>
      </c>
      <c r="AM249" s="61"/>
    </row>
    <row r="250" spans="2:39" ht="15.75">
      <c r="B250" s="1"/>
      <c r="C250" s="61"/>
      <c r="F250" s="19"/>
      <c r="G250" s="29" t="str">
        <f t="shared" si="29"/>
        <v/>
      </c>
      <c r="H250" s="19"/>
      <c r="I250" s="29" t="str">
        <f t="shared" si="30"/>
        <v/>
      </c>
      <c r="J250" s="19"/>
      <c r="K250" s="29" t="e">
        <f t="shared" si="31"/>
        <v>#REF!</v>
      </c>
      <c r="L250" s="1"/>
      <c r="M250" s="1"/>
      <c r="N250" s="1"/>
      <c r="O250" s="61"/>
      <c r="P250" s="1"/>
      <c r="Q250" s="2"/>
      <c r="R250" s="1"/>
      <c r="S250" s="1"/>
      <c r="T250" s="1"/>
      <c r="U250" s="116"/>
      <c r="V250" s="116"/>
      <c r="W250" s="19"/>
      <c r="X250" s="29" t="str">
        <f t="shared" si="32"/>
        <v/>
      </c>
      <c r="Y250" s="19"/>
      <c r="Z250" s="29" t="str">
        <f t="shared" si="33"/>
        <v/>
      </c>
      <c r="AA250" s="19"/>
      <c r="AB250" s="29" t="e">
        <f t="shared" si="34"/>
        <v>#REF!</v>
      </c>
      <c r="AC250" s="1"/>
      <c r="AD250" s="1"/>
      <c r="AE250" s="1"/>
      <c r="AF250" s="1"/>
      <c r="AG250" s="19"/>
      <c r="AH250" s="29" t="str">
        <f t="shared" si="35"/>
        <v/>
      </c>
      <c r="AI250" s="19"/>
      <c r="AJ250" s="29" t="str">
        <f t="shared" si="36"/>
        <v/>
      </c>
      <c r="AK250" s="19"/>
      <c r="AL250" s="29" t="e">
        <f t="shared" si="37"/>
        <v>#REF!</v>
      </c>
      <c r="AM250" s="61"/>
    </row>
    <row r="251" spans="2:39" ht="15.75">
      <c r="B251" s="1"/>
      <c r="C251" s="61"/>
      <c r="F251" s="19"/>
      <c r="G251" s="29" t="str">
        <f t="shared" si="29"/>
        <v/>
      </c>
      <c r="H251" s="19"/>
      <c r="I251" s="29" t="str">
        <f t="shared" si="30"/>
        <v/>
      </c>
      <c r="J251" s="19"/>
      <c r="K251" s="29" t="e">
        <f t="shared" si="31"/>
        <v>#REF!</v>
      </c>
      <c r="L251" s="1"/>
      <c r="M251" s="1"/>
      <c r="N251" s="1"/>
      <c r="O251" s="61"/>
      <c r="P251" s="1"/>
      <c r="Q251" s="2"/>
      <c r="R251" s="1"/>
      <c r="S251" s="1"/>
      <c r="T251" s="1"/>
      <c r="U251" s="116"/>
      <c r="V251" s="116"/>
      <c r="W251" s="19"/>
      <c r="X251" s="29" t="str">
        <f t="shared" si="32"/>
        <v/>
      </c>
      <c r="Y251" s="19"/>
      <c r="Z251" s="29" t="str">
        <f t="shared" si="33"/>
        <v/>
      </c>
      <c r="AA251" s="19"/>
      <c r="AB251" s="29" t="e">
        <f t="shared" si="34"/>
        <v>#REF!</v>
      </c>
      <c r="AC251" s="1"/>
      <c r="AD251" s="1"/>
      <c r="AE251" s="1"/>
      <c r="AF251" s="1"/>
      <c r="AG251" s="19"/>
      <c r="AH251" s="29" t="str">
        <f t="shared" si="35"/>
        <v/>
      </c>
      <c r="AI251" s="19"/>
      <c r="AJ251" s="29" t="str">
        <f t="shared" si="36"/>
        <v/>
      </c>
      <c r="AK251" s="19"/>
      <c r="AL251" s="29" t="e">
        <f t="shared" si="37"/>
        <v>#REF!</v>
      </c>
      <c r="AM251" s="61"/>
    </row>
    <row r="252" spans="2:39" ht="15.75">
      <c r="B252" s="1"/>
      <c r="C252" s="61"/>
      <c r="F252" s="19"/>
      <c r="G252" s="29" t="str">
        <f t="shared" si="29"/>
        <v/>
      </c>
      <c r="H252" s="19"/>
      <c r="I252" s="29" t="str">
        <f t="shared" si="30"/>
        <v/>
      </c>
      <c r="J252" s="19"/>
      <c r="K252" s="29" t="e">
        <f t="shared" si="31"/>
        <v>#REF!</v>
      </c>
      <c r="L252" s="1"/>
      <c r="M252" s="1"/>
      <c r="N252" s="1"/>
      <c r="O252" s="61"/>
      <c r="P252" s="1"/>
      <c r="Q252" s="2"/>
      <c r="R252" s="1"/>
      <c r="S252" s="1"/>
      <c r="T252" s="1"/>
      <c r="U252" s="116"/>
      <c r="V252" s="116"/>
      <c r="W252" s="19"/>
      <c r="X252" s="29" t="str">
        <f t="shared" si="32"/>
        <v/>
      </c>
      <c r="Y252" s="19"/>
      <c r="Z252" s="29" t="str">
        <f t="shared" si="33"/>
        <v/>
      </c>
      <c r="AA252" s="19"/>
      <c r="AB252" s="29" t="e">
        <f t="shared" si="34"/>
        <v>#REF!</v>
      </c>
      <c r="AC252" s="1"/>
      <c r="AD252" s="1"/>
      <c r="AE252" s="1"/>
      <c r="AF252" s="1"/>
      <c r="AG252" s="19"/>
      <c r="AH252" s="29" t="str">
        <f t="shared" si="35"/>
        <v/>
      </c>
      <c r="AI252" s="19"/>
      <c r="AJ252" s="29" t="str">
        <f t="shared" si="36"/>
        <v/>
      </c>
      <c r="AK252" s="19"/>
      <c r="AL252" s="29" t="e">
        <f t="shared" si="37"/>
        <v>#REF!</v>
      </c>
      <c r="AM252" s="61"/>
    </row>
    <row r="253" spans="2:39" ht="15.75">
      <c r="B253" s="1"/>
      <c r="C253" s="61"/>
      <c r="F253" s="19"/>
      <c r="G253" s="29" t="str">
        <f t="shared" si="29"/>
        <v/>
      </c>
      <c r="H253" s="19"/>
      <c r="I253" s="29" t="str">
        <f t="shared" si="30"/>
        <v/>
      </c>
      <c r="J253" s="19"/>
      <c r="K253" s="29" t="e">
        <f t="shared" si="31"/>
        <v>#REF!</v>
      </c>
      <c r="L253" s="1"/>
      <c r="M253" s="1"/>
      <c r="N253" s="1"/>
      <c r="O253" s="61"/>
      <c r="P253" s="1"/>
      <c r="Q253" s="2"/>
      <c r="R253" s="1"/>
      <c r="S253" s="1"/>
      <c r="T253" s="1"/>
      <c r="U253" s="116"/>
      <c r="V253" s="116"/>
      <c r="W253" s="19"/>
      <c r="X253" s="29" t="str">
        <f t="shared" si="32"/>
        <v/>
      </c>
      <c r="Y253" s="19"/>
      <c r="Z253" s="29" t="str">
        <f t="shared" si="33"/>
        <v/>
      </c>
      <c r="AA253" s="19"/>
      <c r="AB253" s="29" t="e">
        <f t="shared" si="34"/>
        <v>#REF!</v>
      </c>
      <c r="AC253" s="1"/>
      <c r="AD253" s="1"/>
      <c r="AE253" s="1"/>
      <c r="AF253" s="1"/>
      <c r="AG253" s="19"/>
      <c r="AH253" s="29" t="str">
        <f t="shared" si="35"/>
        <v/>
      </c>
      <c r="AI253" s="19"/>
      <c r="AJ253" s="29" t="str">
        <f t="shared" si="36"/>
        <v/>
      </c>
      <c r="AK253" s="19"/>
      <c r="AL253" s="29" t="e">
        <f t="shared" si="37"/>
        <v>#REF!</v>
      </c>
      <c r="AM253" s="61"/>
    </row>
    <row r="254" spans="2:39" ht="15.75">
      <c r="B254" s="1"/>
      <c r="C254" s="61"/>
      <c r="F254" s="19"/>
      <c r="G254" s="29" t="str">
        <f t="shared" si="29"/>
        <v/>
      </c>
      <c r="H254" s="19"/>
      <c r="I254" s="29" t="str">
        <f t="shared" si="30"/>
        <v/>
      </c>
      <c r="J254" s="19"/>
      <c r="K254" s="29" t="e">
        <f t="shared" si="31"/>
        <v>#REF!</v>
      </c>
      <c r="L254" s="1"/>
      <c r="M254" s="1"/>
      <c r="N254" s="1"/>
      <c r="O254" s="61"/>
      <c r="P254" s="1"/>
      <c r="Q254" s="2"/>
      <c r="R254" s="1"/>
      <c r="S254" s="1"/>
      <c r="T254" s="1"/>
      <c r="U254" s="116"/>
      <c r="V254" s="116"/>
      <c r="W254" s="19"/>
      <c r="X254" s="29" t="str">
        <f t="shared" si="32"/>
        <v/>
      </c>
      <c r="Y254" s="19"/>
      <c r="Z254" s="29" t="str">
        <f t="shared" si="33"/>
        <v/>
      </c>
      <c r="AA254" s="19"/>
      <c r="AB254" s="29" t="e">
        <f t="shared" si="34"/>
        <v>#REF!</v>
      </c>
      <c r="AC254" s="1"/>
      <c r="AD254" s="1"/>
      <c r="AE254" s="1"/>
      <c r="AF254" s="1"/>
      <c r="AG254" s="19"/>
      <c r="AH254" s="29" t="str">
        <f t="shared" si="35"/>
        <v/>
      </c>
      <c r="AI254" s="19"/>
      <c r="AJ254" s="29" t="str">
        <f t="shared" si="36"/>
        <v/>
      </c>
      <c r="AK254" s="19"/>
      <c r="AL254" s="29" t="e">
        <f t="shared" si="37"/>
        <v>#REF!</v>
      </c>
      <c r="AM254" s="61"/>
    </row>
    <row r="255" spans="2:39" ht="15.75">
      <c r="B255" s="1"/>
      <c r="C255" s="61"/>
      <c r="F255" s="19"/>
      <c r="G255" s="29" t="str">
        <f t="shared" si="29"/>
        <v/>
      </c>
      <c r="H255" s="19"/>
      <c r="I255" s="29" t="str">
        <f t="shared" si="30"/>
        <v/>
      </c>
      <c r="J255" s="19"/>
      <c r="K255" s="29" t="e">
        <f t="shared" si="31"/>
        <v>#REF!</v>
      </c>
      <c r="L255" s="1"/>
      <c r="M255" s="1"/>
      <c r="N255" s="1"/>
      <c r="O255" s="61"/>
      <c r="P255" s="1"/>
      <c r="Q255" s="2"/>
      <c r="R255" s="1"/>
      <c r="S255" s="1"/>
      <c r="T255" s="1"/>
      <c r="U255" s="116"/>
      <c r="V255" s="116"/>
      <c r="W255" s="19"/>
      <c r="X255" s="29" t="str">
        <f t="shared" si="32"/>
        <v/>
      </c>
      <c r="Y255" s="19"/>
      <c r="Z255" s="29" t="str">
        <f t="shared" si="33"/>
        <v/>
      </c>
      <c r="AA255" s="19"/>
      <c r="AB255" s="29" t="e">
        <f t="shared" si="34"/>
        <v>#REF!</v>
      </c>
      <c r="AC255" s="1"/>
      <c r="AD255" s="1"/>
      <c r="AE255" s="1"/>
      <c r="AF255" s="1"/>
      <c r="AG255" s="19"/>
      <c r="AH255" s="29" t="str">
        <f t="shared" si="35"/>
        <v/>
      </c>
      <c r="AI255" s="19"/>
      <c r="AJ255" s="29" t="str">
        <f t="shared" si="36"/>
        <v/>
      </c>
      <c r="AK255" s="19"/>
      <c r="AL255" s="29" t="e">
        <f t="shared" si="37"/>
        <v>#REF!</v>
      </c>
      <c r="AM255" s="61"/>
    </row>
    <row r="256" spans="2:39" ht="15.75">
      <c r="B256" s="1"/>
      <c r="C256" s="61"/>
      <c r="F256" s="19"/>
      <c r="G256" s="29" t="str">
        <f t="shared" si="29"/>
        <v/>
      </c>
      <c r="H256" s="19"/>
      <c r="I256" s="29" t="str">
        <f t="shared" si="30"/>
        <v/>
      </c>
      <c r="J256" s="19"/>
      <c r="K256" s="29" t="e">
        <f t="shared" si="31"/>
        <v>#REF!</v>
      </c>
      <c r="L256" s="1"/>
      <c r="M256" s="1"/>
      <c r="N256" s="1"/>
      <c r="O256" s="61"/>
      <c r="P256" s="1"/>
      <c r="Q256" s="2"/>
      <c r="R256" s="1"/>
      <c r="S256" s="1"/>
      <c r="T256" s="1"/>
      <c r="U256" s="116"/>
      <c r="V256" s="116"/>
      <c r="W256" s="19"/>
      <c r="X256" s="29" t="str">
        <f t="shared" si="32"/>
        <v/>
      </c>
      <c r="Y256" s="19"/>
      <c r="Z256" s="29" t="str">
        <f t="shared" si="33"/>
        <v/>
      </c>
      <c r="AA256" s="19"/>
      <c r="AB256" s="29" t="e">
        <f t="shared" si="34"/>
        <v>#REF!</v>
      </c>
      <c r="AC256" s="1"/>
      <c r="AD256" s="1"/>
      <c r="AE256" s="1"/>
      <c r="AF256" s="1"/>
      <c r="AG256" s="19"/>
      <c r="AH256" s="29" t="str">
        <f t="shared" si="35"/>
        <v/>
      </c>
      <c r="AI256" s="19"/>
      <c r="AJ256" s="29" t="str">
        <f t="shared" si="36"/>
        <v/>
      </c>
      <c r="AK256" s="19"/>
      <c r="AL256" s="29" t="e">
        <f t="shared" si="37"/>
        <v>#REF!</v>
      </c>
      <c r="AM256" s="61"/>
    </row>
    <row r="257" spans="2:39" ht="15.75">
      <c r="B257" s="1"/>
      <c r="C257" s="61"/>
      <c r="F257" s="19"/>
      <c r="G257" s="29" t="str">
        <f t="shared" si="29"/>
        <v/>
      </c>
      <c r="H257" s="19"/>
      <c r="I257" s="29" t="str">
        <f t="shared" si="30"/>
        <v/>
      </c>
      <c r="J257" s="19"/>
      <c r="K257" s="29" t="e">
        <f t="shared" si="31"/>
        <v>#REF!</v>
      </c>
      <c r="L257" s="1"/>
      <c r="M257" s="1"/>
      <c r="N257" s="1"/>
      <c r="O257" s="61"/>
      <c r="P257" s="1"/>
      <c r="Q257" s="2"/>
      <c r="R257" s="1"/>
      <c r="S257" s="1"/>
      <c r="T257" s="1"/>
      <c r="U257" s="116"/>
      <c r="V257" s="116"/>
      <c r="W257" s="19"/>
      <c r="X257" s="29" t="str">
        <f t="shared" si="32"/>
        <v/>
      </c>
      <c r="Y257" s="19"/>
      <c r="Z257" s="29" t="str">
        <f t="shared" si="33"/>
        <v/>
      </c>
      <c r="AA257" s="19"/>
      <c r="AB257" s="29" t="e">
        <f t="shared" si="34"/>
        <v>#REF!</v>
      </c>
      <c r="AC257" s="1"/>
      <c r="AD257" s="1"/>
      <c r="AE257" s="1"/>
      <c r="AF257" s="1"/>
      <c r="AG257" s="19"/>
      <c r="AH257" s="29" t="str">
        <f t="shared" si="35"/>
        <v/>
      </c>
      <c r="AI257" s="19"/>
      <c r="AJ257" s="29" t="str">
        <f t="shared" si="36"/>
        <v/>
      </c>
      <c r="AK257" s="19"/>
      <c r="AL257" s="29" t="e">
        <f t="shared" si="37"/>
        <v>#REF!</v>
      </c>
      <c r="AM257" s="61"/>
    </row>
    <row r="258" spans="2:39" ht="15.75">
      <c r="B258" s="1"/>
      <c r="C258" s="61"/>
      <c r="F258" s="19"/>
      <c r="G258" s="29" t="str">
        <f t="shared" si="29"/>
        <v/>
      </c>
      <c r="H258" s="19"/>
      <c r="I258" s="29" t="str">
        <f t="shared" si="30"/>
        <v/>
      </c>
      <c r="J258" s="19"/>
      <c r="K258" s="29" t="e">
        <f t="shared" si="31"/>
        <v>#REF!</v>
      </c>
      <c r="L258" s="1"/>
      <c r="M258" s="1"/>
      <c r="N258" s="1"/>
      <c r="O258" s="61"/>
      <c r="P258" s="1"/>
      <c r="Q258" s="2"/>
      <c r="R258" s="1"/>
      <c r="S258" s="1"/>
      <c r="T258" s="1"/>
      <c r="U258" s="116"/>
      <c r="V258" s="116"/>
      <c r="W258" s="19"/>
      <c r="X258" s="29" t="str">
        <f t="shared" si="32"/>
        <v/>
      </c>
      <c r="Y258" s="19"/>
      <c r="Z258" s="29" t="str">
        <f t="shared" si="33"/>
        <v/>
      </c>
      <c r="AA258" s="19"/>
      <c r="AB258" s="29" t="e">
        <f t="shared" si="34"/>
        <v>#REF!</v>
      </c>
      <c r="AC258" s="1"/>
      <c r="AD258" s="1"/>
      <c r="AE258" s="1"/>
      <c r="AF258" s="1"/>
      <c r="AG258" s="19"/>
      <c r="AH258" s="29" t="str">
        <f t="shared" si="35"/>
        <v/>
      </c>
      <c r="AI258" s="19"/>
      <c r="AJ258" s="29" t="str">
        <f t="shared" si="36"/>
        <v/>
      </c>
      <c r="AK258" s="19"/>
      <c r="AL258" s="29" t="e">
        <f t="shared" si="37"/>
        <v>#REF!</v>
      </c>
      <c r="AM258" s="61"/>
    </row>
    <row r="259" spans="2:39" ht="15.75">
      <c r="B259" s="1"/>
      <c r="C259" s="61"/>
      <c r="F259" s="19"/>
      <c r="G259" s="29" t="str">
        <f t="shared" si="29"/>
        <v/>
      </c>
      <c r="H259" s="19"/>
      <c r="I259" s="29" t="str">
        <f t="shared" si="30"/>
        <v/>
      </c>
      <c r="J259" s="19"/>
      <c r="K259" s="29" t="e">
        <f t="shared" si="31"/>
        <v>#REF!</v>
      </c>
      <c r="L259" s="1"/>
      <c r="M259" s="1"/>
      <c r="N259" s="1"/>
      <c r="O259" s="61"/>
      <c r="P259" s="1"/>
      <c r="Q259" s="2"/>
      <c r="R259" s="1"/>
      <c r="S259" s="1"/>
      <c r="T259" s="1"/>
      <c r="U259" s="116"/>
      <c r="V259" s="116"/>
      <c r="W259" s="19"/>
      <c r="X259" s="29" t="str">
        <f t="shared" si="32"/>
        <v/>
      </c>
      <c r="Y259" s="19"/>
      <c r="Z259" s="29" t="str">
        <f t="shared" si="33"/>
        <v/>
      </c>
      <c r="AA259" s="19"/>
      <c r="AB259" s="29" t="e">
        <f t="shared" si="34"/>
        <v>#REF!</v>
      </c>
      <c r="AC259" s="1"/>
      <c r="AD259" s="1"/>
      <c r="AE259" s="1"/>
      <c r="AF259" s="1"/>
      <c r="AG259" s="19"/>
      <c r="AH259" s="29" t="str">
        <f t="shared" si="35"/>
        <v/>
      </c>
      <c r="AI259" s="19"/>
      <c r="AJ259" s="29" t="str">
        <f t="shared" si="36"/>
        <v/>
      </c>
      <c r="AK259" s="19"/>
      <c r="AL259" s="29" t="e">
        <f t="shared" si="37"/>
        <v>#REF!</v>
      </c>
      <c r="AM259" s="61"/>
    </row>
    <row r="260" spans="2:39" ht="15.75">
      <c r="B260" s="1"/>
      <c r="C260" s="61"/>
      <c r="F260" s="19"/>
      <c r="G260" s="29" t="str">
        <f t="shared" ref="G260:G323" si="38">IF(ISNA(VLOOKUP(F260,tinh,2,FALSE)),"",VLOOKUP(F260,tinh,2,FALSE))</f>
        <v/>
      </c>
      <c r="H260" s="19"/>
      <c r="I260" s="29" t="str">
        <f t="shared" ref="I260:I323" si="39">IF(ISNA(VLOOKUP(H260&amp;G260,huyen,3,FALSE)),"",VLOOKUP(H260&amp;G260,huyen,3,FALSE))</f>
        <v/>
      </c>
      <c r="J260" s="19"/>
      <c r="K260" s="29" t="e">
        <f t="shared" ref="K260:K323" si="40">IF(ISNA(VLOOKUP(J260&amp;I260,xa,3,FALSE)),"",VLOOKUP(J260&amp;I260,xa,3,FALSE))</f>
        <v>#REF!</v>
      </c>
      <c r="L260" s="1"/>
      <c r="M260" s="1"/>
      <c r="N260" s="1"/>
      <c r="O260" s="61"/>
      <c r="P260" s="1"/>
      <c r="Q260" s="2"/>
      <c r="R260" s="1"/>
      <c r="S260" s="1"/>
      <c r="T260" s="1"/>
      <c r="U260" s="116"/>
      <c r="V260" s="116"/>
      <c r="W260" s="19"/>
      <c r="X260" s="29" t="str">
        <f t="shared" ref="X260:X323" si="41">IF(ISNA(VLOOKUP(W260,tinh,2,FALSE)),"",VLOOKUP(W260,tinh,2,FALSE))</f>
        <v/>
      </c>
      <c r="Y260" s="19"/>
      <c r="Z260" s="29" t="str">
        <f t="shared" ref="Z260:Z323" si="42">IF(ISNA(VLOOKUP(Y260&amp;X260,huyen,3,FALSE)),"",VLOOKUP(Y260&amp;X260,huyen,3,FALSE))</f>
        <v/>
      </c>
      <c r="AA260" s="19"/>
      <c r="AB260" s="29" t="e">
        <f t="shared" ref="AB260:AB323" si="43">IF(ISNA(VLOOKUP(AA260&amp;Z260,xa,3,FALSE)),"",VLOOKUP(AA260&amp;Z260,xa,3,FALSE))</f>
        <v>#REF!</v>
      </c>
      <c r="AC260" s="1"/>
      <c r="AD260" s="1"/>
      <c r="AE260" s="1"/>
      <c r="AF260" s="1"/>
      <c r="AG260" s="19"/>
      <c r="AH260" s="29" t="str">
        <f t="shared" ref="AH260:AH323" si="44">IF(ISNA(VLOOKUP(AG260,tinh,2,FALSE)),"",VLOOKUP(AG260,tinh,2,FALSE))</f>
        <v/>
      </c>
      <c r="AI260" s="19"/>
      <c r="AJ260" s="29" t="str">
        <f t="shared" ref="AJ260:AJ323" si="45">IF(ISNA(VLOOKUP(AI260&amp;AH260,huyen,3,FALSE)),"",VLOOKUP(AI260&amp;AH260,huyen,3,FALSE))</f>
        <v/>
      </c>
      <c r="AK260" s="19"/>
      <c r="AL260" s="29" t="e">
        <f t="shared" ref="AL260:AL323" si="46">IF(ISNA(VLOOKUP(AK260&amp;AJ260,xa,3,FALSE)),"",VLOOKUP(AK260&amp;AJ260,xa,3,FALSE))</f>
        <v>#REF!</v>
      </c>
      <c r="AM260" s="61"/>
    </row>
    <row r="261" spans="2:39" ht="15.75">
      <c r="B261" s="1"/>
      <c r="C261" s="61"/>
      <c r="F261" s="19"/>
      <c r="G261" s="29" t="str">
        <f t="shared" si="38"/>
        <v/>
      </c>
      <c r="H261" s="19"/>
      <c r="I261" s="29" t="str">
        <f t="shared" si="39"/>
        <v/>
      </c>
      <c r="J261" s="19"/>
      <c r="K261" s="29" t="e">
        <f t="shared" si="40"/>
        <v>#REF!</v>
      </c>
      <c r="L261" s="1"/>
      <c r="M261" s="1"/>
      <c r="N261" s="1"/>
      <c r="O261" s="61"/>
      <c r="P261" s="1"/>
      <c r="Q261" s="2"/>
      <c r="R261" s="1"/>
      <c r="S261" s="1"/>
      <c r="T261" s="1"/>
      <c r="U261" s="116"/>
      <c r="V261" s="116"/>
      <c r="W261" s="19"/>
      <c r="X261" s="29" t="str">
        <f t="shared" si="41"/>
        <v/>
      </c>
      <c r="Y261" s="19"/>
      <c r="Z261" s="29" t="str">
        <f t="shared" si="42"/>
        <v/>
      </c>
      <c r="AA261" s="19"/>
      <c r="AB261" s="29" t="e">
        <f t="shared" si="43"/>
        <v>#REF!</v>
      </c>
      <c r="AC261" s="1"/>
      <c r="AD261" s="1"/>
      <c r="AE261" s="1"/>
      <c r="AF261" s="1"/>
      <c r="AG261" s="19"/>
      <c r="AH261" s="29" t="str">
        <f t="shared" si="44"/>
        <v/>
      </c>
      <c r="AI261" s="19"/>
      <c r="AJ261" s="29" t="str">
        <f t="shared" si="45"/>
        <v/>
      </c>
      <c r="AK261" s="19"/>
      <c r="AL261" s="29" t="e">
        <f t="shared" si="46"/>
        <v>#REF!</v>
      </c>
      <c r="AM261" s="61"/>
    </row>
    <row r="262" spans="2:39" ht="15.75">
      <c r="B262" s="1"/>
      <c r="C262" s="61"/>
      <c r="F262" s="19"/>
      <c r="G262" s="29" t="str">
        <f t="shared" si="38"/>
        <v/>
      </c>
      <c r="H262" s="19"/>
      <c r="I262" s="29" t="str">
        <f t="shared" si="39"/>
        <v/>
      </c>
      <c r="J262" s="19"/>
      <c r="K262" s="29" t="e">
        <f t="shared" si="40"/>
        <v>#REF!</v>
      </c>
      <c r="L262" s="1"/>
      <c r="M262" s="1"/>
      <c r="N262" s="1"/>
      <c r="O262" s="61"/>
      <c r="P262" s="1"/>
      <c r="Q262" s="2"/>
      <c r="R262" s="1"/>
      <c r="S262" s="1"/>
      <c r="T262" s="1"/>
      <c r="U262" s="116"/>
      <c r="V262" s="116"/>
      <c r="W262" s="19"/>
      <c r="X262" s="29" t="str">
        <f t="shared" si="41"/>
        <v/>
      </c>
      <c r="Y262" s="19"/>
      <c r="Z262" s="29" t="str">
        <f t="shared" si="42"/>
        <v/>
      </c>
      <c r="AA262" s="19"/>
      <c r="AB262" s="29" t="e">
        <f t="shared" si="43"/>
        <v>#REF!</v>
      </c>
      <c r="AC262" s="1"/>
      <c r="AD262" s="1"/>
      <c r="AE262" s="1"/>
      <c r="AF262" s="1"/>
      <c r="AG262" s="19"/>
      <c r="AH262" s="29" t="str">
        <f t="shared" si="44"/>
        <v/>
      </c>
      <c r="AI262" s="19"/>
      <c r="AJ262" s="29" t="str">
        <f t="shared" si="45"/>
        <v/>
      </c>
      <c r="AK262" s="19"/>
      <c r="AL262" s="29" t="e">
        <f t="shared" si="46"/>
        <v>#REF!</v>
      </c>
      <c r="AM262" s="61"/>
    </row>
    <row r="263" spans="2:39" ht="15.75">
      <c r="B263" s="1"/>
      <c r="C263" s="61"/>
      <c r="F263" s="19"/>
      <c r="G263" s="29" t="str">
        <f t="shared" si="38"/>
        <v/>
      </c>
      <c r="H263" s="19"/>
      <c r="I263" s="29" t="str">
        <f t="shared" si="39"/>
        <v/>
      </c>
      <c r="J263" s="19"/>
      <c r="K263" s="29" t="e">
        <f t="shared" si="40"/>
        <v>#REF!</v>
      </c>
      <c r="L263" s="1"/>
      <c r="M263" s="1"/>
      <c r="N263" s="1"/>
      <c r="O263" s="61"/>
      <c r="P263" s="1"/>
      <c r="Q263" s="2"/>
      <c r="R263" s="1"/>
      <c r="S263" s="1"/>
      <c r="T263" s="1"/>
      <c r="U263" s="116"/>
      <c r="V263" s="116"/>
      <c r="W263" s="19"/>
      <c r="X263" s="29" t="str">
        <f t="shared" si="41"/>
        <v/>
      </c>
      <c r="Y263" s="19"/>
      <c r="Z263" s="29" t="str">
        <f t="shared" si="42"/>
        <v/>
      </c>
      <c r="AA263" s="19"/>
      <c r="AB263" s="29" t="e">
        <f t="shared" si="43"/>
        <v>#REF!</v>
      </c>
      <c r="AC263" s="1"/>
      <c r="AD263" s="1"/>
      <c r="AE263" s="1"/>
      <c r="AF263" s="1"/>
      <c r="AG263" s="19"/>
      <c r="AH263" s="29" t="str">
        <f t="shared" si="44"/>
        <v/>
      </c>
      <c r="AI263" s="19"/>
      <c r="AJ263" s="29" t="str">
        <f t="shared" si="45"/>
        <v/>
      </c>
      <c r="AK263" s="19"/>
      <c r="AL263" s="29" t="e">
        <f t="shared" si="46"/>
        <v>#REF!</v>
      </c>
      <c r="AM263" s="61"/>
    </row>
    <row r="264" spans="2:39" ht="15.75">
      <c r="B264" s="1"/>
      <c r="C264" s="61"/>
      <c r="F264" s="19"/>
      <c r="G264" s="29" t="str">
        <f t="shared" si="38"/>
        <v/>
      </c>
      <c r="H264" s="19"/>
      <c r="I264" s="29" t="str">
        <f t="shared" si="39"/>
        <v/>
      </c>
      <c r="J264" s="19"/>
      <c r="K264" s="29" t="e">
        <f t="shared" si="40"/>
        <v>#REF!</v>
      </c>
      <c r="L264" s="1"/>
      <c r="M264" s="1"/>
      <c r="N264" s="1"/>
      <c r="O264" s="61"/>
      <c r="P264" s="1"/>
      <c r="Q264" s="2"/>
      <c r="R264" s="1"/>
      <c r="S264" s="1"/>
      <c r="T264" s="1"/>
      <c r="U264" s="116"/>
      <c r="V264" s="116"/>
      <c r="W264" s="19"/>
      <c r="X264" s="29" t="str">
        <f t="shared" si="41"/>
        <v/>
      </c>
      <c r="Y264" s="19"/>
      <c r="Z264" s="29" t="str">
        <f t="shared" si="42"/>
        <v/>
      </c>
      <c r="AA264" s="19"/>
      <c r="AB264" s="29" t="e">
        <f t="shared" si="43"/>
        <v>#REF!</v>
      </c>
      <c r="AC264" s="1"/>
      <c r="AD264" s="1"/>
      <c r="AE264" s="1"/>
      <c r="AF264" s="1"/>
      <c r="AG264" s="19"/>
      <c r="AH264" s="29" t="str">
        <f t="shared" si="44"/>
        <v/>
      </c>
      <c r="AI264" s="19"/>
      <c r="AJ264" s="29" t="str">
        <f t="shared" si="45"/>
        <v/>
      </c>
      <c r="AK264" s="19"/>
      <c r="AL264" s="29" t="e">
        <f t="shared" si="46"/>
        <v>#REF!</v>
      </c>
      <c r="AM264" s="61"/>
    </row>
    <row r="265" spans="2:39" ht="15.75">
      <c r="B265" s="1"/>
      <c r="C265" s="61"/>
      <c r="F265" s="19"/>
      <c r="G265" s="29" t="str">
        <f t="shared" si="38"/>
        <v/>
      </c>
      <c r="H265" s="19"/>
      <c r="I265" s="29" t="str">
        <f t="shared" si="39"/>
        <v/>
      </c>
      <c r="J265" s="19"/>
      <c r="K265" s="29" t="e">
        <f t="shared" si="40"/>
        <v>#REF!</v>
      </c>
      <c r="L265" s="1"/>
      <c r="M265" s="1"/>
      <c r="N265" s="1"/>
      <c r="O265" s="61"/>
      <c r="P265" s="1"/>
      <c r="Q265" s="2"/>
      <c r="R265" s="1"/>
      <c r="S265" s="1"/>
      <c r="T265" s="1"/>
      <c r="U265" s="116"/>
      <c r="V265" s="116"/>
      <c r="W265" s="19"/>
      <c r="X265" s="29" t="str">
        <f t="shared" si="41"/>
        <v/>
      </c>
      <c r="Y265" s="19"/>
      <c r="Z265" s="29" t="str">
        <f t="shared" si="42"/>
        <v/>
      </c>
      <c r="AA265" s="19"/>
      <c r="AB265" s="29" t="e">
        <f t="shared" si="43"/>
        <v>#REF!</v>
      </c>
      <c r="AC265" s="1"/>
      <c r="AD265" s="1"/>
      <c r="AE265" s="1"/>
      <c r="AF265" s="1"/>
      <c r="AG265" s="19"/>
      <c r="AH265" s="29" t="str">
        <f t="shared" si="44"/>
        <v/>
      </c>
      <c r="AI265" s="19"/>
      <c r="AJ265" s="29" t="str">
        <f t="shared" si="45"/>
        <v/>
      </c>
      <c r="AK265" s="19"/>
      <c r="AL265" s="29" t="e">
        <f t="shared" si="46"/>
        <v>#REF!</v>
      </c>
      <c r="AM265" s="61"/>
    </row>
    <row r="266" spans="2:39" ht="15.75">
      <c r="B266" s="1"/>
      <c r="C266" s="61"/>
      <c r="F266" s="19"/>
      <c r="G266" s="29" t="str">
        <f t="shared" si="38"/>
        <v/>
      </c>
      <c r="H266" s="19"/>
      <c r="I266" s="29" t="str">
        <f t="shared" si="39"/>
        <v/>
      </c>
      <c r="J266" s="19"/>
      <c r="K266" s="29" t="e">
        <f t="shared" si="40"/>
        <v>#REF!</v>
      </c>
      <c r="L266" s="1"/>
      <c r="M266" s="1"/>
      <c r="N266" s="1"/>
      <c r="O266" s="61"/>
      <c r="P266" s="1"/>
      <c r="Q266" s="2"/>
      <c r="R266" s="1"/>
      <c r="S266" s="1"/>
      <c r="T266" s="1"/>
      <c r="U266" s="116"/>
      <c r="V266" s="116"/>
      <c r="W266" s="19"/>
      <c r="X266" s="29" t="str">
        <f t="shared" si="41"/>
        <v/>
      </c>
      <c r="Y266" s="19"/>
      <c r="Z266" s="29" t="str">
        <f t="shared" si="42"/>
        <v/>
      </c>
      <c r="AA266" s="19"/>
      <c r="AB266" s="29" t="e">
        <f t="shared" si="43"/>
        <v>#REF!</v>
      </c>
      <c r="AC266" s="1"/>
      <c r="AD266" s="1"/>
      <c r="AE266" s="1"/>
      <c r="AF266" s="1"/>
      <c r="AG266" s="19"/>
      <c r="AH266" s="29" t="str">
        <f t="shared" si="44"/>
        <v/>
      </c>
      <c r="AI266" s="19"/>
      <c r="AJ266" s="29" t="str">
        <f t="shared" si="45"/>
        <v/>
      </c>
      <c r="AK266" s="19"/>
      <c r="AL266" s="29" t="e">
        <f t="shared" si="46"/>
        <v>#REF!</v>
      </c>
      <c r="AM266" s="61"/>
    </row>
    <row r="267" spans="2:39" ht="15.75">
      <c r="B267" s="1"/>
      <c r="C267" s="61"/>
      <c r="F267" s="19"/>
      <c r="G267" s="29" t="str">
        <f t="shared" si="38"/>
        <v/>
      </c>
      <c r="H267" s="19"/>
      <c r="I267" s="29" t="str">
        <f t="shared" si="39"/>
        <v/>
      </c>
      <c r="J267" s="19"/>
      <c r="K267" s="29" t="e">
        <f t="shared" si="40"/>
        <v>#REF!</v>
      </c>
      <c r="L267" s="1"/>
      <c r="M267" s="1"/>
      <c r="N267" s="1"/>
      <c r="O267" s="61"/>
      <c r="P267" s="1"/>
      <c r="Q267" s="2"/>
      <c r="R267" s="1"/>
      <c r="S267" s="1"/>
      <c r="T267" s="1"/>
      <c r="U267" s="116"/>
      <c r="V267" s="116"/>
      <c r="W267" s="19"/>
      <c r="X267" s="29" t="str">
        <f t="shared" si="41"/>
        <v/>
      </c>
      <c r="Y267" s="19"/>
      <c r="Z267" s="29" t="str">
        <f t="shared" si="42"/>
        <v/>
      </c>
      <c r="AA267" s="19"/>
      <c r="AB267" s="29" t="e">
        <f t="shared" si="43"/>
        <v>#REF!</v>
      </c>
      <c r="AC267" s="1"/>
      <c r="AD267" s="1"/>
      <c r="AE267" s="1"/>
      <c r="AF267" s="1"/>
      <c r="AG267" s="19"/>
      <c r="AH267" s="29" t="str">
        <f t="shared" si="44"/>
        <v/>
      </c>
      <c r="AI267" s="19"/>
      <c r="AJ267" s="29" t="str">
        <f t="shared" si="45"/>
        <v/>
      </c>
      <c r="AK267" s="19"/>
      <c r="AL267" s="29" t="e">
        <f t="shared" si="46"/>
        <v>#REF!</v>
      </c>
      <c r="AM267" s="61"/>
    </row>
    <row r="268" spans="2:39" ht="15.75">
      <c r="B268" s="1"/>
      <c r="C268" s="61"/>
      <c r="F268" s="19"/>
      <c r="G268" s="29" t="str">
        <f t="shared" si="38"/>
        <v/>
      </c>
      <c r="H268" s="19"/>
      <c r="I268" s="29" t="str">
        <f t="shared" si="39"/>
        <v/>
      </c>
      <c r="J268" s="19"/>
      <c r="K268" s="29" t="e">
        <f t="shared" si="40"/>
        <v>#REF!</v>
      </c>
      <c r="L268" s="1"/>
      <c r="M268" s="1"/>
      <c r="N268" s="1"/>
      <c r="O268" s="61"/>
      <c r="P268" s="1"/>
      <c r="Q268" s="2"/>
      <c r="R268" s="1"/>
      <c r="S268" s="1"/>
      <c r="T268" s="1"/>
      <c r="U268" s="116"/>
      <c r="V268" s="116"/>
      <c r="W268" s="19"/>
      <c r="X268" s="29" t="str">
        <f t="shared" si="41"/>
        <v/>
      </c>
      <c r="Y268" s="19"/>
      <c r="Z268" s="29" t="str">
        <f t="shared" si="42"/>
        <v/>
      </c>
      <c r="AA268" s="19"/>
      <c r="AB268" s="29" t="e">
        <f t="shared" si="43"/>
        <v>#REF!</v>
      </c>
      <c r="AC268" s="1"/>
      <c r="AD268" s="1"/>
      <c r="AE268" s="1"/>
      <c r="AF268" s="1"/>
      <c r="AG268" s="19"/>
      <c r="AH268" s="29" t="str">
        <f t="shared" si="44"/>
        <v/>
      </c>
      <c r="AI268" s="19"/>
      <c r="AJ268" s="29" t="str">
        <f t="shared" si="45"/>
        <v/>
      </c>
      <c r="AK268" s="19"/>
      <c r="AL268" s="29" t="e">
        <f t="shared" si="46"/>
        <v>#REF!</v>
      </c>
      <c r="AM268" s="61"/>
    </row>
    <row r="269" spans="2:39" ht="15.75">
      <c r="B269" s="1"/>
      <c r="C269" s="61"/>
      <c r="F269" s="19"/>
      <c r="G269" s="29" t="str">
        <f t="shared" si="38"/>
        <v/>
      </c>
      <c r="H269" s="19"/>
      <c r="I269" s="29" t="str">
        <f t="shared" si="39"/>
        <v/>
      </c>
      <c r="J269" s="19"/>
      <c r="K269" s="29" t="e">
        <f t="shared" si="40"/>
        <v>#REF!</v>
      </c>
      <c r="L269" s="1"/>
      <c r="M269" s="1"/>
      <c r="N269" s="1"/>
      <c r="O269" s="61"/>
      <c r="P269" s="1"/>
      <c r="Q269" s="2"/>
      <c r="R269" s="1"/>
      <c r="S269" s="1"/>
      <c r="T269" s="1"/>
      <c r="U269" s="116"/>
      <c r="V269" s="116"/>
      <c r="W269" s="19"/>
      <c r="X269" s="29" t="str">
        <f t="shared" si="41"/>
        <v/>
      </c>
      <c r="Y269" s="19"/>
      <c r="Z269" s="29" t="str">
        <f t="shared" si="42"/>
        <v/>
      </c>
      <c r="AA269" s="19"/>
      <c r="AB269" s="29" t="e">
        <f t="shared" si="43"/>
        <v>#REF!</v>
      </c>
      <c r="AC269" s="1"/>
      <c r="AD269" s="1"/>
      <c r="AE269" s="1"/>
      <c r="AF269" s="1"/>
      <c r="AG269" s="19"/>
      <c r="AH269" s="29" t="str">
        <f t="shared" si="44"/>
        <v/>
      </c>
      <c r="AI269" s="19"/>
      <c r="AJ269" s="29" t="str">
        <f t="shared" si="45"/>
        <v/>
      </c>
      <c r="AK269" s="19"/>
      <c r="AL269" s="29" t="e">
        <f t="shared" si="46"/>
        <v>#REF!</v>
      </c>
      <c r="AM269" s="61"/>
    </row>
    <row r="270" spans="2:39" ht="15.75">
      <c r="B270" s="1"/>
      <c r="C270" s="61"/>
      <c r="F270" s="19"/>
      <c r="G270" s="29" t="str">
        <f t="shared" si="38"/>
        <v/>
      </c>
      <c r="H270" s="19"/>
      <c r="I270" s="29" t="str">
        <f t="shared" si="39"/>
        <v/>
      </c>
      <c r="J270" s="19"/>
      <c r="K270" s="29" t="e">
        <f t="shared" si="40"/>
        <v>#REF!</v>
      </c>
      <c r="L270" s="1"/>
      <c r="M270" s="1"/>
      <c r="N270" s="1"/>
      <c r="O270" s="61"/>
      <c r="P270" s="1"/>
      <c r="Q270" s="2"/>
      <c r="R270" s="1"/>
      <c r="S270" s="1"/>
      <c r="T270" s="1"/>
      <c r="U270" s="116"/>
      <c r="V270" s="116"/>
      <c r="W270" s="19"/>
      <c r="X270" s="29" t="str">
        <f t="shared" si="41"/>
        <v/>
      </c>
      <c r="Y270" s="19"/>
      <c r="Z270" s="29" t="str">
        <f t="shared" si="42"/>
        <v/>
      </c>
      <c r="AA270" s="19"/>
      <c r="AB270" s="29" t="e">
        <f t="shared" si="43"/>
        <v>#REF!</v>
      </c>
      <c r="AC270" s="1"/>
      <c r="AD270" s="1"/>
      <c r="AE270" s="1"/>
      <c r="AF270" s="1"/>
      <c r="AG270" s="19"/>
      <c r="AH270" s="29" t="str">
        <f t="shared" si="44"/>
        <v/>
      </c>
      <c r="AI270" s="19"/>
      <c r="AJ270" s="29" t="str">
        <f t="shared" si="45"/>
        <v/>
      </c>
      <c r="AK270" s="19"/>
      <c r="AL270" s="29" t="e">
        <f t="shared" si="46"/>
        <v>#REF!</v>
      </c>
      <c r="AM270" s="61"/>
    </row>
    <row r="271" spans="2:39" ht="15.75">
      <c r="B271" s="1"/>
      <c r="C271" s="61"/>
      <c r="F271" s="19"/>
      <c r="G271" s="29" t="str">
        <f t="shared" si="38"/>
        <v/>
      </c>
      <c r="H271" s="19"/>
      <c r="I271" s="29" t="str">
        <f t="shared" si="39"/>
        <v/>
      </c>
      <c r="J271" s="19"/>
      <c r="K271" s="29" t="e">
        <f t="shared" si="40"/>
        <v>#REF!</v>
      </c>
      <c r="L271" s="1"/>
      <c r="M271" s="1"/>
      <c r="N271" s="1"/>
      <c r="O271" s="61"/>
      <c r="P271" s="1"/>
      <c r="Q271" s="2"/>
      <c r="R271" s="1"/>
      <c r="S271" s="1"/>
      <c r="T271" s="1"/>
      <c r="U271" s="116"/>
      <c r="V271" s="116"/>
      <c r="W271" s="19"/>
      <c r="X271" s="29" t="str">
        <f t="shared" si="41"/>
        <v/>
      </c>
      <c r="Y271" s="19"/>
      <c r="Z271" s="29" t="str">
        <f t="shared" si="42"/>
        <v/>
      </c>
      <c r="AA271" s="19"/>
      <c r="AB271" s="29" t="e">
        <f t="shared" si="43"/>
        <v>#REF!</v>
      </c>
      <c r="AC271" s="1"/>
      <c r="AD271" s="1"/>
      <c r="AE271" s="1"/>
      <c r="AF271" s="1"/>
      <c r="AG271" s="19"/>
      <c r="AH271" s="29" t="str">
        <f t="shared" si="44"/>
        <v/>
      </c>
      <c r="AI271" s="19"/>
      <c r="AJ271" s="29" t="str">
        <f t="shared" si="45"/>
        <v/>
      </c>
      <c r="AK271" s="19"/>
      <c r="AL271" s="29" t="e">
        <f t="shared" si="46"/>
        <v>#REF!</v>
      </c>
      <c r="AM271" s="61"/>
    </row>
    <row r="272" spans="2:39" ht="15.75">
      <c r="B272" s="1"/>
      <c r="C272" s="61"/>
      <c r="F272" s="19"/>
      <c r="G272" s="29" t="str">
        <f t="shared" si="38"/>
        <v/>
      </c>
      <c r="H272" s="19"/>
      <c r="I272" s="29" t="str">
        <f t="shared" si="39"/>
        <v/>
      </c>
      <c r="J272" s="19"/>
      <c r="K272" s="29" t="e">
        <f t="shared" si="40"/>
        <v>#REF!</v>
      </c>
      <c r="L272" s="1"/>
      <c r="M272" s="1"/>
      <c r="N272" s="1"/>
      <c r="O272" s="61"/>
      <c r="P272" s="1"/>
      <c r="Q272" s="2"/>
      <c r="R272" s="1"/>
      <c r="S272" s="1"/>
      <c r="T272" s="1"/>
      <c r="U272" s="116"/>
      <c r="V272" s="116"/>
      <c r="W272" s="19"/>
      <c r="X272" s="29" t="str">
        <f t="shared" si="41"/>
        <v/>
      </c>
      <c r="Y272" s="19"/>
      <c r="Z272" s="29" t="str">
        <f t="shared" si="42"/>
        <v/>
      </c>
      <c r="AA272" s="19"/>
      <c r="AB272" s="29" t="e">
        <f t="shared" si="43"/>
        <v>#REF!</v>
      </c>
      <c r="AC272" s="1"/>
      <c r="AD272" s="1"/>
      <c r="AE272" s="1"/>
      <c r="AF272" s="1"/>
      <c r="AG272" s="19"/>
      <c r="AH272" s="29" t="str">
        <f t="shared" si="44"/>
        <v/>
      </c>
      <c r="AI272" s="19"/>
      <c r="AJ272" s="29" t="str">
        <f t="shared" si="45"/>
        <v/>
      </c>
      <c r="AK272" s="19"/>
      <c r="AL272" s="29" t="e">
        <f t="shared" si="46"/>
        <v>#REF!</v>
      </c>
      <c r="AM272" s="61"/>
    </row>
    <row r="273" spans="2:39" ht="15.75">
      <c r="B273" s="1"/>
      <c r="C273" s="61"/>
      <c r="F273" s="19"/>
      <c r="G273" s="29" t="str">
        <f t="shared" si="38"/>
        <v/>
      </c>
      <c r="H273" s="19"/>
      <c r="I273" s="29" t="str">
        <f t="shared" si="39"/>
        <v/>
      </c>
      <c r="J273" s="19"/>
      <c r="K273" s="29" t="e">
        <f t="shared" si="40"/>
        <v>#REF!</v>
      </c>
      <c r="L273" s="1"/>
      <c r="M273" s="1"/>
      <c r="N273" s="1"/>
      <c r="O273" s="61"/>
      <c r="P273" s="1"/>
      <c r="Q273" s="2"/>
      <c r="R273" s="1"/>
      <c r="S273" s="1"/>
      <c r="T273" s="1"/>
      <c r="U273" s="116"/>
      <c r="V273" s="116"/>
      <c r="W273" s="19"/>
      <c r="X273" s="29" t="str">
        <f t="shared" si="41"/>
        <v/>
      </c>
      <c r="Y273" s="19"/>
      <c r="Z273" s="29" t="str">
        <f t="shared" si="42"/>
        <v/>
      </c>
      <c r="AA273" s="19"/>
      <c r="AB273" s="29" t="e">
        <f t="shared" si="43"/>
        <v>#REF!</v>
      </c>
      <c r="AC273" s="1"/>
      <c r="AD273" s="1"/>
      <c r="AE273" s="1"/>
      <c r="AF273" s="1"/>
      <c r="AG273" s="19"/>
      <c r="AH273" s="29" t="str">
        <f t="shared" si="44"/>
        <v/>
      </c>
      <c r="AI273" s="19"/>
      <c r="AJ273" s="29" t="str">
        <f t="shared" si="45"/>
        <v/>
      </c>
      <c r="AK273" s="19"/>
      <c r="AL273" s="29" t="e">
        <f t="shared" si="46"/>
        <v>#REF!</v>
      </c>
      <c r="AM273" s="61"/>
    </row>
    <row r="274" spans="2:39" ht="15.75">
      <c r="B274" s="1"/>
      <c r="C274" s="61"/>
      <c r="F274" s="19"/>
      <c r="G274" s="29" t="str">
        <f t="shared" si="38"/>
        <v/>
      </c>
      <c r="H274" s="19"/>
      <c r="I274" s="29" t="str">
        <f t="shared" si="39"/>
        <v/>
      </c>
      <c r="J274" s="19"/>
      <c r="K274" s="29" t="e">
        <f t="shared" si="40"/>
        <v>#REF!</v>
      </c>
      <c r="L274" s="1"/>
      <c r="M274" s="1"/>
      <c r="N274" s="1"/>
      <c r="O274" s="61"/>
      <c r="P274" s="1"/>
      <c r="Q274" s="2"/>
      <c r="R274" s="1"/>
      <c r="S274" s="1"/>
      <c r="T274" s="1"/>
      <c r="U274" s="116"/>
      <c r="V274" s="116"/>
      <c r="W274" s="19"/>
      <c r="X274" s="29" t="str">
        <f t="shared" si="41"/>
        <v/>
      </c>
      <c r="Y274" s="19"/>
      <c r="Z274" s="29" t="str">
        <f t="shared" si="42"/>
        <v/>
      </c>
      <c r="AA274" s="19"/>
      <c r="AB274" s="29" t="e">
        <f t="shared" si="43"/>
        <v>#REF!</v>
      </c>
      <c r="AC274" s="1"/>
      <c r="AD274" s="1"/>
      <c r="AE274" s="1"/>
      <c r="AF274" s="1"/>
      <c r="AG274" s="19"/>
      <c r="AH274" s="29" t="str">
        <f t="shared" si="44"/>
        <v/>
      </c>
      <c r="AI274" s="19"/>
      <c r="AJ274" s="29" t="str">
        <f t="shared" si="45"/>
        <v/>
      </c>
      <c r="AK274" s="19"/>
      <c r="AL274" s="29" t="e">
        <f t="shared" si="46"/>
        <v>#REF!</v>
      </c>
      <c r="AM274" s="61"/>
    </row>
    <row r="275" spans="2:39" ht="15.75">
      <c r="B275" s="1"/>
      <c r="C275" s="61"/>
      <c r="F275" s="19"/>
      <c r="G275" s="29" t="str">
        <f t="shared" si="38"/>
        <v/>
      </c>
      <c r="H275" s="19"/>
      <c r="I275" s="29" t="str">
        <f t="shared" si="39"/>
        <v/>
      </c>
      <c r="J275" s="19"/>
      <c r="K275" s="29" t="e">
        <f t="shared" si="40"/>
        <v>#REF!</v>
      </c>
      <c r="L275" s="1"/>
      <c r="M275" s="1"/>
      <c r="N275" s="1"/>
      <c r="O275" s="61"/>
      <c r="P275" s="1"/>
      <c r="Q275" s="2"/>
      <c r="R275" s="1"/>
      <c r="S275" s="1"/>
      <c r="T275" s="1"/>
      <c r="U275" s="116"/>
      <c r="V275" s="116"/>
      <c r="W275" s="19"/>
      <c r="X275" s="29" t="str">
        <f t="shared" si="41"/>
        <v/>
      </c>
      <c r="Y275" s="19"/>
      <c r="Z275" s="29" t="str">
        <f t="shared" si="42"/>
        <v/>
      </c>
      <c r="AA275" s="19"/>
      <c r="AB275" s="29" t="e">
        <f t="shared" si="43"/>
        <v>#REF!</v>
      </c>
      <c r="AC275" s="1"/>
      <c r="AD275" s="1"/>
      <c r="AE275" s="1"/>
      <c r="AF275" s="1"/>
      <c r="AG275" s="19"/>
      <c r="AH275" s="29" t="str">
        <f t="shared" si="44"/>
        <v/>
      </c>
      <c r="AI275" s="19"/>
      <c r="AJ275" s="29" t="str">
        <f t="shared" si="45"/>
        <v/>
      </c>
      <c r="AK275" s="19"/>
      <c r="AL275" s="29" t="e">
        <f t="shared" si="46"/>
        <v>#REF!</v>
      </c>
      <c r="AM275" s="61"/>
    </row>
    <row r="276" spans="2:39" ht="15.75">
      <c r="B276" s="1"/>
      <c r="C276" s="61"/>
      <c r="F276" s="19"/>
      <c r="G276" s="29" t="str">
        <f t="shared" si="38"/>
        <v/>
      </c>
      <c r="H276" s="19"/>
      <c r="I276" s="29" t="str">
        <f t="shared" si="39"/>
        <v/>
      </c>
      <c r="J276" s="19"/>
      <c r="K276" s="29" t="e">
        <f t="shared" si="40"/>
        <v>#REF!</v>
      </c>
      <c r="L276" s="1"/>
      <c r="M276" s="1"/>
      <c r="N276" s="1"/>
      <c r="O276" s="61"/>
      <c r="P276" s="1"/>
      <c r="Q276" s="2"/>
      <c r="R276" s="1"/>
      <c r="S276" s="1"/>
      <c r="T276" s="1"/>
      <c r="U276" s="116"/>
      <c r="V276" s="116"/>
      <c r="W276" s="19"/>
      <c r="X276" s="29" t="str">
        <f t="shared" si="41"/>
        <v/>
      </c>
      <c r="Y276" s="19"/>
      <c r="Z276" s="29" t="str">
        <f t="shared" si="42"/>
        <v/>
      </c>
      <c r="AA276" s="19"/>
      <c r="AB276" s="29" t="e">
        <f t="shared" si="43"/>
        <v>#REF!</v>
      </c>
      <c r="AC276" s="1"/>
      <c r="AD276" s="1"/>
      <c r="AE276" s="1"/>
      <c r="AF276" s="1"/>
      <c r="AG276" s="19"/>
      <c r="AH276" s="29" t="str">
        <f t="shared" si="44"/>
        <v/>
      </c>
      <c r="AI276" s="19"/>
      <c r="AJ276" s="29" t="str">
        <f t="shared" si="45"/>
        <v/>
      </c>
      <c r="AK276" s="19"/>
      <c r="AL276" s="29" t="e">
        <f t="shared" si="46"/>
        <v>#REF!</v>
      </c>
      <c r="AM276" s="61"/>
    </row>
    <row r="277" spans="2:39" ht="15.75">
      <c r="B277" s="1"/>
      <c r="C277" s="61"/>
      <c r="F277" s="19"/>
      <c r="G277" s="29" t="str">
        <f t="shared" si="38"/>
        <v/>
      </c>
      <c r="H277" s="19"/>
      <c r="I277" s="29" t="str">
        <f t="shared" si="39"/>
        <v/>
      </c>
      <c r="J277" s="19"/>
      <c r="K277" s="29" t="e">
        <f t="shared" si="40"/>
        <v>#REF!</v>
      </c>
      <c r="L277" s="1"/>
      <c r="M277" s="1"/>
      <c r="N277" s="1"/>
      <c r="O277" s="61"/>
      <c r="P277" s="1"/>
      <c r="Q277" s="2"/>
      <c r="R277" s="1"/>
      <c r="S277" s="1"/>
      <c r="T277" s="1"/>
      <c r="U277" s="116"/>
      <c r="V277" s="116"/>
      <c r="W277" s="19"/>
      <c r="X277" s="29" t="str">
        <f t="shared" si="41"/>
        <v/>
      </c>
      <c r="Y277" s="19"/>
      <c r="Z277" s="29" t="str">
        <f t="shared" si="42"/>
        <v/>
      </c>
      <c r="AA277" s="19"/>
      <c r="AB277" s="29" t="e">
        <f t="shared" si="43"/>
        <v>#REF!</v>
      </c>
      <c r="AC277" s="1"/>
      <c r="AD277" s="1"/>
      <c r="AE277" s="1"/>
      <c r="AF277" s="1"/>
      <c r="AG277" s="19"/>
      <c r="AH277" s="29" t="str">
        <f t="shared" si="44"/>
        <v/>
      </c>
      <c r="AI277" s="19"/>
      <c r="AJ277" s="29" t="str">
        <f t="shared" si="45"/>
        <v/>
      </c>
      <c r="AK277" s="19"/>
      <c r="AL277" s="29" t="e">
        <f t="shared" si="46"/>
        <v>#REF!</v>
      </c>
      <c r="AM277" s="61"/>
    </row>
    <row r="278" spans="2:39" ht="15.75">
      <c r="B278" s="1"/>
      <c r="C278" s="61"/>
      <c r="F278" s="19"/>
      <c r="G278" s="29" t="str">
        <f t="shared" si="38"/>
        <v/>
      </c>
      <c r="H278" s="19"/>
      <c r="I278" s="29" t="str">
        <f t="shared" si="39"/>
        <v/>
      </c>
      <c r="J278" s="19"/>
      <c r="K278" s="29" t="e">
        <f t="shared" si="40"/>
        <v>#REF!</v>
      </c>
      <c r="L278" s="1"/>
      <c r="M278" s="1"/>
      <c r="N278" s="1"/>
      <c r="O278" s="61"/>
      <c r="P278" s="1"/>
      <c r="Q278" s="2"/>
      <c r="R278" s="1"/>
      <c r="S278" s="1"/>
      <c r="T278" s="1"/>
      <c r="U278" s="116"/>
      <c r="V278" s="116"/>
      <c r="W278" s="19"/>
      <c r="X278" s="29" t="str">
        <f t="shared" si="41"/>
        <v/>
      </c>
      <c r="Y278" s="19"/>
      <c r="Z278" s="29" t="str">
        <f t="shared" si="42"/>
        <v/>
      </c>
      <c r="AA278" s="19"/>
      <c r="AB278" s="29" t="e">
        <f t="shared" si="43"/>
        <v>#REF!</v>
      </c>
      <c r="AC278" s="1"/>
      <c r="AD278" s="1"/>
      <c r="AE278" s="1"/>
      <c r="AF278" s="1"/>
      <c r="AG278" s="19"/>
      <c r="AH278" s="29" t="str">
        <f t="shared" si="44"/>
        <v/>
      </c>
      <c r="AI278" s="19"/>
      <c r="AJ278" s="29" t="str">
        <f t="shared" si="45"/>
        <v/>
      </c>
      <c r="AK278" s="19"/>
      <c r="AL278" s="29" t="e">
        <f t="shared" si="46"/>
        <v>#REF!</v>
      </c>
      <c r="AM278" s="61"/>
    </row>
    <row r="279" spans="2:39" ht="15.75">
      <c r="B279" s="1"/>
      <c r="C279" s="61"/>
      <c r="F279" s="19"/>
      <c r="G279" s="29" t="str">
        <f t="shared" si="38"/>
        <v/>
      </c>
      <c r="H279" s="19"/>
      <c r="I279" s="29" t="str">
        <f t="shared" si="39"/>
        <v/>
      </c>
      <c r="J279" s="19"/>
      <c r="K279" s="29" t="e">
        <f t="shared" si="40"/>
        <v>#REF!</v>
      </c>
      <c r="L279" s="1"/>
      <c r="M279" s="1"/>
      <c r="N279" s="1"/>
      <c r="O279" s="61"/>
      <c r="P279" s="1"/>
      <c r="Q279" s="2"/>
      <c r="R279" s="1"/>
      <c r="S279" s="1"/>
      <c r="T279" s="1"/>
      <c r="U279" s="116"/>
      <c r="V279" s="116"/>
      <c r="W279" s="19"/>
      <c r="X279" s="29" t="str">
        <f t="shared" si="41"/>
        <v/>
      </c>
      <c r="Y279" s="19"/>
      <c r="Z279" s="29" t="str">
        <f t="shared" si="42"/>
        <v/>
      </c>
      <c r="AA279" s="19"/>
      <c r="AB279" s="29" t="e">
        <f t="shared" si="43"/>
        <v>#REF!</v>
      </c>
      <c r="AC279" s="1"/>
      <c r="AD279" s="1"/>
      <c r="AE279" s="1"/>
      <c r="AF279" s="1"/>
      <c r="AG279" s="19"/>
      <c r="AH279" s="29" t="str">
        <f t="shared" si="44"/>
        <v/>
      </c>
      <c r="AI279" s="19"/>
      <c r="AJ279" s="29" t="str">
        <f t="shared" si="45"/>
        <v/>
      </c>
      <c r="AK279" s="19"/>
      <c r="AL279" s="29" t="e">
        <f t="shared" si="46"/>
        <v>#REF!</v>
      </c>
      <c r="AM279" s="61"/>
    </row>
    <row r="280" spans="2:39" ht="15.75">
      <c r="B280" s="1"/>
      <c r="C280" s="61"/>
      <c r="F280" s="19"/>
      <c r="G280" s="29" t="str">
        <f t="shared" si="38"/>
        <v/>
      </c>
      <c r="H280" s="19"/>
      <c r="I280" s="29" t="str">
        <f t="shared" si="39"/>
        <v/>
      </c>
      <c r="J280" s="19"/>
      <c r="K280" s="29" t="e">
        <f t="shared" si="40"/>
        <v>#REF!</v>
      </c>
      <c r="L280" s="1"/>
      <c r="M280" s="1"/>
      <c r="N280" s="1"/>
      <c r="O280" s="61"/>
      <c r="P280" s="1"/>
      <c r="Q280" s="2"/>
      <c r="R280" s="1"/>
      <c r="S280" s="1"/>
      <c r="T280" s="1"/>
      <c r="U280" s="116"/>
      <c r="V280" s="116"/>
      <c r="W280" s="19"/>
      <c r="X280" s="29" t="str">
        <f t="shared" si="41"/>
        <v/>
      </c>
      <c r="Y280" s="19"/>
      <c r="Z280" s="29" t="str">
        <f t="shared" si="42"/>
        <v/>
      </c>
      <c r="AA280" s="19"/>
      <c r="AB280" s="29" t="e">
        <f t="shared" si="43"/>
        <v>#REF!</v>
      </c>
      <c r="AC280" s="1"/>
      <c r="AD280" s="1"/>
      <c r="AE280" s="1"/>
      <c r="AF280" s="1"/>
      <c r="AG280" s="19"/>
      <c r="AH280" s="29" t="str">
        <f t="shared" si="44"/>
        <v/>
      </c>
      <c r="AI280" s="19"/>
      <c r="AJ280" s="29" t="str">
        <f t="shared" si="45"/>
        <v/>
      </c>
      <c r="AK280" s="19"/>
      <c r="AL280" s="29" t="e">
        <f t="shared" si="46"/>
        <v>#REF!</v>
      </c>
      <c r="AM280" s="61"/>
    </row>
    <row r="281" spans="2:39" ht="15.75">
      <c r="B281" s="1"/>
      <c r="C281" s="61"/>
      <c r="F281" s="19"/>
      <c r="G281" s="29" t="str">
        <f t="shared" si="38"/>
        <v/>
      </c>
      <c r="H281" s="19"/>
      <c r="I281" s="29" t="str">
        <f t="shared" si="39"/>
        <v/>
      </c>
      <c r="J281" s="19"/>
      <c r="K281" s="29" t="e">
        <f t="shared" si="40"/>
        <v>#REF!</v>
      </c>
      <c r="L281" s="1"/>
      <c r="M281" s="1"/>
      <c r="N281" s="1"/>
      <c r="O281" s="61"/>
      <c r="P281" s="1"/>
      <c r="Q281" s="2"/>
      <c r="R281" s="1"/>
      <c r="S281" s="1"/>
      <c r="T281" s="1"/>
      <c r="U281" s="116"/>
      <c r="V281" s="116"/>
      <c r="W281" s="19"/>
      <c r="X281" s="29" t="str">
        <f t="shared" si="41"/>
        <v/>
      </c>
      <c r="Y281" s="19"/>
      <c r="Z281" s="29" t="str">
        <f t="shared" si="42"/>
        <v/>
      </c>
      <c r="AA281" s="19"/>
      <c r="AB281" s="29" t="e">
        <f t="shared" si="43"/>
        <v>#REF!</v>
      </c>
      <c r="AC281" s="1"/>
      <c r="AD281" s="1"/>
      <c r="AE281" s="1"/>
      <c r="AF281" s="1"/>
      <c r="AG281" s="19"/>
      <c r="AH281" s="29" t="str">
        <f t="shared" si="44"/>
        <v/>
      </c>
      <c r="AI281" s="19"/>
      <c r="AJ281" s="29" t="str">
        <f t="shared" si="45"/>
        <v/>
      </c>
      <c r="AK281" s="19"/>
      <c r="AL281" s="29" t="e">
        <f t="shared" si="46"/>
        <v>#REF!</v>
      </c>
      <c r="AM281" s="61"/>
    </row>
    <row r="282" spans="2:39" ht="15.75">
      <c r="B282" s="1"/>
      <c r="C282" s="61"/>
      <c r="F282" s="19"/>
      <c r="G282" s="29" t="str">
        <f t="shared" si="38"/>
        <v/>
      </c>
      <c r="H282" s="19"/>
      <c r="I282" s="29" t="str">
        <f t="shared" si="39"/>
        <v/>
      </c>
      <c r="J282" s="19"/>
      <c r="K282" s="29" t="e">
        <f t="shared" si="40"/>
        <v>#REF!</v>
      </c>
      <c r="L282" s="1"/>
      <c r="M282" s="1"/>
      <c r="N282" s="1"/>
      <c r="O282" s="61"/>
      <c r="P282" s="1"/>
      <c r="Q282" s="2"/>
      <c r="R282" s="1"/>
      <c r="S282" s="1"/>
      <c r="T282" s="1"/>
      <c r="U282" s="116"/>
      <c r="V282" s="116"/>
      <c r="W282" s="19"/>
      <c r="X282" s="29" t="str">
        <f t="shared" si="41"/>
        <v/>
      </c>
      <c r="Y282" s="19"/>
      <c r="Z282" s="29" t="str">
        <f t="shared" si="42"/>
        <v/>
      </c>
      <c r="AA282" s="19"/>
      <c r="AB282" s="29" t="e">
        <f t="shared" si="43"/>
        <v>#REF!</v>
      </c>
      <c r="AC282" s="1"/>
      <c r="AD282" s="1"/>
      <c r="AE282" s="1"/>
      <c r="AF282" s="1"/>
      <c r="AG282" s="19"/>
      <c r="AH282" s="29" t="str">
        <f t="shared" si="44"/>
        <v/>
      </c>
      <c r="AI282" s="19"/>
      <c r="AJ282" s="29" t="str">
        <f t="shared" si="45"/>
        <v/>
      </c>
      <c r="AK282" s="19"/>
      <c r="AL282" s="29" t="e">
        <f t="shared" si="46"/>
        <v>#REF!</v>
      </c>
      <c r="AM282" s="61"/>
    </row>
    <row r="283" spans="2:39" ht="15.75">
      <c r="B283" s="1"/>
      <c r="C283" s="61"/>
      <c r="F283" s="19"/>
      <c r="G283" s="29" t="str">
        <f t="shared" si="38"/>
        <v/>
      </c>
      <c r="H283" s="19"/>
      <c r="I283" s="29" t="str">
        <f t="shared" si="39"/>
        <v/>
      </c>
      <c r="J283" s="19"/>
      <c r="K283" s="29" t="e">
        <f t="shared" si="40"/>
        <v>#REF!</v>
      </c>
      <c r="L283" s="1"/>
      <c r="M283" s="1"/>
      <c r="N283" s="1"/>
      <c r="O283" s="61"/>
      <c r="P283" s="1"/>
      <c r="Q283" s="2"/>
      <c r="R283" s="1"/>
      <c r="S283" s="1"/>
      <c r="T283" s="1"/>
      <c r="U283" s="116"/>
      <c r="V283" s="116"/>
      <c r="W283" s="19"/>
      <c r="X283" s="29" t="str">
        <f t="shared" si="41"/>
        <v/>
      </c>
      <c r="Y283" s="19"/>
      <c r="Z283" s="29" t="str">
        <f t="shared" si="42"/>
        <v/>
      </c>
      <c r="AA283" s="19"/>
      <c r="AB283" s="29" t="e">
        <f t="shared" si="43"/>
        <v>#REF!</v>
      </c>
      <c r="AC283" s="1"/>
      <c r="AD283" s="1"/>
      <c r="AE283" s="1"/>
      <c r="AF283" s="1"/>
      <c r="AG283" s="19"/>
      <c r="AH283" s="29" t="str">
        <f t="shared" si="44"/>
        <v/>
      </c>
      <c r="AI283" s="19"/>
      <c r="AJ283" s="29" t="str">
        <f t="shared" si="45"/>
        <v/>
      </c>
      <c r="AK283" s="19"/>
      <c r="AL283" s="29" t="e">
        <f t="shared" si="46"/>
        <v>#REF!</v>
      </c>
      <c r="AM283" s="61"/>
    </row>
    <row r="284" spans="2:39" ht="15.75">
      <c r="B284" s="1"/>
      <c r="C284" s="61"/>
      <c r="F284" s="19"/>
      <c r="G284" s="29" t="str">
        <f t="shared" si="38"/>
        <v/>
      </c>
      <c r="H284" s="19"/>
      <c r="I284" s="29" t="str">
        <f t="shared" si="39"/>
        <v/>
      </c>
      <c r="J284" s="19"/>
      <c r="K284" s="29" t="e">
        <f t="shared" si="40"/>
        <v>#REF!</v>
      </c>
      <c r="L284" s="1"/>
      <c r="M284" s="1"/>
      <c r="N284" s="1"/>
      <c r="O284" s="61"/>
      <c r="P284" s="1"/>
      <c r="Q284" s="2"/>
      <c r="R284" s="1"/>
      <c r="S284" s="1"/>
      <c r="T284" s="1"/>
      <c r="U284" s="116"/>
      <c r="V284" s="116"/>
      <c r="W284" s="19"/>
      <c r="X284" s="29" t="str">
        <f t="shared" si="41"/>
        <v/>
      </c>
      <c r="Y284" s="19"/>
      <c r="Z284" s="29" t="str">
        <f t="shared" si="42"/>
        <v/>
      </c>
      <c r="AA284" s="19"/>
      <c r="AB284" s="29" t="e">
        <f t="shared" si="43"/>
        <v>#REF!</v>
      </c>
      <c r="AC284" s="1"/>
      <c r="AD284" s="1"/>
      <c r="AE284" s="1"/>
      <c r="AF284" s="1"/>
      <c r="AG284" s="19"/>
      <c r="AH284" s="29" t="str">
        <f t="shared" si="44"/>
        <v/>
      </c>
      <c r="AI284" s="19"/>
      <c r="AJ284" s="29" t="str">
        <f t="shared" si="45"/>
        <v/>
      </c>
      <c r="AK284" s="19"/>
      <c r="AL284" s="29" t="e">
        <f t="shared" si="46"/>
        <v>#REF!</v>
      </c>
      <c r="AM284" s="61"/>
    </row>
    <row r="285" spans="2:39" ht="15.75">
      <c r="B285" s="1"/>
      <c r="C285" s="61"/>
      <c r="F285" s="19"/>
      <c r="G285" s="29" t="str">
        <f t="shared" si="38"/>
        <v/>
      </c>
      <c r="H285" s="19"/>
      <c r="I285" s="29" t="str">
        <f t="shared" si="39"/>
        <v/>
      </c>
      <c r="J285" s="19"/>
      <c r="K285" s="29" t="e">
        <f t="shared" si="40"/>
        <v>#REF!</v>
      </c>
      <c r="L285" s="1"/>
      <c r="M285" s="1"/>
      <c r="N285" s="1"/>
      <c r="O285" s="61"/>
      <c r="P285" s="1"/>
      <c r="Q285" s="2"/>
      <c r="R285" s="1"/>
      <c r="S285" s="1"/>
      <c r="T285" s="1"/>
      <c r="U285" s="116"/>
      <c r="V285" s="116"/>
      <c r="W285" s="19"/>
      <c r="X285" s="29" t="str">
        <f t="shared" si="41"/>
        <v/>
      </c>
      <c r="Y285" s="19"/>
      <c r="Z285" s="29" t="str">
        <f t="shared" si="42"/>
        <v/>
      </c>
      <c r="AA285" s="19"/>
      <c r="AB285" s="29" t="e">
        <f t="shared" si="43"/>
        <v>#REF!</v>
      </c>
      <c r="AC285" s="1"/>
      <c r="AD285" s="1"/>
      <c r="AE285" s="1"/>
      <c r="AF285" s="1"/>
      <c r="AG285" s="19"/>
      <c r="AH285" s="29" t="str">
        <f t="shared" si="44"/>
        <v/>
      </c>
      <c r="AI285" s="19"/>
      <c r="AJ285" s="29" t="str">
        <f t="shared" si="45"/>
        <v/>
      </c>
      <c r="AK285" s="19"/>
      <c r="AL285" s="29" t="e">
        <f t="shared" si="46"/>
        <v>#REF!</v>
      </c>
      <c r="AM285" s="61"/>
    </row>
    <row r="286" spans="2:39" ht="15.75">
      <c r="B286" s="1"/>
      <c r="C286" s="61"/>
      <c r="F286" s="19"/>
      <c r="G286" s="29" t="str">
        <f t="shared" si="38"/>
        <v/>
      </c>
      <c r="H286" s="19"/>
      <c r="I286" s="29" t="str">
        <f t="shared" si="39"/>
        <v/>
      </c>
      <c r="J286" s="19"/>
      <c r="K286" s="29" t="e">
        <f t="shared" si="40"/>
        <v>#REF!</v>
      </c>
      <c r="L286" s="1"/>
      <c r="M286" s="1"/>
      <c r="N286" s="1"/>
      <c r="O286" s="61"/>
      <c r="P286" s="1"/>
      <c r="Q286" s="2"/>
      <c r="R286" s="1"/>
      <c r="S286" s="1"/>
      <c r="T286" s="1"/>
      <c r="U286" s="116"/>
      <c r="V286" s="116"/>
      <c r="W286" s="19"/>
      <c r="X286" s="29" t="str">
        <f t="shared" si="41"/>
        <v/>
      </c>
      <c r="Y286" s="19"/>
      <c r="Z286" s="29" t="str">
        <f t="shared" si="42"/>
        <v/>
      </c>
      <c r="AA286" s="19"/>
      <c r="AB286" s="29" t="e">
        <f t="shared" si="43"/>
        <v>#REF!</v>
      </c>
      <c r="AC286" s="1"/>
      <c r="AD286" s="1"/>
      <c r="AE286" s="1"/>
      <c r="AF286" s="1"/>
      <c r="AG286" s="19"/>
      <c r="AH286" s="29" t="str">
        <f t="shared" si="44"/>
        <v/>
      </c>
      <c r="AI286" s="19"/>
      <c r="AJ286" s="29" t="str">
        <f t="shared" si="45"/>
        <v/>
      </c>
      <c r="AK286" s="19"/>
      <c r="AL286" s="29" t="e">
        <f t="shared" si="46"/>
        <v>#REF!</v>
      </c>
      <c r="AM286" s="61"/>
    </row>
    <row r="287" spans="2:39" ht="15.75">
      <c r="B287" s="1"/>
      <c r="C287" s="61"/>
      <c r="F287" s="19"/>
      <c r="G287" s="29" t="str">
        <f t="shared" si="38"/>
        <v/>
      </c>
      <c r="H287" s="19"/>
      <c r="I287" s="29" t="str">
        <f t="shared" si="39"/>
        <v/>
      </c>
      <c r="J287" s="19"/>
      <c r="K287" s="29" t="e">
        <f t="shared" si="40"/>
        <v>#REF!</v>
      </c>
      <c r="L287" s="1"/>
      <c r="M287" s="1"/>
      <c r="N287" s="1"/>
      <c r="O287" s="61"/>
      <c r="P287" s="1"/>
      <c r="Q287" s="2"/>
      <c r="R287" s="1"/>
      <c r="S287" s="1"/>
      <c r="T287" s="1"/>
      <c r="U287" s="116"/>
      <c r="V287" s="116"/>
      <c r="W287" s="19"/>
      <c r="X287" s="29" t="str">
        <f t="shared" si="41"/>
        <v/>
      </c>
      <c r="Y287" s="19"/>
      <c r="Z287" s="29" t="str">
        <f t="shared" si="42"/>
        <v/>
      </c>
      <c r="AA287" s="19"/>
      <c r="AB287" s="29" t="e">
        <f t="shared" si="43"/>
        <v>#REF!</v>
      </c>
      <c r="AC287" s="1"/>
      <c r="AD287" s="1"/>
      <c r="AE287" s="1"/>
      <c r="AF287" s="1"/>
      <c r="AG287" s="19"/>
      <c r="AH287" s="29" t="str">
        <f t="shared" si="44"/>
        <v/>
      </c>
      <c r="AI287" s="19"/>
      <c r="AJ287" s="29" t="str">
        <f t="shared" si="45"/>
        <v/>
      </c>
      <c r="AK287" s="19"/>
      <c r="AL287" s="29" t="e">
        <f t="shared" si="46"/>
        <v>#REF!</v>
      </c>
      <c r="AM287" s="61"/>
    </row>
    <row r="288" spans="2:39" ht="15.75">
      <c r="B288" s="1"/>
      <c r="C288" s="61"/>
      <c r="F288" s="19"/>
      <c r="G288" s="29" t="str">
        <f t="shared" si="38"/>
        <v/>
      </c>
      <c r="H288" s="19"/>
      <c r="I288" s="29" t="str">
        <f t="shared" si="39"/>
        <v/>
      </c>
      <c r="J288" s="19"/>
      <c r="K288" s="29" t="e">
        <f t="shared" si="40"/>
        <v>#REF!</v>
      </c>
      <c r="L288" s="1"/>
      <c r="M288" s="1"/>
      <c r="N288" s="1"/>
      <c r="O288" s="61"/>
      <c r="P288" s="1"/>
      <c r="Q288" s="2"/>
      <c r="R288" s="1"/>
      <c r="S288" s="1"/>
      <c r="T288" s="1"/>
      <c r="U288" s="116"/>
      <c r="V288" s="116"/>
      <c r="W288" s="19"/>
      <c r="X288" s="29" t="str">
        <f t="shared" si="41"/>
        <v/>
      </c>
      <c r="Y288" s="19"/>
      <c r="Z288" s="29" t="str">
        <f t="shared" si="42"/>
        <v/>
      </c>
      <c r="AA288" s="19"/>
      <c r="AB288" s="29" t="e">
        <f t="shared" si="43"/>
        <v>#REF!</v>
      </c>
      <c r="AC288" s="1"/>
      <c r="AD288" s="1"/>
      <c r="AE288" s="1"/>
      <c r="AF288" s="1"/>
      <c r="AG288" s="19"/>
      <c r="AH288" s="29" t="str">
        <f t="shared" si="44"/>
        <v/>
      </c>
      <c r="AI288" s="19"/>
      <c r="AJ288" s="29" t="str">
        <f t="shared" si="45"/>
        <v/>
      </c>
      <c r="AK288" s="19"/>
      <c r="AL288" s="29" t="e">
        <f t="shared" si="46"/>
        <v>#REF!</v>
      </c>
      <c r="AM288" s="61"/>
    </row>
    <row r="289" spans="2:39" ht="15.75">
      <c r="B289" s="1"/>
      <c r="C289" s="61"/>
      <c r="F289" s="19"/>
      <c r="G289" s="29" t="str">
        <f t="shared" si="38"/>
        <v/>
      </c>
      <c r="H289" s="19"/>
      <c r="I289" s="29" t="str">
        <f t="shared" si="39"/>
        <v/>
      </c>
      <c r="J289" s="19"/>
      <c r="K289" s="29" t="e">
        <f t="shared" si="40"/>
        <v>#REF!</v>
      </c>
      <c r="L289" s="1"/>
      <c r="M289" s="1"/>
      <c r="N289" s="1"/>
      <c r="O289" s="61"/>
      <c r="P289" s="1"/>
      <c r="Q289" s="2"/>
      <c r="R289" s="1"/>
      <c r="S289" s="1"/>
      <c r="T289" s="1"/>
      <c r="U289" s="116"/>
      <c r="V289" s="116"/>
      <c r="W289" s="19"/>
      <c r="X289" s="29" t="str">
        <f t="shared" si="41"/>
        <v/>
      </c>
      <c r="Y289" s="19"/>
      <c r="Z289" s="29" t="str">
        <f t="shared" si="42"/>
        <v/>
      </c>
      <c r="AA289" s="19"/>
      <c r="AB289" s="29" t="e">
        <f t="shared" si="43"/>
        <v>#REF!</v>
      </c>
      <c r="AC289" s="1"/>
      <c r="AD289" s="1"/>
      <c r="AE289" s="1"/>
      <c r="AF289" s="1"/>
      <c r="AG289" s="19"/>
      <c r="AH289" s="29" t="str">
        <f t="shared" si="44"/>
        <v/>
      </c>
      <c r="AI289" s="19"/>
      <c r="AJ289" s="29" t="str">
        <f t="shared" si="45"/>
        <v/>
      </c>
      <c r="AK289" s="19"/>
      <c r="AL289" s="29" t="e">
        <f t="shared" si="46"/>
        <v>#REF!</v>
      </c>
      <c r="AM289" s="61"/>
    </row>
    <row r="290" spans="2:39" ht="15.75">
      <c r="B290" s="1"/>
      <c r="C290" s="61"/>
      <c r="F290" s="19"/>
      <c r="G290" s="29" t="str">
        <f t="shared" si="38"/>
        <v/>
      </c>
      <c r="H290" s="19"/>
      <c r="I290" s="29" t="str">
        <f t="shared" si="39"/>
        <v/>
      </c>
      <c r="J290" s="19"/>
      <c r="K290" s="29" t="e">
        <f t="shared" si="40"/>
        <v>#REF!</v>
      </c>
      <c r="L290" s="1"/>
      <c r="M290" s="1"/>
      <c r="N290" s="1"/>
      <c r="O290" s="61"/>
      <c r="P290" s="1"/>
      <c r="Q290" s="2"/>
      <c r="R290" s="1"/>
      <c r="S290" s="1"/>
      <c r="T290" s="1"/>
      <c r="U290" s="116"/>
      <c r="V290" s="116"/>
      <c r="W290" s="19"/>
      <c r="X290" s="29" t="str">
        <f t="shared" si="41"/>
        <v/>
      </c>
      <c r="Y290" s="19"/>
      <c r="Z290" s="29" t="str">
        <f t="shared" si="42"/>
        <v/>
      </c>
      <c r="AA290" s="19"/>
      <c r="AB290" s="29" t="e">
        <f t="shared" si="43"/>
        <v>#REF!</v>
      </c>
      <c r="AC290" s="1"/>
      <c r="AD290" s="1"/>
      <c r="AE290" s="1"/>
      <c r="AF290" s="1"/>
      <c r="AG290" s="19"/>
      <c r="AH290" s="29" t="str">
        <f t="shared" si="44"/>
        <v/>
      </c>
      <c r="AI290" s="19"/>
      <c r="AJ290" s="29" t="str">
        <f t="shared" si="45"/>
        <v/>
      </c>
      <c r="AK290" s="19"/>
      <c r="AL290" s="29" t="e">
        <f t="shared" si="46"/>
        <v>#REF!</v>
      </c>
      <c r="AM290" s="61"/>
    </row>
    <row r="291" spans="2:39" ht="15.75">
      <c r="B291" s="1"/>
      <c r="C291" s="61"/>
      <c r="F291" s="19"/>
      <c r="G291" s="29" t="str">
        <f t="shared" si="38"/>
        <v/>
      </c>
      <c r="H291" s="19"/>
      <c r="I291" s="29" t="str">
        <f t="shared" si="39"/>
        <v/>
      </c>
      <c r="J291" s="19"/>
      <c r="K291" s="29" t="e">
        <f t="shared" si="40"/>
        <v>#REF!</v>
      </c>
      <c r="L291" s="1"/>
      <c r="M291" s="1"/>
      <c r="N291" s="1"/>
      <c r="O291" s="61"/>
      <c r="P291" s="1"/>
      <c r="Q291" s="2"/>
      <c r="R291" s="1"/>
      <c r="S291" s="1"/>
      <c r="T291" s="1"/>
      <c r="U291" s="116"/>
      <c r="V291" s="116"/>
      <c r="W291" s="19"/>
      <c r="X291" s="29" t="str">
        <f t="shared" si="41"/>
        <v/>
      </c>
      <c r="Y291" s="19"/>
      <c r="Z291" s="29" t="str">
        <f t="shared" si="42"/>
        <v/>
      </c>
      <c r="AA291" s="19"/>
      <c r="AB291" s="29" t="e">
        <f t="shared" si="43"/>
        <v>#REF!</v>
      </c>
      <c r="AC291" s="1"/>
      <c r="AD291" s="1"/>
      <c r="AE291" s="1"/>
      <c r="AF291" s="1"/>
      <c r="AG291" s="19"/>
      <c r="AH291" s="29" t="str">
        <f t="shared" si="44"/>
        <v/>
      </c>
      <c r="AI291" s="19"/>
      <c r="AJ291" s="29" t="str">
        <f t="shared" si="45"/>
        <v/>
      </c>
      <c r="AK291" s="19"/>
      <c r="AL291" s="29" t="e">
        <f t="shared" si="46"/>
        <v>#REF!</v>
      </c>
      <c r="AM291" s="61"/>
    </row>
    <row r="292" spans="2:39" ht="15.75">
      <c r="B292" s="1"/>
      <c r="C292" s="61"/>
      <c r="F292" s="19"/>
      <c r="G292" s="29" t="str">
        <f t="shared" si="38"/>
        <v/>
      </c>
      <c r="H292" s="19"/>
      <c r="I292" s="29" t="str">
        <f t="shared" si="39"/>
        <v/>
      </c>
      <c r="J292" s="19"/>
      <c r="K292" s="29" t="e">
        <f t="shared" si="40"/>
        <v>#REF!</v>
      </c>
      <c r="L292" s="1"/>
      <c r="M292" s="1"/>
      <c r="N292" s="1"/>
      <c r="O292" s="61"/>
      <c r="P292" s="1"/>
      <c r="Q292" s="2"/>
      <c r="R292" s="1"/>
      <c r="S292" s="1"/>
      <c r="T292" s="1"/>
      <c r="U292" s="116"/>
      <c r="V292" s="116"/>
      <c r="W292" s="19"/>
      <c r="X292" s="29" t="str">
        <f t="shared" si="41"/>
        <v/>
      </c>
      <c r="Y292" s="19"/>
      <c r="Z292" s="29" t="str">
        <f t="shared" si="42"/>
        <v/>
      </c>
      <c r="AA292" s="19"/>
      <c r="AB292" s="29" t="e">
        <f t="shared" si="43"/>
        <v>#REF!</v>
      </c>
      <c r="AC292" s="1"/>
      <c r="AD292" s="1"/>
      <c r="AE292" s="1"/>
      <c r="AF292" s="1"/>
      <c r="AG292" s="19"/>
      <c r="AH292" s="29" t="str">
        <f t="shared" si="44"/>
        <v/>
      </c>
      <c r="AI292" s="19"/>
      <c r="AJ292" s="29" t="str">
        <f t="shared" si="45"/>
        <v/>
      </c>
      <c r="AK292" s="19"/>
      <c r="AL292" s="29" t="e">
        <f t="shared" si="46"/>
        <v>#REF!</v>
      </c>
      <c r="AM292" s="61"/>
    </row>
    <row r="293" spans="2:39" ht="15.75">
      <c r="B293" s="1"/>
      <c r="C293" s="61"/>
      <c r="F293" s="19"/>
      <c r="G293" s="29" t="str">
        <f t="shared" si="38"/>
        <v/>
      </c>
      <c r="H293" s="19"/>
      <c r="I293" s="29" t="str">
        <f t="shared" si="39"/>
        <v/>
      </c>
      <c r="J293" s="19"/>
      <c r="K293" s="29" t="e">
        <f t="shared" si="40"/>
        <v>#REF!</v>
      </c>
      <c r="L293" s="1"/>
      <c r="M293" s="1"/>
      <c r="N293" s="1"/>
      <c r="O293" s="61"/>
      <c r="P293" s="1"/>
      <c r="Q293" s="2"/>
      <c r="R293" s="1"/>
      <c r="S293" s="1"/>
      <c r="T293" s="1"/>
      <c r="U293" s="116"/>
      <c r="V293" s="116"/>
      <c r="W293" s="19"/>
      <c r="X293" s="29" t="str">
        <f t="shared" si="41"/>
        <v/>
      </c>
      <c r="Y293" s="19"/>
      <c r="Z293" s="29" t="str">
        <f t="shared" si="42"/>
        <v/>
      </c>
      <c r="AA293" s="19"/>
      <c r="AB293" s="29" t="e">
        <f t="shared" si="43"/>
        <v>#REF!</v>
      </c>
      <c r="AC293" s="1"/>
      <c r="AD293" s="1"/>
      <c r="AE293" s="1"/>
      <c r="AF293" s="1"/>
      <c r="AG293" s="19"/>
      <c r="AH293" s="29" t="str">
        <f t="shared" si="44"/>
        <v/>
      </c>
      <c r="AI293" s="19"/>
      <c r="AJ293" s="29" t="str">
        <f t="shared" si="45"/>
        <v/>
      </c>
      <c r="AK293" s="19"/>
      <c r="AL293" s="29" t="e">
        <f t="shared" si="46"/>
        <v>#REF!</v>
      </c>
      <c r="AM293" s="61"/>
    </row>
    <row r="294" spans="2:39" ht="15.75">
      <c r="B294" s="1"/>
      <c r="C294" s="61"/>
      <c r="F294" s="19"/>
      <c r="G294" s="29" t="str">
        <f t="shared" si="38"/>
        <v/>
      </c>
      <c r="H294" s="19"/>
      <c r="I294" s="29" t="str">
        <f t="shared" si="39"/>
        <v/>
      </c>
      <c r="J294" s="19"/>
      <c r="K294" s="29" t="e">
        <f t="shared" si="40"/>
        <v>#REF!</v>
      </c>
      <c r="L294" s="1"/>
      <c r="M294" s="1"/>
      <c r="N294" s="1"/>
      <c r="O294" s="61"/>
      <c r="P294" s="1"/>
      <c r="Q294" s="2"/>
      <c r="R294" s="1"/>
      <c r="S294" s="1"/>
      <c r="T294" s="1"/>
      <c r="U294" s="116"/>
      <c r="V294" s="116"/>
      <c r="W294" s="19"/>
      <c r="X294" s="29" t="str">
        <f t="shared" si="41"/>
        <v/>
      </c>
      <c r="Y294" s="19"/>
      <c r="Z294" s="29" t="str">
        <f t="shared" si="42"/>
        <v/>
      </c>
      <c r="AA294" s="19"/>
      <c r="AB294" s="29" t="e">
        <f t="shared" si="43"/>
        <v>#REF!</v>
      </c>
      <c r="AC294" s="1"/>
      <c r="AD294" s="1"/>
      <c r="AE294" s="1"/>
      <c r="AF294" s="1"/>
      <c r="AG294" s="19"/>
      <c r="AH294" s="29" t="str">
        <f t="shared" si="44"/>
        <v/>
      </c>
      <c r="AI294" s="19"/>
      <c r="AJ294" s="29" t="str">
        <f t="shared" si="45"/>
        <v/>
      </c>
      <c r="AK294" s="19"/>
      <c r="AL294" s="29" t="e">
        <f t="shared" si="46"/>
        <v>#REF!</v>
      </c>
      <c r="AM294" s="61"/>
    </row>
    <row r="295" spans="2:39" ht="15.75">
      <c r="B295" s="1"/>
      <c r="C295" s="61"/>
      <c r="F295" s="19"/>
      <c r="G295" s="29" t="str">
        <f t="shared" si="38"/>
        <v/>
      </c>
      <c r="H295" s="19"/>
      <c r="I295" s="29" t="str">
        <f t="shared" si="39"/>
        <v/>
      </c>
      <c r="J295" s="19"/>
      <c r="K295" s="29" t="e">
        <f t="shared" si="40"/>
        <v>#REF!</v>
      </c>
      <c r="L295" s="1"/>
      <c r="M295" s="1"/>
      <c r="N295" s="1"/>
      <c r="O295" s="61"/>
      <c r="P295" s="1"/>
      <c r="Q295" s="2"/>
      <c r="R295" s="1"/>
      <c r="S295" s="1"/>
      <c r="T295" s="1"/>
      <c r="U295" s="116"/>
      <c r="V295" s="116"/>
      <c r="W295" s="19"/>
      <c r="X295" s="29" t="str">
        <f t="shared" si="41"/>
        <v/>
      </c>
      <c r="Y295" s="19"/>
      <c r="Z295" s="29" t="str">
        <f t="shared" si="42"/>
        <v/>
      </c>
      <c r="AA295" s="19"/>
      <c r="AB295" s="29" t="e">
        <f t="shared" si="43"/>
        <v>#REF!</v>
      </c>
      <c r="AC295" s="1"/>
      <c r="AD295" s="1"/>
      <c r="AE295" s="1"/>
      <c r="AF295" s="1"/>
      <c r="AG295" s="19"/>
      <c r="AH295" s="29" t="str">
        <f t="shared" si="44"/>
        <v/>
      </c>
      <c r="AI295" s="19"/>
      <c r="AJ295" s="29" t="str">
        <f t="shared" si="45"/>
        <v/>
      </c>
      <c r="AK295" s="19"/>
      <c r="AL295" s="29" t="e">
        <f t="shared" si="46"/>
        <v>#REF!</v>
      </c>
      <c r="AM295" s="61"/>
    </row>
    <row r="296" spans="2:39" ht="15.75">
      <c r="B296" s="1"/>
      <c r="C296" s="61"/>
      <c r="F296" s="19"/>
      <c r="G296" s="29" t="str">
        <f t="shared" si="38"/>
        <v/>
      </c>
      <c r="H296" s="19"/>
      <c r="I296" s="29" t="str">
        <f t="shared" si="39"/>
        <v/>
      </c>
      <c r="J296" s="19"/>
      <c r="K296" s="29" t="e">
        <f t="shared" si="40"/>
        <v>#REF!</v>
      </c>
      <c r="L296" s="1"/>
      <c r="M296" s="1"/>
      <c r="N296" s="1"/>
      <c r="O296" s="61"/>
      <c r="P296" s="1"/>
      <c r="Q296" s="2"/>
      <c r="R296" s="1"/>
      <c r="S296" s="1"/>
      <c r="T296" s="1"/>
      <c r="U296" s="116"/>
      <c r="V296" s="116"/>
      <c r="W296" s="19"/>
      <c r="X296" s="29" t="str">
        <f t="shared" si="41"/>
        <v/>
      </c>
      <c r="Y296" s="19"/>
      <c r="Z296" s="29" t="str">
        <f t="shared" si="42"/>
        <v/>
      </c>
      <c r="AA296" s="19"/>
      <c r="AB296" s="29" t="e">
        <f t="shared" si="43"/>
        <v>#REF!</v>
      </c>
      <c r="AC296" s="1"/>
      <c r="AD296" s="1"/>
      <c r="AE296" s="1"/>
      <c r="AF296" s="1"/>
      <c r="AG296" s="19"/>
      <c r="AH296" s="29" t="str">
        <f t="shared" si="44"/>
        <v/>
      </c>
      <c r="AI296" s="19"/>
      <c r="AJ296" s="29" t="str">
        <f t="shared" si="45"/>
        <v/>
      </c>
      <c r="AK296" s="19"/>
      <c r="AL296" s="29" t="e">
        <f t="shared" si="46"/>
        <v>#REF!</v>
      </c>
      <c r="AM296" s="61"/>
    </row>
    <row r="297" spans="2:39" ht="15.75">
      <c r="B297" s="1"/>
      <c r="C297" s="61"/>
      <c r="F297" s="19"/>
      <c r="G297" s="29" t="str">
        <f t="shared" si="38"/>
        <v/>
      </c>
      <c r="H297" s="19"/>
      <c r="I297" s="29" t="str">
        <f t="shared" si="39"/>
        <v/>
      </c>
      <c r="J297" s="19"/>
      <c r="K297" s="29" t="e">
        <f t="shared" si="40"/>
        <v>#REF!</v>
      </c>
      <c r="L297" s="1"/>
      <c r="M297" s="1"/>
      <c r="N297" s="1"/>
      <c r="O297" s="61"/>
      <c r="P297" s="1"/>
      <c r="Q297" s="2"/>
      <c r="R297" s="1"/>
      <c r="S297" s="1"/>
      <c r="T297" s="1"/>
      <c r="U297" s="116"/>
      <c r="V297" s="116"/>
      <c r="W297" s="19"/>
      <c r="X297" s="29" t="str">
        <f t="shared" si="41"/>
        <v/>
      </c>
      <c r="Y297" s="19"/>
      <c r="Z297" s="29" t="str">
        <f t="shared" si="42"/>
        <v/>
      </c>
      <c r="AA297" s="19"/>
      <c r="AB297" s="29" t="e">
        <f t="shared" si="43"/>
        <v>#REF!</v>
      </c>
      <c r="AC297" s="1"/>
      <c r="AD297" s="1"/>
      <c r="AE297" s="1"/>
      <c r="AF297" s="1"/>
      <c r="AG297" s="19"/>
      <c r="AH297" s="29" t="str">
        <f t="shared" si="44"/>
        <v/>
      </c>
      <c r="AI297" s="19"/>
      <c r="AJ297" s="29" t="str">
        <f t="shared" si="45"/>
        <v/>
      </c>
      <c r="AK297" s="19"/>
      <c r="AL297" s="29" t="e">
        <f t="shared" si="46"/>
        <v>#REF!</v>
      </c>
      <c r="AM297" s="61"/>
    </row>
    <row r="298" spans="2:39" ht="15.75">
      <c r="B298" s="1"/>
      <c r="C298" s="61"/>
      <c r="F298" s="19"/>
      <c r="G298" s="29" t="str">
        <f t="shared" si="38"/>
        <v/>
      </c>
      <c r="H298" s="19"/>
      <c r="I298" s="29" t="str">
        <f t="shared" si="39"/>
        <v/>
      </c>
      <c r="J298" s="19"/>
      <c r="K298" s="29" t="e">
        <f t="shared" si="40"/>
        <v>#REF!</v>
      </c>
      <c r="L298" s="1"/>
      <c r="M298" s="1"/>
      <c r="N298" s="1"/>
      <c r="O298" s="61"/>
      <c r="P298" s="1"/>
      <c r="Q298" s="2"/>
      <c r="R298" s="1"/>
      <c r="S298" s="1"/>
      <c r="T298" s="1"/>
      <c r="U298" s="116"/>
      <c r="V298" s="116"/>
      <c r="W298" s="19"/>
      <c r="X298" s="29" t="str">
        <f t="shared" si="41"/>
        <v/>
      </c>
      <c r="Y298" s="19"/>
      <c r="Z298" s="29" t="str">
        <f t="shared" si="42"/>
        <v/>
      </c>
      <c r="AA298" s="19"/>
      <c r="AB298" s="29" t="e">
        <f t="shared" si="43"/>
        <v>#REF!</v>
      </c>
      <c r="AC298" s="1"/>
      <c r="AD298" s="1"/>
      <c r="AE298" s="1"/>
      <c r="AF298" s="1"/>
      <c r="AG298" s="19"/>
      <c r="AH298" s="29" t="str">
        <f t="shared" si="44"/>
        <v/>
      </c>
      <c r="AI298" s="19"/>
      <c r="AJ298" s="29" t="str">
        <f t="shared" si="45"/>
        <v/>
      </c>
      <c r="AK298" s="19"/>
      <c r="AL298" s="29" t="e">
        <f t="shared" si="46"/>
        <v>#REF!</v>
      </c>
      <c r="AM298" s="61"/>
    </row>
    <row r="299" spans="2:39" ht="15.75">
      <c r="B299" s="1"/>
      <c r="C299" s="61"/>
      <c r="F299" s="19"/>
      <c r="G299" s="29" t="str">
        <f t="shared" si="38"/>
        <v/>
      </c>
      <c r="H299" s="19"/>
      <c r="I299" s="29" t="str">
        <f t="shared" si="39"/>
        <v/>
      </c>
      <c r="J299" s="19"/>
      <c r="K299" s="29" t="e">
        <f t="shared" si="40"/>
        <v>#REF!</v>
      </c>
      <c r="L299" s="1"/>
      <c r="M299" s="1"/>
      <c r="N299" s="1"/>
      <c r="O299" s="61"/>
      <c r="P299" s="1"/>
      <c r="Q299" s="2"/>
      <c r="R299" s="1"/>
      <c r="S299" s="1"/>
      <c r="T299" s="1"/>
      <c r="U299" s="116"/>
      <c r="V299" s="116"/>
      <c r="W299" s="19"/>
      <c r="X299" s="29" t="str">
        <f t="shared" si="41"/>
        <v/>
      </c>
      <c r="Y299" s="19"/>
      <c r="Z299" s="29" t="str">
        <f t="shared" si="42"/>
        <v/>
      </c>
      <c r="AA299" s="19"/>
      <c r="AB299" s="29" t="e">
        <f t="shared" si="43"/>
        <v>#REF!</v>
      </c>
      <c r="AC299" s="1"/>
      <c r="AD299" s="1"/>
      <c r="AE299" s="1"/>
      <c r="AF299" s="1"/>
      <c r="AG299" s="19"/>
      <c r="AH299" s="29" t="str">
        <f t="shared" si="44"/>
        <v/>
      </c>
      <c r="AI299" s="19"/>
      <c r="AJ299" s="29" t="str">
        <f t="shared" si="45"/>
        <v/>
      </c>
      <c r="AK299" s="19"/>
      <c r="AL299" s="29" t="e">
        <f t="shared" si="46"/>
        <v>#REF!</v>
      </c>
      <c r="AM299" s="61"/>
    </row>
    <row r="300" spans="2:39" ht="15.75">
      <c r="B300" s="1"/>
      <c r="C300" s="61"/>
      <c r="F300" s="19"/>
      <c r="G300" s="29" t="str">
        <f t="shared" si="38"/>
        <v/>
      </c>
      <c r="H300" s="19"/>
      <c r="I300" s="29" t="str">
        <f t="shared" si="39"/>
        <v/>
      </c>
      <c r="J300" s="19"/>
      <c r="K300" s="29" t="e">
        <f t="shared" si="40"/>
        <v>#REF!</v>
      </c>
      <c r="L300" s="1"/>
      <c r="M300" s="1"/>
      <c r="N300" s="1"/>
      <c r="O300" s="61"/>
      <c r="P300" s="1"/>
      <c r="Q300" s="2"/>
      <c r="R300" s="1"/>
      <c r="S300" s="1"/>
      <c r="T300" s="1"/>
      <c r="U300" s="116"/>
      <c r="V300" s="116"/>
      <c r="W300" s="19"/>
      <c r="X300" s="29" t="str">
        <f t="shared" si="41"/>
        <v/>
      </c>
      <c r="Y300" s="19"/>
      <c r="Z300" s="29" t="str">
        <f t="shared" si="42"/>
        <v/>
      </c>
      <c r="AA300" s="19"/>
      <c r="AB300" s="29" t="e">
        <f t="shared" si="43"/>
        <v>#REF!</v>
      </c>
      <c r="AC300" s="1"/>
      <c r="AD300" s="1"/>
      <c r="AE300" s="1"/>
      <c r="AF300" s="1"/>
      <c r="AG300" s="19"/>
      <c r="AH300" s="29" t="str">
        <f t="shared" si="44"/>
        <v/>
      </c>
      <c r="AI300" s="19"/>
      <c r="AJ300" s="29" t="str">
        <f t="shared" si="45"/>
        <v/>
      </c>
      <c r="AK300" s="19"/>
      <c r="AL300" s="29" t="e">
        <f t="shared" si="46"/>
        <v>#REF!</v>
      </c>
      <c r="AM300" s="61"/>
    </row>
    <row r="301" spans="2:39" ht="15.75">
      <c r="B301" s="1"/>
      <c r="C301" s="61"/>
      <c r="F301" s="19"/>
      <c r="G301" s="29" t="str">
        <f t="shared" si="38"/>
        <v/>
      </c>
      <c r="H301" s="19"/>
      <c r="I301" s="29" t="str">
        <f t="shared" si="39"/>
        <v/>
      </c>
      <c r="J301" s="19"/>
      <c r="K301" s="29" t="e">
        <f t="shared" si="40"/>
        <v>#REF!</v>
      </c>
      <c r="L301" s="1"/>
      <c r="M301" s="1"/>
      <c r="N301" s="1"/>
      <c r="O301" s="61"/>
      <c r="P301" s="1"/>
      <c r="Q301" s="2"/>
      <c r="R301" s="1"/>
      <c r="S301" s="1"/>
      <c r="T301" s="1"/>
      <c r="U301" s="116"/>
      <c r="V301" s="116"/>
      <c r="W301" s="19"/>
      <c r="X301" s="29" t="str">
        <f t="shared" si="41"/>
        <v/>
      </c>
      <c r="Y301" s="19"/>
      <c r="Z301" s="29" t="str">
        <f t="shared" si="42"/>
        <v/>
      </c>
      <c r="AA301" s="19"/>
      <c r="AB301" s="29" t="e">
        <f t="shared" si="43"/>
        <v>#REF!</v>
      </c>
      <c r="AC301" s="1"/>
      <c r="AD301" s="1"/>
      <c r="AE301" s="1"/>
      <c r="AF301" s="1"/>
      <c r="AG301" s="19"/>
      <c r="AH301" s="29" t="str">
        <f t="shared" si="44"/>
        <v/>
      </c>
      <c r="AI301" s="19"/>
      <c r="AJ301" s="29" t="str">
        <f t="shared" si="45"/>
        <v/>
      </c>
      <c r="AK301" s="19"/>
      <c r="AL301" s="29" t="e">
        <f t="shared" si="46"/>
        <v>#REF!</v>
      </c>
      <c r="AM301" s="61"/>
    </row>
    <row r="302" spans="2:39" ht="15.75">
      <c r="B302" s="1"/>
      <c r="C302" s="61"/>
      <c r="F302" s="19"/>
      <c r="G302" s="29" t="str">
        <f t="shared" si="38"/>
        <v/>
      </c>
      <c r="H302" s="19"/>
      <c r="I302" s="29" t="str">
        <f t="shared" si="39"/>
        <v/>
      </c>
      <c r="J302" s="19"/>
      <c r="K302" s="29" t="e">
        <f t="shared" si="40"/>
        <v>#REF!</v>
      </c>
      <c r="L302" s="1"/>
      <c r="M302" s="1"/>
      <c r="N302" s="1"/>
      <c r="O302" s="61"/>
      <c r="P302" s="1"/>
      <c r="Q302" s="2"/>
      <c r="R302" s="1"/>
      <c r="S302" s="1"/>
      <c r="T302" s="1"/>
      <c r="U302" s="116"/>
      <c r="V302" s="116"/>
      <c r="W302" s="19"/>
      <c r="X302" s="29" t="str">
        <f t="shared" si="41"/>
        <v/>
      </c>
      <c r="Y302" s="19"/>
      <c r="Z302" s="29" t="str">
        <f t="shared" si="42"/>
        <v/>
      </c>
      <c r="AA302" s="19"/>
      <c r="AB302" s="29" t="e">
        <f t="shared" si="43"/>
        <v>#REF!</v>
      </c>
      <c r="AC302" s="1"/>
      <c r="AD302" s="1"/>
      <c r="AE302" s="1"/>
      <c r="AF302" s="1"/>
      <c r="AG302" s="19"/>
      <c r="AH302" s="29" t="str">
        <f t="shared" si="44"/>
        <v/>
      </c>
      <c r="AI302" s="19"/>
      <c r="AJ302" s="29" t="str">
        <f t="shared" si="45"/>
        <v/>
      </c>
      <c r="AK302" s="19"/>
      <c r="AL302" s="29" t="e">
        <f t="shared" si="46"/>
        <v>#REF!</v>
      </c>
      <c r="AM302" s="61"/>
    </row>
    <row r="303" spans="2:39" ht="15.75">
      <c r="B303" s="1"/>
      <c r="C303" s="61"/>
      <c r="F303" s="19"/>
      <c r="G303" s="29" t="str">
        <f t="shared" si="38"/>
        <v/>
      </c>
      <c r="H303" s="19"/>
      <c r="I303" s="29" t="str">
        <f t="shared" si="39"/>
        <v/>
      </c>
      <c r="J303" s="19"/>
      <c r="K303" s="29" t="e">
        <f t="shared" si="40"/>
        <v>#REF!</v>
      </c>
      <c r="L303" s="1"/>
      <c r="M303" s="1"/>
      <c r="N303" s="1"/>
      <c r="O303" s="61"/>
      <c r="P303" s="1"/>
      <c r="Q303" s="2"/>
      <c r="R303" s="1"/>
      <c r="S303" s="1"/>
      <c r="T303" s="1"/>
      <c r="U303" s="116"/>
      <c r="V303" s="116"/>
      <c r="W303" s="19"/>
      <c r="X303" s="29" t="str">
        <f t="shared" si="41"/>
        <v/>
      </c>
      <c r="Y303" s="19"/>
      <c r="Z303" s="29" t="str">
        <f t="shared" si="42"/>
        <v/>
      </c>
      <c r="AA303" s="19"/>
      <c r="AB303" s="29" t="e">
        <f t="shared" si="43"/>
        <v>#REF!</v>
      </c>
      <c r="AC303" s="1"/>
      <c r="AD303" s="1"/>
      <c r="AE303" s="1"/>
      <c r="AF303" s="1"/>
      <c r="AG303" s="19"/>
      <c r="AH303" s="29" t="str">
        <f t="shared" si="44"/>
        <v/>
      </c>
      <c r="AI303" s="19"/>
      <c r="AJ303" s="29" t="str">
        <f t="shared" si="45"/>
        <v/>
      </c>
      <c r="AK303" s="19"/>
      <c r="AL303" s="29" t="e">
        <f t="shared" si="46"/>
        <v>#REF!</v>
      </c>
      <c r="AM303" s="61"/>
    </row>
    <row r="304" spans="2:39" ht="15.75">
      <c r="B304" s="1"/>
      <c r="C304" s="61"/>
      <c r="F304" s="19"/>
      <c r="G304" s="29" t="str">
        <f t="shared" si="38"/>
        <v/>
      </c>
      <c r="H304" s="19"/>
      <c r="I304" s="29" t="str">
        <f t="shared" si="39"/>
        <v/>
      </c>
      <c r="J304" s="19"/>
      <c r="K304" s="29" t="e">
        <f t="shared" si="40"/>
        <v>#REF!</v>
      </c>
      <c r="L304" s="1"/>
      <c r="M304" s="1"/>
      <c r="N304" s="1"/>
      <c r="O304" s="61"/>
      <c r="P304" s="1"/>
      <c r="Q304" s="2"/>
      <c r="R304" s="1"/>
      <c r="S304" s="1"/>
      <c r="T304" s="1"/>
      <c r="U304" s="116"/>
      <c r="V304" s="116"/>
      <c r="W304" s="19"/>
      <c r="X304" s="29" t="str">
        <f t="shared" si="41"/>
        <v/>
      </c>
      <c r="Y304" s="19"/>
      <c r="Z304" s="29" t="str">
        <f t="shared" si="42"/>
        <v/>
      </c>
      <c r="AA304" s="19"/>
      <c r="AB304" s="29" t="e">
        <f t="shared" si="43"/>
        <v>#REF!</v>
      </c>
      <c r="AC304" s="1"/>
      <c r="AD304" s="1"/>
      <c r="AE304" s="1"/>
      <c r="AF304" s="1"/>
      <c r="AG304" s="19"/>
      <c r="AH304" s="29" t="str">
        <f t="shared" si="44"/>
        <v/>
      </c>
      <c r="AI304" s="19"/>
      <c r="AJ304" s="29" t="str">
        <f t="shared" si="45"/>
        <v/>
      </c>
      <c r="AK304" s="19"/>
      <c r="AL304" s="29" t="e">
        <f t="shared" si="46"/>
        <v>#REF!</v>
      </c>
      <c r="AM304" s="61"/>
    </row>
    <row r="305" spans="2:39" ht="15.75">
      <c r="B305" s="1"/>
      <c r="C305" s="61"/>
      <c r="F305" s="19"/>
      <c r="G305" s="29" t="str">
        <f t="shared" si="38"/>
        <v/>
      </c>
      <c r="H305" s="19"/>
      <c r="I305" s="29" t="str">
        <f t="shared" si="39"/>
        <v/>
      </c>
      <c r="J305" s="19"/>
      <c r="K305" s="29" t="e">
        <f t="shared" si="40"/>
        <v>#REF!</v>
      </c>
      <c r="L305" s="1"/>
      <c r="M305" s="1"/>
      <c r="N305" s="1"/>
      <c r="O305" s="61"/>
      <c r="P305" s="1"/>
      <c r="Q305" s="2"/>
      <c r="R305" s="1"/>
      <c r="S305" s="1"/>
      <c r="T305" s="1"/>
      <c r="U305" s="116"/>
      <c r="V305" s="116"/>
      <c r="W305" s="19"/>
      <c r="X305" s="29" t="str">
        <f t="shared" si="41"/>
        <v/>
      </c>
      <c r="Y305" s="19"/>
      <c r="Z305" s="29" t="str">
        <f t="shared" si="42"/>
        <v/>
      </c>
      <c r="AA305" s="19"/>
      <c r="AB305" s="29" t="e">
        <f t="shared" si="43"/>
        <v>#REF!</v>
      </c>
      <c r="AC305" s="1"/>
      <c r="AD305" s="1"/>
      <c r="AE305" s="1"/>
      <c r="AF305" s="1"/>
      <c r="AG305" s="19"/>
      <c r="AH305" s="29" t="str">
        <f t="shared" si="44"/>
        <v/>
      </c>
      <c r="AI305" s="19"/>
      <c r="AJ305" s="29" t="str">
        <f t="shared" si="45"/>
        <v/>
      </c>
      <c r="AK305" s="19"/>
      <c r="AL305" s="29" t="e">
        <f t="shared" si="46"/>
        <v>#REF!</v>
      </c>
      <c r="AM305" s="61"/>
    </row>
    <row r="306" spans="2:39" ht="15.75">
      <c r="B306" s="1"/>
      <c r="C306" s="61"/>
      <c r="F306" s="19"/>
      <c r="G306" s="29" t="str">
        <f t="shared" si="38"/>
        <v/>
      </c>
      <c r="H306" s="19"/>
      <c r="I306" s="29" t="str">
        <f t="shared" si="39"/>
        <v/>
      </c>
      <c r="J306" s="19"/>
      <c r="K306" s="29" t="e">
        <f t="shared" si="40"/>
        <v>#REF!</v>
      </c>
      <c r="L306" s="1"/>
      <c r="M306" s="1"/>
      <c r="N306" s="1"/>
      <c r="O306" s="61"/>
      <c r="P306" s="1"/>
      <c r="Q306" s="2"/>
      <c r="R306" s="1"/>
      <c r="S306" s="1"/>
      <c r="T306" s="1"/>
      <c r="U306" s="116"/>
      <c r="V306" s="116"/>
      <c r="W306" s="19"/>
      <c r="X306" s="29" t="str">
        <f t="shared" si="41"/>
        <v/>
      </c>
      <c r="Y306" s="19"/>
      <c r="Z306" s="29" t="str">
        <f t="shared" si="42"/>
        <v/>
      </c>
      <c r="AA306" s="19"/>
      <c r="AB306" s="29" t="e">
        <f t="shared" si="43"/>
        <v>#REF!</v>
      </c>
      <c r="AC306" s="1"/>
      <c r="AD306" s="1"/>
      <c r="AE306" s="1"/>
      <c r="AF306" s="1"/>
      <c r="AG306" s="19"/>
      <c r="AH306" s="29" t="str">
        <f t="shared" si="44"/>
        <v/>
      </c>
      <c r="AI306" s="19"/>
      <c r="AJ306" s="29" t="str">
        <f t="shared" si="45"/>
        <v/>
      </c>
      <c r="AK306" s="19"/>
      <c r="AL306" s="29" t="e">
        <f t="shared" si="46"/>
        <v>#REF!</v>
      </c>
      <c r="AM306" s="61"/>
    </row>
    <row r="307" spans="2:39" ht="15.75">
      <c r="B307" s="1"/>
      <c r="C307" s="61"/>
      <c r="F307" s="19"/>
      <c r="G307" s="29" t="str">
        <f t="shared" si="38"/>
        <v/>
      </c>
      <c r="H307" s="19"/>
      <c r="I307" s="29" t="str">
        <f t="shared" si="39"/>
        <v/>
      </c>
      <c r="J307" s="19"/>
      <c r="K307" s="29" t="e">
        <f t="shared" si="40"/>
        <v>#REF!</v>
      </c>
      <c r="L307" s="1"/>
      <c r="M307" s="1"/>
      <c r="N307" s="1"/>
      <c r="O307" s="61"/>
      <c r="P307" s="1"/>
      <c r="Q307" s="2"/>
      <c r="R307" s="1"/>
      <c r="S307" s="1"/>
      <c r="T307" s="1"/>
      <c r="U307" s="116"/>
      <c r="V307" s="116"/>
      <c r="W307" s="19"/>
      <c r="X307" s="29" t="str">
        <f t="shared" si="41"/>
        <v/>
      </c>
      <c r="Y307" s="19"/>
      <c r="Z307" s="29" t="str">
        <f t="shared" si="42"/>
        <v/>
      </c>
      <c r="AA307" s="19"/>
      <c r="AB307" s="29" t="e">
        <f t="shared" si="43"/>
        <v>#REF!</v>
      </c>
      <c r="AC307" s="1"/>
      <c r="AD307" s="1"/>
      <c r="AE307" s="1"/>
      <c r="AF307" s="1"/>
      <c r="AG307" s="19"/>
      <c r="AH307" s="29" t="str">
        <f t="shared" si="44"/>
        <v/>
      </c>
      <c r="AI307" s="19"/>
      <c r="AJ307" s="29" t="str">
        <f t="shared" si="45"/>
        <v/>
      </c>
      <c r="AK307" s="19"/>
      <c r="AL307" s="29" t="e">
        <f t="shared" si="46"/>
        <v>#REF!</v>
      </c>
      <c r="AM307" s="61"/>
    </row>
    <row r="308" spans="2:39" ht="15.75">
      <c r="B308" s="1"/>
      <c r="C308" s="61"/>
      <c r="F308" s="19"/>
      <c r="G308" s="29" t="str">
        <f t="shared" si="38"/>
        <v/>
      </c>
      <c r="H308" s="19"/>
      <c r="I308" s="29" t="str">
        <f t="shared" si="39"/>
        <v/>
      </c>
      <c r="J308" s="19"/>
      <c r="K308" s="29" t="e">
        <f t="shared" si="40"/>
        <v>#REF!</v>
      </c>
      <c r="L308" s="1"/>
      <c r="M308" s="1"/>
      <c r="N308" s="1"/>
      <c r="O308" s="61"/>
      <c r="P308" s="1"/>
      <c r="Q308" s="2"/>
      <c r="R308" s="1"/>
      <c r="S308" s="1"/>
      <c r="T308" s="1"/>
      <c r="U308" s="116"/>
      <c r="V308" s="116"/>
      <c r="W308" s="19"/>
      <c r="X308" s="29" t="str">
        <f t="shared" si="41"/>
        <v/>
      </c>
      <c r="Y308" s="19"/>
      <c r="Z308" s="29" t="str">
        <f t="shared" si="42"/>
        <v/>
      </c>
      <c r="AA308" s="19"/>
      <c r="AB308" s="29" t="e">
        <f t="shared" si="43"/>
        <v>#REF!</v>
      </c>
      <c r="AC308" s="1"/>
      <c r="AD308" s="1"/>
      <c r="AE308" s="1"/>
      <c r="AF308" s="1"/>
      <c r="AG308" s="19"/>
      <c r="AH308" s="29" t="str">
        <f t="shared" si="44"/>
        <v/>
      </c>
      <c r="AI308" s="19"/>
      <c r="AJ308" s="29" t="str">
        <f t="shared" si="45"/>
        <v/>
      </c>
      <c r="AK308" s="19"/>
      <c r="AL308" s="29" t="e">
        <f t="shared" si="46"/>
        <v>#REF!</v>
      </c>
      <c r="AM308" s="61"/>
    </row>
    <row r="309" spans="2:39" ht="15.75">
      <c r="B309" s="1"/>
      <c r="C309" s="61"/>
      <c r="F309" s="19"/>
      <c r="G309" s="29" t="str">
        <f t="shared" si="38"/>
        <v/>
      </c>
      <c r="H309" s="19"/>
      <c r="I309" s="29" t="str">
        <f t="shared" si="39"/>
        <v/>
      </c>
      <c r="J309" s="19"/>
      <c r="K309" s="29" t="e">
        <f t="shared" si="40"/>
        <v>#REF!</v>
      </c>
      <c r="L309" s="1"/>
      <c r="M309" s="1"/>
      <c r="N309" s="1"/>
      <c r="O309" s="61"/>
      <c r="P309" s="1"/>
      <c r="Q309" s="2"/>
      <c r="R309" s="1"/>
      <c r="S309" s="1"/>
      <c r="T309" s="1"/>
      <c r="U309" s="116"/>
      <c r="V309" s="116"/>
      <c r="W309" s="19"/>
      <c r="X309" s="29" t="str">
        <f t="shared" si="41"/>
        <v/>
      </c>
      <c r="Y309" s="19"/>
      <c r="Z309" s="29" t="str">
        <f t="shared" si="42"/>
        <v/>
      </c>
      <c r="AA309" s="19"/>
      <c r="AB309" s="29" t="e">
        <f t="shared" si="43"/>
        <v>#REF!</v>
      </c>
      <c r="AC309" s="1"/>
      <c r="AD309" s="1"/>
      <c r="AE309" s="1"/>
      <c r="AF309" s="1"/>
      <c r="AG309" s="19"/>
      <c r="AH309" s="29" t="str">
        <f t="shared" si="44"/>
        <v/>
      </c>
      <c r="AI309" s="19"/>
      <c r="AJ309" s="29" t="str">
        <f t="shared" si="45"/>
        <v/>
      </c>
      <c r="AK309" s="19"/>
      <c r="AL309" s="29" t="e">
        <f t="shared" si="46"/>
        <v>#REF!</v>
      </c>
      <c r="AM309" s="61"/>
    </row>
    <row r="310" spans="2:39" ht="15.75">
      <c r="B310" s="1"/>
      <c r="C310" s="61"/>
      <c r="F310" s="19"/>
      <c r="G310" s="29" t="str">
        <f t="shared" si="38"/>
        <v/>
      </c>
      <c r="H310" s="19"/>
      <c r="I310" s="29" t="str">
        <f t="shared" si="39"/>
        <v/>
      </c>
      <c r="J310" s="19"/>
      <c r="K310" s="29" t="e">
        <f t="shared" si="40"/>
        <v>#REF!</v>
      </c>
      <c r="L310" s="1"/>
      <c r="M310" s="1"/>
      <c r="N310" s="1"/>
      <c r="O310" s="61"/>
      <c r="P310" s="1"/>
      <c r="Q310" s="2"/>
      <c r="R310" s="1"/>
      <c r="S310" s="1"/>
      <c r="T310" s="1"/>
      <c r="U310" s="116"/>
      <c r="V310" s="116"/>
      <c r="W310" s="19"/>
      <c r="X310" s="29" t="str">
        <f t="shared" si="41"/>
        <v/>
      </c>
      <c r="Y310" s="19"/>
      <c r="Z310" s="29" t="str">
        <f t="shared" si="42"/>
        <v/>
      </c>
      <c r="AA310" s="19"/>
      <c r="AB310" s="29" t="e">
        <f t="shared" si="43"/>
        <v>#REF!</v>
      </c>
      <c r="AC310" s="1"/>
      <c r="AD310" s="1"/>
      <c r="AE310" s="1"/>
      <c r="AF310" s="1"/>
      <c r="AG310" s="19"/>
      <c r="AH310" s="29" t="str">
        <f t="shared" si="44"/>
        <v/>
      </c>
      <c r="AI310" s="19"/>
      <c r="AJ310" s="29" t="str">
        <f t="shared" si="45"/>
        <v/>
      </c>
      <c r="AK310" s="19"/>
      <c r="AL310" s="29" t="e">
        <f t="shared" si="46"/>
        <v>#REF!</v>
      </c>
      <c r="AM310" s="61"/>
    </row>
    <row r="311" spans="2:39" ht="15.75">
      <c r="B311" s="1"/>
      <c r="C311" s="61"/>
      <c r="F311" s="19"/>
      <c r="G311" s="29" t="str">
        <f t="shared" si="38"/>
        <v/>
      </c>
      <c r="H311" s="19"/>
      <c r="I311" s="29" t="str">
        <f t="shared" si="39"/>
        <v/>
      </c>
      <c r="J311" s="19"/>
      <c r="K311" s="29" t="e">
        <f t="shared" si="40"/>
        <v>#REF!</v>
      </c>
      <c r="L311" s="1"/>
      <c r="M311" s="1"/>
      <c r="N311" s="1"/>
      <c r="O311" s="61"/>
      <c r="P311" s="1"/>
      <c r="Q311" s="2"/>
      <c r="R311" s="1"/>
      <c r="S311" s="1"/>
      <c r="T311" s="1"/>
      <c r="U311" s="116"/>
      <c r="V311" s="116"/>
      <c r="W311" s="19"/>
      <c r="X311" s="29" t="str">
        <f t="shared" si="41"/>
        <v/>
      </c>
      <c r="Y311" s="19"/>
      <c r="Z311" s="29" t="str">
        <f t="shared" si="42"/>
        <v/>
      </c>
      <c r="AA311" s="19"/>
      <c r="AB311" s="29" t="e">
        <f t="shared" si="43"/>
        <v>#REF!</v>
      </c>
      <c r="AC311" s="1"/>
      <c r="AD311" s="1"/>
      <c r="AE311" s="1"/>
      <c r="AF311" s="1"/>
      <c r="AG311" s="19"/>
      <c r="AH311" s="29" t="str">
        <f t="shared" si="44"/>
        <v/>
      </c>
      <c r="AI311" s="19"/>
      <c r="AJ311" s="29" t="str">
        <f t="shared" si="45"/>
        <v/>
      </c>
      <c r="AK311" s="19"/>
      <c r="AL311" s="29" t="e">
        <f t="shared" si="46"/>
        <v>#REF!</v>
      </c>
      <c r="AM311" s="61"/>
    </row>
    <row r="312" spans="2:39" ht="15.75">
      <c r="B312" s="1"/>
      <c r="C312" s="61"/>
      <c r="F312" s="19"/>
      <c r="G312" s="29" t="str">
        <f t="shared" si="38"/>
        <v/>
      </c>
      <c r="H312" s="19"/>
      <c r="I312" s="29" t="str">
        <f t="shared" si="39"/>
        <v/>
      </c>
      <c r="J312" s="19"/>
      <c r="K312" s="29" t="e">
        <f t="shared" si="40"/>
        <v>#REF!</v>
      </c>
      <c r="L312" s="1"/>
      <c r="M312" s="1"/>
      <c r="N312" s="1"/>
      <c r="O312" s="61"/>
      <c r="P312" s="1"/>
      <c r="Q312" s="2"/>
      <c r="R312" s="1"/>
      <c r="S312" s="1"/>
      <c r="T312" s="1"/>
      <c r="U312" s="116"/>
      <c r="V312" s="116"/>
      <c r="W312" s="19"/>
      <c r="X312" s="29" t="str">
        <f t="shared" si="41"/>
        <v/>
      </c>
      <c r="Y312" s="19"/>
      <c r="Z312" s="29" t="str">
        <f t="shared" si="42"/>
        <v/>
      </c>
      <c r="AA312" s="19"/>
      <c r="AB312" s="29" t="e">
        <f t="shared" si="43"/>
        <v>#REF!</v>
      </c>
      <c r="AC312" s="1"/>
      <c r="AD312" s="1"/>
      <c r="AE312" s="1"/>
      <c r="AF312" s="1"/>
      <c r="AG312" s="19"/>
      <c r="AH312" s="29" t="str">
        <f t="shared" si="44"/>
        <v/>
      </c>
      <c r="AI312" s="19"/>
      <c r="AJ312" s="29" t="str">
        <f t="shared" si="45"/>
        <v/>
      </c>
      <c r="AK312" s="19"/>
      <c r="AL312" s="29" t="e">
        <f t="shared" si="46"/>
        <v>#REF!</v>
      </c>
      <c r="AM312" s="61"/>
    </row>
    <row r="313" spans="2:39" ht="15.75">
      <c r="B313" s="1"/>
      <c r="C313" s="61"/>
      <c r="F313" s="19"/>
      <c r="G313" s="29" t="str">
        <f t="shared" si="38"/>
        <v/>
      </c>
      <c r="H313" s="19"/>
      <c r="I313" s="29" t="str">
        <f t="shared" si="39"/>
        <v/>
      </c>
      <c r="J313" s="19"/>
      <c r="K313" s="29" t="e">
        <f t="shared" si="40"/>
        <v>#REF!</v>
      </c>
      <c r="L313" s="1"/>
      <c r="M313" s="1"/>
      <c r="N313" s="1"/>
      <c r="O313" s="61"/>
      <c r="P313" s="1"/>
      <c r="Q313" s="2"/>
      <c r="R313" s="1"/>
      <c r="S313" s="1"/>
      <c r="T313" s="1"/>
      <c r="U313" s="116"/>
      <c r="V313" s="116"/>
      <c r="W313" s="19"/>
      <c r="X313" s="29" t="str">
        <f t="shared" si="41"/>
        <v/>
      </c>
      <c r="Y313" s="19"/>
      <c r="Z313" s="29" t="str">
        <f t="shared" si="42"/>
        <v/>
      </c>
      <c r="AA313" s="19"/>
      <c r="AB313" s="29" t="e">
        <f t="shared" si="43"/>
        <v>#REF!</v>
      </c>
      <c r="AC313" s="1"/>
      <c r="AD313" s="1"/>
      <c r="AE313" s="1"/>
      <c r="AF313" s="1"/>
      <c r="AG313" s="19"/>
      <c r="AH313" s="29" t="str">
        <f t="shared" si="44"/>
        <v/>
      </c>
      <c r="AI313" s="19"/>
      <c r="AJ313" s="29" t="str">
        <f t="shared" si="45"/>
        <v/>
      </c>
      <c r="AK313" s="19"/>
      <c r="AL313" s="29" t="e">
        <f t="shared" si="46"/>
        <v>#REF!</v>
      </c>
      <c r="AM313" s="61"/>
    </row>
    <row r="314" spans="2:39" ht="15.75">
      <c r="B314" s="1"/>
      <c r="C314" s="61"/>
      <c r="F314" s="19"/>
      <c r="G314" s="29" t="str">
        <f t="shared" si="38"/>
        <v/>
      </c>
      <c r="H314" s="19"/>
      <c r="I314" s="29" t="str">
        <f t="shared" si="39"/>
        <v/>
      </c>
      <c r="J314" s="19"/>
      <c r="K314" s="29" t="e">
        <f t="shared" si="40"/>
        <v>#REF!</v>
      </c>
      <c r="L314" s="1"/>
      <c r="M314" s="1"/>
      <c r="N314" s="1"/>
      <c r="O314" s="61"/>
      <c r="P314" s="1"/>
      <c r="Q314" s="2"/>
      <c r="R314" s="1"/>
      <c r="S314" s="1"/>
      <c r="T314" s="1"/>
      <c r="U314" s="116"/>
      <c r="V314" s="116"/>
      <c r="W314" s="19"/>
      <c r="X314" s="29" t="str">
        <f t="shared" si="41"/>
        <v/>
      </c>
      <c r="Y314" s="19"/>
      <c r="Z314" s="29" t="str">
        <f t="shared" si="42"/>
        <v/>
      </c>
      <c r="AA314" s="19"/>
      <c r="AB314" s="29" t="e">
        <f t="shared" si="43"/>
        <v>#REF!</v>
      </c>
      <c r="AC314" s="1"/>
      <c r="AD314" s="1"/>
      <c r="AE314" s="1"/>
      <c r="AF314" s="1"/>
      <c r="AG314" s="19"/>
      <c r="AH314" s="29" t="str">
        <f t="shared" si="44"/>
        <v/>
      </c>
      <c r="AI314" s="19"/>
      <c r="AJ314" s="29" t="str">
        <f t="shared" si="45"/>
        <v/>
      </c>
      <c r="AK314" s="19"/>
      <c r="AL314" s="29" t="e">
        <f t="shared" si="46"/>
        <v>#REF!</v>
      </c>
      <c r="AM314" s="61"/>
    </row>
    <row r="315" spans="2:39" ht="15.75">
      <c r="B315" s="1"/>
      <c r="C315" s="61"/>
      <c r="F315" s="19"/>
      <c r="G315" s="29" t="str">
        <f t="shared" si="38"/>
        <v/>
      </c>
      <c r="H315" s="19"/>
      <c r="I315" s="29" t="str">
        <f t="shared" si="39"/>
        <v/>
      </c>
      <c r="J315" s="19"/>
      <c r="K315" s="29" t="e">
        <f t="shared" si="40"/>
        <v>#REF!</v>
      </c>
      <c r="L315" s="1"/>
      <c r="M315" s="1"/>
      <c r="N315" s="1"/>
      <c r="O315" s="61"/>
      <c r="P315" s="1"/>
      <c r="Q315" s="2"/>
      <c r="R315" s="1"/>
      <c r="S315" s="1"/>
      <c r="T315" s="1"/>
      <c r="U315" s="116"/>
      <c r="V315" s="116"/>
      <c r="W315" s="19"/>
      <c r="X315" s="29" t="str">
        <f t="shared" si="41"/>
        <v/>
      </c>
      <c r="Y315" s="19"/>
      <c r="Z315" s="29" t="str">
        <f t="shared" si="42"/>
        <v/>
      </c>
      <c r="AA315" s="19"/>
      <c r="AB315" s="29" t="e">
        <f t="shared" si="43"/>
        <v>#REF!</v>
      </c>
      <c r="AC315" s="1"/>
      <c r="AD315" s="1"/>
      <c r="AE315" s="1"/>
      <c r="AF315" s="1"/>
      <c r="AG315" s="19"/>
      <c r="AH315" s="29" t="str">
        <f t="shared" si="44"/>
        <v/>
      </c>
      <c r="AI315" s="19"/>
      <c r="AJ315" s="29" t="str">
        <f t="shared" si="45"/>
        <v/>
      </c>
      <c r="AK315" s="19"/>
      <c r="AL315" s="29" t="e">
        <f t="shared" si="46"/>
        <v>#REF!</v>
      </c>
      <c r="AM315" s="61"/>
    </row>
    <row r="316" spans="2:39" ht="15.75">
      <c r="B316" s="1"/>
      <c r="C316" s="61"/>
      <c r="F316" s="19"/>
      <c r="G316" s="29" t="str">
        <f t="shared" si="38"/>
        <v/>
      </c>
      <c r="H316" s="19"/>
      <c r="I316" s="29" t="str">
        <f t="shared" si="39"/>
        <v/>
      </c>
      <c r="J316" s="19"/>
      <c r="K316" s="29" t="e">
        <f t="shared" si="40"/>
        <v>#REF!</v>
      </c>
      <c r="L316" s="1"/>
      <c r="M316" s="1"/>
      <c r="N316" s="1"/>
      <c r="O316" s="61"/>
      <c r="P316" s="1"/>
      <c r="Q316" s="2"/>
      <c r="R316" s="1"/>
      <c r="S316" s="1"/>
      <c r="T316" s="1"/>
      <c r="U316" s="116"/>
      <c r="V316" s="116"/>
      <c r="W316" s="19"/>
      <c r="X316" s="29" t="str">
        <f t="shared" si="41"/>
        <v/>
      </c>
      <c r="Y316" s="19"/>
      <c r="Z316" s="29" t="str">
        <f t="shared" si="42"/>
        <v/>
      </c>
      <c r="AA316" s="19"/>
      <c r="AB316" s="29" t="e">
        <f t="shared" si="43"/>
        <v>#REF!</v>
      </c>
      <c r="AC316" s="1"/>
      <c r="AD316" s="1"/>
      <c r="AE316" s="1"/>
      <c r="AF316" s="1"/>
      <c r="AG316" s="19"/>
      <c r="AH316" s="29" t="str">
        <f t="shared" si="44"/>
        <v/>
      </c>
      <c r="AI316" s="19"/>
      <c r="AJ316" s="29" t="str">
        <f t="shared" si="45"/>
        <v/>
      </c>
      <c r="AK316" s="19"/>
      <c r="AL316" s="29" t="e">
        <f t="shared" si="46"/>
        <v>#REF!</v>
      </c>
      <c r="AM316" s="61"/>
    </row>
    <row r="317" spans="2:39" ht="15.75">
      <c r="B317" s="1"/>
      <c r="C317" s="61"/>
      <c r="F317" s="19"/>
      <c r="G317" s="29" t="str">
        <f t="shared" si="38"/>
        <v/>
      </c>
      <c r="H317" s="19"/>
      <c r="I317" s="29" t="str">
        <f t="shared" si="39"/>
        <v/>
      </c>
      <c r="J317" s="19"/>
      <c r="K317" s="29" t="e">
        <f t="shared" si="40"/>
        <v>#REF!</v>
      </c>
      <c r="L317" s="1"/>
      <c r="M317" s="1"/>
      <c r="N317" s="1"/>
      <c r="O317" s="61"/>
      <c r="P317" s="1"/>
      <c r="Q317" s="2"/>
      <c r="R317" s="1"/>
      <c r="S317" s="1"/>
      <c r="T317" s="1"/>
      <c r="U317" s="116"/>
      <c r="V317" s="116"/>
      <c r="W317" s="19"/>
      <c r="X317" s="29" t="str">
        <f t="shared" si="41"/>
        <v/>
      </c>
      <c r="Y317" s="19"/>
      <c r="Z317" s="29" t="str">
        <f t="shared" si="42"/>
        <v/>
      </c>
      <c r="AA317" s="19"/>
      <c r="AB317" s="29" t="e">
        <f t="shared" si="43"/>
        <v>#REF!</v>
      </c>
      <c r="AC317" s="1"/>
      <c r="AD317" s="1"/>
      <c r="AE317" s="1"/>
      <c r="AF317" s="1"/>
      <c r="AG317" s="19"/>
      <c r="AH317" s="29" t="str">
        <f t="shared" si="44"/>
        <v/>
      </c>
      <c r="AI317" s="19"/>
      <c r="AJ317" s="29" t="str">
        <f t="shared" si="45"/>
        <v/>
      </c>
      <c r="AK317" s="19"/>
      <c r="AL317" s="29" t="e">
        <f t="shared" si="46"/>
        <v>#REF!</v>
      </c>
      <c r="AM317" s="61"/>
    </row>
    <row r="318" spans="2:39" ht="15.75">
      <c r="B318" s="1"/>
      <c r="C318" s="61"/>
      <c r="F318" s="19"/>
      <c r="G318" s="29" t="str">
        <f t="shared" si="38"/>
        <v/>
      </c>
      <c r="H318" s="19"/>
      <c r="I318" s="29" t="str">
        <f t="shared" si="39"/>
        <v/>
      </c>
      <c r="J318" s="19"/>
      <c r="K318" s="29" t="e">
        <f t="shared" si="40"/>
        <v>#REF!</v>
      </c>
      <c r="L318" s="1"/>
      <c r="M318" s="1"/>
      <c r="N318" s="1"/>
      <c r="O318" s="61"/>
      <c r="P318" s="1"/>
      <c r="Q318" s="2"/>
      <c r="R318" s="1"/>
      <c r="S318" s="1"/>
      <c r="T318" s="1"/>
      <c r="U318" s="116"/>
      <c r="V318" s="116"/>
      <c r="W318" s="19"/>
      <c r="X318" s="29" t="str">
        <f t="shared" si="41"/>
        <v/>
      </c>
      <c r="Y318" s="19"/>
      <c r="Z318" s="29" t="str">
        <f t="shared" si="42"/>
        <v/>
      </c>
      <c r="AA318" s="19"/>
      <c r="AB318" s="29" t="e">
        <f t="shared" si="43"/>
        <v>#REF!</v>
      </c>
      <c r="AC318" s="1"/>
      <c r="AD318" s="1"/>
      <c r="AE318" s="1"/>
      <c r="AF318" s="1"/>
      <c r="AG318" s="19"/>
      <c r="AH318" s="29" t="str">
        <f t="shared" si="44"/>
        <v/>
      </c>
      <c r="AI318" s="19"/>
      <c r="AJ318" s="29" t="str">
        <f t="shared" si="45"/>
        <v/>
      </c>
      <c r="AK318" s="19"/>
      <c r="AL318" s="29" t="e">
        <f t="shared" si="46"/>
        <v>#REF!</v>
      </c>
      <c r="AM318" s="61"/>
    </row>
    <row r="319" spans="2:39" ht="15.75">
      <c r="B319" s="1"/>
      <c r="C319" s="61"/>
      <c r="F319" s="19"/>
      <c r="G319" s="29" t="str">
        <f t="shared" si="38"/>
        <v/>
      </c>
      <c r="H319" s="19"/>
      <c r="I319" s="29" t="str">
        <f t="shared" si="39"/>
        <v/>
      </c>
      <c r="J319" s="19"/>
      <c r="K319" s="29" t="e">
        <f t="shared" si="40"/>
        <v>#REF!</v>
      </c>
      <c r="L319" s="1"/>
      <c r="M319" s="1"/>
      <c r="N319" s="1"/>
      <c r="O319" s="61"/>
      <c r="P319" s="1"/>
      <c r="Q319" s="2"/>
      <c r="R319" s="1"/>
      <c r="S319" s="1"/>
      <c r="T319" s="1"/>
      <c r="U319" s="116"/>
      <c r="V319" s="116"/>
      <c r="W319" s="19"/>
      <c r="X319" s="29" t="str">
        <f t="shared" si="41"/>
        <v/>
      </c>
      <c r="Y319" s="19"/>
      <c r="Z319" s="29" t="str">
        <f t="shared" si="42"/>
        <v/>
      </c>
      <c r="AA319" s="19"/>
      <c r="AB319" s="29" t="e">
        <f t="shared" si="43"/>
        <v>#REF!</v>
      </c>
      <c r="AC319" s="1"/>
      <c r="AD319" s="1"/>
      <c r="AE319" s="1"/>
      <c r="AF319" s="1"/>
      <c r="AG319" s="19"/>
      <c r="AH319" s="29" t="str">
        <f t="shared" si="44"/>
        <v/>
      </c>
      <c r="AI319" s="19"/>
      <c r="AJ319" s="29" t="str">
        <f t="shared" si="45"/>
        <v/>
      </c>
      <c r="AK319" s="19"/>
      <c r="AL319" s="29" t="e">
        <f t="shared" si="46"/>
        <v>#REF!</v>
      </c>
      <c r="AM319" s="61"/>
    </row>
    <row r="320" spans="2:39" ht="15.75">
      <c r="B320" s="1"/>
      <c r="C320" s="61"/>
      <c r="F320" s="19"/>
      <c r="G320" s="29" t="str">
        <f t="shared" si="38"/>
        <v/>
      </c>
      <c r="H320" s="19"/>
      <c r="I320" s="29" t="str">
        <f t="shared" si="39"/>
        <v/>
      </c>
      <c r="J320" s="19"/>
      <c r="K320" s="29" t="e">
        <f t="shared" si="40"/>
        <v>#REF!</v>
      </c>
      <c r="L320" s="1"/>
      <c r="M320" s="1"/>
      <c r="N320" s="1"/>
      <c r="O320" s="61"/>
      <c r="P320" s="1"/>
      <c r="Q320" s="2"/>
      <c r="R320" s="1"/>
      <c r="S320" s="1"/>
      <c r="T320" s="1"/>
      <c r="U320" s="116"/>
      <c r="V320" s="116"/>
      <c r="W320" s="19"/>
      <c r="X320" s="29" t="str">
        <f t="shared" si="41"/>
        <v/>
      </c>
      <c r="Y320" s="19"/>
      <c r="Z320" s="29" t="str">
        <f t="shared" si="42"/>
        <v/>
      </c>
      <c r="AA320" s="19"/>
      <c r="AB320" s="29" t="e">
        <f t="shared" si="43"/>
        <v>#REF!</v>
      </c>
      <c r="AC320" s="1"/>
      <c r="AD320" s="1"/>
      <c r="AE320" s="1"/>
      <c r="AF320" s="1"/>
      <c r="AG320" s="19"/>
      <c r="AH320" s="29" t="str">
        <f t="shared" si="44"/>
        <v/>
      </c>
      <c r="AI320" s="19"/>
      <c r="AJ320" s="29" t="str">
        <f t="shared" si="45"/>
        <v/>
      </c>
      <c r="AK320" s="19"/>
      <c r="AL320" s="29" t="e">
        <f t="shared" si="46"/>
        <v>#REF!</v>
      </c>
      <c r="AM320" s="61"/>
    </row>
    <row r="321" spans="2:39" ht="15.75">
      <c r="B321" s="1"/>
      <c r="C321" s="61"/>
      <c r="F321" s="19"/>
      <c r="G321" s="29" t="str">
        <f t="shared" si="38"/>
        <v/>
      </c>
      <c r="H321" s="19"/>
      <c r="I321" s="29" t="str">
        <f t="shared" si="39"/>
        <v/>
      </c>
      <c r="J321" s="19"/>
      <c r="K321" s="29" t="e">
        <f t="shared" si="40"/>
        <v>#REF!</v>
      </c>
      <c r="L321" s="1"/>
      <c r="M321" s="1"/>
      <c r="N321" s="1"/>
      <c r="O321" s="61"/>
      <c r="P321" s="1"/>
      <c r="Q321" s="2"/>
      <c r="R321" s="1"/>
      <c r="S321" s="1"/>
      <c r="T321" s="1"/>
      <c r="U321" s="116"/>
      <c r="V321" s="116"/>
      <c r="W321" s="19"/>
      <c r="X321" s="29" t="str">
        <f t="shared" si="41"/>
        <v/>
      </c>
      <c r="Y321" s="19"/>
      <c r="Z321" s="29" t="str">
        <f t="shared" si="42"/>
        <v/>
      </c>
      <c r="AA321" s="19"/>
      <c r="AB321" s="29" t="e">
        <f t="shared" si="43"/>
        <v>#REF!</v>
      </c>
      <c r="AC321" s="1"/>
      <c r="AD321" s="1"/>
      <c r="AE321" s="1"/>
      <c r="AF321" s="1"/>
      <c r="AG321" s="19"/>
      <c r="AH321" s="29" t="str">
        <f t="shared" si="44"/>
        <v/>
      </c>
      <c r="AI321" s="19"/>
      <c r="AJ321" s="29" t="str">
        <f t="shared" si="45"/>
        <v/>
      </c>
      <c r="AK321" s="19"/>
      <c r="AL321" s="29" t="e">
        <f t="shared" si="46"/>
        <v>#REF!</v>
      </c>
      <c r="AM321" s="61"/>
    </row>
    <row r="322" spans="2:39" ht="15.75">
      <c r="B322" s="1"/>
      <c r="C322" s="61"/>
      <c r="F322" s="19"/>
      <c r="G322" s="29" t="str">
        <f t="shared" si="38"/>
        <v/>
      </c>
      <c r="H322" s="19"/>
      <c r="I322" s="29" t="str">
        <f t="shared" si="39"/>
        <v/>
      </c>
      <c r="J322" s="19"/>
      <c r="K322" s="29" t="e">
        <f t="shared" si="40"/>
        <v>#REF!</v>
      </c>
      <c r="L322" s="1"/>
      <c r="M322" s="1"/>
      <c r="N322" s="1"/>
      <c r="O322" s="61"/>
      <c r="P322" s="1"/>
      <c r="Q322" s="2"/>
      <c r="R322" s="1"/>
      <c r="S322" s="1"/>
      <c r="T322" s="1"/>
      <c r="U322" s="116"/>
      <c r="V322" s="116"/>
      <c r="W322" s="19"/>
      <c r="X322" s="29" t="str">
        <f t="shared" si="41"/>
        <v/>
      </c>
      <c r="Y322" s="19"/>
      <c r="Z322" s="29" t="str">
        <f t="shared" si="42"/>
        <v/>
      </c>
      <c r="AA322" s="19"/>
      <c r="AB322" s="29" t="e">
        <f t="shared" si="43"/>
        <v>#REF!</v>
      </c>
      <c r="AC322" s="1"/>
      <c r="AD322" s="1"/>
      <c r="AE322" s="1"/>
      <c r="AF322" s="1"/>
      <c r="AG322" s="19"/>
      <c r="AH322" s="29" t="str">
        <f t="shared" si="44"/>
        <v/>
      </c>
      <c r="AI322" s="19"/>
      <c r="AJ322" s="29" t="str">
        <f t="shared" si="45"/>
        <v/>
      </c>
      <c r="AK322" s="19"/>
      <c r="AL322" s="29" t="e">
        <f t="shared" si="46"/>
        <v>#REF!</v>
      </c>
      <c r="AM322" s="61"/>
    </row>
    <row r="323" spans="2:39" ht="15.75">
      <c r="B323" s="1"/>
      <c r="C323" s="61"/>
      <c r="F323" s="19"/>
      <c r="G323" s="29" t="str">
        <f t="shared" si="38"/>
        <v/>
      </c>
      <c r="H323" s="19"/>
      <c r="I323" s="29" t="str">
        <f t="shared" si="39"/>
        <v/>
      </c>
      <c r="J323" s="19"/>
      <c r="K323" s="29" t="e">
        <f t="shared" si="40"/>
        <v>#REF!</v>
      </c>
      <c r="L323" s="1"/>
      <c r="M323" s="1"/>
      <c r="N323" s="1"/>
      <c r="O323" s="61"/>
      <c r="P323" s="1"/>
      <c r="Q323" s="2"/>
      <c r="R323" s="1"/>
      <c r="S323" s="1"/>
      <c r="T323" s="1"/>
      <c r="U323" s="116"/>
      <c r="V323" s="116"/>
      <c r="W323" s="19"/>
      <c r="X323" s="29" t="str">
        <f t="shared" si="41"/>
        <v/>
      </c>
      <c r="Y323" s="19"/>
      <c r="Z323" s="29" t="str">
        <f t="shared" si="42"/>
        <v/>
      </c>
      <c r="AA323" s="19"/>
      <c r="AB323" s="29" t="e">
        <f t="shared" si="43"/>
        <v>#REF!</v>
      </c>
      <c r="AC323" s="1"/>
      <c r="AD323" s="1"/>
      <c r="AE323" s="1"/>
      <c r="AF323" s="1"/>
      <c r="AG323" s="19"/>
      <c r="AH323" s="29" t="str">
        <f t="shared" si="44"/>
        <v/>
      </c>
      <c r="AI323" s="19"/>
      <c r="AJ323" s="29" t="str">
        <f t="shared" si="45"/>
        <v/>
      </c>
      <c r="AK323" s="19"/>
      <c r="AL323" s="29" t="e">
        <f t="shared" si="46"/>
        <v>#REF!</v>
      </c>
      <c r="AM323" s="61"/>
    </row>
    <row r="324" spans="2:39" ht="15.75">
      <c r="B324" s="1"/>
      <c r="C324" s="61"/>
      <c r="F324" s="19"/>
      <c r="G324" s="29" t="str">
        <f t="shared" ref="G324:G350" si="47">IF(ISNA(VLOOKUP(F324,tinh,2,FALSE)),"",VLOOKUP(F324,tinh,2,FALSE))</f>
        <v/>
      </c>
      <c r="H324" s="19"/>
      <c r="I324" s="29" t="str">
        <f t="shared" ref="I324:I350" si="48">IF(ISNA(VLOOKUP(H324&amp;G324,huyen,3,FALSE)),"",VLOOKUP(H324&amp;G324,huyen,3,FALSE))</f>
        <v/>
      </c>
      <c r="J324" s="19"/>
      <c r="K324" s="29" t="e">
        <f t="shared" ref="K324:K350" si="49">IF(ISNA(VLOOKUP(J324&amp;I324,xa,3,FALSE)),"",VLOOKUP(J324&amp;I324,xa,3,FALSE))</f>
        <v>#REF!</v>
      </c>
      <c r="L324" s="1"/>
      <c r="M324" s="1"/>
      <c r="N324" s="1"/>
      <c r="O324" s="61"/>
      <c r="P324" s="1"/>
      <c r="Q324" s="2"/>
      <c r="R324" s="1"/>
      <c r="S324" s="1"/>
      <c r="T324" s="1"/>
      <c r="U324" s="116"/>
      <c r="V324" s="116"/>
      <c r="W324" s="19"/>
      <c r="X324" s="29" t="str">
        <f t="shared" ref="X324:X350" si="50">IF(ISNA(VLOOKUP(W324,tinh,2,FALSE)),"",VLOOKUP(W324,tinh,2,FALSE))</f>
        <v/>
      </c>
      <c r="Y324" s="19"/>
      <c r="Z324" s="29" t="str">
        <f t="shared" ref="Z324:Z350" si="51">IF(ISNA(VLOOKUP(Y324&amp;X324,huyen,3,FALSE)),"",VLOOKUP(Y324&amp;X324,huyen,3,FALSE))</f>
        <v/>
      </c>
      <c r="AA324" s="19"/>
      <c r="AB324" s="29" t="e">
        <f t="shared" ref="AB324:AB350" si="52">IF(ISNA(VLOOKUP(AA324&amp;Z324,xa,3,FALSE)),"",VLOOKUP(AA324&amp;Z324,xa,3,FALSE))</f>
        <v>#REF!</v>
      </c>
      <c r="AC324" s="1"/>
      <c r="AD324" s="1"/>
      <c r="AE324" s="1"/>
      <c r="AF324" s="1"/>
      <c r="AG324" s="19"/>
      <c r="AH324" s="29" t="str">
        <f t="shared" ref="AH324:AH350" si="53">IF(ISNA(VLOOKUP(AG324,tinh,2,FALSE)),"",VLOOKUP(AG324,tinh,2,FALSE))</f>
        <v/>
      </c>
      <c r="AI324" s="19"/>
      <c r="AJ324" s="29" t="str">
        <f t="shared" ref="AJ324:AJ350" si="54">IF(ISNA(VLOOKUP(AI324&amp;AH324,huyen,3,FALSE)),"",VLOOKUP(AI324&amp;AH324,huyen,3,FALSE))</f>
        <v/>
      </c>
      <c r="AK324" s="19"/>
      <c r="AL324" s="29" t="e">
        <f t="shared" ref="AL324:AL350" si="55">IF(ISNA(VLOOKUP(AK324&amp;AJ324,xa,3,FALSE)),"",VLOOKUP(AK324&amp;AJ324,xa,3,FALSE))</f>
        <v>#REF!</v>
      </c>
      <c r="AM324" s="61"/>
    </row>
    <row r="325" spans="2:39" ht="15.75">
      <c r="B325" s="1"/>
      <c r="C325" s="61"/>
      <c r="F325" s="19"/>
      <c r="G325" s="29" t="str">
        <f t="shared" si="47"/>
        <v/>
      </c>
      <c r="H325" s="19"/>
      <c r="I325" s="29" t="str">
        <f t="shared" si="48"/>
        <v/>
      </c>
      <c r="J325" s="19"/>
      <c r="K325" s="29" t="e">
        <f t="shared" si="49"/>
        <v>#REF!</v>
      </c>
      <c r="L325" s="1"/>
      <c r="M325" s="1"/>
      <c r="N325" s="1"/>
      <c r="O325" s="61"/>
      <c r="P325" s="1"/>
      <c r="Q325" s="2"/>
      <c r="R325" s="1"/>
      <c r="S325" s="1"/>
      <c r="T325" s="1"/>
      <c r="U325" s="116"/>
      <c r="V325" s="116"/>
      <c r="W325" s="19"/>
      <c r="X325" s="29" t="str">
        <f t="shared" si="50"/>
        <v/>
      </c>
      <c r="Y325" s="19"/>
      <c r="Z325" s="29" t="str">
        <f t="shared" si="51"/>
        <v/>
      </c>
      <c r="AA325" s="19"/>
      <c r="AB325" s="29" t="e">
        <f t="shared" si="52"/>
        <v>#REF!</v>
      </c>
      <c r="AC325" s="1"/>
      <c r="AD325" s="1"/>
      <c r="AE325" s="1"/>
      <c r="AF325" s="1"/>
      <c r="AG325" s="19"/>
      <c r="AH325" s="29" t="str">
        <f t="shared" si="53"/>
        <v/>
      </c>
      <c r="AI325" s="19"/>
      <c r="AJ325" s="29" t="str">
        <f t="shared" si="54"/>
        <v/>
      </c>
      <c r="AK325" s="19"/>
      <c r="AL325" s="29" t="e">
        <f t="shared" si="55"/>
        <v>#REF!</v>
      </c>
      <c r="AM325" s="61"/>
    </row>
    <row r="326" spans="2:39" ht="15.75">
      <c r="B326" s="1"/>
      <c r="C326" s="61"/>
      <c r="F326" s="19"/>
      <c r="G326" s="29" t="str">
        <f t="shared" si="47"/>
        <v/>
      </c>
      <c r="H326" s="19"/>
      <c r="I326" s="29" t="str">
        <f t="shared" si="48"/>
        <v/>
      </c>
      <c r="J326" s="19"/>
      <c r="K326" s="29" t="e">
        <f t="shared" si="49"/>
        <v>#REF!</v>
      </c>
      <c r="L326" s="1"/>
      <c r="M326" s="1"/>
      <c r="N326" s="1"/>
      <c r="O326" s="61"/>
      <c r="P326" s="1"/>
      <c r="Q326" s="2"/>
      <c r="R326" s="1"/>
      <c r="S326" s="1"/>
      <c r="T326" s="1"/>
      <c r="U326" s="116"/>
      <c r="V326" s="116"/>
      <c r="W326" s="19"/>
      <c r="X326" s="29" t="str">
        <f t="shared" si="50"/>
        <v/>
      </c>
      <c r="Y326" s="19"/>
      <c r="Z326" s="29" t="str">
        <f t="shared" si="51"/>
        <v/>
      </c>
      <c r="AA326" s="19"/>
      <c r="AB326" s="29" t="e">
        <f t="shared" si="52"/>
        <v>#REF!</v>
      </c>
      <c r="AC326" s="1"/>
      <c r="AD326" s="1"/>
      <c r="AE326" s="1"/>
      <c r="AF326" s="1"/>
      <c r="AG326" s="19"/>
      <c r="AH326" s="29" t="str">
        <f t="shared" si="53"/>
        <v/>
      </c>
      <c r="AI326" s="19"/>
      <c r="AJ326" s="29" t="str">
        <f t="shared" si="54"/>
        <v/>
      </c>
      <c r="AK326" s="19"/>
      <c r="AL326" s="29" t="e">
        <f t="shared" si="55"/>
        <v>#REF!</v>
      </c>
      <c r="AM326" s="61"/>
    </row>
    <row r="327" spans="2:39" ht="15.75">
      <c r="B327" s="1"/>
      <c r="C327" s="61"/>
      <c r="F327" s="19"/>
      <c r="G327" s="29" t="str">
        <f t="shared" si="47"/>
        <v/>
      </c>
      <c r="H327" s="19"/>
      <c r="I327" s="29" t="str">
        <f t="shared" si="48"/>
        <v/>
      </c>
      <c r="J327" s="19"/>
      <c r="K327" s="29" t="e">
        <f t="shared" si="49"/>
        <v>#REF!</v>
      </c>
      <c r="L327" s="1"/>
      <c r="M327" s="1"/>
      <c r="N327" s="1"/>
      <c r="O327" s="61"/>
      <c r="P327" s="1"/>
      <c r="Q327" s="2"/>
      <c r="R327" s="1"/>
      <c r="S327" s="1"/>
      <c r="T327" s="1"/>
      <c r="U327" s="116"/>
      <c r="V327" s="116"/>
      <c r="W327" s="19"/>
      <c r="X327" s="29" t="str">
        <f t="shared" si="50"/>
        <v/>
      </c>
      <c r="Y327" s="19"/>
      <c r="Z327" s="29" t="str">
        <f t="shared" si="51"/>
        <v/>
      </c>
      <c r="AA327" s="19"/>
      <c r="AB327" s="29" t="e">
        <f t="shared" si="52"/>
        <v>#REF!</v>
      </c>
      <c r="AC327" s="1"/>
      <c r="AD327" s="1"/>
      <c r="AE327" s="1"/>
      <c r="AF327" s="1"/>
      <c r="AG327" s="19"/>
      <c r="AH327" s="29" t="str">
        <f t="shared" si="53"/>
        <v/>
      </c>
      <c r="AI327" s="19"/>
      <c r="AJ327" s="29" t="str">
        <f t="shared" si="54"/>
        <v/>
      </c>
      <c r="AK327" s="19"/>
      <c r="AL327" s="29" t="e">
        <f t="shared" si="55"/>
        <v>#REF!</v>
      </c>
      <c r="AM327" s="61"/>
    </row>
    <row r="328" spans="2:39" ht="15.75">
      <c r="B328" s="1"/>
      <c r="C328" s="61"/>
      <c r="F328" s="19"/>
      <c r="G328" s="29" t="str">
        <f t="shared" si="47"/>
        <v/>
      </c>
      <c r="H328" s="19"/>
      <c r="I328" s="29" t="str">
        <f t="shared" si="48"/>
        <v/>
      </c>
      <c r="J328" s="19"/>
      <c r="K328" s="29" t="e">
        <f t="shared" si="49"/>
        <v>#REF!</v>
      </c>
      <c r="L328" s="1"/>
      <c r="M328" s="1"/>
      <c r="N328" s="1"/>
      <c r="O328" s="61"/>
      <c r="P328" s="1"/>
      <c r="Q328" s="2"/>
      <c r="R328" s="1"/>
      <c r="S328" s="1"/>
      <c r="T328" s="1"/>
      <c r="U328" s="116"/>
      <c r="V328" s="116"/>
      <c r="W328" s="19"/>
      <c r="X328" s="29" t="str">
        <f t="shared" si="50"/>
        <v/>
      </c>
      <c r="Y328" s="19"/>
      <c r="Z328" s="29" t="str">
        <f t="shared" si="51"/>
        <v/>
      </c>
      <c r="AA328" s="19"/>
      <c r="AB328" s="29" t="e">
        <f t="shared" si="52"/>
        <v>#REF!</v>
      </c>
      <c r="AC328" s="1"/>
      <c r="AD328" s="1"/>
      <c r="AE328" s="1"/>
      <c r="AF328" s="1"/>
      <c r="AG328" s="19"/>
      <c r="AH328" s="29" t="str">
        <f t="shared" si="53"/>
        <v/>
      </c>
      <c r="AI328" s="19"/>
      <c r="AJ328" s="29" t="str">
        <f t="shared" si="54"/>
        <v/>
      </c>
      <c r="AK328" s="19"/>
      <c r="AL328" s="29" t="e">
        <f t="shared" si="55"/>
        <v>#REF!</v>
      </c>
      <c r="AM328" s="61"/>
    </row>
    <row r="329" spans="2:39" ht="15.75">
      <c r="B329" s="1"/>
      <c r="C329" s="61"/>
      <c r="F329" s="19"/>
      <c r="G329" s="29" t="str">
        <f t="shared" si="47"/>
        <v/>
      </c>
      <c r="H329" s="19"/>
      <c r="I329" s="29" t="str">
        <f t="shared" si="48"/>
        <v/>
      </c>
      <c r="J329" s="19"/>
      <c r="K329" s="29" t="e">
        <f t="shared" si="49"/>
        <v>#REF!</v>
      </c>
      <c r="L329" s="1"/>
      <c r="M329" s="1"/>
      <c r="N329" s="1"/>
      <c r="O329" s="61"/>
      <c r="P329" s="1"/>
      <c r="Q329" s="2"/>
      <c r="R329" s="1"/>
      <c r="S329" s="1"/>
      <c r="T329" s="1"/>
      <c r="U329" s="116"/>
      <c r="V329" s="116"/>
      <c r="W329" s="19"/>
      <c r="X329" s="29" t="str">
        <f t="shared" si="50"/>
        <v/>
      </c>
      <c r="Y329" s="19"/>
      <c r="Z329" s="29" t="str">
        <f t="shared" si="51"/>
        <v/>
      </c>
      <c r="AA329" s="19"/>
      <c r="AB329" s="29" t="e">
        <f t="shared" si="52"/>
        <v>#REF!</v>
      </c>
      <c r="AC329" s="1"/>
      <c r="AD329" s="1"/>
      <c r="AE329" s="1"/>
      <c r="AF329" s="1"/>
      <c r="AG329" s="19"/>
      <c r="AH329" s="29" t="str">
        <f t="shared" si="53"/>
        <v/>
      </c>
      <c r="AI329" s="19"/>
      <c r="AJ329" s="29" t="str">
        <f t="shared" si="54"/>
        <v/>
      </c>
      <c r="AK329" s="19"/>
      <c r="AL329" s="29" t="e">
        <f t="shared" si="55"/>
        <v>#REF!</v>
      </c>
      <c r="AM329" s="61"/>
    </row>
    <row r="330" spans="2:39" ht="15.75">
      <c r="B330" s="1"/>
      <c r="C330" s="61"/>
      <c r="F330" s="19"/>
      <c r="G330" s="29" t="str">
        <f t="shared" si="47"/>
        <v/>
      </c>
      <c r="H330" s="19"/>
      <c r="I330" s="29" t="str">
        <f t="shared" si="48"/>
        <v/>
      </c>
      <c r="J330" s="19"/>
      <c r="K330" s="29" t="e">
        <f t="shared" si="49"/>
        <v>#REF!</v>
      </c>
      <c r="L330" s="1"/>
      <c r="M330" s="1"/>
      <c r="N330" s="1"/>
      <c r="O330" s="61"/>
      <c r="P330" s="1"/>
      <c r="Q330" s="2"/>
      <c r="R330" s="1"/>
      <c r="S330" s="1"/>
      <c r="T330" s="1"/>
      <c r="U330" s="116"/>
      <c r="V330" s="116"/>
      <c r="W330" s="19"/>
      <c r="X330" s="29" t="str">
        <f t="shared" si="50"/>
        <v/>
      </c>
      <c r="Y330" s="19"/>
      <c r="Z330" s="29" t="str">
        <f t="shared" si="51"/>
        <v/>
      </c>
      <c r="AA330" s="19"/>
      <c r="AB330" s="29" t="e">
        <f t="shared" si="52"/>
        <v>#REF!</v>
      </c>
      <c r="AC330" s="1"/>
      <c r="AD330" s="1"/>
      <c r="AE330" s="1"/>
      <c r="AF330" s="1"/>
      <c r="AG330" s="19"/>
      <c r="AH330" s="29" t="str">
        <f t="shared" si="53"/>
        <v/>
      </c>
      <c r="AI330" s="19"/>
      <c r="AJ330" s="29" t="str">
        <f t="shared" si="54"/>
        <v/>
      </c>
      <c r="AK330" s="19"/>
      <c r="AL330" s="29" t="e">
        <f t="shared" si="55"/>
        <v>#REF!</v>
      </c>
      <c r="AM330" s="61"/>
    </row>
    <row r="331" spans="2:39" ht="15.75">
      <c r="B331" s="1"/>
      <c r="C331" s="61"/>
      <c r="F331" s="19"/>
      <c r="G331" s="29" t="str">
        <f t="shared" si="47"/>
        <v/>
      </c>
      <c r="H331" s="19"/>
      <c r="I331" s="29" t="str">
        <f t="shared" si="48"/>
        <v/>
      </c>
      <c r="J331" s="19"/>
      <c r="K331" s="29" t="e">
        <f t="shared" si="49"/>
        <v>#REF!</v>
      </c>
      <c r="L331" s="1"/>
      <c r="M331" s="1"/>
      <c r="N331" s="1"/>
      <c r="O331" s="61"/>
      <c r="P331" s="1"/>
      <c r="Q331" s="2"/>
      <c r="R331" s="1"/>
      <c r="S331" s="1"/>
      <c r="T331" s="1"/>
      <c r="U331" s="116"/>
      <c r="V331" s="116"/>
      <c r="W331" s="19"/>
      <c r="X331" s="29" t="str">
        <f t="shared" si="50"/>
        <v/>
      </c>
      <c r="Y331" s="19"/>
      <c r="Z331" s="29" t="str">
        <f t="shared" si="51"/>
        <v/>
      </c>
      <c r="AA331" s="19"/>
      <c r="AB331" s="29" t="e">
        <f t="shared" si="52"/>
        <v>#REF!</v>
      </c>
      <c r="AC331" s="1"/>
      <c r="AD331" s="1"/>
      <c r="AE331" s="1"/>
      <c r="AF331" s="1"/>
      <c r="AG331" s="19"/>
      <c r="AH331" s="29" t="str">
        <f t="shared" si="53"/>
        <v/>
      </c>
      <c r="AI331" s="19"/>
      <c r="AJ331" s="29" t="str">
        <f t="shared" si="54"/>
        <v/>
      </c>
      <c r="AK331" s="19"/>
      <c r="AL331" s="29" t="e">
        <f t="shared" si="55"/>
        <v>#REF!</v>
      </c>
      <c r="AM331" s="61"/>
    </row>
    <row r="332" spans="2:39" ht="15.75">
      <c r="B332" s="1"/>
      <c r="C332" s="61"/>
      <c r="F332" s="19"/>
      <c r="G332" s="29" t="str">
        <f t="shared" si="47"/>
        <v/>
      </c>
      <c r="H332" s="19"/>
      <c r="I332" s="29" t="str">
        <f t="shared" si="48"/>
        <v/>
      </c>
      <c r="J332" s="19"/>
      <c r="K332" s="29" t="e">
        <f t="shared" si="49"/>
        <v>#REF!</v>
      </c>
      <c r="L332" s="1"/>
      <c r="M332" s="1"/>
      <c r="N332" s="1"/>
      <c r="O332" s="61"/>
      <c r="P332" s="1"/>
      <c r="Q332" s="2"/>
      <c r="R332" s="1"/>
      <c r="S332" s="1"/>
      <c r="T332" s="1"/>
      <c r="U332" s="116"/>
      <c r="V332" s="116"/>
      <c r="W332" s="19"/>
      <c r="X332" s="29" t="str">
        <f t="shared" si="50"/>
        <v/>
      </c>
      <c r="Y332" s="19"/>
      <c r="Z332" s="29" t="str">
        <f t="shared" si="51"/>
        <v/>
      </c>
      <c r="AA332" s="19"/>
      <c r="AB332" s="29" t="e">
        <f t="shared" si="52"/>
        <v>#REF!</v>
      </c>
      <c r="AC332" s="1"/>
      <c r="AD332" s="1"/>
      <c r="AE332" s="1"/>
      <c r="AF332" s="1"/>
      <c r="AG332" s="19"/>
      <c r="AH332" s="29" t="str">
        <f t="shared" si="53"/>
        <v/>
      </c>
      <c r="AI332" s="19"/>
      <c r="AJ332" s="29" t="str">
        <f t="shared" si="54"/>
        <v/>
      </c>
      <c r="AK332" s="19"/>
      <c r="AL332" s="29" t="e">
        <f t="shared" si="55"/>
        <v>#REF!</v>
      </c>
      <c r="AM332" s="61"/>
    </row>
    <row r="333" spans="2:39" ht="15.75">
      <c r="B333" s="1"/>
      <c r="C333" s="61"/>
      <c r="F333" s="19"/>
      <c r="G333" s="29" t="str">
        <f t="shared" si="47"/>
        <v/>
      </c>
      <c r="H333" s="19"/>
      <c r="I333" s="29" t="str">
        <f t="shared" si="48"/>
        <v/>
      </c>
      <c r="J333" s="19"/>
      <c r="K333" s="29" t="e">
        <f t="shared" si="49"/>
        <v>#REF!</v>
      </c>
      <c r="L333" s="1"/>
      <c r="M333" s="1"/>
      <c r="N333" s="1"/>
      <c r="O333" s="61"/>
      <c r="P333" s="1"/>
      <c r="Q333" s="2"/>
      <c r="R333" s="1"/>
      <c r="S333" s="1"/>
      <c r="T333" s="1"/>
      <c r="U333" s="116"/>
      <c r="V333" s="116"/>
      <c r="W333" s="19"/>
      <c r="X333" s="29" t="str">
        <f t="shared" si="50"/>
        <v/>
      </c>
      <c r="Y333" s="19"/>
      <c r="Z333" s="29" t="str">
        <f t="shared" si="51"/>
        <v/>
      </c>
      <c r="AA333" s="19"/>
      <c r="AB333" s="29" t="e">
        <f t="shared" si="52"/>
        <v>#REF!</v>
      </c>
      <c r="AC333" s="1"/>
      <c r="AD333" s="1"/>
      <c r="AE333" s="1"/>
      <c r="AF333" s="1"/>
      <c r="AG333" s="19"/>
      <c r="AH333" s="29" t="str">
        <f t="shared" si="53"/>
        <v/>
      </c>
      <c r="AI333" s="19"/>
      <c r="AJ333" s="29" t="str">
        <f t="shared" si="54"/>
        <v/>
      </c>
      <c r="AK333" s="19"/>
      <c r="AL333" s="29" t="e">
        <f t="shared" si="55"/>
        <v>#REF!</v>
      </c>
      <c r="AM333" s="61"/>
    </row>
    <row r="334" spans="2:39" ht="15.75">
      <c r="B334" s="1"/>
      <c r="C334" s="61"/>
      <c r="F334" s="19"/>
      <c r="G334" s="29" t="str">
        <f t="shared" si="47"/>
        <v/>
      </c>
      <c r="H334" s="19"/>
      <c r="I334" s="29" t="str">
        <f t="shared" si="48"/>
        <v/>
      </c>
      <c r="J334" s="19"/>
      <c r="K334" s="29" t="e">
        <f t="shared" si="49"/>
        <v>#REF!</v>
      </c>
      <c r="L334" s="1"/>
      <c r="M334" s="1"/>
      <c r="N334" s="1"/>
      <c r="O334" s="61"/>
      <c r="P334" s="1"/>
      <c r="Q334" s="2"/>
      <c r="R334" s="1"/>
      <c r="S334" s="1"/>
      <c r="T334" s="1"/>
      <c r="U334" s="116"/>
      <c r="V334" s="116"/>
      <c r="W334" s="19"/>
      <c r="X334" s="29" t="str">
        <f t="shared" si="50"/>
        <v/>
      </c>
      <c r="Y334" s="19"/>
      <c r="Z334" s="29" t="str">
        <f t="shared" si="51"/>
        <v/>
      </c>
      <c r="AA334" s="19"/>
      <c r="AB334" s="29" t="e">
        <f t="shared" si="52"/>
        <v>#REF!</v>
      </c>
      <c r="AC334" s="1"/>
      <c r="AD334" s="1"/>
      <c r="AE334" s="1"/>
      <c r="AF334" s="1"/>
      <c r="AG334" s="19"/>
      <c r="AH334" s="29" t="str">
        <f t="shared" si="53"/>
        <v/>
      </c>
      <c r="AI334" s="19"/>
      <c r="AJ334" s="29" t="str">
        <f t="shared" si="54"/>
        <v/>
      </c>
      <c r="AK334" s="19"/>
      <c r="AL334" s="29" t="e">
        <f t="shared" si="55"/>
        <v>#REF!</v>
      </c>
      <c r="AM334" s="61"/>
    </row>
    <row r="335" spans="2:39" ht="15.75">
      <c r="B335" s="1"/>
      <c r="C335" s="61"/>
      <c r="F335" s="19"/>
      <c r="G335" s="29" t="str">
        <f t="shared" si="47"/>
        <v/>
      </c>
      <c r="H335" s="19"/>
      <c r="I335" s="29" t="str">
        <f t="shared" si="48"/>
        <v/>
      </c>
      <c r="J335" s="19"/>
      <c r="K335" s="29" t="e">
        <f t="shared" si="49"/>
        <v>#REF!</v>
      </c>
      <c r="L335" s="1"/>
      <c r="M335" s="1"/>
      <c r="N335" s="1"/>
      <c r="O335" s="61"/>
      <c r="P335" s="1"/>
      <c r="Q335" s="2"/>
      <c r="R335" s="1"/>
      <c r="S335" s="1"/>
      <c r="T335" s="1"/>
      <c r="U335" s="116"/>
      <c r="V335" s="116"/>
      <c r="W335" s="19"/>
      <c r="X335" s="29" t="str">
        <f t="shared" si="50"/>
        <v/>
      </c>
      <c r="Y335" s="19"/>
      <c r="Z335" s="29" t="str">
        <f t="shared" si="51"/>
        <v/>
      </c>
      <c r="AA335" s="19"/>
      <c r="AB335" s="29" t="e">
        <f t="shared" si="52"/>
        <v>#REF!</v>
      </c>
      <c r="AC335" s="1"/>
      <c r="AD335" s="1"/>
      <c r="AE335" s="1"/>
      <c r="AF335" s="1"/>
      <c r="AG335" s="19"/>
      <c r="AH335" s="29" t="str">
        <f t="shared" si="53"/>
        <v/>
      </c>
      <c r="AI335" s="19"/>
      <c r="AJ335" s="29" t="str">
        <f t="shared" si="54"/>
        <v/>
      </c>
      <c r="AK335" s="19"/>
      <c r="AL335" s="29" t="e">
        <f t="shared" si="55"/>
        <v>#REF!</v>
      </c>
      <c r="AM335" s="61"/>
    </row>
    <row r="336" spans="2:39" ht="15.75">
      <c r="B336" s="1"/>
      <c r="C336" s="61"/>
      <c r="F336" s="19"/>
      <c r="G336" s="29" t="str">
        <f t="shared" si="47"/>
        <v/>
      </c>
      <c r="H336" s="19"/>
      <c r="I336" s="29" t="str">
        <f t="shared" si="48"/>
        <v/>
      </c>
      <c r="J336" s="19"/>
      <c r="K336" s="29" t="e">
        <f t="shared" si="49"/>
        <v>#REF!</v>
      </c>
      <c r="L336" s="1"/>
      <c r="M336" s="1"/>
      <c r="N336" s="1"/>
      <c r="O336" s="61"/>
      <c r="P336" s="1"/>
      <c r="Q336" s="2"/>
      <c r="R336" s="1"/>
      <c r="S336" s="1"/>
      <c r="T336" s="1"/>
      <c r="U336" s="116"/>
      <c r="V336" s="116"/>
      <c r="W336" s="19"/>
      <c r="X336" s="29" t="str">
        <f t="shared" si="50"/>
        <v/>
      </c>
      <c r="Y336" s="19"/>
      <c r="Z336" s="29" t="str">
        <f t="shared" si="51"/>
        <v/>
      </c>
      <c r="AA336" s="19"/>
      <c r="AB336" s="29" t="e">
        <f t="shared" si="52"/>
        <v>#REF!</v>
      </c>
      <c r="AC336" s="1"/>
      <c r="AD336" s="1"/>
      <c r="AE336" s="1"/>
      <c r="AF336" s="1"/>
      <c r="AG336" s="19"/>
      <c r="AH336" s="29" t="str">
        <f t="shared" si="53"/>
        <v/>
      </c>
      <c r="AI336" s="19"/>
      <c r="AJ336" s="29" t="str">
        <f t="shared" si="54"/>
        <v/>
      </c>
      <c r="AK336" s="19"/>
      <c r="AL336" s="29" t="e">
        <f t="shared" si="55"/>
        <v>#REF!</v>
      </c>
      <c r="AM336" s="61"/>
    </row>
    <row r="337" spans="2:39" ht="15.75">
      <c r="B337" s="1"/>
      <c r="C337" s="61"/>
      <c r="F337" s="19"/>
      <c r="G337" s="29" t="str">
        <f t="shared" si="47"/>
        <v/>
      </c>
      <c r="H337" s="19"/>
      <c r="I337" s="29" t="str">
        <f t="shared" si="48"/>
        <v/>
      </c>
      <c r="J337" s="19"/>
      <c r="K337" s="29" t="e">
        <f t="shared" si="49"/>
        <v>#REF!</v>
      </c>
      <c r="L337" s="1"/>
      <c r="M337" s="1"/>
      <c r="N337" s="1"/>
      <c r="O337" s="61"/>
      <c r="P337" s="1"/>
      <c r="Q337" s="2"/>
      <c r="R337" s="1"/>
      <c r="S337" s="1"/>
      <c r="T337" s="1"/>
      <c r="U337" s="116"/>
      <c r="V337" s="116"/>
      <c r="W337" s="19"/>
      <c r="X337" s="29" t="str">
        <f t="shared" si="50"/>
        <v/>
      </c>
      <c r="Y337" s="19"/>
      <c r="Z337" s="29" t="str">
        <f t="shared" si="51"/>
        <v/>
      </c>
      <c r="AA337" s="19"/>
      <c r="AB337" s="29" t="e">
        <f t="shared" si="52"/>
        <v>#REF!</v>
      </c>
      <c r="AC337" s="1"/>
      <c r="AD337" s="1"/>
      <c r="AE337" s="1"/>
      <c r="AF337" s="1"/>
      <c r="AG337" s="19"/>
      <c r="AH337" s="29" t="str">
        <f t="shared" si="53"/>
        <v/>
      </c>
      <c r="AI337" s="19"/>
      <c r="AJ337" s="29" t="str">
        <f t="shared" si="54"/>
        <v/>
      </c>
      <c r="AK337" s="19"/>
      <c r="AL337" s="29" t="e">
        <f t="shared" si="55"/>
        <v>#REF!</v>
      </c>
      <c r="AM337" s="61"/>
    </row>
    <row r="338" spans="2:39" ht="15.75">
      <c r="B338" s="1"/>
      <c r="C338" s="61"/>
      <c r="F338" s="19"/>
      <c r="G338" s="29" t="str">
        <f t="shared" si="47"/>
        <v/>
      </c>
      <c r="H338" s="19"/>
      <c r="I338" s="29" t="str">
        <f t="shared" si="48"/>
        <v/>
      </c>
      <c r="J338" s="19"/>
      <c r="K338" s="29" t="e">
        <f t="shared" si="49"/>
        <v>#REF!</v>
      </c>
      <c r="L338" s="1"/>
      <c r="M338" s="1"/>
      <c r="N338" s="1"/>
      <c r="O338" s="61"/>
      <c r="P338" s="1"/>
      <c r="Q338" s="2"/>
      <c r="R338" s="1"/>
      <c r="S338" s="1"/>
      <c r="T338" s="1"/>
      <c r="U338" s="116"/>
      <c r="V338" s="116"/>
      <c r="W338" s="19"/>
      <c r="X338" s="29" t="str">
        <f t="shared" si="50"/>
        <v/>
      </c>
      <c r="Y338" s="19"/>
      <c r="Z338" s="29" t="str">
        <f t="shared" si="51"/>
        <v/>
      </c>
      <c r="AA338" s="19"/>
      <c r="AB338" s="29" t="e">
        <f t="shared" si="52"/>
        <v>#REF!</v>
      </c>
      <c r="AC338" s="1"/>
      <c r="AD338" s="1"/>
      <c r="AE338" s="1"/>
      <c r="AF338" s="1"/>
      <c r="AG338" s="19"/>
      <c r="AH338" s="29" t="str">
        <f t="shared" si="53"/>
        <v/>
      </c>
      <c r="AI338" s="19"/>
      <c r="AJ338" s="29" t="str">
        <f t="shared" si="54"/>
        <v/>
      </c>
      <c r="AK338" s="19"/>
      <c r="AL338" s="29" t="e">
        <f t="shared" si="55"/>
        <v>#REF!</v>
      </c>
      <c r="AM338" s="61"/>
    </row>
    <row r="339" spans="2:39" ht="15.75">
      <c r="B339" s="1"/>
      <c r="C339" s="61"/>
      <c r="F339" s="19"/>
      <c r="G339" s="29" t="str">
        <f t="shared" si="47"/>
        <v/>
      </c>
      <c r="H339" s="19"/>
      <c r="I339" s="29" t="str">
        <f t="shared" si="48"/>
        <v/>
      </c>
      <c r="J339" s="19"/>
      <c r="K339" s="29" t="e">
        <f t="shared" si="49"/>
        <v>#REF!</v>
      </c>
      <c r="L339" s="1"/>
      <c r="M339" s="1"/>
      <c r="N339" s="1"/>
      <c r="O339" s="61"/>
      <c r="P339" s="1"/>
      <c r="Q339" s="2"/>
      <c r="R339" s="1"/>
      <c r="S339" s="1"/>
      <c r="T339" s="1"/>
      <c r="U339" s="116"/>
      <c r="V339" s="116"/>
      <c r="W339" s="19"/>
      <c r="X339" s="29" t="str">
        <f t="shared" si="50"/>
        <v/>
      </c>
      <c r="Y339" s="19"/>
      <c r="Z339" s="29" t="str">
        <f t="shared" si="51"/>
        <v/>
      </c>
      <c r="AA339" s="19"/>
      <c r="AB339" s="29" t="e">
        <f t="shared" si="52"/>
        <v>#REF!</v>
      </c>
      <c r="AC339" s="1"/>
      <c r="AD339" s="1"/>
      <c r="AE339" s="1"/>
      <c r="AF339" s="1"/>
      <c r="AG339" s="19"/>
      <c r="AH339" s="29" t="str">
        <f t="shared" si="53"/>
        <v/>
      </c>
      <c r="AI339" s="19"/>
      <c r="AJ339" s="29" t="str">
        <f t="shared" si="54"/>
        <v/>
      </c>
      <c r="AK339" s="19"/>
      <c r="AL339" s="29" t="e">
        <f t="shared" si="55"/>
        <v>#REF!</v>
      </c>
      <c r="AM339" s="61"/>
    </row>
    <row r="340" spans="2:39" ht="15.75">
      <c r="B340" s="1"/>
      <c r="C340" s="61"/>
      <c r="F340" s="19"/>
      <c r="G340" s="29" t="str">
        <f t="shared" si="47"/>
        <v/>
      </c>
      <c r="H340" s="19"/>
      <c r="I340" s="29" t="str">
        <f t="shared" si="48"/>
        <v/>
      </c>
      <c r="J340" s="19"/>
      <c r="K340" s="29" t="e">
        <f t="shared" si="49"/>
        <v>#REF!</v>
      </c>
      <c r="L340" s="1"/>
      <c r="M340" s="1"/>
      <c r="N340" s="1"/>
      <c r="O340" s="61"/>
      <c r="P340" s="1"/>
      <c r="Q340" s="2"/>
      <c r="R340" s="1"/>
      <c r="S340" s="1"/>
      <c r="T340" s="1"/>
      <c r="U340" s="116"/>
      <c r="V340" s="116"/>
      <c r="W340" s="19"/>
      <c r="X340" s="29" t="str">
        <f t="shared" si="50"/>
        <v/>
      </c>
      <c r="Y340" s="19"/>
      <c r="Z340" s="29" t="str">
        <f t="shared" si="51"/>
        <v/>
      </c>
      <c r="AA340" s="19"/>
      <c r="AB340" s="29" t="e">
        <f t="shared" si="52"/>
        <v>#REF!</v>
      </c>
      <c r="AC340" s="1"/>
      <c r="AD340" s="1"/>
      <c r="AE340" s="1"/>
      <c r="AF340" s="1"/>
      <c r="AG340" s="19"/>
      <c r="AH340" s="29" t="str">
        <f t="shared" si="53"/>
        <v/>
      </c>
      <c r="AI340" s="19"/>
      <c r="AJ340" s="29" t="str">
        <f t="shared" si="54"/>
        <v/>
      </c>
      <c r="AK340" s="19"/>
      <c r="AL340" s="29" t="e">
        <f t="shared" si="55"/>
        <v>#REF!</v>
      </c>
      <c r="AM340" s="61"/>
    </row>
    <row r="341" spans="2:39" ht="15.75">
      <c r="B341" s="1"/>
      <c r="C341" s="61"/>
      <c r="F341" s="19"/>
      <c r="G341" s="29" t="str">
        <f t="shared" si="47"/>
        <v/>
      </c>
      <c r="H341" s="19"/>
      <c r="I341" s="29" t="str">
        <f t="shared" si="48"/>
        <v/>
      </c>
      <c r="J341" s="19"/>
      <c r="K341" s="29" t="e">
        <f t="shared" si="49"/>
        <v>#REF!</v>
      </c>
      <c r="L341" s="1"/>
      <c r="M341" s="1"/>
      <c r="N341" s="1"/>
      <c r="O341" s="61"/>
      <c r="P341" s="1"/>
      <c r="Q341" s="2"/>
      <c r="R341" s="1"/>
      <c r="S341" s="1"/>
      <c r="T341" s="1"/>
      <c r="U341" s="116"/>
      <c r="V341" s="116"/>
      <c r="W341" s="19"/>
      <c r="X341" s="29" t="str">
        <f t="shared" si="50"/>
        <v/>
      </c>
      <c r="Y341" s="19"/>
      <c r="Z341" s="29" t="str">
        <f t="shared" si="51"/>
        <v/>
      </c>
      <c r="AA341" s="19"/>
      <c r="AB341" s="29" t="e">
        <f t="shared" si="52"/>
        <v>#REF!</v>
      </c>
      <c r="AC341" s="1"/>
      <c r="AD341" s="1"/>
      <c r="AE341" s="1"/>
      <c r="AF341" s="1"/>
      <c r="AG341" s="19"/>
      <c r="AH341" s="29" t="str">
        <f t="shared" si="53"/>
        <v/>
      </c>
      <c r="AI341" s="19"/>
      <c r="AJ341" s="29" t="str">
        <f t="shared" si="54"/>
        <v/>
      </c>
      <c r="AK341" s="19"/>
      <c r="AL341" s="29" t="e">
        <f t="shared" si="55"/>
        <v>#REF!</v>
      </c>
      <c r="AM341" s="61"/>
    </row>
    <row r="342" spans="2:39" ht="15.75">
      <c r="B342" s="1"/>
      <c r="C342" s="61"/>
      <c r="F342" s="19"/>
      <c r="G342" s="29" t="str">
        <f t="shared" si="47"/>
        <v/>
      </c>
      <c r="H342" s="19"/>
      <c r="I342" s="29" t="str">
        <f t="shared" si="48"/>
        <v/>
      </c>
      <c r="J342" s="19"/>
      <c r="K342" s="29" t="e">
        <f t="shared" si="49"/>
        <v>#REF!</v>
      </c>
      <c r="L342" s="1"/>
      <c r="M342" s="1"/>
      <c r="N342" s="1"/>
      <c r="O342" s="61"/>
      <c r="P342" s="1"/>
      <c r="Q342" s="2"/>
      <c r="R342" s="1"/>
      <c r="S342" s="1"/>
      <c r="T342" s="1"/>
      <c r="U342" s="116"/>
      <c r="V342" s="116"/>
      <c r="W342" s="19"/>
      <c r="X342" s="29" t="str">
        <f t="shared" si="50"/>
        <v/>
      </c>
      <c r="Y342" s="19"/>
      <c r="Z342" s="29" t="str">
        <f t="shared" si="51"/>
        <v/>
      </c>
      <c r="AA342" s="19"/>
      <c r="AB342" s="29" t="e">
        <f t="shared" si="52"/>
        <v>#REF!</v>
      </c>
      <c r="AC342" s="1"/>
      <c r="AD342" s="1"/>
      <c r="AE342" s="1"/>
      <c r="AF342" s="1"/>
      <c r="AG342" s="19"/>
      <c r="AH342" s="29" t="str">
        <f t="shared" si="53"/>
        <v/>
      </c>
      <c r="AI342" s="19"/>
      <c r="AJ342" s="29" t="str">
        <f t="shared" si="54"/>
        <v/>
      </c>
      <c r="AK342" s="19"/>
      <c r="AL342" s="29" t="e">
        <f t="shared" si="55"/>
        <v>#REF!</v>
      </c>
      <c r="AM342" s="61"/>
    </row>
    <row r="343" spans="2:39" ht="15.75">
      <c r="B343" s="1"/>
      <c r="C343" s="61"/>
      <c r="F343" s="19"/>
      <c r="G343" s="29" t="str">
        <f t="shared" si="47"/>
        <v/>
      </c>
      <c r="H343" s="19"/>
      <c r="I343" s="29" t="str">
        <f t="shared" si="48"/>
        <v/>
      </c>
      <c r="J343" s="19"/>
      <c r="K343" s="29" t="e">
        <f t="shared" si="49"/>
        <v>#REF!</v>
      </c>
      <c r="L343" s="1"/>
      <c r="M343" s="1"/>
      <c r="N343" s="1"/>
      <c r="O343" s="61"/>
      <c r="P343" s="1"/>
      <c r="Q343" s="2"/>
      <c r="R343" s="1"/>
      <c r="S343" s="1"/>
      <c r="T343" s="1"/>
      <c r="U343" s="116"/>
      <c r="V343" s="116"/>
      <c r="W343" s="19"/>
      <c r="X343" s="29" t="str">
        <f t="shared" si="50"/>
        <v/>
      </c>
      <c r="Y343" s="19"/>
      <c r="Z343" s="29" t="str">
        <f t="shared" si="51"/>
        <v/>
      </c>
      <c r="AA343" s="19"/>
      <c r="AB343" s="29" t="e">
        <f t="shared" si="52"/>
        <v>#REF!</v>
      </c>
      <c r="AC343" s="1"/>
      <c r="AD343" s="1"/>
      <c r="AE343" s="1"/>
      <c r="AF343" s="1"/>
      <c r="AG343" s="19"/>
      <c r="AH343" s="29" t="str">
        <f t="shared" si="53"/>
        <v/>
      </c>
      <c r="AI343" s="19"/>
      <c r="AJ343" s="29" t="str">
        <f t="shared" si="54"/>
        <v/>
      </c>
      <c r="AK343" s="19"/>
      <c r="AL343" s="29" t="e">
        <f t="shared" si="55"/>
        <v>#REF!</v>
      </c>
      <c r="AM343" s="61"/>
    </row>
    <row r="344" spans="2:39" ht="15.75">
      <c r="B344" s="1"/>
      <c r="C344" s="61"/>
      <c r="F344" s="19"/>
      <c r="G344" s="29" t="str">
        <f t="shared" si="47"/>
        <v/>
      </c>
      <c r="H344" s="19"/>
      <c r="I344" s="29" t="str">
        <f t="shared" si="48"/>
        <v/>
      </c>
      <c r="J344" s="19"/>
      <c r="K344" s="29" t="e">
        <f t="shared" si="49"/>
        <v>#REF!</v>
      </c>
      <c r="L344" s="1"/>
      <c r="M344" s="1"/>
      <c r="N344" s="1"/>
      <c r="O344" s="61"/>
      <c r="P344" s="1"/>
      <c r="Q344" s="2"/>
      <c r="R344" s="1"/>
      <c r="S344" s="1"/>
      <c r="T344" s="1"/>
      <c r="U344" s="116"/>
      <c r="V344" s="116"/>
      <c r="W344" s="19"/>
      <c r="X344" s="29" t="str">
        <f t="shared" si="50"/>
        <v/>
      </c>
      <c r="Y344" s="19"/>
      <c r="Z344" s="29" t="str">
        <f t="shared" si="51"/>
        <v/>
      </c>
      <c r="AA344" s="19"/>
      <c r="AB344" s="29" t="e">
        <f t="shared" si="52"/>
        <v>#REF!</v>
      </c>
      <c r="AC344" s="1"/>
      <c r="AD344" s="1"/>
      <c r="AE344" s="1"/>
      <c r="AF344" s="1"/>
      <c r="AG344" s="19"/>
      <c r="AH344" s="29" t="str">
        <f t="shared" si="53"/>
        <v/>
      </c>
      <c r="AI344" s="19"/>
      <c r="AJ344" s="29" t="str">
        <f t="shared" si="54"/>
        <v/>
      </c>
      <c r="AK344" s="19"/>
      <c r="AL344" s="29" t="e">
        <f t="shared" si="55"/>
        <v>#REF!</v>
      </c>
      <c r="AM344" s="61"/>
    </row>
    <row r="345" spans="2:39" ht="15.75">
      <c r="B345" s="1"/>
      <c r="C345" s="61"/>
      <c r="F345" s="19"/>
      <c r="G345" s="29" t="str">
        <f t="shared" si="47"/>
        <v/>
      </c>
      <c r="H345" s="19"/>
      <c r="I345" s="29" t="str">
        <f t="shared" si="48"/>
        <v/>
      </c>
      <c r="J345" s="19"/>
      <c r="K345" s="29" t="e">
        <f t="shared" si="49"/>
        <v>#REF!</v>
      </c>
      <c r="L345" s="1"/>
      <c r="M345" s="1"/>
      <c r="N345" s="1"/>
      <c r="O345" s="61"/>
      <c r="P345" s="1"/>
      <c r="Q345" s="2"/>
      <c r="R345" s="1"/>
      <c r="S345" s="1"/>
      <c r="T345" s="1"/>
      <c r="U345" s="116"/>
      <c r="V345" s="116"/>
      <c r="W345" s="19"/>
      <c r="X345" s="29" t="str">
        <f t="shared" si="50"/>
        <v/>
      </c>
      <c r="Y345" s="19"/>
      <c r="Z345" s="29" t="str">
        <f t="shared" si="51"/>
        <v/>
      </c>
      <c r="AA345" s="19"/>
      <c r="AB345" s="29" t="e">
        <f t="shared" si="52"/>
        <v>#REF!</v>
      </c>
      <c r="AC345" s="1"/>
      <c r="AD345" s="1"/>
      <c r="AE345" s="1"/>
      <c r="AF345" s="1"/>
      <c r="AG345" s="19"/>
      <c r="AH345" s="29" t="str">
        <f t="shared" si="53"/>
        <v/>
      </c>
      <c r="AI345" s="19"/>
      <c r="AJ345" s="29" t="str">
        <f t="shared" si="54"/>
        <v/>
      </c>
      <c r="AK345" s="19"/>
      <c r="AL345" s="29" t="e">
        <f t="shared" si="55"/>
        <v>#REF!</v>
      </c>
      <c r="AM345" s="61"/>
    </row>
    <row r="346" spans="2:39" ht="15.75">
      <c r="B346" s="1"/>
      <c r="C346" s="61"/>
      <c r="F346" s="19"/>
      <c r="G346" s="29" t="str">
        <f t="shared" si="47"/>
        <v/>
      </c>
      <c r="H346" s="19"/>
      <c r="I346" s="29" t="str">
        <f t="shared" si="48"/>
        <v/>
      </c>
      <c r="J346" s="19"/>
      <c r="K346" s="29" t="e">
        <f t="shared" si="49"/>
        <v>#REF!</v>
      </c>
      <c r="L346" s="1"/>
      <c r="M346" s="1"/>
      <c r="N346" s="1"/>
      <c r="O346" s="61"/>
      <c r="P346" s="1"/>
      <c r="Q346" s="2"/>
      <c r="R346" s="1"/>
      <c r="S346" s="1"/>
      <c r="T346" s="1"/>
      <c r="U346" s="116"/>
      <c r="V346" s="116"/>
      <c r="W346" s="19"/>
      <c r="X346" s="29" t="str">
        <f t="shared" si="50"/>
        <v/>
      </c>
      <c r="Y346" s="19"/>
      <c r="Z346" s="29" t="str">
        <f t="shared" si="51"/>
        <v/>
      </c>
      <c r="AA346" s="19"/>
      <c r="AB346" s="29" t="e">
        <f t="shared" si="52"/>
        <v>#REF!</v>
      </c>
      <c r="AC346" s="1"/>
      <c r="AD346" s="1"/>
      <c r="AE346" s="1"/>
      <c r="AF346" s="1"/>
      <c r="AG346" s="19"/>
      <c r="AH346" s="29" t="str">
        <f t="shared" si="53"/>
        <v/>
      </c>
      <c r="AI346" s="19"/>
      <c r="AJ346" s="29" t="str">
        <f t="shared" si="54"/>
        <v/>
      </c>
      <c r="AK346" s="19"/>
      <c r="AL346" s="29" t="e">
        <f t="shared" si="55"/>
        <v>#REF!</v>
      </c>
      <c r="AM346" s="61"/>
    </row>
    <row r="347" spans="2:39" ht="15.75">
      <c r="B347" s="1"/>
      <c r="C347" s="61"/>
      <c r="F347" s="19"/>
      <c r="G347" s="29" t="str">
        <f t="shared" si="47"/>
        <v/>
      </c>
      <c r="H347" s="19"/>
      <c r="I347" s="29" t="str">
        <f t="shared" si="48"/>
        <v/>
      </c>
      <c r="J347" s="19"/>
      <c r="K347" s="29" t="e">
        <f t="shared" si="49"/>
        <v>#REF!</v>
      </c>
      <c r="L347" s="1"/>
      <c r="M347" s="1"/>
      <c r="N347" s="1"/>
      <c r="O347" s="61"/>
      <c r="P347" s="1"/>
      <c r="Q347" s="2"/>
      <c r="R347" s="1"/>
      <c r="S347" s="1"/>
      <c r="T347" s="1"/>
      <c r="U347" s="116"/>
      <c r="V347" s="116"/>
      <c r="W347" s="19"/>
      <c r="X347" s="29" t="str">
        <f t="shared" si="50"/>
        <v/>
      </c>
      <c r="Y347" s="19"/>
      <c r="Z347" s="29" t="str">
        <f t="shared" si="51"/>
        <v/>
      </c>
      <c r="AA347" s="19"/>
      <c r="AB347" s="29" t="e">
        <f t="shared" si="52"/>
        <v>#REF!</v>
      </c>
      <c r="AC347" s="1"/>
      <c r="AD347" s="1"/>
      <c r="AE347" s="1"/>
      <c r="AF347" s="1"/>
      <c r="AG347" s="19"/>
      <c r="AH347" s="29" t="str">
        <f t="shared" si="53"/>
        <v/>
      </c>
      <c r="AI347" s="19"/>
      <c r="AJ347" s="29" t="str">
        <f t="shared" si="54"/>
        <v/>
      </c>
      <c r="AK347" s="19"/>
      <c r="AL347" s="29" t="e">
        <f t="shared" si="55"/>
        <v>#REF!</v>
      </c>
      <c r="AM347" s="61"/>
    </row>
    <row r="348" spans="2:39" ht="15.75">
      <c r="B348" s="1"/>
      <c r="C348" s="61"/>
      <c r="F348" s="19"/>
      <c r="G348" s="29" t="str">
        <f t="shared" si="47"/>
        <v/>
      </c>
      <c r="H348" s="19"/>
      <c r="I348" s="29" t="str">
        <f t="shared" si="48"/>
        <v/>
      </c>
      <c r="J348" s="19"/>
      <c r="K348" s="29" t="e">
        <f t="shared" si="49"/>
        <v>#REF!</v>
      </c>
      <c r="L348" s="1"/>
      <c r="M348" s="1"/>
      <c r="N348" s="1"/>
      <c r="O348" s="61"/>
      <c r="P348" s="1"/>
      <c r="Q348" s="2"/>
      <c r="R348" s="1"/>
      <c r="S348" s="1"/>
      <c r="T348" s="1"/>
      <c r="U348" s="116"/>
      <c r="V348" s="116"/>
      <c r="W348" s="19"/>
      <c r="X348" s="29" t="str">
        <f t="shared" si="50"/>
        <v/>
      </c>
      <c r="Y348" s="19"/>
      <c r="Z348" s="29" t="str">
        <f t="shared" si="51"/>
        <v/>
      </c>
      <c r="AA348" s="19"/>
      <c r="AB348" s="29" t="e">
        <f t="shared" si="52"/>
        <v>#REF!</v>
      </c>
      <c r="AC348" s="1"/>
      <c r="AD348" s="1"/>
      <c r="AE348" s="1"/>
      <c r="AF348" s="1"/>
      <c r="AG348" s="19"/>
      <c r="AH348" s="29" t="str">
        <f t="shared" si="53"/>
        <v/>
      </c>
      <c r="AI348" s="19"/>
      <c r="AJ348" s="29" t="str">
        <f t="shared" si="54"/>
        <v/>
      </c>
      <c r="AK348" s="19"/>
      <c r="AL348" s="29" t="e">
        <f t="shared" si="55"/>
        <v>#REF!</v>
      </c>
      <c r="AM348" s="61"/>
    </row>
    <row r="349" spans="2:39" ht="15.75">
      <c r="B349" s="1"/>
      <c r="C349" s="61"/>
      <c r="F349" s="19"/>
      <c r="G349" s="29" t="str">
        <f t="shared" si="47"/>
        <v/>
      </c>
      <c r="H349" s="19"/>
      <c r="I349" s="29" t="str">
        <f t="shared" si="48"/>
        <v/>
      </c>
      <c r="J349" s="19"/>
      <c r="K349" s="29" t="e">
        <f t="shared" si="49"/>
        <v>#REF!</v>
      </c>
      <c r="L349" s="1"/>
      <c r="M349" s="1"/>
      <c r="N349" s="1"/>
      <c r="O349" s="61"/>
      <c r="P349" s="1"/>
      <c r="Q349" s="2"/>
      <c r="R349" s="1"/>
      <c r="S349" s="1"/>
      <c r="T349" s="1"/>
      <c r="U349" s="116"/>
      <c r="V349" s="116"/>
      <c r="W349" s="19"/>
      <c r="X349" s="29" t="str">
        <f t="shared" si="50"/>
        <v/>
      </c>
      <c r="Y349" s="19"/>
      <c r="Z349" s="29" t="str">
        <f t="shared" si="51"/>
        <v/>
      </c>
      <c r="AA349" s="19"/>
      <c r="AB349" s="29" t="e">
        <f t="shared" si="52"/>
        <v>#REF!</v>
      </c>
      <c r="AC349" s="1"/>
      <c r="AD349" s="1"/>
      <c r="AE349" s="1"/>
      <c r="AF349" s="1"/>
      <c r="AG349" s="19"/>
      <c r="AH349" s="29" t="str">
        <f t="shared" si="53"/>
        <v/>
      </c>
      <c r="AI349" s="19"/>
      <c r="AJ349" s="29" t="str">
        <f t="shared" si="54"/>
        <v/>
      </c>
      <c r="AK349" s="19"/>
      <c r="AL349" s="29" t="e">
        <f t="shared" si="55"/>
        <v>#REF!</v>
      </c>
      <c r="AM349" s="61"/>
    </row>
    <row r="350" spans="2:39" ht="15.75">
      <c r="B350" s="1"/>
      <c r="C350" s="61"/>
      <c r="F350" s="19"/>
      <c r="G350" s="29" t="str">
        <f t="shared" si="47"/>
        <v/>
      </c>
      <c r="H350" s="19"/>
      <c r="I350" s="29" t="str">
        <f t="shared" si="48"/>
        <v/>
      </c>
      <c r="J350" s="19"/>
      <c r="K350" s="29" t="e">
        <f t="shared" si="49"/>
        <v>#REF!</v>
      </c>
      <c r="L350" s="1"/>
      <c r="M350" s="1"/>
      <c r="N350" s="1"/>
      <c r="O350" s="61"/>
      <c r="P350" s="1"/>
      <c r="Q350" s="2"/>
      <c r="R350" s="1"/>
      <c r="S350" s="1"/>
      <c r="T350" s="1"/>
      <c r="U350" s="116"/>
      <c r="V350" s="116"/>
      <c r="W350" s="19"/>
      <c r="X350" s="29" t="str">
        <f t="shared" si="50"/>
        <v/>
      </c>
      <c r="Y350" s="19"/>
      <c r="Z350" s="29" t="str">
        <f t="shared" si="51"/>
        <v/>
      </c>
      <c r="AA350" s="19"/>
      <c r="AB350" s="29" t="e">
        <f t="shared" si="52"/>
        <v>#REF!</v>
      </c>
      <c r="AC350" s="1"/>
      <c r="AD350" s="1"/>
      <c r="AE350" s="1"/>
      <c r="AF350" s="1"/>
      <c r="AG350" s="19"/>
      <c r="AH350" s="29" t="str">
        <f t="shared" si="53"/>
        <v/>
      </c>
      <c r="AI350" s="19"/>
      <c r="AJ350" s="29" t="str">
        <f t="shared" si="54"/>
        <v/>
      </c>
      <c r="AK350" s="19"/>
      <c r="AL350" s="29" t="e">
        <f t="shared" si="55"/>
        <v>#REF!</v>
      </c>
      <c r="AM350" s="61"/>
    </row>
  </sheetData>
  <mergeCells count="2">
    <mergeCell ref="B1:T1"/>
    <mergeCell ref="U1:AT1"/>
  </mergeCells>
  <dataValidations count="6">
    <dataValidation type="list" allowBlank="1" showInputMessage="1" showErrorMessage="1" sqref="M4:M99" xr:uid="{00000000-0002-0000-0100-000000000000}">
      <formula1>mqh</formula1>
    </dataValidation>
    <dataValidation type="list" allowBlank="1" showInputMessage="1" showErrorMessage="1" sqref="F4:F350 W4:W350 AG4:AG350" xr:uid="{00000000-0002-0000-0100-000001000000}">
      <formula1>ten_tinh</formula1>
    </dataValidation>
    <dataValidation type="whole" allowBlank="1" showInputMessage="1" showErrorMessage="1" errorTitle="Dữ liệu nhập không đúng!" error="Nam: điền số 1_x000a_Nữ: điền số 0" prompt="Nam: điền số 1_x000a_Nữ: điền số 0" sqref="E4:E99" xr:uid="{00000000-0002-0000-0100-000002000000}">
      <formula1>0</formula1>
      <formula2>1</formula2>
    </dataValidation>
    <dataValidation type="whole" allowBlank="1" showInputMessage="1" showErrorMessage="1" errorTitle="Dữ liệu nhập không đúng!" error="Thành viên là NLĐ của đơn vị: điền số 1_x000a_Thành viên không là NLĐ của đơn vị: điền số 0" prompt="Thành viên là NLĐ của đơn vị: điền số 1_x000a_Thành viên không là NLĐ của đơn vị: điền số 0" sqref="Q4:Q99" xr:uid="{00000000-0002-0000-0100-000003000000}">
      <formula1>0</formula1>
      <formula2>1</formula2>
    </dataValidation>
    <dataValidation type="list" allowBlank="1" showInputMessage="1" showErrorMessage="1" promptTitle="MÃ LOẠI" prompt="1: Sổ hộ khẩu_x000a_2: Sổ tạm trú_x000a_3: Giấy tạm trú_x000a_4: Số UBND_x000a_5: Khác" sqref="S4:S99" xr:uid="{00000000-0002-0000-0100-000004000000}">
      <formula1>MaLoaiGiayTo</formula1>
    </dataValidation>
    <dataValidation type="list" allowBlank="1" showInputMessage="1" showErrorMessage="1" sqref="J4:J350 AA4:AA350 AK4:AK350" xr:uid="{00000000-0002-0000-0100-000005000000}">
      <formula1>OFFSET(#REF!,MATCH(I4,ma_huyen_xa,0),-2,COUNTIF(ma_huyen_xa,I4),1)</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6000000}">
          <x14:formula1>
            <xm:f>OFFSET(Xa!$D$3,MATCH(G4,ma_tinh_huyen,0),-2,COUNTIF(ma_tinh_huyen,G4),1)</xm:f>
          </x14:formula1>
          <xm:sqref>H4:H350 Y4:Y350 AI4:AI350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
  <sheetViews>
    <sheetView workbookViewId="0">
      <pane ySplit="3" topLeftCell="A4" activePane="bottomLeft" state="frozen"/>
      <selection pane="bottomLeft" activeCell="A10" sqref="A10"/>
    </sheetView>
  </sheetViews>
  <sheetFormatPr defaultColWidth="9" defaultRowHeight="15"/>
  <cols>
    <col min="1" max="1" width="11.7109375" style="58" bestFit="1" customWidth="1"/>
    <col min="2" max="2" width="22.140625" style="58" customWidth="1"/>
    <col min="3" max="3" width="14.28515625" style="58" bestFit="1" customWidth="1"/>
    <col min="4" max="4" width="25.140625" style="58" bestFit="1" customWidth="1"/>
    <col min="5" max="5" width="12.7109375" style="58" bestFit="1" customWidth="1"/>
    <col min="6" max="6" width="12" style="60" customWidth="1"/>
    <col min="7" max="7" width="11.28515625" style="60" customWidth="1"/>
    <col min="8" max="8" width="27.140625" style="58" bestFit="1" customWidth="1"/>
    <col min="9" max="9" width="27.7109375" style="58" bestFit="1" customWidth="1"/>
    <col min="10" max="10" width="15.7109375" style="58" bestFit="1" customWidth="1"/>
    <col min="11" max="16384" width="9" style="58"/>
  </cols>
  <sheetData>
    <row r="1" spans="1:10" ht="65.650000000000006" customHeight="1">
      <c r="A1" s="31" t="s">
        <v>4938</v>
      </c>
      <c r="B1" s="31" t="s">
        <v>4922</v>
      </c>
      <c r="C1" s="31" t="s">
        <v>4923</v>
      </c>
      <c r="D1" s="31" t="s">
        <v>4924</v>
      </c>
      <c r="E1" s="31" t="s">
        <v>4925</v>
      </c>
      <c r="F1" s="31" t="s">
        <v>4926</v>
      </c>
      <c r="G1" s="31" t="s">
        <v>4933</v>
      </c>
      <c r="H1" s="31" t="s">
        <v>4934</v>
      </c>
      <c r="I1" s="31" t="s">
        <v>4935</v>
      </c>
      <c r="J1" s="31" t="s">
        <v>4936</v>
      </c>
    </row>
    <row r="2" spans="1:10" hidden="1">
      <c r="A2" s="56"/>
      <c r="B2" s="56"/>
      <c r="C2" s="56"/>
      <c r="D2" s="56"/>
      <c r="E2" s="56"/>
      <c r="F2" s="56"/>
      <c r="G2" s="56"/>
      <c r="H2" s="56"/>
      <c r="I2" s="56"/>
      <c r="J2" s="56"/>
    </row>
    <row r="3" spans="1:10" hidden="1">
      <c r="A3" s="57" t="s">
        <v>1</v>
      </c>
      <c r="B3" s="59" t="s">
        <v>2</v>
      </c>
      <c r="C3" s="59" t="s">
        <v>3</v>
      </c>
      <c r="D3" s="59" t="s">
        <v>4927</v>
      </c>
      <c r="E3" s="59" t="s">
        <v>4928</v>
      </c>
      <c r="F3" s="59" t="s">
        <v>4929</v>
      </c>
      <c r="G3" s="59" t="s">
        <v>4937</v>
      </c>
      <c r="H3" s="59" t="s">
        <v>4930</v>
      </c>
      <c r="I3" s="59" t="s">
        <v>4931</v>
      </c>
      <c r="J3" s="59" t="s">
        <v>4932</v>
      </c>
    </row>
    <row r="4" spans="1:10">
      <c r="A4" s="58" t="s">
        <v>4942</v>
      </c>
      <c r="B4" t="s">
        <v>4976</v>
      </c>
      <c r="C4" s="1">
        <v>1234567890</v>
      </c>
      <c r="D4" s="58" t="s">
        <v>4977</v>
      </c>
      <c r="E4" s="58" t="s">
        <v>4943</v>
      </c>
      <c r="F4" s="60" t="s">
        <v>4944</v>
      </c>
      <c r="G4" s="60" t="s">
        <v>4945</v>
      </c>
      <c r="H4" s="58" t="s">
        <v>4978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58"/>
  <sheetViews>
    <sheetView workbookViewId="0">
      <selection activeCell="A2" sqref="A2:C58"/>
    </sheetView>
  </sheetViews>
  <sheetFormatPr defaultColWidth="8.7109375" defaultRowHeight="15"/>
  <cols>
    <col min="1" max="1" width="19.7109375" customWidth="1"/>
    <col min="2" max="2" width="14.28515625" customWidth="1"/>
    <col min="3" max="3" width="103.28515625" customWidth="1"/>
  </cols>
  <sheetData>
    <row r="1" spans="1:3" ht="15.75">
      <c r="A1" s="160" t="s">
        <v>642</v>
      </c>
      <c r="B1" s="161"/>
      <c r="C1" s="161"/>
    </row>
    <row r="2" spans="1:3">
      <c r="A2" s="51" t="s">
        <v>4864</v>
      </c>
      <c r="B2" s="51" t="s">
        <v>4865</v>
      </c>
      <c r="C2" s="51" t="s">
        <v>4866</v>
      </c>
    </row>
    <row r="3" spans="1:3">
      <c r="A3" s="52" t="s">
        <v>643</v>
      </c>
      <c r="B3" s="53" t="s">
        <v>70</v>
      </c>
      <c r="C3" s="54" t="s">
        <v>4867</v>
      </c>
    </row>
    <row r="4" spans="1:3">
      <c r="A4" s="52" t="s">
        <v>644</v>
      </c>
      <c r="B4" s="53" t="s">
        <v>73</v>
      </c>
      <c r="C4" s="54" t="s">
        <v>4868</v>
      </c>
    </row>
    <row r="5" spans="1:3" ht="25.5">
      <c r="A5" s="52" t="s">
        <v>645</v>
      </c>
      <c r="B5" s="53" t="s">
        <v>72</v>
      </c>
      <c r="C5" s="54" t="s">
        <v>4869</v>
      </c>
    </row>
    <row r="6" spans="1:3">
      <c r="A6" s="52" t="s">
        <v>646</v>
      </c>
      <c r="B6" s="53" t="s">
        <v>124</v>
      </c>
      <c r="C6" s="54" t="s">
        <v>4870</v>
      </c>
    </row>
    <row r="7" spans="1:3">
      <c r="A7" s="52" t="s">
        <v>4871</v>
      </c>
      <c r="B7" s="53" t="s">
        <v>696</v>
      </c>
      <c r="C7" s="54" t="s">
        <v>4872</v>
      </c>
    </row>
    <row r="8" spans="1:3">
      <c r="A8" s="52" t="s">
        <v>647</v>
      </c>
      <c r="B8" s="53" t="s">
        <v>132</v>
      </c>
      <c r="C8" s="54" t="s">
        <v>4873</v>
      </c>
    </row>
    <row r="9" spans="1:3">
      <c r="A9" s="52" t="s">
        <v>648</v>
      </c>
      <c r="B9" s="53" t="s">
        <v>697</v>
      </c>
      <c r="C9" s="54" t="s">
        <v>4874</v>
      </c>
    </row>
    <row r="10" spans="1:3">
      <c r="A10" s="52" t="s">
        <v>649</v>
      </c>
      <c r="B10" s="53" t="s">
        <v>133</v>
      </c>
      <c r="C10" s="54" t="s">
        <v>4875</v>
      </c>
    </row>
    <row r="11" spans="1:3" ht="25.5">
      <c r="A11" s="52" t="s">
        <v>650</v>
      </c>
      <c r="B11" s="53" t="s">
        <v>698</v>
      </c>
      <c r="C11" s="54" t="s">
        <v>4876</v>
      </c>
    </row>
    <row r="12" spans="1:3">
      <c r="A12" s="52" t="s">
        <v>651</v>
      </c>
      <c r="B12" s="52">
        <v>10</v>
      </c>
      <c r="C12" s="54" t="s">
        <v>4877</v>
      </c>
    </row>
    <row r="13" spans="1:3">
      <c r="A13" s="52" t="s">
        <v>652</v>
      </c>
      <c r="B13" s="52">
        <v>11</v>
      </c>
      <c r="C13" s="54" t="s">
        <v>4878</v>
      </c>
    </row>
    <row r="14" spans="1:3">
      <c r="A14" s="52" t="s">
        <v>653</v>
      </c>
      <c r="B14" s="52">
        <v>12</v>
      </c>
      <c r="C14" s="54" t="s">
        <v>4879</v>
      </c>
    </row>
    <row r="15" spans="1:3">
      <c r="A15" s="52" t="s">
        <v>654</v>
      </c>
      <c r="B15" s="52">
        <v>13</v>
      </c>
      <c r="C15" s="54" t="s">
        <v>4880</v>
      </c>
    </row>
    <row r="16" spans="1:3">
      <c r="A16" s="52" t="s">
        <v>655</v>
      </c>
      <c r="B16" s="52">
        <v>14</v>
      </c>
      <c r="C16" s="54" t="s">
        <v>4881</v>
      </c>
    </row>
    <row r="17" spans="1:3">
      <c r="A17" s="52" t="s">
        <v>656</v>
      </c>
      <c r="B17" s="52">
        <v>15</v>
      </c>
      <c r="C17" s="54" t="s">
        <v>4882</v>
      </c>
    </row>
    <row r="18" spans="1:3">
      <c r="A18" s="52" t="s">
        <v>657</v>
      </c>
      <c r="B18" s="52">
        <v>16</v>
      </c>
      <c r="C18" s="54" t="s">
        <v>4883</v>
      </c>
    </row>
    <row r="19" spans="1:3">
      <c r="A19" s="52" t="s">
        <v>658</v>
      </c>
      <c r="B19" s="52">
        <v>17</v>
      </c>
      <c r="C19" s="54" t="s">
        <v>4884</v>
      </c>
    </row>
    <row r="20" spans="1:3">
      <c r="A20" s="52" t="s">
        <v>659</v>
      </c>
      <c r="B20" s="52">
        <v>18</v>
      </c>
      <c r="C20" s="54" t="s">
        <v>4885</v>
      </c>
    </row>
    <row r="21" spans="1:3">
      <c r="A21" s="52" t="s">
        <v>660</v>
      </c>
      <c r="B21" s="52">
        <v>19</v>
      </c>
      <c r="C21" s="54" t="s">
        <v>4886</v>
      </c>
    </row>
    <row r="22" spans="1:3">
      <c r="A22" s="52" t="s">
        <v>661</v>
      </c>
      <c r="B22" s="52">
        <v>20</v>
      </c>
      <c r="C22" s="54" t="s">
        <v>4887</v>
      </c>
    </row>
    <row r="23" spans="1:3">
      <c r="A23" s="52" t="s">
        <v>662</v>
      </c>
      <c r="B23" s="52">
        <v>21</v>
      </c>
      <c r="C23" s="54" t="s">
        <v>4888</v>
      </c>
    </row>
    <row r="24" spans="1:3">
      <c r="A24" s="52" t="s">
        <v>663</v>
      </c>
      <c r="B24" s="52">
        <v>22</v>
      </c>
      <c r="C24" s="54" t="s">
        <v>4889</v>
      </c>
    </row>
    <row r="25" spans="1:3">
      <c r="A25" s="52" t="s">
        <v>664</v>
      </c>
      <c r="B25" s="52">
        <v>23</v>
      </c>
      <c r="C25" s="54" t="s">
        <v>4890</v>
      </c>
    </row>
    <row r="26" spans="1:3">
      <c r="A26" s="52" t="s">
        <v>665</v>
      </c>
      <c r="B26" s="52">
        <v>24</v>
      </c>
      <c r="C26" s="54" t="s">
        <v>4891</v>
      </c>
    </row>
    <row r="27" spans="1:3">
      <c r="A27" s="52" t="s">
        <v>666</v>
      </c>
      <c r="B27" s="52">
        <v>25</v>
      </c>
      <c r="C27" s="54" t="s">
        <v>4892</v>
      </c>
    </row>
    <row r="28" spans="1:3">
      <c r="A28" s="52" t="s">
        <v>667</v>
      </c>
      <c r="B28" s="52">
        <v>26</v>
      </c>
      <c r="C28" s="54" t="s">
        <v>4893</v>
      </c>
    </row>
    <row r="29" spans="1:3">
      <c r="A29" s="52" t="s">
        <v>668</v>
      </c>
      <c r="B29" s="52">
        <v>27</v>
      </c>
      <c r="C29" s="54" t="s">
        <v>4894</v>
      </c>
    </row>
    <row r="30" spans="1:3">
      <c r="A30" s="52" t="s">
        <v>669</v>
      </c>
      <c r="B30" s="52">
        <v>28</v>
      </c>
      <c r="C30" s="54" t="s">
        <v>4895</v>
      </c>
    </row>
    <row r="31" spans="1:3">
      <c r="A31" s="52" t="s">
        <v>670</v>
      </c>
      <c r="B31" s="52">
        <v>29</v>
      </c>
      <c r="C31" s="54" t="s">
        <v>4896</v>
      </c>
    </row>
    <row r="32" spans="1:3">
      <c r="A32" s="52" t="s">
        <v>671</v>
      </c>
      <c r="B32" s="52">
        <v>30</v>
      </c>
      <c r="C32" s="54" t="s">
        <v>4897</v>
      </c>
    </row>
    <row r="33" spans="1:3">
      <c r="A33" s="52" t="s">
        <v>4898</v>
      </c>
      <c r="B33" s="52">
        <v>31</v>
      </c>
      <c r="C33" s="54" t="s">
        <v>4899</v>
      </c>
    </row>
    <row r="34" spans="1:3">
      <c r="A34" s="52" t="s">
        <v>672</v>
      </c>
      <c r="B34" s="52">
        <v>32</v>
      </c>
      <c r="C34" s="54" t="s">
        <v>4900</v>
      </c>
    </row>
    <row r="35" spans="1:3">
      <c r="A35" s="52" t="s">
        <v>673</v>
      </c>
      <c r="B35" s="52">
        <v>33</v>
      </c>
      <c r="C35" s="54" t="s">
        <v>4901</v>
      </c>
    </row>
    <row r="36" spans="1:3">
      <c r="A36" s="52" t="s">
        <v>674</v>
      </c>
      <c r="B36" s="52">
        <v>34</v>
      </c>
      <c r="C36" s="54" t="s">
        <v>4902</v>
      </c>
    </row>
    <row r="37" spans="1:3">
      <c r="A37" s="52" t="s">
        <v>675</v>
      </c>
      <c r="B37" s="52">
        <v>35</v>
      </c>
      <c r="C37" s="54" t="s">
        <v>4903</v>
      </c>
    </row>
    <row r="38" spans="1:3">
      <c r="A38" s="52" t="s">
        <v>676</v>
      </c>
      <c r="B38" s="52">
        <v>36</v>
      </c>
      <c r="C38" s="54" t="s">
        <v>4904</v>
      </c>
    </row>
    <row r="39" spans="1:3">
      <c r="A39" s="52" t="s">
        <v>677</v>
      </c>
      <c r="B39" s="52">
        <v>37</v>
      </c>
      <c r="C39" s="54" t="s">
        <v>4905</v>
      </c>
    </row>
    <row r="40" spans="1:3">
      <c r="A40" s="52" t="s">
        <v>678</v>
      </c>
      <c r="B40" s="52">
        <v>38</v>
      </c>
      <c r="C40" s="54" t="s">
        <v>4906</v>
      </c>
    </row>
    <row r="41" spans="1:3">
      <c r="A41" s="52" t="s">
        <v>679</v>
      </c>
      <c r="B41" s="52">
        <v>39</v>
      </c>
      <c r="C41" s="54" t="s">
        <v>4907</v>
      </c>
    </row>
    <row r="42" spans="1:3">
      <c r="A42" s="52" t="s">
        <v>680</v>
      </c>
      <c r="B42" s="52">
        <v>40</v>
      </c>
      <c r="C42" s="54" t="s">
        <v>4908</v>
      </c>
    </row>
    <row r="43" spans="1:3">
      <c r="A43" s="52" t="s">
        <v>681</v>
      </c>
      <c r="B43" s="52">
        <v>41</v>
      </c>
      <c r="C43" s="54" t="s">
        <v>4909</v>
      </c>
    </row>
    <row r="44" spans="1:3">
      <c r="A44" s="52" t="s">
        <v>682</v>
      </c>
      <c r="B44" s="52">
        <v>42</v>
      </c>
      <c r="C44" s="54" t="s">
        <v>4910</v>
      </c>
    </row>
    <row r="45" spans="1:3">
      <c r="A45" s="52" t="s">
        <v>683</v>
      </c>
      <c r="B45" s="52">
        <v>43</v>
      </c>
      <c r="C45" s="54"/>
    </row>
    <row r="46" spans="1:3">
      <c r="A46" s="52" t="s">
        <v>684</v>
      </c>
      <c r="B46" s="52">
        <v>44</v>
      </c>
      <c r="C46" s="54" t="s">
        <v>4911</v>
      </c>
    </row>
    <row r="47" spans="1:3">
      <c r="A47" s="52" t="s">
        <v>685</v>
      </c>
      <c r="B47" s="52">
        <v>45</v>
      </c>
      <c r="C47" s="54" t="s">
        <v>4912</v>
      </c>
    </row>
    <row r="48" spans="1:3">
      <c r="A48" s="52" t="s">
        <v>686</v>
      </c>
      <c r="B48" s="52">
        <v>46</v>
      </c>
      <c r="C48" s="54" t="s">
        <v>4913</v>
      </c>
    </row>
    <row r="49" spans="1:3">
      <c r="A49" s="52" t="s">
        <v>687</v>
      </c>
      <c r="B49" s="52">
        <v>47</v>
      </c>
      <c r="C49" s="54"/>
    </row>
    <row r="50" spans="1:3">
      <c r="A50" s="52" t="s">
        <v>688</v>
      </c>
      <c r="B50" s="52">
        <v>48</v>
      </c>
      <c r="C50" s="54" t="s">
        <v>4914</v>
      </c>
    </row>
    <row r="51" spans="1:3">
      <c r="A51" s="52" t="s">
        <v>689</v>
      </c>
      <c r="B51" s="52">
        <v>49</v>
      </c>
      <c r="C51" s="54" t="s">
        <v>4915</v>
      </c>
    </row>
    <row r="52" spans="1:3">
      <c r="A52" s="52" t="s">
        <v>690</v>
      </c>
      <c r="B52" s="52">
        <v>50</v>
      </c>
      <c r="C52" s="54" t="s">
        <v>4916</v>
      </c>
    </row>
    <row r="53" spans="1:3">
      <c r="A53" s="52" t="s">
        <v>691</v>
      </c>
      <c r="B53" s="52">
        <v>51</v>
      </c>
      <c r="C53" s="54" t="s">
        <v>4917</v>
      </c>
    </row>
    <row r="54" spans="1:3">
      <c r="A54" s="52" t="s">
        <v>692</v>
      </c>
      <c r="B54" s="52">
        <v>52</v>
      </c>
      <c r="C54" s="54" t="s">
        <v>4918</v>
      </c>
    </row>
    <row r="55" spans="1:3">
      <c r="A55" s="52" t="s">
        <v>693</v>
      </c>
      <c r="B55" s="52">
        <v>53</v>
      </c>
      <c r="C55" s="54" t="s">
        <v>4919</v>
      </c>
    </row>
    <row r="56" spans="1:3">
      <c r="A56" s="52" t="s">
        <v>694</v>
      </c>
      <c r="B56" s="52">
        <v>54</v>
      </c>
      <c r="C56" s="54"/>
    </row>
    <row r="57" spans="1:3">
      <c r="A57" s="52" t="s">
        <v>4920</v>
      </c>
      <c r="B57" s="52">
        <v>55</v>
      </c>
      <c r="C57" s="54"/>
    </row>
    <row r="58" spans="1:3">
      <c r="A58" s="52" t="s">
        <v>695</v>
      </c>
      <c r="B58" s="52">
        <v>99</v>
      </c>
      <c r="C58" s="54"/>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243"/>
  <sheetViews>
    <sheetView workbookViewId="0">
      <selection activeCell="E28" sqref="E28"/>
    </sheetView>
  </sheetViews>
  <sheetFormatPr defaultColWidth="8.7109375" defaultRowHeight="15"/>
  <cols>
    <col min="1" max="1" width="47.7109375" customWidth="1"/>
    <col min="2" max="2" width="15.28515625" style="15" customWidth="1"/>
  </cols>
  <sheetData>
    <row r="1" spans="1:2" ht="15.75">
      <c r="A1" s="162" t="s">
        <v>176</v>
      </c>
      <c r="B1" s="162"/>
    </row>
    <row r="2" spans="1:2" ht="15.75">
      <c r="A2" s="16" t="s">
        <v>177</v>
      </c>
      <c r="B2" s="16" t="s">
        <v>107</v>
      </c>
    </row>
    <row r="3" spans="1:2" ht="15.75">
      <c r="A3" s="17" t="s">
        <v>164</v>
      </c>
      <c r="B3" s="18" t="s">
        <v>71</v>
      </c>
    </row>
    <row r="4" spans="1:2" ht="15.75">
      <c r="A4" s="17" t="s">
        <v>178</v>
      </c>
      <c r="B4" s="18" t="s">
        <v>179</v>
      </c>
    </row>
    <row r="5" spans="1:2" ht="15.75">
      <c r="A5" s="17" t="s">
        <v>180</v>
      </c>
      <c r="B5" s="18" t="s">
        <v>181</v>
      </c>
    </row>
    <row r="6" spans="1:2" ht="15.75">
      <c r="A6" s="17" t="s">
        <v>182</v>
      </c>
      <c r="B6" s="18" t="s">
        <v>183</v>
      </c>
    </row>
    <row r="7" spans="1:2" ht="15.75">
      <c r="A7" s="17" t="s">
        <v>184</v>
      </c>
      <c r="B7" s="18" t="s">
        <v>185</v>
      </c>
    </row>
    <row r="8" spans="1:2" ht="15.75">
      <c r="A8" s="17" t="s">
        <v>186</v>
      </c>
      <c r="B8" s="18" t="s">
        <v>187</v>
      </c>
    </row>
    <row r="9" spans="1:2" ht="15.75">
      <c r="A9" s="17" t="s">
        <v>188</v>
      </c>
      <c r="B9" s="18" t="s">
        <v>84</v>
      </c>
    </row>
    <row r="10" spans="1:2" ht="15.75">
      <c r="A10" s="17" t="s">
        <v>189</v>
      </c>
      <c r="B10" s="18" t="s">
        <v>190</v>
      </c>
    </row>
    <row r="11" spans="1:2" ht="15.75">
      <c r="A11" s="17" t="s">
        <v>191</v>
      </c>
      <c r="B11" s="18" t="s">
        <v>192</v>
      </c>
    </row>
    <row r="12" spans="1:2" ht="15.75">
      <c r="A12" s="17" t="s">
        <v>193</v>
      </c>
      <c r="B12" s="18" t="s">
        <v>194</v>
      </c>
    </row>
    <row r="13" spans="1:2" ht="15.75">
      <c r="A13" s="17" t="s">
        <v>195</v>
      </c>
      <c r="B13" s="18" t="s">
        <v>196</v>
      </c>
    </row>
    <row r="14" spans="1:2" ht="15.75">
      <c r="A14" s="17" t="s">
        <v>197</v>
      </c>
      <c r="B14" s="18" t="s">
        <v>198</v>
      </c>
    </row>
    <row r="15" spans="1:2" ht="15.75">
      <c r="A15" s="17" t="s">
        <v>199</v>
      </c>
      <c r="B15" s="18" t="s">
        <v>200</v>
      </c>
    </row>
    <row r="16" spans="1:2" ht="15.75">
      <c r="A16" s="17" t="s">
        <v>201</v>
      </c>
      <c r="B16" s="18" t="s">
        <v>202</v>
      </c>
    </row>
    <row r="17" spans="1:2" ht="15.75">
      <c r="A17" s="17" t="s">
        <v>203</v>
      </c>
      <c r="B17" s="18" t="s">
        <v>204</v>
      </c>
    </row>
    <row r="18" spans="1:2" ht="15.75">
      <c r="A18" s="17" t="s">
        <v>205</v>
      </c>
      <c r="B18" s="18" t="s">
        <v>85</v>
      </c>
    </row>
    <row r="19" spans="1:2" ht="15.75">
      <c r="A19" s="17" t="s">
        <v>206</v>
      </c>
      <c r="B19" s="18" t="s">
        <v>207</v>
      </c>
    </row>
    <row r="20" spans="1:2" ht="15.75">
      <c r="A20" s="17" t="s">
        <v>208</v>
      </c>
      <c r="B20" s="18" t="s">
        <v>209</v>
      </c>
    </row>
    <row r="21" spans="1:2" ht="15.75">
      <c r="A21" s="17" t="s">
        <v>210</v>
      </c>
      <c r="B21" s="18" t="s">
        <v>211</v>
      </c>
    </row>
    <row r="22" spans="1:2" ht="15.75">
      <c r="A22" s="17" t="s">
        <v>212</v>
      </c>
      <c r="B22" s="18" t="s">
        <v>213</v>
      </c>
    </row>
    <row r="23" spans="1:2" ht="15.75">
      <c r="A23" s="17" t="s">
        <v>214</v>
      </c>
      <c r="B23" s="18" t="s">
        <v>215</v>
      </c>
    </row>
    <row r="24" spans="1:2" ht="15.75">
      <c r="A24" s="17" t="s">
        <v>216</v>
      </c>
      <c r="B24" s="18" t="s">
        <v>217</v>
      </c>
    </row>
    <row r="25" spans="1:2" ht="15.75">
      <c r="A25" s="17" t="s">
        <v>218</v>
      </c>
      <c r="B25" s="18" t="s">
        <v>219</v>
      </c>
    </row>
    <row r="26" spans="1:2" ht="15.75">
      <c r="A26" s="17" t="s">
        <v>220</v>
      </c>
      <c r="B26" s="18" t="s">
        <v>221</v>
      </c>
    </row>
    <row r="27" spans="1:2" ht="15.75">
      <c r="A27" s="17" t="s">
        <v>222</v>
      </c>
      <c r="B27" s="18" t="s">
        <v>223</v>
      </c>
    </row>
    <row r="28" spans="1:2" ht="15.75">
      <c r="A28" s="17" t="s">
        <v>224</v>
      </c>
      <c r="B28" s="18" t="s">
        <v>225</v>
      </c>
    </row>
    <row r="29" spans="1:2" ht="15.75">
      <c r="A29" s="17" t="s">
        <v>226</v>
      </c>
      <c r="B29" s="18" t="s">
        <v>227</v>
      </c>
    </row>
    <row r="30" spans="1:2" ht="15.75">
      <c r="A30" s="17" t="s">
        <v>228</v>
      </c>
      <c r="B30" s="18" t="s">
        <v>229</v>
      </c>
    </row>
    <row r="31" spans="1:2" ht="15.75">
      <c r="A31" s="17" t="s">
        <v>230</v>
      </c>
      <c r="B31" s="18" t="s">
        <v>231</v>
      </c>
    </row>
    <row r="32" spans="1:2" ht="15.75">
      <c r="A32" s="17" t="s">
        <v>232</v>
      </c>
      <c r="B32" s="18" t="s">
        <v>233</v>
      </c>
    </row>
    <row r="33" spans="1:2" ht="15.75">
      <c r="A33" s="17" t="s">
        <v>234</v>
      </c>
      <c r="B33" s="18" t="s">
        <v>235</v>
      </c>
    </row>
    <row r="34" spans="1:2" ht="15.75">
      <c r="A34" s="17" t="s">
        <v>236</v>
      </c>
      <c r="B34" s="18" t="s">
        <v>237</v>
      </c>
    </row>
    <row r="35" spans="1:2" ht="15.75">
      <c r="A35" s="17" t="s">
        <v>238</v>
      </c>
      <c r="B35" s="18" t="s">
        <v>239</v>
      </c>
    </row>
    <row r="36" spans="1:2" ht="15.75">
      <c r="A36" s="17" t="s">
        <v>240</v>
      </c>
      <c r="B36" s="18" t="s">
        <v>241</v>
      </c>
    </row>
    <row r="37" spans="1:2" ht="15.75">
      <c r="A37" s="17" t="s">
        <v>242</v>
      </c>
      <c r="B37" s="18" t="s">
        <v>243</v>
      </c>
    </row>
    <row r="38" spans="1:2" ht="15.75">
      <c r="A38" s="17" t="s">
        <v>244</v>
      </c>
      <c r="B38" s="18" t="s">
        <v>245</v>
      </c>
    </row>
    <row r="39" spans="1:2" ht="15.75">
      <c r="A39" s="17" t="s">
        <v>246</v>
      </c>
      <c r="B39" s="18" t="s">
        <v>247</v>
      </c>
    </row>
    <row r="40" spans="1:2" ht="15.75">
      <c r="A40" s="17" t="s">
        <v>248</v>
      </c>
      <c r="B40" s="18" t="s">
        <v>249</v>
      </c>
    </row>
    <row r="41" spans="1:2" ht="15.75">
      <c r="A41" s="17" t="s">
        <v>250</v>
      </c>
      <c r="B41" s="18" t="s">
        <v>251</v>
      </c>
    </row>
    <row r="42" spans="1:2" ht="15.75">
      <c r="A42" s="17" t="s">
        <v>252</v>
      </c>
      <c r="B42" s="18" t="s">
        <v>253</v>
      </c>
    </row>
    <row r="43" spans="1:2" ht="15.75">
      <c r="A43" s="17" t="s">
        <v>254</v>
      </c>
      <c r="B43" s="18" t="s">
        <v>255</v>
      </c>
    </row>
    <row r="44" spans="1:2" ht="15.75">
      <c r="A44" s="17" t="s">
        <v>256</v>
      </c>
      <c r="B44" s="18" t="s">
        <v>257</v>
      </c>
    </row>
    <row r="45" spans="1:2" ht="15.75">
      <c r="A45" s="17" t="s">
        <v>258</v>
      </c>
      <c r="B45" s="18" t="s">
        <v>259</v>
      </c>
    </row>
    <row r="46" spans="1:2" ht="15.75">
      <c r="A46" s="17" t="s">
        <v>260</v>
      </c>
      <c r="B46" s="18" t="s">
        <v>98</v>
      </c>
    </row>
    <row r="47" spans="1:2" ht="15.75">
      <c r="A47" s="17" t="s">
        <v>261</v>
      </c>
      <c r="B47" s="18" t="s">
        <v>262</v>
      </c>
    </row>
    <row r="48" spans="1:2" ht="15.75">
      <c r="A48" s="17" t="s">
        <v>263</v>
      </c>
      <c r="B48" s="18" t="s">
        <v>264</v>
      </c>
    </row>
    <row r="49" spans="1:2" ht="15.75">
      <c r="A49" s="17" t="s">
        <v>265</v>
      </c>
      <c r="B49" s="18" t="s">
        <v>266</v>
      </c>
    </row>
    <row r="50" spans="1:2" ht="15.75">
      <c r="A50" s="17" t="s">
        <v>267</v>
      </c>
      <c r="B50" s="18" t="s">
        <v>268</v>
      </c>
    </row>
    <row r="51" spans="1:2" ht="15.75">
      <c r="A51" s="17" t="s">
        <v>269</v>
      </c>
      <c r="B51" s="18" t="s">
        <v>270</v>
      </c>
    </row>
    <row r="52" spans="1:2" ht="15.75">
      <c r="A52" s="17" t="s">
        <v>271</v>
      </c>
      <c r="B52" s="18" t="s">
        <v>272</v>
      </c>
    </row>
    <row r="53" spans="1:2" ht="15.75">
      <c r="A53" s="17" t="s">
        <v>273</v>
      </c>
      <c r="B53" s="18" t="s">
        <v>274</v>
      </c>
    </row>
    <row r="54" spans="1:2" ht="15.75">
      <c r="A54" s="17" t="s">
        <v>275</v>
      </c>
      <c r="B54" s="18" t="s">
        <v>86</v>
      </c>
    </row>
    <row r="55" spans="1:2" ht="15.75">
      <c r="A55" s="17" t="s">
        <v>276</v>
      </c>
      <c r="B55" s="18" t="s">
        <v>277</v>
      </c>
    </row>
    <row r="56" spans="1:2" ht="15.75">
      <c r="A56" s="17" t="s">
        <v>278</v>
      </c>
      <c r="B56" s="18" t="s">
        <v>279</v>
      </c>
    </row>
    <row r="57" spans="1:2" ht="15.75">
      <c r="A57" s="17" t="s">
        <v>280</v>
      </c>
      <c r="B57" s="18" t="s">
        <v>281</v>
      </c>
    </row>
    <row r="58" spans="1:2" ht="15.75">
      <c r="A58" s="17" t="s">
        <v>282</v>
      </c>
      <c r="B58" s="18" t="s">
        <v>283</v>
      </c>
    </row>
    <row r="59" spans="1:2" ht="15.75">
      <c r="A59" s="17" t="s">
        <v>284</v>
      </c>
      <c r="B59" s="18" t="s">
        <v>285</v>
      </c>
    </row>
    <row r="60" spans="1:2" ht="15.75">
      <c r="A60" s="17" t="s">
        <v>286</v>
      </c>
      <c r="B60" s="18" t="s">
        <v>287</v>
      </c>
    </row>
    <row r="61" spans="1:2" ht="15.75">
      <c r="A61" s="17" t="s">
        <v>288</v>
      </c>
      <c r="B61" s="18" t="s">
        <v>289</v>
      </c>
    </row>
    <row r="62" spans="1:2" ht="15.75">
      <c r="A62" s="17" t="s">
        <v>290</v>
      </c>
      <c r="B62" s="18" t="s">
        <v>291</v>
      </c>
    </row>
    <row r="63" spans="1:2" ht="15.75">
      <c r="A63" s="17" t="s">
        <v>292</v>
      </c>
      <c r="B63" s="18" t="s">
        <v>293</v>
      </c>
    </row>
    <row r="64" spans="1:2" ht="15.75">
      <c r="A64" s="17" t="s">
        <v>294</v>
      </c>
      <c r="B64" s="18" t="s">
        <v>295</v>
      </c>
    </row>
    <row r="65" spans="1:2" ht="15.75">
      <c r="A65" s="17" t="s">
        <v>296</v>
      </c>
      <c r="B65" s="18" t="s">
        <v>297</v>
      </c>
    </row>
    <row r="66" spans="1:2" ht="15.75">
      <c r="A66" s="17" t="s">
        <v>298</v>
      </c>
      <c r="B66" s="18" t="s">
        <v>299</v>
      </c>
    </row>
    <row r="67" spans="1:2" ht="15.75">
      <c r="A67" s="17" t="s">
        <v>300</v>
      </c>
      <c r="B67" s="18" t="s">
        <v>301</v>
      </c>
    </row>
    <row r="68" spans="1:2" ht="15.75">
      <c r="A68" s="17" t="s">
        <v>302</v>
      </c>
      <c r="B68" s="18" t="s">
        <v>303</v>
      </c>
    </row>
    <row r="69" spans="1:2" ht="15.75">
      <c r="A69" s="17" t="s">
        <v>304</v>
      </c>
      <c r="B69" s="18" t="s">
        <v>305</v>
      </c>
    </row>
    <row r="70" spans="1:2" ht="15.75">
      <c r="A70" s="17" t="s">
        <v>306</v>
      </c>
      <c r="B70" s="18" t="s">
        <v>307</v>
      </c>
    </row>
    <row r="71" spans="1:2" ht="15.75">
      <c r="A71" s="17" t="s">
        <v>308</v>
      </c>
      <c r="B71" s="18" t="s">
        <v>309</v>
      </c>
    </row>
    <row r="72" spans="1:2" ht="15.75">
      <c r="A72" s="17" t="s">
        <v>310</v>
      </c>
      <c r="B72" s="18" t="s">
        <v>311</v>
      </c>
    </row>
    <row r="73" spans="1:2" ht="15.75">
      <c r="A73" s="17" t="s">
        <v>312</v>
      </c>
      <c r="B73" s="18" t="s">
        <v>313</v>
      </c>
    </row>
    <row r="74" spans="1:2" ht="15.75">
      <c r="A74" s="17" t="s">
        <v>314</v>
      </c>
      <c r="B74" s="18" t="s">
        <v>315</v>
      </c>
    </row>
    <row r="75" spans="1:2" ht="15.75">
      <c r="A75" s="17" t="s">
        <v>316</v>
      </c>
      <c r="B75" s="18" t="s">
        <v>317</v>
      </c>
    </row>
    <row r="76" spans="1:2" ht="15.75">
      <c r="A76" s="17" t="s">
        <v>318</v>
      </c>
      <c r="B76" s="18" t="s">
        <v>319</v>
      </c>
    </row>
    <row r="77" spans="1:2" ht="15.75">
      <c r="A77" s="17" t="s">
        <v>320</v>
      </c>
      <c r="B77" s="18" t="s">
        <v>321</v>
      </c>
    </row>
    <row r="78" spans="1:2" ht="15.75">
      <c r="A78" s="17" t="s">
        <v>322</v>
      </c>
      <c r="B78" s="18" t="s">
        <v>323</v>
      </c>
    </row>
    <row r="79" spans="1:2" ht="15.75">
      <c r="A79" s="17" t="s">
        <v>324</v>
      </c>
      <c r="B79" s="18" t="s">
        <v>325</v>
      </c>
    </row>
    <row r="80" spans="1:2" ht="15.75">
      <c r="A80" s="17" t="s">
        <v>326</v>
      </c>
      <c r="B80" s="18" t="s">
        <v>327</v>
      </c>
    </row>
    <row r="81" spans="1:2" ht="15.75">
      <c r="A81" s="17" t="s">
        <v>328</v>
      </c>
      <c r="B81" s="18" t="s">
        <v>329</v>
      </c>
    </row>
    <row r="82" spans="1:2" ht="15.75">
      <c r="A82" s="17" t="s">
        <v>330</v>
      </c>
      <c r="B82" s="18" t="s">
        <v>331</v>
      </c>
    </row>
    <row r="83" spans="1:2" ht="15.75">
      <c r="A83" s="17" t="s">
        <v>332</v>
      </c>
      <c r="B83" s="18" t="s">
        <v>333</v>
      </c>
    </row>
    <row r="84" spans="1:2" ht="15.75">
      <c r="A84" s="17" t="s">
        <v>334</v>
      </c>
      <c r="B84" s="18" t="s">
        <v>335</v>
      </c>
    </row>
    <row r="85" spans="1:2" ht="15.75">
      <c r="A85" s="17" t="s">
        <v>336</v>
      </c>
      <c r="B85" s="18" t="s">
        <v>91</v>
      </c>
    </row>
    <row r="86" spans="1:2" ht="15.75">
      <c r="A86" s="17" t="s">
        <v>337</v>
      </c>
      <c r="B86" s="18" t="s">
        <v>338</v>
      </c>
    </row>
    <row r="87" spans="1:2" ht="15.75">
      <c r="A87" s="17" t="s">
        <v>339</v>
      </c>
      <c r="B87" s="18" t="s">
        <v>340</v>
      </c>
    </row>
    <row r="88" spans="1:2" ht="15.75">
      <c r="A88" s="17" t="s">
        <v>341</v>
      </c>
      <c r="B88" s="18" t="s">
        <v>342</v>
      </c>
    </row>
    <row r="89" spans="1:2" ht="15.75">
      <c r="A89" s="17" t="s">
        <v>343</v>
      </c>
      <c r="B89" s="18" t="s">
        <v>90</v>
      </c>
    </row>
    <row r="90" spans="1:2" ht="15.75">
      <c r="A90" s="17" t="s">
        <v>344</v>
      </c>
      <c r="B90" s="18" t="s">
        <v>345</v>
      </c>
    </row>
    <row r="91" spans="1:2" ht="15.75">
      <c r="A91" s="17" t="s">
        <v>346</v>
      </c>
      <c r="B91" s="18" t="s">
        <v>347</v>
      </c>
    </row>
    <row r="92" spans="1:2" ht="15.75">
      <c r="A92" s="17" t="s">
        <v>348</v>
      </c>
      <c r="B92" s="18" t="s">
        <v>349</v>
      </c>
    </row>
    <row r="93" spans="1:2" ht="15.75">
      <c r="A93" s="17" t="s">
        <v>350</v>
      </c>
      <c r="B93" s="18" t="s">
        <v>92</v>
      </c>
    </row>
    <row r="94" spans="1:2" ht="15.75">
      <c r="A94" s="17" t="s">
        <v>351</v>
      </c>
      <c r="B94" s="18" t="s">
        <v>352</v>
      </c>
    </row>
    <row r="95" spans="1:2" ht="15.75">
      <c r="A95" s="17" t="s">
        <v>353</v>
      </c>
      <c r="B95" s="18" t="s">
        <v>354</v>
      </c>
    </row>
    <row r="96" spans="1:2" ht="15.75">
      <c r="A96" s="17" t="s">
        <v>355</v>
      </c>
      <c r="B96" s="18" t="s">
        <v>356</v>
      </c>
    </row>
    <row r="97" spans="1:2" ht="15.75">
      <c r="A97" s="17" t="s">
        <v>357</v>
      </c>
      <c r="B97" s="18" t="s">
        <v>358</v>
      </c>
    </row>
    <row r="98" spans="1:2" ht="15.75">
      <c r="A98" s="17" t="s">
        <v>359</v>
      </c>
      <c r="B98" s="18" t="s">
        <v>360</v>
      </c>
    </row>
    <row r="99" spans="1:2" ht="15.75">
      <c r="A99" s="17" t="s">
        <v>361</v>
      </c>
      <c r="B99" s="18" t="s">
        <v>362</v>
      </c>
    </row>
    <row r="100" spans="1:2" ht="15.75">
      <c r="A100" s="17" t="s">
        <v>363</v>
      </c>
      <c r="B100" s="18" t="s">
        <v>364</v>
      </c>
    </row>
    <row r="101" spans="1:2" ht="15.75">
      <c r="A101" s="17" t="s">
        <v>365</v>
      </c>
      <c r="B101" s="18" t="s">
        <v>366</v>
      </c>
    </row>
    <row r="102" spans="1:2" ht="15.75">
      <c r="A102" s="17" t="s">
        <v>367</v>
      </c>
      <c r="B102" s="18" t="s">
        <v>368</v>
      </c>
    </row>
    <row r="103" spans="1:2" ht="15.75">
      <c r="A103" s="17" t="s">
        <v>369</v>
      </c>
      <c r="B103" s="18" t="s">
        <v>370</v>
      </c>
    </row>
    <row r="104" spans="1:2" ht="15.75">
      <c r="A104" s="17" t="s">
        <v>371</v>
      </c>
      <c r="B104" s="18" t="s">
        <v>372</v>
      </c>
    </row>
    <row r="105" spans="1:2" ht="15.75">
      <c r="A105" s="17" t="s">
        <v>373</v>
      </c>
      <c r="B105" s="18" t="s">
        <v>374</v>
      </c>
    </row>
    <row r="106" spans="1:2" ht="15.75">
      <c r="A106" s="17" t="s">
        <v>375</v>
      </c>
      <c r="B106" s="18" t="s">
        <v>376</v>
      </c>
    </row>
    <row r="107" spans="1:2" ht="15.75">
      <c r="A107" s="17" t="s">
        <v>377</v>
      </c>
      <c r="B107" s="18" t="s">
        <v>378</v>
      </c>
    </row>
    <row r="108" spans="1:2" ht="15.75">
      <c r="A108" s="17" t="s">
        <v>379</v>
      </c>
      <c r="B108" s="18" t="s">
        <v>380</v>
      </c>
    </row>
    <row r="109" spans="1:2" ht="15.75">
      <c r="A109" s="17" t="s">
        <v>381</v>
      </c>
      <c r="B109" s="18" t="s">
        <v>382</v>
      </c>
    </row>
    <row r="110" spans="1:2" ht="15.75">
      <c r="A110" s="17" t="s">
        <v>383</v>
      </c>
      <c r="B110" s="18" t="s">
        <v>384</v>
      </c>
    </row>
    <row r="111" spans="1:2" ht="15.75">
      <c r="A111" s="17" t="s">
        <v>385</v>
      </c>
      <c r="B111" s="18" t="s">
        <v>386</v>
      </c>
    </row>
    <row r="112" spans="1:2" ht="15.75">
      <c r="A112" s="17" t="s">
        <v>387</v>
      </c>
      <c r="B112" s="18" t="s">
        <v>388</v>
      </c>
    </row>
    <row r="113" spans="1:2" ht="15.75">
      <c r="A113" s="17" t="s">
        <v>389</v>
      </c>
      <c r="B113" s="18" t="s">
        <v>390</v>
      </c>
    </row>
    <row r="114" spans="1:2" ht="15.75">
      <c r="A114" s="17" t="s">
        <v>391</v>
      </c>
      <c r="B114" s="18" t="s">
        <v>392</v>
      </c>
    </row>
    <row r="115" spans="1:2" ht="15.75">
      <c r="A115" s="17" t="s">
        <v>393</v>
      </c>
      <c r="B115" s="18" t="s">
        <v>394</v>
      </c>
    </row>
    <row r="116" spans="1:2" ht="15.75">
      <c r="A116" s="17" t="s">
        <v>395</v>
      </c>
      <c r="B116" s="18" t="s">
        <v>396</v>
      </c>
    </row>
    <row r="117" spans="1:2" ht="15.75">
      <c r="A117" s="17" t="s">
        <v>397</v>
      </c>
      <c r="B117" s="18" t="s">
        <v>398</v>
      </c>
    </row>
    <row r="118" spans="1:2" ht="15.75">
      <c r="A118" s="17" t="s">
        <v>399</v>
      </c>
      <c r="B118" s="18" t="s">
        <v>400</v>
      </c>
    </row>
    <row r="119" spans="1:2" ht="15.75">
      <c r="A119" s="17" t="s">
        <v>401</v>
      </c>
      <c r="B119" s="18" t="s">
        <v>402</v>
      </c>
    </row>
    <row r="120" spans="1:2" ht="15.75">
      <c r="A120" s="17" t="s">
        <v>403</v>
      </c>
      <c r="B120" s="18" t="s">
        <v>404</v>
      </c>
    </row>
    <row r="121" spans="1:2" ht="15.75">
      <c r="A121" s="17" t="s">
        <v>405</v>
      </c>
      <c r="B121" s="18" t="s">
        <v>406</v>
      </c>
    </row>
    <row r="122" spans="1:2" ht="15.75">
      <c r="A122" s="17" t="s">
        <v>407</v>
      </c>
      <c r="B122" s="18" t="s">
        <v>408</v>
      </c>
    </row>
    <row r="123" spans="1:2" ht="15.75">
      <c r="A123" s="17" t="s">
        <v>409</v>
      </c>
      <c r="B123" s="18" t="s">
        <v>410</v>
      </c>
    </row>
    <row r="124" spans="1:2" ht="15.75">
      <c r="A124" s="17" t="s">
        <v>411</v>
      </c>
      <c r="B124" s="18" t="s">
        <v>412</v>
      </c>
    </row>
    <row r="125" spans="1:2" ht="15.75">
      <c r="A125" s="17" t="s">
        <v>413</v>
      </c>
      <c r="B125" s="18" t="s">
        <v>414</v>
      </c>
    </row>
    <row r="126" spans="1:2" ht="15.75">
      <c r="A126" s="17" t="s">
        <v>415</v>
      </c>
      <c r="B126" s="18" t="s">
        <v>416</v>
      </c>
    </row>
    <row r="127" spans="1:2" ht="15.75">
      <c r="A127" s="17" t="s">
        <v>417</v>
      </c>
      <c r="B127" s="18" t="s">
        <v>418</v>
      </c>
    </row>
    <row r="128" spans="1:2" ht="15.75">
      <c r="A128" s="17" t="s">
        <v>419</v>
      </c>
      <c r="B128" s="18" t="s">
        <v>420</v>
      </c>
    </row>
    <row r="129" spans="1:2" ht="15.75">
      <c r="A129" s="17" t="s">
        <v>421</v>
      </c>
      <c r="B129" s="18" t="s">
        <v>422</v>
      </c>
    </row>
    <row r="130" spans="1:2" ht="15.75">
      <c r="A130" s="17" t="s">
        <v>423</v>
      </c>
      <c r="B130" s="18" t="s">
        <v>424</v>
      </c>
    </row>
    <row r="131" spans="1:2" ht="15.75">
      <c r="A131" s="17" t="s">
        <v>425</v>
      </c>
      <c r="B131" s="18" t="s">
        <v>426</v>
      </c>
    </row>
    <row r="132" spans="1:2" ht="15.75">
      <c r="A132" s="17" t="s">
        <v>427</v>
      </c>
      <c r="B132" s="18" t="s">
        <v>428</v>
      </c>
    </row>
    <row r="133" spans="1:2" ht="15.75">
      <c r="A133" s="17" t="s">
        <v>429</v>
      </c>
      <c r="B133" s="18" t="s">
        <v>430</v>
      </c>
    </row>
    <row r="134" spans="1:2" ht="15.75">
      <c r="A134" s="17" t="s">
        <v>431</v>
      </c>
      <c r="B134" s="18" t="s">
        <v>432</v>
      </c>
    </row>
    <row r="135" spans="1:2" ht="15.75">
      <c r="A135" s="17" t="s">
        <v>433</v>
      </c>
      <c r="B135" s="18" t="s">
        <v>434</v>
      </c>
    </row>
    <row r="136" spans="1:2" ht="15.75">
      <c r="A136" s="17" t="s">
        <v>435</v>
      </c>
      <c r="B136" s="18" t="s">
        <v>436</v>
      </c>
    </row>
    <row r="137" spans="1:2" ht="15.75">
      <c r="A137" s="17" t="s">
        <v>437</v>
      </c>
      <c r="B137" s="18" t="s">
        <v>438</v>
      </c>
    </row>
    <row r="138" spans="1:2" ht="15.75">
      <c r="A138" s="17" t="s">
        <v>439</v>
      </c>
      <c r="B138" s="18" t="s">
        <v>440</v>
      </c>
    </row>
    <row r="139" spans="1:2" ht="15.75">
      <c r="A139" s="17" t="s">
        <v>441</v>
      </c>
      <c r="B139" s="18" t="s">
        <v>442</v>
      </c>
    </row>
    <row r="140" spans="1:2" ht="15.75">
      <c r="A140" s="17" t="s">
        <v>443</v>
      </c>
      <c r="B140" s="18" t="s">
        <v>444</v>
      </c>
    </row>
    <row r="141" spans="1:2" ht="15.75">
      <c r="A141" s="17" t="s">
        <v>445</v>
      </c>
      <c r="B141" s="18" t="s">
        <v>446</v>
      </c>
    </row>
    <row r="142" spans="1:2" ht="15.75">
      <c r="A142" s="17" t="s">
        <v>447</v>
      </c>
      <c r="B142" s="18" t="s">
        <v>448</v>
      </c>
    </row>
    <row r="143" spans="1:2" ht="15.75">
      <c r="A143" s="17" t="s">
        <v>449</v>
      </c>
      <c r="B143" s="18" t="s">
        <v>450</v>
      </c>
    </row>
    <row r="144" spans="1:2" ht="15.75">
      <c r="A144" s="17" t="s">
        <v>451</v>
      </c>
      <c r="B144" s="18" t="s">
        <v>452</v>
      </c>
    </row>
    <row r="145" spans="1:2" ht="15.75">
      <c r="A145" s="17" t="s">
        <v>453</v>
      </c>
      <c r="B145" s="18" t="s">
        <v>454</v>
      </c>
    </row>
    <row r="146" spans="1:2" ht="15.75">
      <c r="A146" s="17" t="s">
        <v>455</v>
      </c>
      <c r="B146" s="18" t="s">
        <v>456</v>
      </c>
    </row>
    <row r="147" spans="1:2" ht="15.75">
      <c r="A147" s="17" t="s">
        <v>457</v>
      </c>
      <c r="B147" s="18" t="s">
        <v>458</v>
      </c>
    </row>
    <row r="148" spans="1:2" ht="15.75">
      <c r="A148" s="17" t="s">
        <v>459</v>
      </c>
      <c r="B148" s="18" t="s">
        <v>460</v>
      </c>
    </row>
    <row r="149" spans="1:2" ht="15.75">
      <c r="A149" s="17" t="s">
        <v>461</v>
      </c>
      <c r="B149" s="18" t="s">
        <v>462</v>
      </c>
    </row>
    <row r="150" spans="1:2" ht="15.75">
      <c r="A150" s="17" t="s">
        <v>463</v>
      </c>
      <c r="B150" s="18" t="s">
        <v>464</v>
      </c>
    </row>
    <row r="151" spans="1:2" ht="15.75">
      <c r="A151" s="17" t="s">
        <v>465</v>
      </c>
      <c r="B151" s="18" t="s">
        <v>466</v>
      </c>
    </row>
    <row r="152" spans="1:2" ht="15.75">
      <c r="A152" s="17" t="s">
        <v>467</v>
      </c>
      <c r="B152" s="18" t="s">
        <v>468</v>
      </c>
    </row>
    <row r="153" spans="1:2" ht="15.75">
      <c r="A153" s="17" t="s">
        <v>469</v>
      </c>
      <c r="B153" s="18" t="s">
        <v>470</v>
      </c>
    </row>
    <row r="154" spans="1:2" ht="15.75">
      <c r="A154" s="17" t="s">
        <v>471</v>
      </c>
      <c r="B154" s="18" t="s">
        <v>472</v>
      </c>
    </row>
    <row r="155" spans="1:2" ht="15.75">
      <c r="A155" s="17" t="s">
        <v>473</v>
      </c>
      <c r="B155" s="18" t="s">
        <v>474</v>
      </c>
    </row>
    <row r="156" spans="1:2" ht="15.75">
      <c r="A156" s="17" t="s">
        <v>475</v>
      </c>
      <c r="B156" s="18" t="s">
        <v>476</v>
      </c>
    </row>
    <row r="157" spans="1:2" ht="15.75">
      <c r="A157" s="17" t="s">
        <v>477</v>
      </c>
      <c r="B157" s="18" t="s">
        <v>478</v>
      </c>
    </row>
    <row r="158" spans="1:2" ht="15.75">
      <c r="A158" s="17" t="s">
        <v>479</v>
      </c>
      <c r="B158" s="18" t="s">
        <v>480</v>
      </c>
    </row>
    <row r="159" spans="1:2" ht="15.75">
      <c r="A159" s="17" t="s">
        <v>481</v>
      </c>
      <c r="B159" s="18" t="s">
        <v>482</v>
      </c>
    </row>
    <row r="160" spans="1:2" ht="15.75">
      <c r="A160" s="17" t="s">
        <v>483</v>
      </c>
      <c r="B160" s="18" t="s">
        <v>484</v>
      </c>
    </row>
    <row r="161" spans="1:2" ht="15.75">
      <c r="A161" s="17" t="s">
        <v>485</v>
      </c>
      <c r="B161" s="18" t="s">
        <v>486</v>
      </c>
    </row>
    <row r="162" spans="1:2" ht="15.75">
      <c r="A162" s="17" t="s">
        <v>487</v>
      </c>
      <c r="B162" s="18" t="s">
        <v>488</v>
      </c>
    </row>
    <row r="163" spans="1:2" ht="15.75">
      <c r="A163" s="17" t="s">
        <v>489</v>
      </c>
      <c r="B163" s="18" t="s">
        <v>490</v>
      </c>
    </row>
    <row r="164" spans="1:2" ht="15.75">
      <c r="A164" s="17" t="s">
        <v>491</v>
      </c>
      <c r="B164" s="18" t="s">
        <v>492</v>
      </c>
    </row>
    <row r="165" spans="1:2" ht="15.75">
      <c r="A165" s="17" t="s">
        <v>493</v>
      </c>
      <c r="B165" s="18" t="s">
        <v>494</v>
      </c>
    </row>
    <row r="166" spans="1:2" ht="15.75">
      <c r="A166" s="17" t="s">
        <v>495</v>
      </c>
      <c r="B166" s="18" t="s">
        <v>496</v>
      </c>
    </row>
    <row r="167" spans="1:2" ht="15.75">
      <c r="A167" s="17" t="s">
        <v>497</v>
      </c>
      <c r="B167" s="18" t="s">
        <v>498</v>
      </c>
    </row>
    <row r="168" spans="1:2" ht="15.75">
      <c r="A168" s="17" t="s">
        <v>499</v>
      </c>
      <c r="B168" s="18" t="s">
        <v>500</v>
      </c>
    </row>
    <row r="169" spans="1:2" ht="15.75">
      <c r="A169" s="17" t="s">
        <v>501</v>
      </c>
      <c r="B169" s="18" t="s">
        <v>5</v>
      </c>
    </row>
    <row r="170" spans="1:2" ht="15.75">
      <c r="A170" s="17" t="s">
        <v>502</v>
      </c>
      <c r="B170" s="18" t="s">
        <v>503</v>
      </c>
    </row>
    <row r="171" spans="1:2" ht="15.75">
      <c r="A171" s="17" t="s">
        <v>504</v>
      </c>
      <c r="B171" s="18" t="s">
        <v>505</v>
      </c>
    </row>
    <row r="172" spans="1:2" ht="15.75">
      <c r="A172" s="17" t="s">
        <v>506</v>
      </c>
      <c r="B172" s="18" t="s">
        <v>507</v>
      </c>
    </row>
    <row r="173" spans="1:2" ht="15.75">
      <c r="A173" s="17" t="s">
        <v>508</v>
      </c>
      <c r="B173" s="18" t="s">
        <v>509</v>
      </c>
    </row>
    <row r="174" spans="1:2" ht="15.75">
      <c r="A174" s="17" t="s">
        <v>510</v>
      </c>
      <c r="B174" s="18" t="s">
        <v>511</v>
      </c>
    </row>
    <row r="175" spans="1:2" ht="15.75">
      <c r="A175" s="17" t="s">
        <v>512</v>
      </c>
      <c r="B175" s="18" t="s">
        <v>513</v>
      </c>
    </row>
    <row r="176" spans="1:2" ht="15.75">
      <c r="A176" s="17" t="s">
        <v>514</v>
      </c>
      <c r="B176" s="18" t="s">
        <v>515</v>
      </c>
    </row>
    <row r="177" spans="1:2" ht="15.75">
      <c r="A177" s="17" t="s">
        <v>516</v>
      </c>
      <c r="B177" s="18" t="s">
        <v>517</v>
      </c>
    </row>
    <row r="178" spans="1:2" ht="15.75">
      <c r="A178" s="17" t="s">
        <v>518</v>
      </c>
      <c r="B178" s="18" t="s">
        <v>519</v>
      </c>
    </row>
    <row r="179" spans="1:2" ht="15.75">
      <c r="A179" s="17" t="s">
        <v>520</v>
      </c>
      <c r="B179" s="18" t="s">
        <v>521</v>
      </c>
    </row>
    <row r="180" spans="1:2" ht="15.75">
      <c r="A180" s="17" t="s">
        <v>522</v>
      </c>
      <c r="B180" s="18" t="s">
        <v>523</v>
      </c>
    </row>
    <row r="181" spans="1:2" ht="15.75">
      <c r="A181" s="17" t="s">
        <v>524</v>
      </c>
      <c r="B181" s="18" t="s">
        <v>525</v>
      </c>
    </row>
    <row r="182" spans="1:2" ht="15.75">
      <c r="A182" s="17" t="s">
        <v>526</v>
      </c>
      <c r="B182" s="18" t="s">
        <v>527</v>
      </c>
    </row>
    <row r="183" spans="1:2" ht="15.75">
      <c r="A183" s="17" t="s">
        <v>528</v>
      </c>
      <c r="B183" s="18" t="s">
        <v>529</v>
      </c>
    </row>
    <row r="184" spans="1:2" ht="15.75">
      <c r="A184" s="17" t="s">
        <v>530</v>
      </c>
      <c r="B184" s="18" t="s">
        <v>531</v>
      </c>
    </row>
    <row r="185" spans="1:2" ht="15.75">
      <c r="A185" s="17" t="s">
        <v>532</v>
      </c>
      <c r="B185" s="18" t="s">
        <v>533</v>
      </c>
    </row>
    <row r="186" spans="1:2" ht="15.75">
      <c r="A186" s="17" t="s">
        <v>534</v>
      </c>
      <c r="B186" s="18" t="s">
        <v>535</v>
      </c>
    </row>
    <row r="187" spans="1:2" ht="15.75">
      <c r="A187" s="17" t="s">
        <v>536</v>
      </c>
      <c r="B187" s="18" t="s">
        <v>537</v>
      </c>
    </row>
    <row r="188" spans="1:2" ht="15.75">
      <c r="A188" s="17" t="s">
        <v>538</v>
      </c>
      <c r="B188" s="18" t="s">
        <v>539</v>
      </c>
    </row>
    <row r="189" spans="1:2" ht="15.75">
      <c r="A189" s="17" t="s">
        <v>540</v>
      </c>
      <c r="B189" s="18" t="s">
        <v>541</v>
      </c>
    </row>
    <row r="190" spans="1:2" ht="15.75">
      <c r="A190" s="17" t="s">
        <v>542</v>
      </c>
      <c r="B190" s="18" t="s">
        <v>543</v>
      </c>
    </row>
    <row r="191" spans="1:2" ht="15.75">
      <c r="A191" s="17" t="s">
        <v>544</v>
      </c>
      <c r="B191" s="18" t="s">
        <v>545</v>
      </c>
    </row>
    <row r="192" spans="1:2" ht="15.75">
      <c r="A192" s="17" t="s">
        <v>546</v>
      </c>
      <c r="B192" s="18" t="s">
        <v>547</v>
      </c>
    </row>
    <row r="193" spans="1:2" ht="15.75">
      <c r="A193" s="17" t="s">
        <v>548</v>
      </c>
      <c r="B193" s="18" t="s">
        <v>549</v>
      </c>
    </row>
    <row r="194" spans="1:2" ht="15.75">
      <c r="A194" s="17" t="s">
        <v>550</v>
      </c>
      <c r="B194" s="18" t="s">
        <v>551</v>
      </c>
    </row>
    <row r="195" spans="1:2" ht="15.75">
      <c r="A195" s="17" t="s">
        <v>552</v>
      </c>
      <c r="B195" s="18" t="s">
        <v>553</v>
      </c>
    </row>
    <row r="196" spans="1:2" ht="15.75">
      <c r="A196" s="17" t="s">
        <v>554</v>
      </c>
      <c r="B196" s="18" t="s">
        <v>555</v>
      </c>
    </row>
    <row r="197" spans="1:2" ht="15.75">
      <c r="A197" s="17" t="s">
        <v>556</v>
      </c>
      <c r="B197" s="18" t="s">
        <v>557</v>
      </c>
    </row>
    <row r="198" spans="1:2" ht="15.75">
      <c r="A198" s="17" t="s">
        <v>558</v>
      </c>
      <c r="B198" s="18" t="s">
        <v>559</v>
      </c>
    </row>
    <row r="199" spans="1:2" ht="15.75">
      <c r="A199" s="17" t="s">
        <v>560</v>
      </c>
      <c r="B199" s="18" t="s">
        <v>96</v>
      </c>
    </row>
    <row r="200" spans="1:2" ht="15.75">
      <c r="A200" s="17" t="s">
        <v>561</v>
      </c>
      <c r="B200" s="18" t="s">
        <v>562</v>
      </c>
    </row>
    <row r="201" spans="1:2" ht="15.75">
      <c r="A201" s="17" t="s">
        <v>563</v>
      </c>
      <c r="B201" s="18" t="s">
        <v>564</v>
      </c>
    </row>
    <row r="202" spans="1:2" ht="15.75">
      <c r="A202" s="17" t="s">
        <v>565</v>
      </c>
      <c r="B202" s="18" t="s">
        <v>566</v>
      </c>
    </row>
    <row r="203" spans="1:2" ht="15.75">
      <c r="A203" s="17" t="s">
        <v>567</v>
      </c>
      <c r="B203" s="18" t="s">
        <v>568</v>
      </c>
    </row>
    <row r="204" spans="1:2" ht="15.75">
      <c r="A204" s="17" t="s">
        <v>569</v>
      </c>
      <c r="B204" s="18" t="s">
        <v>570</v>
      </c>
    </row>
    <row r="205" spans="1:2" ht="15.75">
      <c r="A205" s="17" t="s">
        <v>571</v>
      </c>
      <c r="B205" s="18" t="s">
        <v>572</v>
      </c>
    </row>
    <row r="206" spans="1:2" ht="15.75">
      <c r="A206" s="17" t="s">
        <v>573</v>
      </c>
      <c r="B206" s="18" t="s">
        <v>574</v>
      </c>
    </row>
    <row r="207" spans="1:2" ht="15.75">
      <c r="A207" s="17" t="s">
        <v>575</v>
      </c>
      <c r="B207" s="18" t="s">
        <v>576</v>
      </c>
    </row>
    <row r="208" spans="1:2" ht="15.75">
      <c r="A208" s="17" t="s">
        <v>577</v>
      </c>
      <c r="B208" s="18" t="s">
        <v>578</v>
      </c>
    </row>
    <row r="209" spans="1:2" ht="15.75">
      <c r="A209" s="17" t="s">
        <v>579</v>
      </c>
      <c r="B209" s="18" t="s">
        <v>580</v>
      </c>
    </row>
    <row r="210" spans="1:2" ht="15.75">
      <c r="A210" s="17" t="s">
        <v>581</v>
      </c>
      <c r="B210" s="18" t="s">
        <v>582</v>
      </c>
    </row>
    <row r="211" spans="1:2" ht="15.75">
      <c r="A211" s="17" t="s">
        <v>583</v>
      </c>
      <c r="B211" s="18" t="s">
        <v>584</v>
      </c>
    </row>
    <row r="212" spans="1:2" ht="15.75">
      <c r="A212" s="17" t="s">
        <v>585</v>
      </c>
      <c r="B212" s="18" t="s">
        <v>175</v>
      </c>
    </row>
    <row r="213" spans="1:2" ht="15.75">
      <c r="A213" s="17" t="s">
        <v>586</v>
      </c>
      <c r="B213" s="18" t="s">
        <v>587</v>
      </c>
    </row>
    <row r="214" spans="1:2" ht="15.75">
      <c r="A214" s="17" t="s">
        <v>588</v>
      </c>
      <c r="B214" s="18" t="s">
        <v>589</v>
      </c>
    </row>
    <row r="215" spans="1:2" ht="15.75">
      <c r="A215" s="17" t="s">
        <v>590</v>
      </c>
      <c r="B215" s="18" t="s">
        <v>104</v>
      </c>
    </row>
    <row r="216" spans="1:2" ht="15.75">
      <c r="A216" s="17" t="s">
        <v>591</v>
      </c>
      <c r="B216" s="18" t="s">
        <v>592</v>
      </c>
    </row>
    <row r="217" spans="1:2" ht="15.75">
      <c r="A217" s="17" t="s">
        <v>593</v>
      </c>
      <c r="B217" s="18" t="s">
        <v>594</v>
      </c>
    </row>
    <row r="218" spans="1:2" ht="15.75">
      <c r="A218" s="17" t="s">
        <v>595</v>
      </c>
      <c r="B218" s="18" t="s">
        <v>596</v>
      </c>
    </row>
    <row r="219" spans="1:2" ht="15.75">
      <c r="A219" s="17" t="s">
        <v>597</v>
      </c>
      <c r="B219" s="18" t="s">
        <v>598</v>
      </c>
    </row>
    <row r="220" spans="1:2" ht="15.75">
      <c r="A220" s="17" t="s">
        <v>599</v>
      </c>
      <c r="B220" s="18" t="s">
        <v>101</v>
      </c>
    </row>
    <row r="221" spans="1:2" ht="15.75">
      <c r="A221" s="17" t="s">
        <v>600</v>
      </c>
      <c r="B221" s="18" t="s">
        <v>99</v>
      </c>
    </row>
    <row r="222" spans="1:2" ht="15.75">
      <c r="A222" s="17" t="s">
        <v>601</v>
      </c>
      <c r="B222" s="18" t="s">
        <v>602</v>
      </c>
    </row>
    <row r="223" spans="1:2" ht="15.75">
      <c r="A223" s="17" t="s">
        <v>603</v>
      </c>
      <c r="B223" s="18" t="s">
        <v>68</v>
      </c>
    </row>
    <row r="224" spans="1:2" ht="15.75">
      <c r="A224" s="17" t="s">
        <v>604</v>
      </c>
      <c r="B224" s="18" t="s">
        <v>97</v>
      </c>
    </row>
    <row r="225" spans="1:2" ht="15.75">
      <c r="A225" s="17" t="s">
        <v>605</v>
      </c>
      <c r="B225" s="18" t="s">
        <v>606</v>
      </c>
    </row>
    <row r="226" spans="1:2" ht="15.75">
      <c r="A226" s="17" t="s">
        <v>607</v>
      </c>
      <c r="B226" s="18" t="s">
        <v>608</v>
      </c>
    </row>
    <row r="227" spans="1:2" ht="15.75">
      <c r="A227" s="17" t="s">
        <v>609</v>
      </c>
      <c r="B227" s="18" t="s">
        <v>610</v>
      </c>
    </row>
    <row r="228" spans="1:2" ht="15.75">
      <c r="A228" s="17" t="s">
        <v>611</v>
      </c>
      <c r="B228" s="18" t="s">
        <v>612</v>
      </c>
    </row>
    <row r="229" spans="1:2" ht="15.75">
      <c r="A229" s="17" t="s">
        <v>613</v>
      </c>
      <c r="B229" s="18" t="s">
        <v>614</v>
      </c>
    </row>
    <row r="230" spans="1:2" ht="15.75">
      <c r="A230" s="17" t="s">
        <v>615</v>
      </c>
      <c r="B230" s="18" t="s">
        <v>616</v>
      </c>
    </row>
    <row r="231" spans="1:2" ht="15.75">
      <c r="A231" s="17" t="s">
        <v>617</v>
      </c>
      <c r="B231" s="18" t="s">
        <v>618</v>
      </c>
    </row>
    <row r="232" spans="1:2" ht="15.75">
      <c r="A232" s="17" t="s">
        <v>619</v>
      </c>
      <c r="B232" s="18" t="s">
        <v>620</v>
      </c>
    </row>
    <row r="233" spans="1:2" ht="15.75">
      <c r="A233" s="17" t="s">
        <v>621</v>
      </c>
      <c r="B233" s="18" t="s">
        <v>622</v>
      </c>
    </row>
    <row r="234" spans="1:2" ht="15.75">
      <c r="A234" s="17" t="s">
        <v>623</v>
      </c>
      <c r="B234" s="18" t="s">
        <v>624</v>
      </c>
    </row>
    <row r="235" spans="1:2" ht="15.75">
      <c r="A235" s="17" t="s">
        <v>625</v>
      </c>
      <c r="B235" s="18" t="s">
        <v>360</v>
      </c>
    </row>
    <row r="236" spans="1:2" ht="15.75">
      <c r="A236" s="17" t="s">
        <v>626</v>
      </c>
      <c r="B236" s="18" t="s">
        <v>627</v>
      </c>
    </row>
    <row r="237" spans="1:2" ht="15.75">
      <c r="A237" s="17" t="s">
        <v>628</v>
      </c>
      <c r="B237" s="18" t="s">
        <v>629</v>
      </c>
    </row>
    <row r="238" spans="1:2" ht="15.75">
      <c r="A238" s="17" t="s">
        <v>630</v>
      </c>
      <c r="B238" s="18" t="s">
        <v>631</v>
      </c>
    </row>
    <row r="239" spans="1:2" ht="15.75">
      <c r="A239" s="17" t="s">
        <v>632</v>
      </c>
      <c r="B239" s="18" t="s">
        <v>633</v>
      </c>
    </row>
    <row r="240" spans="1:2" ht="15.75">
      <c r="A240" s="17" t="s">
        <v>634</v>
      </c>
      <c r="B240" s="18" t="s">
        <v>635</v>
      </c>
    </row>
    <row r="241" spans="1:2" ht="15.75">
      <c r="A241" s="17" t="s">
        <v>636</v>
      </c>
      <c r="B241" s="18" t="s">
        <v>637</v>
      </c>
    </row>
    <row r="242" spans="1:2" ht="15.75">
      <c r="A242" s="17" t="s">
        <v>638</v>
      </c>
      <c r="B242" s="18" t="s">
        <v>639</v>
      </c>
    </row>
    <row r="243" spans="1:2" ht="15.75">
      <c r="A243" s="17" t="s">
        <v>640</v>
      </c>
      <c r="B243" s="18" t="s">
        <v>641</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D12824"/>
  <sheetViews>
    <sheetView zoomScaleNormal="100" workbookViewId="0">
      <selection activeCell="K8" sqref="K8"/>
    </sheetView>
  </sheetViews>
  <sheetFormatPr defaultColWidth="8.7109375" defaultRowHeight="15.75"/>
  <cols>
    <col min="1" max="1" width="45.7109375" style="121" customWidth="1"/>
    <col min="2" max="2" width="63.140625" style="125" customWidth="1"/>
    <col min="3" max="3" width="14.28515625" style="133" customWidth="1"/>
    <col min="4" max="4" width="16.7109375" style="125" customWidth="1"/>
    <col min="5" max="16384" width="8.7109375" style="121"/>
  </cols>
  <sheetData>
    <row r="1" spans="1:4" ht="18.75">
      <c r="B1" s="163" t="s">
        <v>5909</v>
      </c>
      <c r="C1" s="164"/>
      <c r="D1" s="163"/>
    </row>
    <row r="2" spans="1:4" ht="16.5">
      <c r="A2" s="120"/>
      <c r="B2" s="120" t="s">
        <v>757</v>
      </c>
      <c r="C2" s="130" t="s">
        <v>5907</v>
      </c>
      <c r="D2" s="120" t="s">
        <v>131</v>
      </c>
    </row>
    <row r="3" spans="1:4">
      <c r="A3" s="121" t="str">
        <f t="shared" ref="A3:A66" si="0">B3&amp;D3</f>
        <v>Bệnh viện đa khoa Phương Đông01</v>
      </c>
      <c r="B3" t="s">
        <v>5272</v>
      </c>
      <c r="C3" t="s">
        <v>18044</v>
      </c>
      <c r="D3" t="s">
        <v>70</v>
      </c>
    </row>
    <row r="4" spans="1:4">
      <c r="A4" s="121" t="str">
        <f t="shared" si="0"/>
        <v>Bệnh viện Hữu Nghị01</v>
      </c>
      <c r="B4" t="s">
        <v>781</v>
      </c>
      <c r="C4" t="s">
        <v>18045</v>
      </c>
      <c r="D4" t="s">
        <v>70</v>
      </c>
    </row>
    <row r="5" spans="1:4">
      <c r="A5" s="121" t="str">
        <f t="shared" si="0"/>
        <v>Phòng khám A thuộc BVĐK Xanh Pôn01</v>
      </c>
      <c r="B5" t="s">
        <v>5435</v>
      </c>
      <c r="C5" t="s">
        <v>18046</v>
      </c>
      <c r="D5" t="s">
        <v>70</v>
      </c>
    </row>
    <row r="6" spans="1:4">
      <c r="A6" s="121" t="str">
        <f t="shared" si="0"/>
        <v>Bệnh viện đa khoa Xanh Pôn01</v>
      </c>
      <c r="B6" t="s">
        <v>780</v>
      </c>
      <c r="C6" t="s">
        <v>18047</v>
      </c>
      <c r="D6" t="s">
        <v>70</v>
      </c>
    </row>
    <row r="7" spans="1:4">
      <c r="A7" s="121" t="str">
        <f t="shared" si="0"/>
        <v>Bệnh viện đa khoa Đống Đa01</v>
      </c>
      <c r="B7" t="s">
        <v>779</v>
      </c>
      <c r="C7" t="s">
        <v>18048</v>
      </c>
      <c r="D7" t="s">
        <v>70</v>
      </c>
    </row>
    <row r="8" spans="1:4">
      <c r="A8" s="121" t="str">
        <f t="shared" si="0"/>
        <v>Bệnh viện Hữu Nghị Việt Nam - Cu Ba01</v>
      </c>
      <c r="B8" t="s">
        <v>5436</v>
      </c>
      <c r="C8" t="s">
        <v>18049</v>
      </c>
      <c r="D8" t="s">
        <v>70</v>
      </c>
    </row>
    <row r="9" spans="1:4">
      <c r="A9" s="121" t="str">
        <f t="shared" si="0"/>
        <v>Bệnh viện Thanh Nhàn01</v>
      </c>
      <c r="B9" t="s">
        <v>778</v>
      </c>
      <c r="C9" t="s">
        <v>10694</v>
      </c>
      <c r="D9" t="s">
        <v>70</v>
      </c>
    </row>
    <row r="10" spans="1:4">
      <c r="A10" s="121" t="str">
        <f t="shared" si="0"/>
        <v>Bệnh viện E01</v>
      </c>
      <c r="B10" t="s">
        <v>5707</v>
      </c>
      <c r="C10" t="s">
        <v>18050</v>
      </c>
      <c r="D10" t="s">
        <v>70</v>
      </c>
    </row>
    <row r="11" spans="1:4">
      <c r="A11" s="121" t="str">
        <f t="shared" si="0"/>
        <v>Bệnh viện Bưu điện (Bộ Bưu Chính v.thông)01</v>
      </c>
      <c r="B11" t="s">
        <v>5708</v>
      </c>
      <c r="C11" t="s">
        <v>18051</v>
      </c>
      <c r="D11" t="s">
        <v>70</v>
      </c>
    </row>
    <row r="12" spans="1:4">
      <c r="A12" s="121" t="str">
        <f t="shared" si="0"/>
        <v>Công ty cổ phần Bệnh viện Giao thông vận tải01</v>
      </c>
      <c r="B12" t="s">
        <v>5709</v>
      </c>
      <c r="C12" t="s">
        <v>18052</v>
      </c>
      <c r="D12" t="s">
        <v>70</v>
      </c>
    </row>
    <row r="13" spans="1:4">
      <c r="A13" s="121" t="str">
        <f t="shared" si="0"/>
        <v>Phòng khám đa khoa Đông Mỹ (TYT xã Nam Phù)01</v>
      </c>
      <c r="B13" t="s">
        <v>13303</v>
      </c>
      <c r="C13" t="s">
        <v>10695</v>
      </c>
      <c r="D13" t="s">
        <v>70</v>
      </c>
    </row>
    <row r="14" spans="1:4">
      <c r="A14" s="121" t="str">
        <f t="shared" si="0"/>
        <v>Bệnh viện Đa khoa Nông nghiệp01</v>
      </c>
      <c r="B14" t="s">
        <v>5304</v>
      </c>
      <c r="C14" t="s">
        <v>18053</v>
      </c>
      <c r="D14" t="s">
        <v>70</v>
      </c>
    </row>
    <row r="15" spans="1:4">
      <c r="A15" s="121" t="str">
        <f t="shared" si="0"/>
        <v>Bệnh viện trung ương Quân đội 10801</v>
      </c>
      <c r="B15" t="s">
        <v>5437</v>
      </c>
      <c r="C15" t="s">
        <v>18054</v>
      </c>
      <c r="D15" t="s">
        <v>70</v>
      </c>
    </row>
    <row r="16" spans="1:4">
      <c r="A16" s="121" t="str">
        <f t="shared" si="0"/>
        <v>Bệnh viện 354/TCHC01</v>
      </c>
      <c r="B16" t="s">
        <v>5443</v>
      </c>
      <c r="C16" t="s">
        <v>18055</v>
      </c>
      <c r="D16" t="s">
        <v>70</v>
      </c>
    </row>
    <row r="17" spans="1:4">
      <c r="A17" s="121" t="str">
        <f t="shared" si="0"/>
        <v>Bệnh viện Quân y 10301</v>
      </c>
      <c r="B17" t="s">
        <v>6481</v>
      </c>
      <c r="C17" t="s">
        <v>18056</v>
      </c>
      <c r="D17" t="s">
        <v>70</v>
      </c>
    </row>
    <row r="18" spans="1:4">
      <c r="A18" s="121" t="str">
        <f t="shared" si="0"/>
        <v>Phòng khám đa khoa khu vực Tô Hiệu (TYT xã Chương Dương)01</v>
      </c>
      <c r="B18" t="s">
        <v>13304</v>
      </c>
      <c r="C18" t="s">
        <v>18057</v>
      </c>
      <c r="D18" t="s">
        <v>70</v>
      </c>
    </row>
    <row r="19" spans="1:4">
      <c r="A19" s="121" t="str">
        <f t="shared" si="0"/>
        <v>Viện Y học Phòng không Không quân01</v>
      </c>
      <c r="B19" t="s">
        <v>5189</v>
      </c>
      <c r="C19" t="s">
        <v>18058</v>
      </c>
      <c r="D19" t="s">
        <v>70</v>
      </c>
    </row>
    <row r="20" spans="1:4">
      <c r="A20" s="121" t="str">
        <f t="shared" si="0"/>
        <v>Viện Y học cổ truyền Quân đội01</v>
      </c>
      <c r="B20" t="s">
        <v>6482</v>
      </c>
      <c r="C20" t="s">
        <v>18059</v>
      </c>
      <c r="D20" t="s">
        <v>70</v>
      </c>
    </row>
    <row r="21" spans="1:4">
      <c r="A21" s="121" t="str">
        <f t="shared" si="0"/>
        <v>Phòng khám đa khoa số 1 trực thuộc Trạm Y tế phường Văn Miếu - Quốc Tử Giám01</v>
      </c>
      <c r="B21" t="s">
        <v>13305</v>
      </c>
      <c r="C21" t="s">
        <v>18060</v>
      </c>
      <c r="D21" t="s">
        <v>70</v>
      </c>
    </row>
    <row r="22" spans="1:4">
      <c r="A22" s="121" t="str">
        <f t="shared" si="0"/>
        <v>Phòng khám đa khoa Kim Liên trực thuộc Trạm Y tế phường Kim Liên01</v>
      </c>
      <c r="B22" t="s">
        <v>13306</v>
      </c>
      <c r="C22" t="s">
        <v>10734</v>
      </c>
      <c r="D22" t="s">
        <v>70</v>
      </c>
    </row>
    <row r="23" spans="1:4">
      <c r="A23" s="121" t="str">
        <f t="shared" si="0"/>
        <v>Phòng khám đa khoa 26 Lương Ngọc Quyến01</v>
      </c>
      <c r="B23" t="s">
        <v>13307</v>
      </c>
      <c r="C23" t="s">
        <v>18061</v>
      </c>
      <c r="D23" t="s">
        <v>70</v>
      </c>
    </row>
    <row r="24" spans="1:4">
      <c r="A24" s="121" t="str">
        <f t="shared" si="0"/>
        <v>Phòng khám đa khoa 124 Hoàng Hoa Thám trực thuộc Trạm Y tế phường Tây Hồ01</v>
      </c>
      <c r="B24" t="s">
        <v>13308</v>
      </c>
      <c r="C24" t="s">
        <v>18062</v>
      </c>
      <c r="D24" t="s">
        <v>70</v>
      </c>
    </row>
    <row r="25" spans="1:4">
      <c r="A25" s="121" t="str">
        <f t="shared" si="0"/>
        <v>Phòng khám đa khoa Bà Triệu trực thuộc Trạm Y tế phường Hai Bà Trưng01</v>
      </c>
      <c r="B25" t="s">
        <v>13309</v>
      </c>
      <c r="C25" t="s">
        <v>10736</v>
      </c>
      <c r="D25" t="s">
        <v>70</v>
      </c>
    </row>
    <row r="26" spans="1:4">
      <c r="A26" s="121" t="str">
        <f t="shared" si="0"/>
        <v>Bệnh viện đa khoa Đức Giang01</v>
      </c>
      <c r="B26" t="s">
        <v>777</v>
      </c>
      <c r="C26" t="s">
        <v>18063</v>
      </c>
      <c r="D26" t="s">
        <v>70</v>
      </c>
    </row>
    <row r="27" spans="1:4">
      <c r="A27" s="121" t="str">
        <f t="shared" si="0"/>
        <v>PKĐK Yên Viên (trực thuộc TYT xã Phù Đổng)01</v>
      </c>
      <c r="B27" t="s">
        <v>13310</v>
      </c>
      <c r="C27" t="s">
        <v>18064</v>
      </c>
      <c r="D27" t="s">
        <v>70</v>
      </c>
    </row>
    <row r="28" spans="1:4">
      <c r="A28" s="121" t="str">
        <f t="shared" si="0"/>
        <v>PKĐK Trâu Quỳ (trực thuộc TYT xã Gia Lâm)01</v>
      </c>
      <c r="B28" t="s">
        <v>13311</v>
      </c>
      <c r="C28" t="s">
        <v>18065</v>
      </c>
      <c r="D28" t="s">
        <v>70</v>
      </c>
    </row>
    <row r="29" spans="1:4">
      <c r="A29" s="121" t="str">
        <f t="shared" si="0"/>
        <v>Bệnh viện đa khoa y học cổ truyền Hà Nội01</v>
      </c>
      <c r="B29" t="s">
        <v>6483</v>
      </c>
      <c r="C29" t="s">
        <v>18066</v>
      </c>
      <c r="D29" t="s">
        <v>70</v>
      </c>
    </row>
    <row r="30" spans="1:4">
      <c r="A30" s="121" t="str">
        <f t="shared" si="0"/>
        <v>Bệnh viện đa khoa Thanh Trì01</v>
      </c>
      <c r="B30" t="s">
        <v>776</v>
      </c>
      <c r="C30" t="s">
        <v>18067</v>
      </c>
      <c r="D30" t="s">
        <v>70</v>
      </c>
    </row>
    <row r="31" spans="1:4">
      <c r="A31" s="121" t="str">
        <f t="shared" si="0"/>
        <v>Phòng khám đa khoa Lĩnh Nam thuộc Trạm Y tế phường Tương Mai01</v>
      </c>
      <c r="B31" t="s">
        <v>13312</v>
      </c>
      <c r="C31" t="s">
        <v>18068</v>
      </c>
      <c r="D31" t="s">
        <v>70</v>
      </c>
    </row>
    <row r="32" spans="1:4">
      <c r="A32" s="121" t="str">
        <f t="shared" si="0"/>
        <v>Bệnh viện đa khoa Đông Anh01</v>
      </c>
      <c r="B32" t="s">
        <v>775</v>
      </c>
      <c r="C32" t="s">
        <v>18069</v>
      </c>
      <c r="D32" t="s">
        <v>70</v>
      </c>
    </row>
    <row r="33" spans="1:4">
      <c r="A33" s="121" t="str">
        <f t="shared" si="0"/>
        <v>Bệnh viện đa khoa Sóc Sơn01</v>
      </c>
      <c r="B33" t="s">
        <v>774</v>
      </c>
      <c r="C33" t="s">
        <v>18070</v>
      </c>
      <c r="D33" t="s">
        <v>70</v>
      </c>
    </row>
    <row r="34" spans="1:4">
      <c r="A34" s="121" t="str">
        <f t="shared" si="0"/>
        <v>Phòng khám đa khoa Trung tâm thuộc trạm y tế xã Sóc Sơn01</v>
      </c>
      <c r="B34" t="s">
        <v>13313</v>
      </c>
      <c r="C34" t="s">
        <v>10735</v>
      </c>
      <c r="D34" t="s">
        <v>70</v>
      </c>
    </row>
    <row r="35" spans="1:4">
      <c r="A35" s="121" t="str">
        <f t="shared" si="0"/>
        <v>Phòng khám đa khoa Kim Anh trực thuộc Trạm y tế xã Nội Bài01</v>
      </c>
      <c r="B35" t="s">
        <v>13314</v>
      </c>
      <c r="C35" t="s">
        <v>18071</v>
      </c>
      <c r="D35" t="s">
        <v>70</v>
      </c>
    </row>
    <row r="36" spans="1:4">
      <c r="A36" s="121" t="str">
        <f t="shared" si="0"/>
        <v>Công ty CPKD và ĐTrị YT Đức Kiên (BV ĐKTN Hồng Hà)01</v>
      </c>
      <c r="B36" t="s">
        <v>5326</v>
      </c>
      <c r="C36" t="s">
        <v>18072</v>
      </c>
      <c r="D36" t="s">
        <v>70</v>
      </c>
    </row>
    <row r="37" spans="1:4">
      <c r="A37" s="121" t="str">
        <f t="shared" si="0"/>
        <v>Phòng khám đa khoa Ngọc Tảo (TYT Hát Môn)01</v>
      </c>
      <c r="B37" t="s">
        <v>13315</v>
      </c>
      <c r="C37" t="s">
        <v>18073</v>
      </c>
      <c r="D37" t="s">
        <v>70</v>
      </c>
    </row>
    <row r="38" spans="1:4">
      <c r="A38" s="121" t="str">
        <f t="shared" si="0"/>
        <v>Bệnh viện đa khoa 16A Hà Đông thuộc Công ty TNHH một thành viên 16A01</v>
      </c>
      <c r="B38" t="s">
        <v>13316</v>
      </c>
      <c r="C38" t="s">
        <v>18074</v>
      </c>
      <c r="D38" t="s">
        <v>70</v>
      </c>
    </row>
    <row r="39" spans="1:4">
      <c r="A39" s="121" t="str">
        <f t="shared" si="0"/>
        <v>Bệnh viện 198 (Bộ Công An)01</v>
      </c>
      <c r="B39" t="s">
        <v>5373</v>
      </c>
      <c r="C39" t="s">
        <v>18075</v>
      </c>
      <c r="D39" t="s">
        <v>70</v>
      </c>
    </row>
    <row r="40" spans="1:4">
      <c r="A40" s="121" t="str">
        <f t="shared" si="0"/>
        <v>PKĐK-TTYT- Môi trường lao động công thương, Bộ Công thương01</v>
      </c>
      <c r="B40" t="s">
        <v>6484</v>
      </c>
      <c r="C40" t="s">
        <v>18076</v>
      </c>
      <c r="D40" t="s">
        <v>70</v>
      </c>
    </row>
    <row r="41" spans="1:4">
      <c r="A41" s="121" t="str">
        <f t="shared" si="0"/>
        <v>Phòng khám đa khoa Linh Đàm trực thuộc Trạm Y tế phường Định Công01</v>
      </c>
      <c r="B41" t="s">
        <v>13317</v>
      </c>
      <c r="C41" t="s">
        <v>18077</v>
      </c>
      <c r="D41" t="s">
        <v>70</v>
      </c>
    </row>
    <row r="42" spans="1:4">
      <c r="A42" s="121" t="str">
        <f t="shared" si="0"/>
        <v>Bệnh viện YHCT TW01</v>
      </c>
      <c r="B42" t="s">
        <v>5374</v>
      </c>
      <c r="C42" t="s">
        <v>18078</v>
      </c>
      <c r="D42" t="s">
        <v>70</v>
      </c>
    </row>
    <row r="43" spans="1:4">
      <c r="A43" s="121" t="str">
        <f t="shared" si="0"/>
        <v>Phòng khám đa khoa Dân Hòa trực thuộc Trạm Y tế xã Dân Hòa01</v>
      </c>
      <c r="B43" t="s">
        <v>13318</v>
      </c>
      <c r="C43" t="s">
        <v>18079</v>
      </c>
      <c r="D43" t="s">
        <v>70</v>
      </c>
    </row>
    <row r="44" spans="1:4">
      <c r="A44" s="121" t="str">
        <f t="shared" si="0"/>
        <v>Phòng khám đa khoa Ngọc Lâm (TYT P Bồ Đề)01</v>
      </c>
      <c r="B44" t="s">
        <v>13319</v>
      </c>
      <c r="C44" t="s">
        <v>18080</v>
      </c>
      <c r="D44" t="s">
        <v>70</v>
      </c>
    </row>
    <row r="45" spans="1:4">
      <c r="A45" s="121" t="str">
        <f t="shared" si="0"/>
        <v>Bệnh viện Đại học Y Dược trực thuộc Đại học Quốc gia Hà Nội01</v>
      </c>
      <c r="B45" t="s">
        <v>6485</v>
      </c>
      <c r="C45" t="s">
        <v>18081</v>
      </c>
      <c r="D45" t="s">
        <v>70</v>
      </c>
    </row>
    <row r="46" spans="1:4">
      <c r="A46" s="121" t="str">
        <f t="shared" si="0"/>
        <v>Bệnh viện đa khoa Hoè Nhai01</v>
      </c>
      <c r="B46" t="s">
        <v>5375</v>
      </c>
      <c r="C46" t="s">
        <v>18082</v>
      </c>
      <c r="D46" t="s">
        <v>70</v>
      </c>
    </row>
    <row r="47" spans="1:4">
      <c r="A47" s="121" t="str">
        <f t="shared" si="0"/>
        <v>Phòng khám đa khoa 21 Phan Chu Trinh01</v>
      </c>
      <c r="B47" t="s">
        <v>13320</v>
      </c>
      <c r="C47" t="s">
        <v>10737</v>
      </c>
      <c r="D47" t="s">
        <v>70</v>
      </c>
    </row>
    <row r="48" spans="1:4">
      <c r="A48" s="121" t="str">
        <f t="shared" si="0"/>
        <v>Phòng khám đa khoa 50 Hàng Bún trực thuộc Trạm Y tế phường Ba Đình01</v>
      </c>
      <c r="B48" t="s">
        <v>13321</v>
      </c>
      <c r="C48" t="s">
        <v>18083</v>
      </c>
      <c r="D48" t="s">
        <v>70</v>
      </c>
    </row>
    <row r="49" spans="1:4">
      <c r="A49" s="121" t="str">
        <f t="shared" si="0"/>
        <v>Bệnh viện Tuệ Tĩnh01</v>
      </c>
      <c r="B49" t="s">
        <v>773</v>
      </c>
      <c r="C49" t="s">
        <v>18084</v>
      </c>
      <c r="D49" t="s">
        <v>70</v>
      </c>
    </row>
    <row r="50" spans="1:4">
      <c r="A50" s="121" t="str">
        <f t="shared" si="0"/>
        <v>Bệnh viện YHCT Bộ Công an01</v>
      </c>
      <c r="B50" t="s">
        <v>5710</v>
      </c>
      <c r="C50" t="s">
        <v>18085</v>
      </c>
      <c r="D50" t="s">
        <v>70</v>
      </c>
    </row>
    <row r="51" spans="1:4">
      <c r="A51" s="121" t="str">
        <f t="shared" si="0"/>
        <v>Phòng khám đa khoa  Đống Đa trực thuộc TYT phường Đống Đa01</v>
      </c>
      <c r="B51" t="s">
        <v>13322</v>
      </c>
      <c r="C51" t="s">
        <v>18086</v>
      </c>
      <c r="D51" t="s">
        <v>70</v>
      </c>
    </row>
    <row r="52" spans="1:4">
      <c r="A52" s="121" t="str">
        <f t="shared" si="0"/>
        <v>Bệnh viện Dệt May01</v>
      </c>
      <c r="B52" t="s">
        <v>772</v>
      </c>
      <c r="C52" t="s">
        <v>18087</v>
      </c>
      <c r="D52" t="s">
        <v>70</v>
      </c>
    </row>
    <row r="53" spans="1:4">
      <c r="A53" s="121" t="str">
        <f t="shared" si="0"/>
        <v>Phòng khám đa khoa 695 Lạc Long Quân trực thuộc Trạm Y tế phường Tây Hồ01</v>
      </c>
      <c r="B53" t="s">
        <v>13323</v>
      </c>
      <c r="C53" t="s">
        <v>18088</v>
      </c>
      <c r="D53" t="s">
        <v>70</v>
      </c>
    </row>
    <row r="54" spans="1:4">
      <c r="A54" s="121" t="str">
        <f t="shared" si="0"/>
        <v>Phòng khám đa khoa Sài Đồng (TYT p Long Biên))01</v>
      </c>
      <c r="B54" t="s">
        <v>13324</v>
      </c>
      <c r="C54" t="s">
        <v>18089</v>
      </c>
      <c r="D54" t="s">
        <v>70</v>
      </c>
    </row>
    <row r="55" spans="1:4">
      <c r="A55" s="121" t="str">
        <f t="shared" si="0"/>
        <v>Phòng khám đa khoa Mai Hương thuộc Trạm Y tế phường Bạch Mai01</v>
      </c>
      <c r="B55" t="s">
        <v>13325</v>
      </c>
      <c r="C55" t="s">
        <v>18090</v>
      </c>
      <c r="D55" t="s">
        <v>70</v>
      </c>
    </row>
    <row r="56" spans="1:4">
      <c r="A56" s="121" t="str">
        <f t="shared" si="0"/>
        <v>Bệnh viện Nam Thăng Long01</v>
      </c>
      <c r="B56" t="s">
        <v>771</v>
      </c>
      <c r="C56" t="s">
        <v>18091</v>
      </c>
      <c r="D56" t="s">
        <v>70</v>
      </c>
    </row>
    <row r="57" spans="1:4">
      <c r="A57" s="121" t="str">
        <f t="shared" si="0"/>
        <v>Bệnh viên đa khoa Hoè Nhai (Cơ sở 2)01</v>
      </c>
      <c r="B57" t="s">
        <v>5722</v>
      </c>
      <c r="C57" t="s">
        <v>18092</v>
      </c>
      <c r="D57" t="s">
        <v>70</v>
      </c>
    </row>
    <row r="58" spans="1:4">
      <c r="A58" s="121" t="str">
        <f t="shared" si="0"/>
        <v>Phòng khám đa khoa trực thuộc trạm y tế phường khương Đình01</v>
      </c>
      <c r="B58" t="s">
        <v>13326</v>
      </c>
      <c r="C58" t="s">
        <v>18093</v>
      </c>
      <c r="D58" t="s">
        <v>70</v>
      </c>
    </row>
    <row r="59" spans="1:4">
      <c r="A59" s="121" t="str">
        <f t="shared" si="0"/>
        <v>Bệnh viện Tim Hà Nội (Cơ sở 2)01</v>
      </c>
      <c r="B59" t="s">
        <v>5366</v>
      </c>
      <c r="C59" t="s">
        <v>10732</v>
      </c>
      <c r="D59" t="s">
        <v>70</v>
      </c>
    </row>
    <row r="60" spans="1:4">
      <c r="A60" s="121" t="str">
        <f t="shared" si="0"/>
        <v>Phòng khám đa khoa 50C Hàng Bài01</v>
      </c>
      <c r="B60" t="s">
        <v>13327</v>
      </c>
      <c r="C60" t="s">
        <v>18094</v>
      </c>
      <c r="D60" t="s">
        <v>70</v>
      </c>
    </row>
    <row r="61" spans="1:4">
      <c r="A61" s="121" t="str">
        <f t="shared" si="0"/>
        <v>Bệnh viện Bắc Thăng Long01</v>
      </c>
      <c r="B61" t="s">
        <v>770</v>
      </c>
      <c r="C61" t="s">
        <v>18095</v>
      </c>
      <c r="D61" t="s">
        <v>70</v>
      </c>
    </row>
    <row r="62" spans="1:4">
      <c r="A62" s="121" t="str">
        <f t="shared" si="0"/>
        <v>Phòng khám đa khoa Yên Hoà trực thuộc TYT phường Cầu Giấy01</v>
      </c>
      <c r="B62" t="s">
        <v>13328</v>
      </c>
      <c r="C62" t="s">
        <v>18096</v>
      </c>
      <c r="D62" t="s">
        <v>70</v>
      </c>
    </row>
    <row r="63" spans="1:4">
      <c r="A63" s="121" t="str">
        <f t="shared" si="0"/>
        <v>Phòng khám đa khoa Phú Lương trực thuộc Trạm Y tế phường Phú Lương01</v>
      </c>
      <c r="B63" t="s">
        <v>13329</v>
      </c>
      <c r="C63" t="s">
        <v>18097</v>
      </c>
      <c r="D63" t="s">
        <v>70</v>
      </c>
    </row>
    <row r="64" spans="1:4">
      <c r="A64" s="121" t="str">
        <f t="shared" si="0"/>
        <v>Trung tâm cấp cứu 115 Hà Nội (Phòng khám 11 Phan Chu Trinh)01</v>
      </c>
      <c r="B64" t="s">
        <v>5367</v>
      </c>
      <c r="C64" t="s">
        <v>18098</v>
      </c>
      <c r="D64" t="s">
        <v>70</v>
      </c>
    </row>
    <row r="65" spans="1:4">
      <c r="A65" s="121" t="str">
        <f t="shared" si="0"/>
        <v>Bệnh viện đa khoa tư nhân Tràng An01</v>
      </c>
      <c r="B65" t="s">
        <v>5809</v>
      </c>
      <c r="C65" t="s">
        <v>18099</v>
      </c>
      <c r="D65" t="s">
        <v>70</v>
      </c>
    </row>
    <row r="66" spans="1:4">
      <c r="A66" s="121" t="str">
        <f t="shared" si="0"/>
        <v>Phòng khám đa khoa Chèm trực thuộc trạm y tế phường Đông ngạc01</v>
      </c>
      <c r="B66" t="s">
        <v>13330</v>
      </c>
      <c r="C66" t="s">
        <v>18100</v>
      </c>
      <c r="D66" t="s">
        <v>70</v>
      </c>
    </row>
    <row r="67" spans="1:4">
      <c r="A67" s="121" t="str">
        <f t="shared" ref="A67:A130" si="1">B67&amp;D67</f>
        <v>Phòng khám đa khoa Miền Đông trực thuộc trạm y tế xã Thư Lâm01</v>
      </c>
      <c r="B67" t="s">
        <v>13331</v>
      </c>
      <c r="C67" t="s">
        <v>10731</v>
      </c>
      <c r="D67" t="s">
        <v>70</v>
      </c>
    </row>
    <row r="68" spans="1:4">
      <c r="A68" s="121" t="str">
        <f t="shared" si="1"/>
        <v>Trung tâm y tế Hàng Không01</v>
      </c>
      <c r="B68" t="s">
        <v>5368</v>
      </c>
      <c r="C68" t="s">
        <v>18101</v>
      </c>
      <c r="D68" t="s">
        <v>70</v>
      </c>
    </row>
    <row r="69" spans="1:4">
      <c r="A69" s="121" t="str">
        <f t="shared" si="1"/>
        <v>Bệnh viện Than - Khoáng sản01</v>
      </c>
      <c r="B69" t="s">
        <v>769</v>
      </c>
      <c r="C69" t="s">
        <v>18102</v>
      </c>
      <c r="D69" t="s">
        <v>70</v>
      </c>
    </row>
    <row r="70" spans="1:4">
      <c r="A70" s="121" t="str">
        <f t="shared" si="1"/>
        <v>Phòng khám đa khoa Thạch Đà trực thuộc trạm y tế Xã Yên Lãng01</v>
      </c>
      <c r="B70" t="s">
        <v>13332</v>
      </c>
      <c r="C70" t="s">
        <v>18103</v>
      </c>
      <c r="D70" t="s">
        <v>70</v>
      </c>
    </row>
    <row r="71" spans="1:4">
      <c r="A71" s="121" t="str">
        <f t="shared" si="1"/>
        <v>Phòng khám đa khoa Cầu Diễn  trực thuộc Trạm Y  Tế  phường Từ Liêm01</v>
      </c>
      <c r="B71" t="s">
        <v>13333</v>
      </c>
      <c r="C71" t="s">
        <v>18104</v>
      </c>
      <c r="D71" t="s">
        <v>70</v>
      </c>
    </row>
    <row r="72" spans="1:4">
      <c r="A72" s="121" t="str">
        <f t="shared" si="1"/>
        <v>Phòng khám đa khoa trung tâm (TYT P Việt Hưng)01</v>
      </c>
      <c r="B72" t="s">
        <v>13334</v>
      </c>
      <c r="C72" t="s">
        <v>18105</v>
      </c>
      <c r="D72" t="s">
        <v>70</v>
      </c>
    </row>
    <row r="73" spans="1:4">
      <c r="A73" s="121" t="str">
        <f t="shared" si="1"/>
        <v>PKĐK khu vực Đa Tốn (trực thuộc TYT xã Bát Tràng)01</v>
      </c>
      <c r="B73" t="s">
        <v>13335</v>
      </c>
      <c r="C73" t="s">
        <v>18106</v>
      </c>
      <c r="D73" t="s">
        <v>70</v>
      </c>
    </row>
    <row r="74" spans="1:4">
      <c r="A74" s="121" t="str">
        <f t="shared" si="1"/>
        <v>Bệnh viện đa khoa quốc tế Thiên Đức01</v>
      </c>
      <c r="B74" t="s">
        <v>5305</v>
      </c>
      <c r="C74" t="s">
        <v>18107</v>
      </c>
      <c r="D74" t="s">
        <v>70</v>
      </c>
    </row>
    <row r="75" spans="1:4">
      <c r="A75" s="121" t="str">
        <f t="shared" si="1"/>
        <v>Công ty cổ phần BVĐK Thăng Long01</v>
      </c>
      <c r="B75" t="s">
        <v>5369</v>
      </c>
      <c r="C75" t="s">
        <v>18108</v>
      </c>
      <c r="D75" t="s">
        <v>70</v>
      </c>
    </row>
    <row r="76" spans="1:4">
      <c r="A76" s="121" t="str">
        <f t="shared" si="1"/>
        <v>Phòng khám đa khoa Việt Hàn trực thuộc Công ty CP Công nghệ y học Hồng Đức01</v>
      </c>
      <c r="B76" t="s">
        <v>13336</v>
      </c>
      <c r="C76" t="s">
        <v>10739</v>
      </c>
      <c r="D76" t="s">
        <v>70</v>
      </c>
    </row>
    <row r="77" spans="1:4">
      <c r="A77" s="121" t="str">
        <f t="shared" si="1"/>
        <v>Bệnh viện Thể Thao Việt Nam01</v>
      </c>
      <c r="B77" t="s">
        <v>5370</v>
      </c>
      <c r="C77" t="s">
        <v>18109</v>
      </c>
      <c r="D77" t="s">
        <v>70</v>
      </c>
    </row>
    <row r="78" spans="1:4">
      <c r="A78" s="121" t="str">
        <f t="shared" si="1"/>
        <v>Bệnh viện đa khoa huyện Mê Linh01</v>
      </c>
      <c r="B78" t="s">
        <v>5371</v>
      </c>
      <c r="C78" t="s">
        <v>18110</v>
      </c>
      <c r="D78" t="s">
        <v>70</v>
      </c>
    </row>
    <row r="79" spans="1:4">
      <c r="A79" s="121" t="str">
        <f t="shared" si="1"/>
        <v>Phòng khám đa khoa khu vực Xuân Mai trực thuộc TYT xã Xuân Mai01</v>
      </c>
      <c r="B79" t="s">
        <v>13337</v>
      </c>
      <c r="C79" t="s">
        <v>18111</v>
      </c>
      <c r="D79" t="s">
        <v>70</v>
      </c>
    </row>
    <row r="80" spans="1:4">
      <c r="A80" s="121" t="str">
        <f t="shared" si="1"/>
        <v>TYT trực thuộc Công ty cổ phần Dệt 10-1001</v>
      </c>
      <c r="B80" t="s">
        <v>13338</v>
      </c>
      <c r="C80" t="s">
        <v>18112</v>
      </c>
      <c r="D80" t="s">
        <v>70</v>
      </c>
    </row>
    <row r="81" spans="1:4">
      <c r="A81" s="121" t="str">
        <f t="shared" si="1"/>
        <v>TYT trực thuộc Công ty TNHH 1TV Thoát nước Hà Nội01</v>
      </c>
      <c r="B81" t="s">
        <v>13339</v>
      </c>
      <c r="C81" t="s">
        <v>18113</v>
      </c>
      <c r="D81" t="s">
        <v>70</v>
      </c>
    </row>
    <row r="82" spans="1:4">
      <c r="A82" s="121" t="str">
        <f t="shared" si="1"/>
        <v>Phòng khám đa khoa khu vực Minh Phú  trực thuộc trạm y tế xã Kim Anh01</v>
      </c>
      <c r="B82" t="s">
        <v>13340</v>
      </c>
      <c r="C82" t="s">
        <v>18114</v>
      </c>
      <c r="D82" t="s">
        <v>70</v>
      </c>
    </row>
    <row r="83" spans="1:4">
      <c r="A83" s="121" t="str">
        <f t="shared" si="1"/>
        <v>TYT Trường Đại học Kinh tế quốc dân01</v>
      </c>
      <c r="B83" t="s">
        <v>13341</v>
      </c>
      <c r="C83" t="s">
        <v>10738</v>
      </c>
      <c r="D83" t="s">
        <v>70</v>
      </c>
    </row>
    <row r="84" spans="1:4">
      <c r="A84" s="121" t="str">
        <f t="shared" si="1"/>
        <v>Trung tâm y tế Đại học Bách Khoa Hà Nội01</v>
      </c>
      <c r="B84" t="s">
        <v>768</v>
      </c>
      <c r="C84" t="s">
        <v>18115</v>
      </c>
      <c r="D84" t="s">
        <v>70</v>
      </c>
    </row>
    <row r="85" spans="1:4">
      <c r="A85" s="121" t="str">
        <f t="shared" si="1"/>
        <v>Bệnh viện đa khoa tư nhân Hà Nội01</v>
      </c>
      <c r="B85" t="s">
        <v>767</v>
      </c>
      <c r="C85" t="s">
        <v>18116</v>
      </c>
      <c r="D85" t="s">
        <v>70</v>
      </c>
    </row>
    <row r="86" spans="1:4">
      <c r="A86" s="121" t="str">
        <f t="shared" si="1"/>
        <v>TYT trực thuộc Công ty TNHH 1TV Môi trường đô thị Hà Nội01</v>
      </c>
      <c r="B86" t="s">
        <v>5984</v>
      </c>
      <c r="C86" t="s">
        <v>18117</v>
      </c>
      <c r="D86" t="s">
        <v>70</v>
      </c>
    </row>
    <row r="87" spans="1:4">
      <c r="A87" s="121" t="str">
        <f t="shared" si="1"/>
        <v>Phòng Y tế- Văn phòng Đài truyền hình Việt Nam01</v>
      </c>
      <c r="B87" t="s">
        <v>13342</v>
      </c>
      <c r="C87" t="s">
        <v>18118</v>
      </c>
      <c r="D87" t="s">
        <v>70</v>
      </c>
    </row>
    <row r="88" spans="1:4">
      <c r="A88" s="121" t="str">
        <f t="shared" si="1"/>
        <v>Phòng khám đa khoa khu vực Lương Mỹ trực thuộc TYT xã Trần Phú01</v>
      </c>
      <c r="B88" t="s">
        <v>13343</v>
      </c>
      <c r="C88" t="s">
        <v>18119</v>
      </c>
      <c r="D88" t="s">
        <v>70</v>
      </c>
    </row>
    <row r="89" spans="1:4">
      <c r="A89" s="121" t="str">
        <f t="shared" si="1"/>
        <v>PKĐK các cơ quan Đảng ở TW- Văn phòng TW Đảng01</v>
      </c>
      <c r="B89" t="s">
        <v>5431</v>
      </c>
      <c r="C89" t="s">
        <v>18120</v>
      </c>
      <c r="D89" t="s">
        <v>70</v>
      </c>
    </row>
    <row r="90" spans="1:4">
      <c r="A90" s="121" t="str">
        <f t="shared" si="1"/>
        <v>TYT Viện Hàn lâm KH và CN Việt Nam01</v>
      </c>
      <c r="B90" t="s">
        <v>13344</v>
      </c>
      <c r="C90" t="s">
        <v>18121</v>
      </c>
      <c r="D90" t="s">
        <v>70</v>
      </c>
    </row>
    <row r="91" spans="1:4">
      <c r="A91" s="121" t="str">
        <f t="shared" si="1"/>
        <v>Bệnh viện đa khoa Quốc tế Thu Cúc01</v>
      </c>
      <c r="B91" t="s">
        <v>5275</v>
      </c>
      <c r="C91" t="s">
        <v>18122</v>
      </c>
      <c r="D91" t="s">
        <v>70</v>
      </c>
    </row>
    <row r="92" spans="1:4">
      <c r="A92" s="121" t="str">
        <f t="shared" si="1"/>
        <v>Trung tâm y tế Học viện Chính trị Quốc gia Hồ Chí Minh01</v>
      </c>
      <c r="B92" t="s">
        <v>5985</v>
      </c>
      <c r="C92" t="s">
        <v>18123</v>
      </c>
      <c r="D92" t="s">
        <v>70</v>
      </c>
    </row>
    <row r="93" spans="1:4">
      <c r="A93" s="121" t="str">
        <f t="shared" si="1"/>
        <v>Phòng khám đa khoa Nam Hồng01</v>
      </c>
      <c r="B93" t="s">
        <v>766</v>
      </c>
      <c r="C93" t="s">
        <v>18124</v>
      </c>
      <c r="D93" t="s">
        <v>70</v>
      </c>
    </row>
    <row r="94" spans="1:4">
      <c r="A94" s="121" t="str">
        <f t="shared" si="1"/>
        <v>Bệnh viện Đông Đô01</v>
      </c>
      <c r="B94" t="s">
        <v>5598</v>
      </c>
      <c r="C94" t="s">
        <v>18125</v>
      </c>
      <c r="D94" t="s">
        <v>70</v>
      </c>
    </row>
    <row r="95" spans="1:4">
      <c r="A95" s="121" t="str">
        <f t="shared" si="1"/>
        <v>Trạm y tế trực thuộc Công ty TNHH May Đức Giang01</v>
      </c>
      <c r="B95" t="s">
        <v>13345</v>
      </c>
      <c r="C95" t="s">
        <v>18126</v>
      </c>
      <c r="D95" t="s">
        <v>70</v>
      </c>
    </row>
    <row r="96" spans="1:4">
      <c r="A96" s="121" t="str">
        <f t="shared" si="1"/>
        <v>Phòng khám đa khoa Tổng Công ty May 10 - Công ty cổ phần01</v>
      </c>
      <c r="B96" t="s">
        <v>5986</v>
      </c>
      <c r="C96" t="s">
        <v>18127</v>
      </c>
      <c r="D96" t="s">
        <v>70</v>
      </c>
    </row>
    <row r="97" spans="1:4">
      <c r="A97" s="121" t="str">
        <f t="shared" si="1"/>
        <v>Phòng khám đa khoa Đồng Tân trực thuộc Trạm Y tế xã Ứng Hòa01</v>
      </c>
      <c r="B97" t="s">
        <v>13346</v>
      </c>
      <c r="C97" t="s">
        <v>18128</v>
      </c>
      <c r="D97" t="s">
        <v>70</v>
      </c>
    </row>
    <row r="98" spans="1:4">
      <c r="A98" s="121" t="str">
        <f t="shared" si="1"/>
        <v>Phòng khám đa khoa khu vực Lưu Hoàng  (TYT xã Hòa Xá)01</v>
      </c>
      <c r="B98" t="s">
        <v>13347</v>
      </c>
      <c r="C98" t="s">
        <v>10721</v>
      </c>
      <c r="D98" t="s">
        <v>70</v>
      </c>
    </row>
    <row r="99" spans="1:4">
      <c r="A99" s="121" t="str">
        <f t="shared" si="1"/>
        <v>Trạm y tế Học viện Nông nghiệp Việt Nam01</v>
      </c>
      <c r="B99" t="s">
        <v>5640</v>
      </c>
      <c r="C99" t="s">
        <v>18129</v>
      </c>
      <c r="D99" t="s">
        <v>70</v>
      </c>
    </row>
    <row r="100" spans="1:4">
      <c r="A100" s="121" t="str">
        <f t="shared" si="1"/>
        <v>Bệnh viện đa khoa huyện Gia Lâm01</v>
      </c>
      <c r="B100" t="s">
        <v>5432</v>
      </c>
      <c r="C100" t="s">
        <v>18130</v>
      </c>
      <c r="D100" t="s">
        <v>70</v>
      </c>
    </row>
    <row r="101" spans="1:4">
      <c r="A101" s="121" t="str">
        <f t="shared" si="1"/>
        <v>Bệnh viện đa khoa quốc tế Vinmec Times City01</v>
      </c>
      <c r="B101" t="s">
        <v>13348</v>
      </c>
      <c r="C101" t="s">
        <v>18131</v>
      </c>
      <c r="D101" t="s">
        <v>70</v>
      </c>
    </row>
    <row r="102" spans="1:4">
      <c r="A102" s="121" t="str">
        <f t="shared" si="1"/>
        <v>Phòng khám đa khoa An Mỹ  (TYT xã Hồng Sơn)01</v>
      </c>
      <c r="B102" t="s">
        <v>13349</v>
      </c>
      <c r="C102" t="s">
        <v>18132</v>
      </c>
      <c r="D102" t="s">
        <v>70</v>
      </c>
    </row>
    <row r="103" spans="1:4">
      <c r="A103" s="121" t="str">
        <f t="shared" si="1"/>
        <v>Phòng khám đa khoa Xuân Giang Trực thuộc Trạm y tế  xã Đa Phúc01</v>
      </c>
      <c r="B103" t="s">
        <v>13350</v>
      </c>
      <c r="C103" t="s">
        <v>10715</v>
      </c>
      <c r="D103" t="s">
        <v>70</v>
      </c>
    </row>
    <row r="104" spans="1:4">
      <c r="A104" s="121" t="str">
        <f t="shared" si="1"/>
        <v>Phòng khám đa khoa Hương Sơn  (TYT xã Hương Sơn)01</v>
      </c>
      <c r="B104" t="s">
        <v>13351</v>
      </c>
      <c r="C104" t="s">
        <v>18133</v>
      </c>
      <c r="D104" t="s">
        <v>70</v>
      </c>
    </row>
    <row r="105" spans="1:4">
      <c r="A105" s="121" t="str">
        <f t="shared" si="1"/>
        <v>Trạm Y tế trực thuộc Công ty TNHH hệ thống dây SUMI-HANEL01</v>
      </c>
      <c r="B105" t="s">
        <v>6486</v>
      </c>
      <c r="C105" t="s">
        <v>18134</v>
      </c>
      <c r="D105" t="s">
        <v>70</v>
      </c>
    </row>
    <row r="106" spans="1:4">
      <c r="A106" s="121" t="str">
        <f t="shared" si="1"/>
        <v>Trung tâm Thực hành khám chữa bệnh Trường Cao đẳng y tế Hà Đông01</v>
      </c>
      <c r="B106" t="s">
        <v>5290</v>
      </c>
      <c r="C106" t="s">
        <v>18135</v>
      </c>
      <c r="D106" t="s">
        <v>70</v>
      </c>
    </row>
    <row r="107" spans="1:4">
      <c r="A107" s="121" t="str">
        <f t="shared" si="1"/>
        <v>Phòng khám đa khoa Nguyễn Trọng Thọ01</v>
      </c>
      <c r="B107" t="s">
        <v>5433</v>
      </c>
      <c r="C107" t="s">
        <v>18136</v>
      </c>
      <c r="D107" t="s">
        <v>70</v>
      </c>
    </row>
    <row r="108" spans="1:4">
      <c r="A108" s="121" t="str">
        <f t="shared" si="1"/>
        <v>Bệnh viện tâm thần Mỹ Đức01</v>
      </c>
      <c r="B108" t="s">
        <v>5434</v>
      </c>
      <c r="C108" t="s">
        <v>18137</v>
      </c>
      <c r="D108" t="s">
        <v>70</v>
      </c>
    </row>
    <row r="109" spans="1:4">
      <c r="A109" s="121" t="str">
        <f t="shared" si="1"/>
        <v>Bệnh viện đa khoa MEDLATEC01</v>
      </c>
      <c r="B109" t="s">
        <v>765</v>
      </c>
      <c r="C109" t="s">
        <v>18138</v>
      </c>
      <c r="D109" t="s">
        <v>70</v>
      </c>
    </row>
    <row r="110" spans="1:4">
      <c r="A110" s="121" t="str">
        <f t="shared" si="1"/>
        <v>Phòng khám đa khoa Đại Thịnh trực thuộc trạm y tế xã Quang Minh01</v>
      </c>
      <c r="B110" t="s">
        <v>13352</v>
      </c>
      <c r="C110" t="s">
        <v>18139</v>
      </c>
      <c r="D110" t="s">
        <v>70</v>
      </c>
    </row>
    <row r="111" spans="1:4">
      <c r="A111" s="121" t="str">
        <f t="shared" si="1"/>
        <v>Phòng khám đa khoa Ngãi Cầu trực thuộc Trạm y tế xã An Khánh01</v>
      </c>
      <c r="B111" t="s">
        <v>13353</v>
      </c>
      <c r="C111" t="s">
        <v>18140</v>
      </c>
      <c r="D111" t="s">
        <v>70</v>
      </c>
    </row>
    <row r="112" spans="1:4">
      <c r="A112" s="121" t="str">
        <f t="shared" si="1"/>
        <v>Phòng khám đa khoa Tri Thủy  (TYT xã Đại Xuyên)01</v>
      </c>
      <c r="B112" t="s">
        <v>13354</v>
      </c>
      <c r="C112" t="s">
        <v>18141</v>
      </c>
      <c r="D112" t="s">
        <v>70</v>
      </c>
    </row>
    <row r="113" spans="1:4">
      <c r="A113" s="121" t="str">
        <f t="shared" si="1"/>
        <v>TYT trực thuộc Công ty TNHH nhà máy bia Heineken Việt Nam01</v>
      </c>
      <c r="B113" t="s">
        <v>13355</v>
      </c>
      <c r="C113" t="s">
        <v>18142</v>
      </c>
      <c r="D113" t="s">
        <v>70</v>
      </c>
    </row>
    <row r="114" spans="1:4">
      <c r="A114" s="121" t="str">
        <f t="shared" si="1"/>
        <v>TYT Trường Đại học Lâm nghiệp01</v>
      </c>
      <c r="B114" t="s">
        <v>13356</v>
      </c>
      <c r="C114" t="s">
        <v>18143</v>
      </c>
      <c r="D114" t="s">
        <v>70</v>
      </c>
    </row>
    <row r="115" spans="1:4">
      <c r="A115" s="121" t="str">
        <f t="shared" si="1"/>
        <v>Bệnh viện đa khoa Hồng Phát01</v>
      </c>
      <c r="B115" t="s">
        <v>5291</v>
      </c>
      <c r="C115" t="s">
        <v>18144</v>
      </c>
      <c r="D115" t="s">
        <v>70</v>
      </c>
    </row>
    <row r="116" spans="1:4">
      <c r="A116" s="121" t="str">
        <f t="shared" si="1"/>
        <v>Phòng khám đa khoa trực thuộc CTCP Trung tâm bác sĩ gia đình Hà Nội01</v>
      </c>
      <c r="B116" t="s">
        <v>6487</v>
      </c>
      <c r="C116" t="s">
        <v>18145</v>
      </c>
      <c r="D116" t="s">
        <v>70</v>
      </c>
    </row>
    <row r="117" spans="1:4">
      <c r="A117" s="121" t="str">
        <f t="shared" si="1"/>
        <v>Phòng khám đa khoa khu vực Minh Quang  (TYT xã Ba Vì)01</v>
      </c>
      <c r="B117" t="s">
        <v>13357</v>
      </c>
      <c r="C117" t="s">
        <v>18146</v>
      </c>
      <c r="D117" t="s">
        <v>70</v>
      </c>
    </row>
    <row r="118" spans="1:4">
      <c r="A118" s="121" t="str">
        <f t="shared" si="1"/>
        <v>Phòng khám đa khoa Bất Bạt (TYT xã Bất Bạt)01</v>
      </c>
      <c r="B118" t="s">
        <v>13358</v>
      </c>
      <c r="C118" t="s">
        <v>18147</v>
      </c>
      <c r="D118" t="s">
        <v>70</v>
      </c>
    </row>
    <row r="119" spans="1:4">
      <c r="A119" s="121" t="str">
        <f t="shared" si="1"/>
        <v>Phòng khám đa khoa Tản Lĩnh (TYT xã Suối Hai)01</v>
      </c>
      <c r="B119" t="s">
        <v>13359</v>
      </c>
      <c r="C119" t="s">
        <v>18148</v>
      </c>
      <c r="D119" t="s">
        <v>70</v>
      </c>
    </row>
    <row r="120" spans="1:4">
      <c r="A120" s="121" t="str">
        <f t="shared" si="1"/>
        <v>Phòng khám đa khoa khu vực Hòa Thạch trực thuộc Trạm Y tế xã Phú Cát01</v>
      </c>
      <c r="B120" t="s">
        <v>13360</v>
      </c>
      <c r="C120" t="s">
        <v>18149</v>
      </c>
      <c r="D120" t="s">
        <v>70</v>
      </c>
    </row>
    <row r="121" spans="1:4">
      <c r="A121" s="121" t="str">
        <f t="shared" si="1"/>
        <v>Phòng khám đa khoa khu vực Yên Bình (TYT xã Yên Xuân)01</v>
      </c>
      <c r="B121" t="s">
        <v>13361</v>
      </c>
      <c r="C121" t="s">
        <v>18150</v>
      </c>
      <c r="D121" t="s">
        <v>70</v>
      </c>
    </row>
    <row r="122" spans="1:4">
      <c r="A122" s="121" t="str">
        <f t="shared" si="1"/>
        <v>Phòng khám đa khoa Bồ Đề (TYT P Bồ Đề)01</v>
      </c>
      <c r="B122" t="s">
        <v>13362</v>
      </c>
      <c r="C122" t="s">
        <v>18151</v>
      </c>
      <c r="D122" t="s">
        <v>70</v>
      </c>
    </row>
    <row r="123" spans="1:4">
      <c r="A123" s="121" t="str">
        <f t="shared" si="1"/>
        <v>Điểm Y tế Phú Đô trực thuộc trạm Y tế phường Từ Liêm01</v>
      </c>
      <c r="B123" t="s">
        <v>13363</v>
      </c>
      <c r="C123" t="s">
        <v>18152</v>
      </c>
      <c r="D123" t="s">
        <v>70</v>
      </c>
    </row>
    <row r="124" spans="1:4">
      <c r="A124" s="121" t="str">
        <f t="shared" si="1"/>
        <v>Phòng khám đa khoa Dr. Binh Teleclinic01</v>
      </c>
      <c r="B124" t="s">
        <v>5379</v>
      </c>
      <c r="C124" t="s">
        <v>18153</v>
      </c>
      <c r="D124" t="s">
        <v>70</v>
      </c>
    </row>
    <row r="125" spans="1:4">
      <c r="A125" s="121" t="str">
        <f t="shared" si="1"/>
        <v>Phòng khám đa khoa Quảng Tây01</v>
      </c>
      <c r="B125" t="s">
        <v>5380</v>
      </c>
      <c r="C125" t="s">
        <v>10729</v>
      </c>
      <c r="D125" t="s">
        <v>70</v>
      </c>
    </row>
    <row r="126" spans="1:4">
      <c r="A126" s="121" t="str">
        <f t="shared" si="1"/>
        <v>Điểm y tế Cổ Nhuế 2 trực thuộc trạm y tế phường Đông Ngạc01</v>
      </c>
      <c r="B126" t="s">
        <v>13364</v>
      </c>
      <c r="C126" t="s">
        <v>18154</v>
      </c>
      <c r="D126" t="s">
        <v>70</v>
      </c>
    </row>
    <row r="127" spans="1:4">
      <c r="A127" s="121" t="str">
        <f t="shared" si="1"/>
        <v>Điểm y tế Phúc Diễn trực thuộc trạm y tế phường Phú Diễn01</v>
      </c>
      <c r="B127" t="s">
        <v>13365</v>
      </c>
      <c r="C127" t="s">
        <v>18155</v>
      </c>
      <c r="D127" t="s">
        <v>70</v>
      </c>
    </row>
    <row r="128" spans="1:4">
      <c r="A128" s="121" t="str">
        <f t="shared" si="1"/>
        <v>Điểm y tế  Phương Canh trực thuộc Trạm y tế phường Xuân Phương01</v>
      </c>
      <c r="B128" t="s">
        <v>13366</v>
      </c>
      <c r="C128" t="s">
        <v>18156</v>
      </c>
      <c r="D128" t="s">
        <v>70</v>
      </c>
    </row>
    <row r="129" spans="1:4">
      <c r="A129" s="121" t="str">
        <f t="shared" si="1"/>
        <v>Trạm y tế phường Mỹ Đình 201</v>
      </c>
      <c r="B129" t="s">
        <v>5292</v>
      </c>
      <c r="C129" t="s">
        <v>18157</v>
      </c>
      <c r="D129" t="s">
        <v>70</v>
      </c>
    </row>
    <row r="130" spans="1:4">
      <c r="A130" s="121" t="str">
        <f t="shared" si="1"/>
        <v>Phòng khám đa khoa Medic Đông Anh trực thuộc Công ty cổ phần Medic Đông Anh01</v>
      </c>
      <c r="B130" t="s">
        <v>13367</v>
      </c>
      <c r="C130" t="s">
        <v>18158</v>
      </c>
      <c r="D130" t="s">
        <v>70</v>
      </c>
    </row>
    <row r="131" spans="1:4">
      <c r="A131" s="121" t="str">
        <f t="shared" ref="A131:A194" si="2">B131&amp;D131</f>
        <v>Bệnh viện đa khoa tư nhân Hà Thành01</v>
      </c>
      <c r="B131" t="s">
        <v>764</v>
      </c>
      <c r="C131" t="s">
        <v>10726</v>
      </c>
      <c r="D131" t="s">
        <v>70</v>
      </c>
    </row>
    <row r="132" spans="1:4">
      <c r="A132" s="121" t="str">
        <f t="shared" si="2"/>
        <v>Bệnh viện đa khoa An Việt01</v>
      </c>
      <c r="B132" t="s">
        <v>4832</v>
      </c>
      <c r="C132" t="s">
        <v>18159</v>
      </c>
      <c r="D132" t="s">
        <v>70</v>
      </c>
    </row>
    <row r="133" spans="1:4">
      <c r="A133" s="121" t="str">
        <f t="shared" si="2"/>
        <v>Nhà Hộ sinh trực thuộc TTYT quận Đống Đa01</v>
      </c>
      <c r="B133" t="s">
        <v>5445</v>
      </c>
      <c r="C133" t="s">
        <v>18160</v>
      </c>
      <c r="D133" t="s">
        <v>70</v>
      </c>
    </row>
    <row r="134" spans="1:4">
      <c r="A134" s="121" t="str">
        <f t="shared" si="2"/>
        <v>Nhà hộ sinh trực thuộc Trạm Y tế phường Ba Đình01</v>
      </c>
      <c r="B134" t="s">
        <v>13368</v>
      </c>
      <c r="C134" t="s">
        <v>18161</v>
      </c>
      <c r="D134" t="s">
        <v>70</v>
      </c>
    </row>
    <row r="135" spans="1:4">
      <c r="A135" s="121" t="str">
        <f t="shared" si="2"/>
        <v>Phòng khám Đa khoa Lê Lợi (TYT phường Sơn Tây)01</v>
      </c>
      <c r="B135" t="s">
        <v>13369</v>
      </c>
      <c r="C135" t="s">
        <v>18162</v>
      </c>
      <c r="D135" t="s">
        <v>70</v>
      </c>
    </row>
    <row r="136" spans="1:4">
      <c r="A136" s="121" t="str">
        <f t="shared" si="2"/>
        <v>Bệnh viện Quốc tế DoLife01</v>
      </c>
      <c r="B136" t="s">
        <v>6305</v>
      </c>
      <c r="C136" t="s">
        <v>18163</v>
      </c>
      <c r="D136" t="s">
        <v>70</v>
      </c>
    </row>
    <row r="137" spans="1:4">
      <c r="A137" s="121" t="str">
        <f t="shared" si="2"/>
        <v>Bệnh xá Bộ Tư lệnh Cảnh sát cơ động01</v>
      </c>
      <c r="B137" t="s">
        <v>4955</v>
      </c>
      <c r="C137" t="s">
        <v>18164</v>
      </c>
      <c r="D137" t="s">
        <v>70</v>
      </c>
    </row>
    <row r="138" spans="1:4">
      <c r="A138" s="121" t="str">
        <f t="shared" si="2"/>
        <v>Bệnh viện đa khoa Quốc tế Bắc Hà01</v>
      </c>
      <c r="B138" t="s">
        <v>5478</v>
      </c>
      <c r="C138" t="s">
        <v>18165</v>
      </c>
      <c r="D138" t="s">
        <v>70</v>
      </c>
    </row>
    <row r="139" spans="1:4">
      <c r="A139" s="121" t="str">
        <f t="shared" si="2"/>
        <v>Bệnh viện đa khoa Tâm Anh01</v>
      </c>
      <c r="B139" t="s">
        <v>5231</v>
      </c>
      <c r="C139" t="s">
        <v>18166</v>
      </c>
      <c r="D139" t="s">
        <v>70</v>
      </c>
    </row>
    <row r="140" spans="1:4">
      <c r="A140" s="121" t="str">
        <f t="shared" si="2"/>
        <v>Bệnh viện đa khoa Phạm Ngọc Thạch thuộc Trường Đại học Y Tế công cộng01</v>
      </c>
      <c r="B140" t="s">
        <v>6498</v>
      </c>
      <c r="C140" t="s">
        <v>18167</v>
      </c>
      <c r="D140" t="s">
        <v>70</v>
      </c>
    </row>
    <row r="141" spans="1:4">
      <c r="A141" s="121" t="str">
        <f t="shared" si="2"/>
        <v>Bệnh viện Công An thành phố Hà Nội01</v>
      </c>
      <c r="B141" t="s">
        <v>5252</v>
      </c>
      <c r="C141" t="s">
        <v>18168</v>
      </c>
      <c r="D141" t="s">
        <v>70</v>
      </c>
    </row>
    <row r="142" spans="1:4">
      <c r="A142" s="121" t="str">
        <f t="shared" si="2"/>
        <v>Phòng khám đa khoa trực thuộc Trạm y tế xã Trung Giã01</v>
      </c>
      <c r="B142" t="s">
        <v>13370</v>
      </c>
      <c r="C142" t="s">
        <v>18169</v>
      </c>
      <c r="D142" t="s">
        <v>70</v>
      </c>
    </row>
    <row r="143" spans="1:4">
      <c r="A143" s="121" t="str">
        <f t="shared" si="2"/>
        <v>Bệnh viện Nhi Hà Nội01</v>
      </c>
      <c r="B143" t="s">
        <v>6506</v>
      </c>
      <c r="C143" t="s">
        <v>18170</v>
      </c>
      <c r="D143" t="s">
        <v>70</v>
      </c>
    </row>
    <row r="144" spans="1:4">
      <c r="A144" s="121" t="str">
        <f t="shared" si="2"/>
        <v>Phòng khám đa khoa Medlatec số 1 trực thuộc Công ty TNHH Medlatec Việt Nam01</v>
      </c>
      <c r="B144" t="s">
        <v>6499</v>
      </c>
      <c r="C144" t="s">
        <v>18171</v>
      </c>
      <c r="D144" t="s">
        <v>70</v>
      </c>
    </row>
    <row r="145" spans="1:4">
      <c r="A145" s="121" t="str">
        <f t="shared" si="2"/>
        <v>Bệnh viện đa khoa Bảo Sơn 201</v>
      </c>
      <c r="B145" t="s">
        <v>5288</v>
      </c>
      <c r="C145" t="s">
        <v>18172</v>
      </c>
      <c r="D145" t="s">
        <v>70</v>
      </c>
    </row>
    <row r="146" spans="1:4">
      <c r="A146" s="121" t="str">
        <f t="shared" si="2"/>
        <v>Phòng khám đa khoa quốc tế Thu Cúc01</v>
      </c>
      <c r="B146" t="s">
        <v>5361</v>
      </c>
      <c r="C146" t="s">
        <v>18173</v>
      </c>
      <c r="D146" t="s">
        <v>70</v>
      </c>
    </row>
    <row r="147" spans="1:4">
      <c r="A147" s="121" t="str">
        <f t="shared" si="2"/>
        <v>Phòng khám đa khoa Thu Cúc01</v>
      </c>
      <c r="B147" t="s">
        <v>5987</v>
      </c>
      <c r="C147" t="s">
        <v>18174</v>
      </c>
      <c r="D147" t="s">
        <v>70</v>
      </c>
    </row>
    <row r="148" spans="1:4">
      <c r="A148" s="121" t="str">
        <f t="shared" si="2"/>
        <v>Trạm y tế trực thuộc Công ty TNHH MTV Thuốc lá Thăng Long- Nhà máy Vinataba Thăng Long Quốc Oai01</v>
      </c>
      <c r="B148" t="s">
        <v>13371</v>
      </c>
      <c r="C148" t="s">
        <v>18175</v>
      </c>
      <c r="D148" t="s">
        <v>70</v>
      </c>
    </row>
    <row r="149" spans="1:4">
      <c r="A149" s="121" t="str">
        <f t="shared" si="2"/>
        <v>Phòng khám đa khoa An Bình trực thuộc Công ty cổ phần y dược Tâm An Bình01</v>
      </c>
      <c r="B149" t="s">
        <v>6503</v>
      </c>
      <c r="C149" t="s">
        <v>10565</v>
      </c>
      <c r="D149" t="s">
        <v>70</v>
      </c>
    </row>
    <row r="150" spans="1:4">
      <c r="A150" s="121" t="str">
        <f t="shared" si="2"/>
        <v>Phòng khám đa khoa Y Cao trực thuộc Công ty TNHH phát triển công nghệ Vạn Thông01</v>
      </c>
      <c r="B150" t="s">
        <v>6502</v>
      </c>
      <c r="C150" t="s">
        <v>18176</v>
      </c>
      <c r="D150" t="s">
        <v>70</v>
      </c>
    </row>
    <row r="151" spans="1:4">
      <c r="A151" s="121" t="str">
        <f t="shared" si="2"/>
        <v>Bệnh viện đa khoa Hồng Ngọc - Phúc Trường Minh01</v>
      </c>
      <c r="B151" t="s">
        <v>5988</v>
      </c>
      <c r="C151" t="s">
        <v>10566</v>
      </c>
      <c r="D151" t="s">
        <v>70</v>
      </c>
    </row>
    <row r="152" spans="1:4">
      <c r="A152" s="121" t="str">
        <f t="shared" si="2"/>
        <v>Công ty TNHH Phòng khám Đa khoa Quốc tế An Đạt01</v>
      </c>
      <c r="B152" t="s">
        <v>13372</v>
      </c>
      <c r="C152" t="s">
        <v>18177</v>
      </c>
      <c r="D152" t="s">
        <v>70</v>
      </c>
    </row>
    <row r="153" spans="1:4">
      <c r="A153" s="121" t="str">
        <f t="shared" si="2"/>
        <v>Phòng khám đa khoa trực thuộc Công ty Cổ phần Bệnh viện Hữu Nghị Quốc Tế Hà Nội01</v>
      </c>
      <c r="B153" t="s">
        <v>6500</v>
      </c>
      <c r="C153" t="s">
        <v>10569</v>
      </c>
      <c r="D153" t="s">
        <v>70</v>
      </c>
    </row>
    <row r="154" spans="1:4">
      <c r="A154" s="121" t="str">
        <f t="shared" si="2"/>
        <v>Phòng khám Đa khoa Quốc tế Việt-Nga trực thuộc Công ty cổ phần Công01</v>
      </c>
      <c r="B154" t="s">
        <v>13373</v>
      </c>
      <c r="C154" t="s">
        <v>18178</v>
      </c>
      <c r="D154" t="s">
        <v>70</v>
      </c>
    </row>
    <row r="155" spans="1:4">
      <c r="A155" s="121" t="str">
        <f t="shared" si="2"/>
        <v>Phòng khám đa khoa trực thuộc Công ty cổ phần Bệnh viện đa khoa quốc tế Tomec01</v>
      </c>
      <c r="B155" t="s">
        <v>6501</v>
      </c>
      <c r="C155" t="s">
        <v>18179</v>
      </c>
      <c r="D155" t="s">
        <v>70</v>
      </c>
    </row>
    <row r="156" spans="1:4">
      <c r="A156" s="121" t="str">
        <f t="shared" si="2"/>
        <v>Bệnh viện Đại học Quốc gia Hà Nội01</v>
      </c>
      <c r="B156" t="s">
        <v>6488</v>
      </c>
      <c r="C156" t="s">
        <v>18180</v>
      </c>
      <c r="D156" t="s">
        <v>70</v>
      </c>
    </row>
    <row r="157" spans="1:4">
      <c r="A157" s="121" t="str">
        <f t="shared" si="2"/>
        <v>Phòng khám đa khoa thuộc trạm y tế xã Phúc Thịnh01</v>
      </c>
      <c r="B157" t="s">
        <v>13374</v>
      </c>
      <c r="C157" t="s">
        <v>10589</v>
      </c>
      <c r="D157" t="s">
        <v>70</v>
      </c>
    </row>
    <row r="158" spans="1:4">
      <c r="A158" s="121" t="str">
        <f t="shared" si="2"/>
        <v>Đại học Công nghiệp Hà Nội (YTCQ)01</v>
      </c>
      <c r="B158" t="s">
        <v>6489</v>
      </c>
      <c r="C158" t="s">
        <v>18181</v>
      </c>
      <c r="D158" t="s">
        <v>70</v>
      </c>
    </row>
    <row r="159" spans="1:4">
      <c r="A159" s="121" t="str">
        <f t="shared" si="2"/>
        <v>Bệnh viện đa khoa Hà Đông01</v>
      </c>
      <c r="B159" t="s">
        <v>763</v>
      </c>
      <c r="C159" t="s">
        <v>18182</v>
      </c>
      <c r="D159" t="s">
        <v>70</v>
      </c>
    </row>
    <row r="160" spans="1:4">
      <c r="A160" s="121" t="str">
        <f t="shared" si="2"/>
        <v>Bệnh viện đa khoa Vân Đình01</v>
      </c>
      <c r="B160" t="s">
        <v>762</v>
      </c>
      <c r="C160" t="s">
        <v>18183</v>
      </c>
      <c r="D160" t="s">
        <v>70</v>
      </c>
    </row>
    <row r="161" spans="1:4">
      <c r="A161" s="121" t="str">
        <f t="shared" si="2"/>
        <v>Phòng khám A thuộc BVĐK Đống Đa01</v>
      </c>
      <c r="B161" t="s">
        <v>5365</v>
      </c>
      <c r="C161" t="s">
        <v>18184</v>
      </c>
      <c r="D161" t="s">
        <v>70</v>
      </c>
    </row>
    <row r="162" spans="1:4">
      <c r="A162" s="121" t="str">
        <f t="shared" si="2"/>
        <v>Bệnh viện Quân Y 10501</v>
      </c>
      <c r="B162" t="s">
        <v>5192</v>
      </c>
      <c r="C162" t="s">
        <v>18185</v>
      </c>
      <c r="D162" t="s">
        <v>70</v>
      </c>
    </row>
    <row r="163" spans="1:4">
      <c r="A163" s="121" t="str">
        <f t="shared" si="2"/>
        <v>Bệnh viện đa khoa Đan Phượng01</v>
      </c>
      <c r="B163" t="s">
        <v>13375</v>
      </c>
      <c r="C163" t="s">
        <v>18186</v>
      </c>
      <c r="D163" t="s">
        <v>70</v>
      </c>
    </row>
    <row r="164" spans="1:4">
      <c r="A164" s="121" t="str">
        <f t="shared" si="2"/>
        <v>Bệnh viện đa khoa huyện Phú Xuyên01</v>
      </c>
      <c r="B164" t="s">
        <v>5656</v>
      </c>
      <c r="C164" t="s">
        <v>18187</v>
      </c>
      <c r="D164" t="s">
        <v>70</v>
      </c>
    </row>
    <row r="165" spans="1:4">
      <c r="A165" s="121" t="str">
        <f t="shared" si="2"/>
        <v>Bệnh viện đa khoa Ba Vì01</v>
      </c>
      <c r="B165" t="s">
        <v>13376</v>
      </c>
      <c r="C165" t="s">
        <v>10603</v>
      </c>
      <c r="D165" t="s">
        <v>70</v>
      </c>
    </row>
    <row r="166" spans="1:4">
      <c r="A166" s="121" t="str">
        <f t="shared" si="2"/>
        <v>Bệnh viện đa khoa Chương Mỹ01</v>
      </c>
      <c r="B166" t="s">
        <v>13377</v>
      </c>
      <c r="C166" t="s">
        <v>18188</v>
      </c>
      <c r="D166" t="s">
        <v>70</v>
      </c>
    </row>
    <row r="167" spans="1:4">
      <c r="A167" s="121" t="str">
        <f t="shared" si="2"/>
        <v>Bệnh viện đa khoa Hoài Đức01</v>
      </c>
      <c r="B167" t="s">
        <v>13378</v>
      </c>
      <c r="C167" t="s">
        <v>18189</v>
      </c>
      <c r="D167" t="s">
        <v>70</v>
      </c>
    </row>
    <row r="168" spans="1:4">
      <c r="A168" s="121" t="str">
        <f t="shared" si="2"/>
        <v>Bệnh viện đa khoa huyện Mỹ Đức01</v>
      </c>
      <c r="B168" t="s">
        <v>5657</v>
      </c>
      <c r="C168" t="s">
        <v>18190</v>
      </c>
      <c r="D168" t="s">
        <v>70</v>
      </c>
    </row>
    <row r="169" spans="1:4">
      <c r="A169" s="121" t="str">
        <f t="shared" si="2"/>
        <v>Bệnh viện đa khoa huyện Phúc Thọ01</v>
      </c>
      <c r="B169" t="s">
        <v>5306</v>
      </c>
      <c r="C169" t="s">
        <v>18191</v>
      </c>
      <c r="D169" t="s">
        <v>70</v>
      </c>
    </row>
    <row r="170" spans="1:4">
      <c r="A170" s="121" t="str">
        <f t="shared" si="2"/>
        <v>Bệnh viện đa khoa huyện Quốc Oai01</v>
      </c>
      <c r="B170" t="s">
        <v>5391</v>
      </c>
      <c r="C170" t="s">
        <v>18192</v>
      </c>
      <c r="D170" t="s">
        <v>70</v>
      </c>
    </row>
    <row r="171" spans="1:4">
      <c r="A171" s="121" t="str">
        <f t="shared" si="2"/>
        <v>Bệnh viện đa khoa huyện Thạch Thất01</v>
      </c>
      <c r="B171" t="s">
        <v>5307</v>
      </c>
      <c r="C171" t="s">
        <v>18193</v>
      </c>
      <c r="D171" t="s">
        <v>70</v>
      </c>
    </row>
    <row r="172" spans="1:4">
      <c r="A172" s="121" t="str">
        <f t="shared" si="2"/>
        <v>Bệnh viện đa khoa huyện Thanh Oai01</v>
      </c>
      <c r="B172" t="s">
        <v>5392</v>
      </c>
      <c r="C172" t="s">
        <v>18194</v>
      </c>
      <c r="D172" t="s">
        <v>70</v>
      </c>
    </row>
    <row r="173" spans="1:4">
      <c r="A173" s="121" t="str">
        <f t="shared" si="2"/>
        <v>Bệnh viện đa khoa huyện Thường Tín01</v>
      </c>
      <c r="B173" t="s">
        <v>5393</v>
      </c>
      <c r="C173" t="s">
        <v>18195</v>
      </c>
      <c r="D173" t="s">
        <v>70</v>
      </c>
    </row>
    <row r="174" spans="1:4">
      <c r="A174" s="121" t="str">
        <f t="shared" si="2"/>
        <v>Bệnh viện đa khoa Sơn Tây01</v>
      </c>
      <c r="B174" t="s">
        <v>761</v>
      </c>
      <c r="C174" t="s">
        <v>18196</v>
      </c>
      <c r="D174" t="s">
        <v>70</v>
      </c>
    </row>
    <row r="175" spans="1:4">
      <c r="A175" s="121" t="str">
        <f t="shared" si="2"/>
        <v>Phòng khám đa khoa Hà Đông trực thuộc Trạm Y tế phường Hà Đông01</v>
      </c>
      <c r="B175" t="s">
        <v>13379</v>
      </c>
      <c r="C175" t="s">
        <v>18197</v>
      </c>
      <c r="D175" t="s">
        <v>70</v>
      </c>
    </row>
    <row r="176" spans="1:4">
      <c r="A176" s="121" t="str">
        <f t="shared" si="2"/>
        <v>Phòng khám đa khoa khu vực Liên Hồng trực thuộc Trạm y tế xã Ô Diên01</v>
      </c>
      <c r="B176" t="s">
        <v>13380</v>
      </c>
      <c r="C176" t="s">
        <v>18198</v>
      </c>
      <c r="D176" t="s">
        <v>70</v>
      </c>
    </row>
    <row r="177" spans="1:4">
      <c r="A177" s="121" t="str">
        <f t="shared" si="2"/>
        <v>Phòng khám A thuộc BVĐK Đức Giang01</v>
      </c>
      <c r="B177" t="s">
        <v>5639</v>
      </c>
      <c r="C177" t="s">
        <v>18199</v>
      </c>
      <c r="D177" t="s">
        <v>70</v>
      </c>
    </row>
    <row r="178" spans="1:4">
      <c r="A178" s="121" t="str">
        <f t="shared" si="2"/>
        <v>Phòng khám A thuộc Bệnh viện Thanh Nhàn01</v>
      </c>
      <c r="B178" t="s">
        <v>5293</v>
      </c>
      <c r="C178" t="s">
        <v>11079</v>
      </c>
      <c r="D178" t="s">
        <v>70</v>
      </c>
    </row>
    <row r="179" spans="1:4">
      <c r="A179" s="121" t="str">
        <f t="shared" si="2"/>
        <v>Phòng khám A thuộc BVĐK Sơn Tây01</v>
      </c>
      <c r="B179" t="s">
        <v>5394</v>
      </c>
      <c r="C179" t="s">
        <v>18200</v>
      </c>
      <c r="D179" t="s">
        <v>70</v>
      </c>
    </row>
    <row r="180" spans="1:4">
      <c r="A180" s="121" t="str">
        <f t="shared" si="2"/>
        <v>Phòng khám A thuộc BVĐK Vân Đình01</v>
      </c>
      <c r="B180" t="s">
        <v>5294</v>
      </c>
      <c r="C180" t="s">
        <v>18201</v>
      </c>
      <c r="D180" t="s">
        <v>70</v>
      </c>
    </row>
    <row r="181" spans="1:4">
      <c r="A181" s="121" t="str">
        <f t="shared" si="2"/>
        <v>Phòng khám A thuộc BVĐK Thanh Trì01</v>
      </c>
      <c r="B181" t="s">
        <v>5395</v>
      </c>
      <c r="C181" t="s">
        <v>18202</v>
      </c>
      <c r="D181" t="s">
        <v>70</v>
      </c>
    </row>
    <row r="182" spans="1:4">
      <c r="A182" s="121" t="str">
        <f t="shared" si="2"/>
        <v>Phòng khám A thuộc BVĐK Sóc Sơn01</v>
      </c>
      <c r="B182" t="s">
        <v>5396</v>
      </c>
      <c r="C182" t="s">
        <v>18203</v>
      </c>
      <c r="D182" t="s">
        <v>70</v>
      </c>
    </row>
    <row r="183" spans="1:4">
      <c r="A183" s="121" t="str">
        <f t="shared" si="2"/>
        <v>Phòng khám A thuộc BVĐK Đông Anh01</v>
      </c>
      <c r="B183" t="s">
        <v>5295</v>
      </c>
      <c r="C183" t="s">
        <v>18204</v>
      </c>
      <c r="D183" t="s">
        <v>70</v>
      </c>
    </row>
    <row r="184" spans="1:4">
      <c r="A184" s="121" t="str">
        <f t="shared" si="2"/>
        <v>Phòng khám A thuộc BVĐK huyện Mê Linh01</v>
      </c>
      <c r="B184" t="s">
        <v>5397</v>
      </c>
      <c r="C184" t="s">
        <v>18205</v>
      </c>
      <c r="D184" t="s">
        <v>70</v>
      </c>
    </row>
    <row r="185" spans="1:4">
      <c r="A185" s="121" t="str">
        <f t="shared" si="2"/>
        <v>Phòng khám A thuộc BVĐK huyện Ba Vì01</v>
      </c>
      <c r="B185" t="s">
        <v>5398</v>
      </c>
      <c r="C185" t="s">
        <v>18206</v>
      </c>
      <c r="D185" t="s">
        <v>70</v>
      </c>
    </row>
    <row r="186" spans="1:4">
      <c r="A186" s="121" t="str">
        <f t="shared" si="2"/>
        <v>Phòng khám A thuộc BVĐK Hà Đông01</v>
      </c>
      <c r="B186" t="s">
        <v>5296</v>
      </c>
      <c r="C186" t="s">
        <v>18207</v>
      </c>
      <c r="D186" t="s">
        <v>70</v>
      </c>
    </row>
    <row r="187" spans="1:4">
      <c r="A187" s="121" t="str">
        <f t="shared" si="2"/>
        <v>Phòng khám A thuộc BVĐK huyện Thường Tín01</v>
      </c>
      <c r="B187" t="s">
        <v>5733</v>
      </c>
      <c r="C187" t="s">
        <v>18208</v>
      </c>
      <c r="D187" t="s">
        <v>70</v>
      </c>
    </row>
    <row r="188" spans="1:4">
      <c r="A188" s="121" t="str">
        <f t="shared" si="2"/>
        <v>Phòng khám A thuộc BVĐK huyện Phú Xuyên01</v>
      </c>
      <c r="B188" t="s">
        <v>5297</v>
      </c>
      <c r="C188" t="s">
        <v>18209</v>
      </c>
      <c r="D188" t="s">
        <v>70</v>
      </c>
    </row>
    <row r="189" spans="1:4">
      <c r="A189" s="121" t="str">
        <f t="shared" si="2"/>
        <v>Phòng khám A thuộc BVĐK huyện Đan Phượng01</v>
      </c>
      <c r="B189" t="s">
        <v>5399</v>
      </c>
      <c r="C189" t="s">
        <v>18210</v>
      </c>
      <c r="D189" t="s">
        <v>70</v>
      </c>
    </row>
    <row r="190" spans="1:4">
      <c r="A190" s="121" t="str">
        <f t="shared" si="2"/>
        <v>Phòng khám A thuộc Bệnh viện đa khoa Y học cổ truyền Hà Nội01</v>
      </c>
      <c r="B190" t="s">
        <v>5858</v>
      </c>
      <c r="C190" t="s">
        <v>18211</v>
      </c>
      <c r="D190" t="s">
        <v>70</v>
      </c>
    </row>
    <row r="191" spans="1:4">
      <c r="A191" s="121" t="str">
        <f t="shared" si="2"/>
        <v>Phòng khám A trực thuộc Bệnh viện đa khoa huyện Gia Lâm01</v>
      </c>
      <c r="B191" t="s">
        <v>5860</v>
      </c>
      <c r="C191" t="s">
        <v>11056</v>
      </c>
      <c r="D191" t="s">
        <v>70</v>
      </c>
    </row>
    <row r="192" spans="1:4">
      <c r="A192" s="121" t="str">
        <f t="shared" si="2"/>
        <v>Bệnh viện Mặt trời thuộc Công ty CP phát triển công nghệ Y học Việt Nam- Nhật Bản01</v>
      </c>
      <c r="B192" t="s">
        <v>13381</v>
      </c>
      <c r="C192" t="s">
        <v>18212</v>
      </c>
      <c r="D192" t="s">
        <v>70</v>
      </c>
    </row>
    <row r="193" spans="1:4">
      <c r="A193" s="121" t="str">
        <f t="shared" si="2"/>
        <v>Phòng khám đa khoa đại học Phenikaa Hoàng Ngân- Chi nhánh Công ty cổ phần Y học Vĩnh Thiện01</v>
      </c>
      <c r="B193" t="s">
        <v>6505</v>
      </c>
      <c r="C193" t="s">
        <v>18213</v>
      </c>
      <c r="D193" t="s">
        <v>70</v>
      </c>
    </row>
    <row r="194" spans="1:4">
      <c r="A194" s="121" t="str">
        <f t="shared" si="2"/>
        <v>Bệnh viện Châm cứu Trung ương01</v>
      </c>
      <c r="B194" t="s">
        <v>760</v>
      </c>
      <c r="C194" t="s">
        <v>11060</v>
      </c>
      <c r="D194" t="s">
        <v>70</v>
      </c>
    </row>
    <row r="195" spans="1:4">
      <c r="A195" s="121" t="str">
        <f t="shared" ref="A195:A258" si="3">B195&amp;D195</f>
        <v>Bệnh viện Lão khoa Trung ương01</v>
      </c>
      <c r="B195" t="s">
        <v>6490</v>
      </c>
      <c r="C195" t="s">
        <v>18214</v>
      </c>
      <c r="D195" t="s">
        <v>70</v>
      </c>
    </row>
    <row r="196" spans="1:4">
      <c r="A196" s="121" t="str">
        <f t="shared" si="3"/>
        <v>Bệnh viện Bạch Mai01</v>
      </c>
      <c r="B196" t="s">
        <v>13382</v>
      </c>
      <c r="C196" t="s">
        <v>18215</v>
      </c>
      <c r="D196" t="s">
        <v>70</v>
      </c>
    </row>
    <row r="197" spans="1:4">
      <c r="A197" s="121" t="str">
        <f t="shared" si="3"/>
        <v>Bệnh viện Phục hồi chức năng01</v>
      </c>
      <c r="B197" t="s">
        <v>3415</v>
      </c>
      <c r="C197" t="s">
        <v>18216</v>
      </c>
      <c r="D197" t="s">
        <v>70</v>
      </c>
    </row>
    <row r="198" spans="1:4">
      <c r="A198" s="121" t="str">
        <f t="shared" si="3"/>
        <v>Công ty TNHH Bệnh viện Hồng Ngọc (BV Hồng Ngọc)01</v>
      </c>
      <c r="B198" t="s">
        <v>5278</v>
      </c>
      <c r="C198" t="s">
        <v>11063</v>
      </c>
      <c r="D198" t="s">
        <v>70</v>
      </c>
    </row>
    <row r="199" spans="1:4">
      <c r="A199" s="121" t="str">
        <f t="shared" si="3"/>
        <v>Bệnh viện Đại học Y Hà Nội01</v>
      </c>
      <c r="B199" t="s">
        <v>13383</v>
      </c>
      <c r="C199" t="s">
        <v>18217</v>
      </c>
      <c r="D199" t="s">
        <v>70</v>
      </c>
    </row>
    <row r="200" spans="1:4">
      <c r="A200" s="121" t="str">
        <f t="shared" si="3"/>
        <v>Bệnh viện YHCT Hà Đông01</v>
      </c>
      <c r="B200" t="s">
        <v>759</v>
      </c>
      <c r="C200" t="s">
        <v>18218</v>
      </c>
      <c r="D200" t="s">
        <v>70</v>
      </c>
    </row>
    <row r="201" spans="1:4">
      <c r="A201" s="121" t="str">
        <f t="shared" si="3"/>
        <v>Bệnh viện Tâm thần Trung ương 101</v>
      </c>
      <c r="B201" t="s">
        <v>6491</v>
      </c>
      <c r="C201" t="s">
        <v>18219</v>
      </c>
      <c r="D201" t="s">
        <v>70</v>
      </c>
    </row>
    <row r="202" spans="1:4">
      <c r="A202" s="121" t="str">
        <f t="shared" si="3"/>
        <v>Bệnh viện Bệnh nhiệt đới Trung ương01</v>
      </c>
      <c r="B202" t="s">
        <v>13384</v>
      </c>
      <c r="C202" t="s">
        <v>18220</v>
      </c>
      <c r="D202" t="s">
        <v>70</v>
      </c>
    </row>
    <row r="203" spans="1:4">
      <c r="A203" s="121" t="str">
        <f t="shared" si="3"/>
        <v>Phòng khám đa khoa công ty cổ phần Y Dược 19801</v>
      </c>
      <c r="B203" t="s">
        <v>5244</v>
      </c>
      <c r="C203" t="s">
        <v>11075</v>
      </c>
      <c r="D203" t="s">
        <v>70</v>
      </c>
    </row>
    <row r="204" spans="1:4">
      <c r="A204" s="121" t="str">
        <f t="shared" si="3"/>
        <v>Khoa khám bệnh cơ sở 2 - Bệnh viện giao thông vận tải Vĩnh Phúc01</v>
      </c>
      <c r="B204" t="s">
        <v>2288</v>
      </c>
      <c r="C204" t="s">
        <v>18221</v>
      </c>
      <c r="D204" t="s">
        <v>70</v>
      </c>
    </row>
    <row r="205" spans="1:4">
      <c r="A205" s="121" t="str">
        <f t="shared" si="3"/>
        <v>Trạm y tế phường Phúc Xá (TTYT Ba Đình)01</v>
      </c>
      <c r="B205" t="s">
        <v>5989</v>
      </c>
      <c r="C205" t="s">
        <v>18222</v>
      </c>
      <c r="D205" t="s">
        <v>70</v>
      </c>
    </row>
    <row r="206" spans="1:4">
      <c r="A206" s="121" t="str">
        <f t="shared" si="3"/>
        <v>Trạm Y tế phường Giảng Võ01</v>
      </c>
      <c r="B206" t="s">
        <v>13385</v>
      </c>
      <c r="C206" t="s">
        <v>18223</v>
      </c>
      <c r="D206" t="s">
        <v>70</v>
      </c>
    </row>
    <row r="207" spans="1:4">
      <c r="A207" s="121" t="str">
        <f t="shared" si="3"/>
        <v>Điểm trạm y tế phường Ngọc Hà thứ tư trực thuộc Trạm Y tế phường Ngọc Hà01</v>
      </c>
      <c r="B207" t="s">
        <v>13386</v>
      </c>
      <c r="C207" t="s">
        <v>18224</v>
      </c>
      <c r="D207" t="s">
        <v>70</v>
      </c>
    </row>
    <row r="208" spans="1:4">
      <c r="A208" s="121" t="str">
        <f t="shared" si="3"/>
        <v>Trạm y tế Phường Cửa Đông (TTYT Hoàn Kiếm)01</v>
      </c>
      <c r="B208" t="s">
        <v>6496</v>
      </c>
      <c r="C208" t="s">
        <v>18225</v>
      </c>
      <c r="D208" t="s">
        <v>70</v>
      </c>
    </row>
    <row r="209" spans="1:4">
      <c r="A209" s="121" t="str">
        <f t="shared" si="3"/>
        <v>Trạm y tế Phường Hàng Bạc (TTYT Hoàn Kiếm)01</v>
      </c>
      <c r="B209" t="s">
        <v>6497</v>
      </c>
      <c r="C209" t="s">
        <v>18226</v>
      </c>
      <c r="D209" t="s">
        <v>70</v>
      </c>
    </row>
    <row r="210" spans="1:4">
      <c r="A210" s="121" t="str">
        <f t="shared" si="3"/>
        <v>Trạm y tế phường Tràng Tiền (TTYT Hoàn Kiếm)01</v>
      </c>
      <c r="B210" t="s">
        <v>6495</v>
      </c>
      <c r="C210" t="s">
        <v>18227</v>
      </c>
      <c r="D210" t="s">
        <v>70</v>
      </c>
    </row>
    <row r="211" spans="1:4">
      <c r="A211" s="121" t="str">
        <f t="shared" si="3"/>
        <v>Phòng khám đa khoa Favina Nam Hà Nội trực thuộc Công ty CP Hệ thống bệnh viện Gia đình Việt Nam - Favina Hospital01</v>
      </c>
      <c r="B211" t="s">
        <v>6504</v>
      </c>
      <c r="C211" t="s">
        <v>18228</v>
      </c>
      <c r="D211" t="s">
        <v>70</v>
      </c>
    </row>
    <row r="212" spans="1:4">
      <c r="A212" s="121" t="str">
        <f t="shared" si="3"/>
        <v>Trạm y tế phường Phú Thượng01</v>
      </c>
      <c r="B212" t="s">
        <v>13387</v>
      </c>
      <c r="C212" t="s">
        <v>18229</v>
      </c>
      <c r="D212" t="s">
        <v>70</v>
      </c>
    </row>
    <row r="213" spans="1:4">
      <c r="A213" s="121" t="str">
        <f t="shared" si="3"/>
        <v>Điểm y tế Nhật Tân trực thuộc Trạm Y tế phường Tây Hồ01</v>
      </c>
      <c r="B213" t="s">
        <v>13388</v>
      </c>
      <c r="C213" t="s">
        <v>18230</v>
      </c>
      <c r="D213" t="s">
        <v>70</v>
      </c>
    </row>
    <row r="214" spans="1:4">
      <c r="A214" s="121" t="str">
        <f t="shared" si="3"/>
        <v>Trạm Y tế phường Hồng Hà01</v>
      </c>
      <c r="B214" t="s">
        <v>13389</v>
      </c>
      <c r="C214" t="s">
        <v>18231</v>
      </c>
      <c r="D214" t="s">
        <v>70</v>
      </c>
    </row>
    <row r="215" spans="1:4">
      <c r="A215" s="121" t="str">
        <f t="shared" si="3"/>
        <v>Điểm y tế Quảng An trực thuộc Trạm Y tế phường Tây Hồ01</v>
      </c>
      <c r="B215" t="s">
        <v>13390</v>
      </c>
      <c r="C215" t="s">
        <v>18232</v>
      </c>
      <c r="D215" t="s">
        <v>70</v>
      </c>
    </row>
    <row r="216" spans="1:4">
      <c r="A216" s="121" t="str">
        <f t="shared" si="3"/>
        <v>Điểm trạm y tế Xuân La trực thuộc trạm y tế phường Xuân Đỉnh01</v>
      </c>
      <c r="B216" t="s">
        <v>13391</v>
      </c>
      <c r="C216" t="s">
        <v>18233</v>
      </c>
      <c r="D216" t="s">
        <v>70</v>
      </c>
    </row>
    <row r="217" spans="1:4">
      <c r="A217" s="121" t="str">
        <f t="shared" si="3"/>
        <v>Điểm y tế Yên Phụ trực thuộc Trạm Y tế phường Tây Hồ01</v>
      </c>
      <c r="B217" t="s">
        <v>13392</v>
      </c>
      <c r="C217" t="s">
        <v>18234</v>
      </c>
      <c r="D217" t="s">
        <v>70</v>
      </c>
    </row>
    <row r="218" spans="1:4">
      <c r="A218" s="121" t="str">
        <f t="shared" si="3"/>
        <v>Điểm y tế Bưởi trực thuộc Trạm Y tế phường Tây Hồ01</v>
      </c>
      <c r="B218" t="s">
        <v>13393</v>
      </c>
      <c r="C218" t="s">
        <v>18235</v>
      </c>
      <c r="D218" t="s">
        <v>70</v>
      </c>
    </row>
    <row r="219" spans="1:4">
      <c r="A219" s="121" t="str">
        <f t="shared" si="3"/>
        <v>Điểm y tế Thụy Khuê trực thuộc Trạm Y tế phường Tây Hồ01</v>
      </c>
      <c r="B219" t="s">
        <v>13394</v>
      </c>
      <c r="C219" t="s">
        <v>18236</v>
      </c>
      <c r="D219" t="s">
        <v>70</v>
      </c>
    </row>
    <row r="220" spans="1:4">
      <c r="A220" s="121" t="str">
        <f t="shared" si="3"/>
        <v>Điểm y tế Thượng Thanh (TYT P Việt Hưng)01</v>
      </c>
      <c r="B220" t="s">
        <v>13395</v>
      </c>
      <c r="C220" t="s">
        <v>18237</v>
      </c>
      <c r="D220" t="s">
        <v>70</v>
      </c>
    </row>
    <row r="221" spans="1:4">
      <c r="A221" s="121" t="str">
        <f t="shared" si="3"/>
        <v>Điểm y tế Ngọc Thụy (TYT p Bồ Đề)01</v>
      </c>
      <c r="B221" t="s">
        <v>13396</v>
      </c>
      <c r="C221" t="s">
        <v>18238</v>
      </c>
      <c r="D221" t="s">
        <v>70</v>
      </c>
    </row>
    <row r="222" spans="1:4">
      <c r="A222" s="121" t="str">
        <f t="shared" si="3"/>
        <v>Điểm y tế Giang Biên (TYT p Việt Hưng)01</v>
      </c>
      <c r="B222" t="s">
        <v>13397</v>
      </c>
      <c r="C222" t="s">
        <v>18239</v>
      </c>
      <c r="D222" t="s">
        <v>70</v>
      </c>
    </row>
    <row r="223" spans="1:4">
      <c r="A223" s="121" t="str">
        <f t="shared" si="3"/>
        <v>Điểm y tế Đức Giang (TYT P Việt Hưng)01</v>
      </c>
      <c r="B223" t="s">
        <v>13398</v>
      </c>
      <c r="C223" t="s">
        <v>18240</v>
      </c>
      <c r="D223" t="s">
        <v>70</v>
      </c>
    </row>
    <row r="224" spans="1:4">
      <c r="A224" s="121" t="str">
        <f t="shared" si="3"/>
        <v>Điểm y tế Việt Hưng 1 (TYT p Vệt Hưng)01</v>
      </c>
      <c r="B224" t="s">
        <v>13399</v>
      </c>
      <c r="C224" t="s">
        <v>18241</v>
      </c>
      <c r="D224" t="s">
        <v>70</v>
      </c>
    </row>
    <row r="225" spans="1:4">
      <c r="A225" s="121" t="str">
        <f t="shared" si="3"/>
        <v>Điểm y tế Gia Thụy (TYT p Bồ Đề)01</v>
      </c>
      <c r="B225" t="s">
        <v>13400</v>
      </c>
      <c r="C225" t="s">
        <v>18242</v>
      </c>
      <c r="D225" t="s">
        <v>70</v>
      </c>
    </row>
    <row r="226" spans="1:4">
      <c r="A226" s="121" t="str">
        <f t="shared" si="3"/>
        <v>Điểm y tế Ngọc Lâm (TYT Bồ Đề)01</v>
      </c>
      <c r="B226" t="s">
        <v>13401</v>
      </c>
      <c r="C226" t="s">
        <v>18243</v>
      </c>
      <c r="D226" t="s">
        <v>70</v>
      </c>
    </row>
    <row r="227" spans="1:4">
      <c r="A227" s="121" t="str">
        <f t="shared" si="3"/>
        <v>Điểm y tế Phúc Lợi (TYT p Phúc Lợi)01</v>
      </c>
      <c r="B227" t="s">
        <v>13402</v>
      </c>
      <c r="C227" t="s">
        <v>18244</v>
      </c>
      <c r="D227" t="s">
        <v>70</v>
      </c>
    </row>
    <row r="228" spans="1:4">
      <c r="A228" s="121" t="str">
        <f t="shared" si="3"/>
        <v>Điểm y tế Bồ Đề (TYT P Bồ Đề)01</v>
      </c>
      <c r="B228" t="s">
        <v>13403</v>
      </c>
      <c r="C228" t="s">
        <v>18245</v>
      </c>
      <c r="D228" t="s">
        <v>70</v>
      </c>
    </row>
    <row r="229" spans="1:4">
      <c r="A229" s="121" t="str">
        <f t="shared" si="3"/>
        <v>Trạm y tế phường Phúc Lợi01</v>
      </c>
      <c r="B229" t="s">
        <v>13404</v>
      </c>
      <c r="C229" t="s">
        <v>18246</v>
      </c>
      <c r="D229" t="s">
        <v>70</v>
      </c>
    </row>
    <row r="230" spans="1:4">
      <c r="A230" s="121" t="str">
        <f t="shared" si="3"/>
        <v>Điểm y tế Bát Khối (TYT P Long Biên)01</v>
      </c>
      <c r="B230" t="s">
        <v>13405</v>
      </c>
      <c r="C230" t="s">
        <v>18247</v>
      </c>
      <c r="D230" t="s">
        <v>70</v>
      </c>
    </row>
    <row r="231" spans="1:4">
      <c r="A231" s="121" t="str">
        <f t="shared" si="3"/>
        <v>Điểm y tế Thạch Bàn (TYT P Long Biên)01</v>
      </c>
      <c r="B231" t="s">
        <v>13406</v>
      </c>
      <c r="C231" t="s">
        <v>18248</v>
      </c>
      <c r="D231" t="s">
        <v>70</v>
      </c>
    </row>
    <row r="232" spans="1:4">
      <c r="A232" s="121" t="str">
        <f t="shared" si="3"/>
        <v>Điểm y tế Phúc Đồng (TYTp Phúc Lợi)01</v>
      </c>
      <c r="B232" t="s">
        <v>13407</v>
      </c>
      <c r="C232" t="s">
        <v>18249</v>
      </c>
      <c r="D232" t="s">
        <v>70</v>
      </c>
    </row>
    <row r="233" spans="1:4">
      <c r="A233" s="121" t="str">
        <f t="shared" si="3"/>
        <v>Điểm y tế Cự Khối (TYT p Long Biên)01</v>
      </c>
      <c r="B233" t="s">
        <v>13408</v>
      </c>
      <c r="C233" t="s">
        <v>18250</v>
      </c>
      <c r="D233" t="s">
        <v>70</v>
      </c>
    </row>
    <row r="234" spans="1:4">
      <c r="A234" s="121" t="str">
        <f t="shared" si="3"/>
        <v>Điểm trạm y tế phường Nghĩa Đô 2 trực thuộc TYT phường Nghĩa Đô01</v>
      </c>
      <c r="B234" t="s">
        <v>13409</v>
      </c>
      <c r="C234" t="s">
        <v>18251</v>
      </c>
      <c r="D234" t="s">
        <v>70</v>
      </c>
    </row>
    <row r="235" spans="1:4">
      <c r="A235" s="121" t="str">
        <f t="shared" si="3"/>
        <v>Điểm trạm y tế phường Nghĩa Đô 1 trực thuộc TYT phường Nghĩa Đô01</v>
      </c>
      <c r="B235" t="s">
        <v>13410</v>
      </c>
      <c r="C235" t="s">
        <v>18252</v>
      </c>
      <c r="D235" t="s">
        <v>70</v>
      </c>
    </row>
    <row r="236" spans="1:4">
      <c r="A236" s="121" t="str">
        <f t="shared" si="3"/>
        <v>Điểm y tế Mai Dịch trực thuộc trạm y tế phường Phú Diễn01</v>
      </c>
      <c r="B236" t="s">
        <v>13411</v>
      </c>
      <c r="C236" t="s">
        <v>18253</v>
      </c>
      <c r="D236" t="s">
        <v>70</v>
      </c>
    </row>
    <row r="237" spans="1:4">
      <c r="A237" s="121" t="str">
        <f t="shared" si="3"/>
        <v>Điểm trạm y tế Dịch Vọng trực thuộc TYT phường Cầu Giấy01</v>
      </c>
      <c r="B237" t="s">
        <v>13412</v>
      </c>
      <c r="C237" t="s">
        <v>18254</v>
      </c>
      <c r="D237" t="s">
        <v>70</v>
      </c>
    </row>
    <row r="238" spans="1:4">
      <c r="A238" s="121" t="str">
        <f t="shared" si="3"/>
        <v>Điểm trạm y tế Quan Hoa trực thuộc TYT phường Cầu Giấy01</v>
      </c>
      <c r="B238" t="s">
        <v>13413</v>
      </c>
      <c r="C238" t="s">
        <v>18255</v>
      </c>
      <c r="D238" t="s">
        <v>70</v>
      </c>
    </row>
    <row r="239" spans="1:4">
      <c r="A239" s="121" t="str">
        <f t="shared" si="3"/>
        <v>Trạm y tế phường Yên Hoà trực thuộc TTYT quận Cầu Giấy01</v>
      </c>
      <c r="B239" t="s">
        <v>6492</v>
      </c>
      <c r="C239" t="s">
        <v>18256</v>
      </c>
      <c r="D239" t="s">
        <v>70</v>
      </c>
    </row>
    <row r="240" spans="1:4">
      <c r="A240" s="121" t="str">
        <f t="shared" si="3"/>
        <v>Trạm y tế phường Yên Hòa01</v>
      </c>
      <c r="B240" t="s">
        <v>13414</v>
      </c>
      <c r="C240" t="s">
        <v>18257</v>
      </c>
      <c r="D240" t="s">
        <v>70</v>
      </c>
    </row>
    <row r="241" spans="1:4">
      <c r="A241" s="121" t="str">
        <f t="shared" si="3"/>
        <v>Trạm y tế phường Dịch Vọng Hậu trực thuộc TTYT quậnCầu Giấy01</v>
      </c>
      <c r="B241" t="s">
        <v>6493</v>
      </c>
      <c r="C241" t="s">
        <v>18258</v>
      </c>
      <c r="D241" t="s">
        <v>70</v>
      </c>
    </row>
    <row r="242" spans="1:4">
      <c r="A242" s="121" t="str">
        <f t="shared" si="3"/>
        <v>Điểm y tế Láng Thượng trực thuộc Trạm Y tế phường Láng01</v>
      </c>
      <c r="B242" t="s">
        <v>13415</v>
      </c>
      <c r="C242" t="s">
        <v>18259</v>
      </c>
      <c r="D242" t="s">
        <v>70</v>
      </c>
    </row>
    <row r="243" spans="1:4">
      <c r="A243" s="121" t="str">
        <f t="shared" si="3"/>
        <v>Trạm y tế phường Văn Chương (TTYT Đống Đa)01</v>
      </c>
      <c r="B243" t="s">
        <v>5878</v>
      </c>
      <c r="C243" t="s">
        <v>18260</v>
      </c>
      <c r="D243" t="s">
        <v>70</v>
      </c>
    </row>
    <row r="244" spans="1:4">
      <c r="A244" s="121" t="str">
        <f t="shared" si="3"/>
        <v>Trạm y tế phường Láng01</v>
      </c>
      <c r="B244" t="s">
        <v>13416</v>
      </c>
      <c r="C244" t="s">
        <v>18261</v>
      </c>
      <c r="D244" t="s">
        <v>70</v>
      </c>
    </row>
    <row r="245" spans="1:4">
      <c r="A245" s="121" t="str">
        <f t="shared" si="3"/>
        <v>Trạm y tế Phường Thổ Quan (TTYT Đống Đa)01</v>
      </c>
      <c r="B245" t="s">
        <v>5877</v>
      </c>
      <c r="C245" t="s">
        <v>18262</v>
      </c>
      <c r="D245" t="s">
        <v>70</v>
      </c>
    </row>
    <row r="246" spans="1:4">
      <c r="A246" s="121" t="str">
        <f t="shared" si="3"/>
        <v>Trạm y tế phường Quang Trung (TTYT Đống Đa)01</v>
      </c>
      <c r="B246" t="s">
        <v>5881</v>
      </c>
      <c r="C246" t="s">
        <v>18263</v>
      </c>
      <c r="D246" t="s">
        <v>70</v>
      </c>
    </row>
    <row r="247" spans="1:4">
      <c r="A247" s="121" t="str">
        <f t="shared" si="3"/>
        <v>Trạm y tế phường Khương Thượng (TTYT Đống Đa)01</v>
      </c>
      <c r="B247" t="s">
        <v>5868</v>
      </c>
      <c r="C247" t="s">
        <v>18264</v>
      </c>
      <c r="D247" t="s">
        <v>70</v>
      </c>
    </row>
    <row r="248" spans="1:4">
      <c r="A248" s="121" t="str">
        <f t="shared" si="3"/>
        <v>Trạm y tế phường Đồng Tâm (TTYT Hai Bà Trưng)01</v>
      </c>
      <c r="B248" t="s">
        <v>5975</v>
      </c>
      <c r="C248" t="s">
        <v>18265</v>
      </c>
      <c r="D248" t="s">
        <v>70</v>
      </c>
    </row>
    <row r="249" spans="1:4">
      <c r="A249" s="121" t="str">
        <f t="shared" si="3"/>
        <v>Trạm y tế phường Vĩnh Tuy (TTYT Hai Bà Trưng)01</v>
      </c>
      <c r="B249" t="s">
        <v>5976</v>
      </c>
      <c r="C249" t="s">
        <v>18266</v>
      </c>
      <c r="D249" t="s">
        <v>70</v>
      </c>
    </row>
    <row r="250" spans="1:4">
      <c r="A250" s="121" t="str">
        <f t="shared" si="3"/>
        <v>Trạm y tế phường Thanh Trì, Hoàng Mai01</v>
      </c>
      <c r="B250" t="s">
        <v>5424</v>
      </c>
      <c r="C250" t="s">
        <v>18267</v>
      </c>
      <c r="D250" t="s">
        <v>70</v>
      </c>
    </row>
    <row r="251" spans="1:4">
      <c r="A251" s="121" t="str">
        <f t="shared" si="3"/>
        <v>Trạm y tế phường Vĩnh Hưng01</v>
      </c>
      <c r="B251" t="s">
        <v>13417</v>
      </c>
      <c r="C251" t="s">
        <v>18268</v>
      </c>
      <c r="D251" t="s">
        <v>70</v>
      </c>
    </row>
    <row r="252" spans="1:4">
      <c r="A252" s="121" t="str">
        <f t="shared" si="3"/>
        <v>Trạm y tế phường Đại Kim, Hoàng Mai01</v>
      </c>
      <c r="B252" t="s">
        <v>5973</v>
      </c>
      <c r="C252" t="s">
        <v>18269</v>
      </c>
      <c r="D252" t="s">
        <v>70</v>
      </c>
    </row>
    <row r="253" spans="1:4">
      <c r="A253" s="121" t="str">
        <f t="shared" si="3"/>
        <v>Trạm y tế phường Tân Mai, Hoàng Mai01</v>
      </c>
      <c r="B253" t="s">
        <v>5990</v>
      </c>
      <c r="C253" t="s">
        <v>18270</v>
      </c>
      <c r="D253" t="s">
        <v>70</v>
      </c>
    </row>
    <row r="254" spans="1:4">
      <c r="A254" s="121" t="str">
        <f t="shared" si="3"/>
        <v>Trạm y tế phường Lĩnh Nam01</v>
      </c>
      <c r="B254" t="s">
        <v>13418</v>
      </c>
      <c r="C254" t="s">
        <v>18271</v>
      </c>
      <c r="D254" t="s">
        <v>70</v>
      </c>
    </row>
    <row r="255" spans="1:4">
      <c r="A255" s="121" t="str">
        <f t="shared" si="3"/>
        <v>Trạm y tế phường Trần Phú, Hoàng Mai01</v>
      </c>
      <c r="B255" t="s">
        <v>5735</v>
      </c>
      <c r="C255" t="s">
        <v>18272</v>
      </c>
      <c r="D255" t="s">
        <v>70</v>
      </c>
    </row>
    <row r="256" spans="1:4">
      <c r="A256" s="121" t="str">
        <f t="shared" si="3"/>
        <v>Trạm y tế phường Hoàng Liệt, Hoàng Mai01</v>
      </c>
      <c r="B256" t="s">
        <v>5991</v>
      </c>
      <c r="C256" t="s">
        <v>18273</v>
      </c>
      <c r="D256" t="s">
        <v>70</v>
      </c>
    </row>
    <row r="257" spans="1:4">
      <c r="A257" s="121" t="str">
        <f t="shared" si="3"/>
        <v>Điểm y tế Yên Sở trực thuộc Trạm Y tế phường Hoàng Mai01</v>
      </c>
      <c r="B257" t="s">
        <v>13419</v>
      </c>
      <c r="C257" t="s">
        <v>18274</v>
      </c>
      <c r="D257" t="s">
        <v>70</v>
      </c>
    </row>
    <row r="258" spans="1:4">
      <c r="A258" s="121" t="str">
        <f t="shared" si="3"/>
        <v>Trạm y tế phường Thanh Xuân01</v>
      </c>
      <c r="B258" t="s">
        <v>13420</v>
      </c>
      <c r="C258" t="s">
        <v>18275</v>
      </c>
      <c r="D258" t="s">
        <v>70</v>
      </c>
    </row>
    <row r="259" spans="1:4">
      <c r="A259" s="121" t="str">
        <f t="shared" ref="A259:A322" si="4">B259&amp;D259</f>
        <v>Trạm y tế phường Thượng Đình (TTYT Thanh Xuân)01</v>
      </c>
      <c r="B259" t="s">
        <v>13421</v>
      </c>
      <c r="C259" t="s">
        <v>18276</v>
      </c>
      <c r="D259" t="s">
        <v>70</v>
      </c>
    </row>
    <row r="260" spans="1:4">
      <c r="A260" s="121" t="str">
        <f t="shared" si="4"/>
        <v>Trạm y tế P.Khương Trung (TTYT Thanh Xuân)01</v>
      </c>
      <c r="B260" t="s">
        <v>5875</v>
      </c>
      <c r="C260" t="s">
        <v>18277</v>
      </c>
      <c r="D260" t="s">
        <v>70</v>
      </c>
    </row>
    <row r="261" spans="1:4">
      <c r="A261" s="121" t="str">
        <f t="shared" si="4"/>
        <v>Điểm y tế Khương Mai trực thuộc Trạm Y tế phường Phương Liệt01</v>
      </c>
      <c r="B261" t="s">
        <v>13422</v>
      </c>
      <c r="C261" t="s">
        <v>18278</v>
      </c>
      <c r="D261" t="s">
        <v>70</v>
      </c>
    </row>
    <row r="262" spans="1:4">
      <c r="A262" s="121" t="str">
        <f t="shared" si="4"/>
        <v>Điểm y tế Thanh Xuân Trung trực thuộc Trạm Y tế phường Thanh Xuân01</v>
      </c>
      <c r="B262" t="s">
        <v>13423</v>
      </c>
      <c r="C262" t="s">
        <v>18279</v>
      </c>
      <c r="D262" t="s">
        <v>70</v>
      </c>
    </row>
    <row r="263" spans="1:4">
      <c r="A263" s="121" t="str">
        <f t="shared" si="4"/>
        <v>Trạm y tế phường Phương Liệt01</v>
      </c>
      <c r="B263" t="s">
        <v>13424</v>
      </c>
      <c r="C263" t="s">
        <v>18280</v>
      </c>
      <c r="D263" t="s">
        <v>70</v>
      </c>
    </row>
    <row r="264" spans="1:4">
      <c r="A264" s="121" t="str">
        <f t="shared" si="4"/>
        <v>Trạm y tế phường Hạ Đình (TTYT Thanh Xuân)01</v>
      </c>
      <c r="B264" t="s">
        <v>13425</v>
      </c>
      <c r="C264" t="s">
        <v>18281</v>
      </c>
      <c r="D264" t="s">
        <v>70</v>
      </c>
    </row>
    <row r="265" spans="1:4">
      <c r="A265" s="121" t="str">
        <f t="shared" si="4"/>
        <v>Trạm y tế phường Khương Đình (TTYT Thanh Xuân)01</v>
      </c>
      <c r="B265" t="s">
        <v>13426</v>
      </c>
      <c r="C265" t="s">
        <v>18282</v>
      </c>
      <c r="D265" t="s">
        <v>70</v>
      </c>
    </row>
    <row r="266" spans="1:4">
      <c r="A266" s="121" t="str">
        <f t="shared" si="4"/>
        <v>Điểm y tế Thanh Xuân Bắc trực thuộc Trạm Y tế phường Thanh Xuân01</v>
      </c>
      <c r="B266" t="s">
        <v>13427</v>
      </c>
      <c r="C266" t="s">
        <v>18283</v>
      </c>
      <c r="D266" t="s">
        <v>70</v>
      </c>
    </row>
    <row r="267" spans="1:4">
      <c r="A267" s="121" t="str">
        <f t="shared" si="4"/>
        <v>Điểm y tế Hạ Đình trực thuộc Trạm y tế phường Khương Đình01</v>
      </c>
      <c r="B267" t="s">
        <v>13428</v>
      </c>
      <c r="C267" t="s">
        <v>18284</v>
      </c>
      <c r="D267" t="s">
        <v>70</v>
      </c>
    </row>
    <row r="268" spans="1:4">
      <c r="A268" s="121" t="str">
        <f t="shared" si="4"/>
        <v>Trạm y tế thị trấn Sóc Sơn (TTYT H.Sóc Sơn)01</v>
      </c>
      <c r="B268" t="s">
        <v>5410</v>
      </c>
      <c r="C268" t="s">
        <v>18285</v>
      </c>
      <c r="D268" t="s">
        <v>70</v>
      </c>
    </row>
    <row r="269" spans="1:4">
      <c r="A269" s="121" t="str">
        <f t="shared" si="4"/>
        <v>Điểm y tế 04 trực thuộc trạm y tế xã Trung Giã01</v>
      </c>
      <c r="B269" t="s">
        <v>13429</v>
      </c>
      <c r="C269" t="s">
        <v>18286</v>
      </c>
      <c r="D269" t="s">
        <v>70</v>
      </c>
    </row>
    <row r="270" spans="1:4">
      <c r="A270" s="121" t="str">
        <f t="shared" si="4"/>
        <v>Điểm y tế Minh Trí trực thuộc trạm y tế xã Kim Anh01</v>
      </c>
      <c r="B270" t="s">
        <v>13430</v>
      </c>
      <c r="C270" t="s">
        <v>18287</v>
      </c>
      <c r="D270" t="s">
        <v>70</v>
      </c>
    </row>
    <row r="271" spans="1:4">
      <c r="A271" s="121" t="str">
        <f t="shared" si="4"/>
        <v>Điểm y tế 02 thuộc Trạm y tế xã Trung Giã01</v>
      </c>
      <c r="B271" t="s">
        <v>13431</v>
      </c>
      <c r="C271" t="s">
        <v>18288</v>
      </c>
      <c r="D271" t="s">
        <v>70</v>
      </c>
    </row>
    <row r="272" spans="1:4">
      <c r="A272" s="121" t="str">
        <f t="shared" si="4"/>
        <v>Điểm y tế 03 trực thuộc Trạm y tế xã Trung Giã01</v>
      </c>
      <c r="B272" t="s">
        <v>13432</v>
      </c>
      <c r="C272" t="s">
        <v>18289</v>
      </c>
      <c r="D272" t="s">
        <v>70</v>
      </c>
    </row>
    <row r="273" spans="1:4">
      <c r="A273" s="121" t="str">
        <f t="shared" si="4"/>
        <v>Điểm y tế 01 trực thuộc Trạm y tế xã Trung Giã01</v>
      </c>
      <c r="B273" t="s">
        <v>13433</v>
      </c>
      <c r="C273" t="s">
        <v>18290</v>
      </c>
      <c r="D273" t="s">
        <v>70</v>
      </c>
    </row>
    <row r="274" spans="1:4">
      <c r="A274" s="121" t="str">
        <f t="shared" si="4"/>
        <v>Điểm y tế Tân Hưng trực thuộc trạm y tế xã Đa Phúc01</v>
      </c>
      <c r="B274" t="s">
        <v>13434</v>
      </c>
      <c r="C274" t="s">
        <v>18291</v>
      </c>
      <c r="D274" t="s">
        <v>70</v>
      </c>
    </row>
    <row r="275" spans="1:4">
      <c r="A275" s="121" t="str">
        <f t="shared" si="4"/>
        <v>Điểm y tế Minh Phú Trực thuộc trạm y tế xã Kim Anh01</v>
      </c>
      <c r="B275" t="s">
        <v>13435</v>
      </c>
      <c r="C275" t="s">
        <v>18292</v>
      </c>
      <c r="D275" t="s">
        <v>70</v>
      </c>
    </row>
    <row r="276" spans="1:4">
      <c r="A276" s="121" t="str">
        <f t="shared" si="4"/>
        <v>Điểm y tế Phù Linh trực thuộc trạm y tế xã Sóc Sơn01</v>
      </c>
      <c r="B276" t="s">
        <v>13436</v>
      </c>
      <c r="C276" t="s">
        <v>18293</v>
      </c>
      <c r="D276" t="s">
        <v>70</v>
      </c>
    </row>
    <row r="277" spans="1:4">
      <c r="A277" s="121" t="str">
        <f t="shared" si="4"/>
        <v>Điểm y tế Bắc Phú trực thuộc trạm y tế xã Đa Phúc01</v>
      </c>
      <c r="B277" t="s">
        <v>13437</v>
      </c>
      <c r="C277" t="s">
        <v>18294</v>
      </c>
      <c r="D277" t="s">
        <v>70</v>
      </c>
    </row>
    <row r="278" spans="1:4">
      <c r="A278" s="121" t="str">
        <f t="shared" si="4"/>
        <v>Điểm y tế Tân Minh trực thuộc Trạm y tế xã Sóc Sơn01</v>
      </c>
      <c r="B278" t="s">
        <v>13438</v>
      </c>
      <c r="C278" t="s">
        <v>18295</v>
      </c>
      <c r="D278" t="s">
        <v>70</v>
      </c>
    </row>
    <row r="279" spans="1:4">
      <c r="A279" s="121" t="str">
        <f t="shared" si="4"/>
        <v>Điểm y tế Quang Tiến trực thuộc Trạm y tế xã Nội Bài01</v>
      </c>
      <c r="B279" t="s">
        <v>13439</v>
      </c>
      <c r="C279" t="s">
        <v>18296</v>
      </c>
      <c r="D279" t="s">
        <v>70</v>
      </c>
    </row>
    <row r="280" spans="1:4">
      <c r="A280" s="121" t="str">
        <f t="shared" si="4"/>
        <v>Điểm y tế Hiền Ninh Trực thuộc Trạm y tế xã Nội Bài01</v>
      </c>
      <c r="B280" t="s">
        <v>13440</v>
      </c>
      <c r="C280" t="s">
        <v>18297</v>
      </c>
      <c r="D280" t="s">
        <v>70</v>
      </c>
    </row>
    <row r="281" spans="1:4">
      <c r="A281" s="121" t="str">
        <f t="shared" si="4"/>
        <v>Điểm y tế Tân Dân trực thuộc trạm y tế xã Kim Anh01</v>
      </c>
      <c r="B281" t="s">
        <v>13441</v>
      </c>
      <c r="C281" t="s">
        <v>18298</v>
      </c>
      <c r="D281" t="s">
        <v>70</v>
      </c>
    </row>
    <row r="282" spans="1:4">
      <c r="A282" s="121" t="str">
        <f t="shared" si="4"/>
        <v>Điểm y tế Tiên Dược trực thuộc trạm y tế xã Sóc Sơn01</v>
      </c>
      <c r="B282" t="s">
        <v>13442</v>
      </c>
      <c r="C282" t="s">
        <v>18299</v>
      </c>
      <c r="D282" t="s">
        <v>70</v>
      </c>
    </row>
    <row r="283" spans="1:4">
      <c r="A283" s="121" t="str">
        <f t="shared" si="4"/>
        <v>Điểm y tế Việt Long trực thuộc trạm y tế xã Đa Phúc01</v>
      </c>
      <c r="B283" t="s">
        <v>13443</v>
      </c>
      <c r="C283" t="s">
        <v>18300</v>
      </c>
      <c r="D283" t="s">
        <v>70</v>
      </c>
    </row>
    <row r="284" spans="1:4">
      <c r="A284" s="121" t="str">
        <f t="shared" si="4"/>
        <v>Trạm y tế xã Xuân Giang (TTYT h. Sóc Sơn)01</v>
      </c>
      <c r="B284" t="s">
        <v>5196</v>
      </c>
      <c r="C284" t="s">
        <v>18301</v>
      </c>
      <c r="D284" t="s">
        <v>70</v>
      </c>
    </row>
    <row r="285" spans="1:4">
      <c r="A285" s="121" t="str">
        <f t="shared" si="4"/>
        <v>Điểm y tế Mai Đình trưc thuộc trạm y tế xã Sóc Sơn01</v>
      </c>
      <c r="B285" t="s">
        <v>13444</v>
      </c>
      <c r="C285" t="s">
        <v>18302</v>
      </c>
      <c r="D285" t="s">
        <v>70</v>
      </c>
    </row>
    <row r="286" spans="1:4">
      <c r="A286" s="121" t="str">
        <f t="shared" si="4"/>
        <v>Điểm y tế Đức Hòa thuộc trạm y tế xã Đa Phúc01</v>
      </c>
      <c r="B286" t="s">
        <v>13445</v>
      </c>
      <c r="C286" t="s">
        <v>18303</v>
      </c>
      <c r="D286" t="s">
        <v>70</v>
      </c>
    </row>
    <row r="287" spans="1:4">
      <c r="A287" s="121" t="str">
        <f t="shared" si="4"/>
        <v>Trạm y tế xã Thanh Xuân (TTYT h. Sóc Sơn)01</v>
      </c>
      <c r="B287" t="s">
        <v>5385</v>
      </c>
      <c r="C287" t="s">
        <v>18304</v>
      </c>
      <c r="D287" t="s">
        <v>70</v>
      </c>
    </row>
    <row r="288" spans="1:4">
      <c r="A288" s="121" t="str">
        <f t="shared" si="4"/>
        <v>Điểm y tế Đông Xuân trưc thuộc trạm y tế xã Sóc Sơn01</v>
      </c>
      <c r="B288" t="s">
        <v>13446</v>
      </c>
      <c r="C288" t="s">
        <v>18305</v>
      </c>
      <c r="D288" t="s">
        <v>70</v>
      </c>
    </row>
    <row r="289" spans="1:4">
      <c r="A289" s="121" t="str">
        <f t="shared" si="4"/>
        <v>Điểm y tế Kim Lũ trực thuộc trạm y tế xã Đa Phúc01</v>
      </c>
      <c r="B289" t="s">
        <v>13447</v>
      </c>
      <c r="C289" t="s">
        <v>18306</v>
      </c>
      <c r="D289" t="s">
        <v>70</v>
      </c>
    </row>
    <row r="290" spans="1:4">
      <c r="A290" s="121" t="str">
        <f t="shared" si="4"/>
        <v>Điểm y tế Phú Cường trực thuộc trạm y tế xã Nội Bài01</v>
      </c>
      <c r="B290" t="s">
        <v>13448</v>
      </c>
      <c r="C290" t="s">
        <v>18307</v>
      </c>
      <c r="D290" t="s">
        <v>70</v>
      </c>
    </row>
    <row r="291" spans="1:4">
      <c r="A291" s="121" t="str">
        <f t="shared" si="4"/>
        <v>Điểm y tế Phú Minh trực thuộc trạm y tế xã Nội Bài01</v>
      </c>
      <c r="B291" t="s">
        <v>13449</v>
      </c>
      <c r="C291" t="s">
        <v>18308</v>
      </c>
      <c r="D291" t="s">
        <v>70</v>
      </c>
    </row>
    <row r="292" spans="1:4">
      <c r="A292" s="121" t="str">
        <f t="shared" si="4"/>
        <v>Điểm y tế Phù Lỗ trực thuộc Trạm y tế xã Sóc Sơn01</v>
      </c>
      <c r="B292" t="s">
        <v>13450</v>
      </c>
      <c r="C292" t="s">
        <v>18309</v>
      </c>
      <c r="D292" t="s">
        <v>70</v>
      </c>
    </row>
    <row r="293" spans="1:4">
      <c r="A293" s="121" t="str">
        <f t="shared" si="4"/>
        <v>Điểm y tế Xuân Thu trực thuộc trạm y tế xã Đa Phúc01</v>
      </c>
      <c r="B293" t="s">
        <v>13451</v>
      </c>
      <c r="C293" t="s">
        <v>18310</v>
      </c>
      <c r="D293" t="s">
        <v>70</v>
      </c>
    </row>
    <row r="294" spans="1:4">
      <c r="A294" s="121" t="str">
        <f t="shared" si="4"/>
        <v>Điểm y tế thị trấn trực thuộc trạm y tế xã Thư Lâm01</v>
      </c>
      <c r="B294" t="s">
        <v>13452</v>
      </c>
      <c r="C294" t="s">
        <v>18311</v>
      </c>
      <c r="D294" t="s">
        <v>70</v>
      </c>
    </row>
    <row r="295" spans="1:4">
      <c r="A295" s="121" t="str">
        <f t="shared" si="4"/>
        <v>Điểm y tế Xuân Nộn trực thuộc trạm y tế xã Thư Lâm01</v>
      </c>
      <c r="B295" t="s">
        <v>13453</v>
      </c>
      <c r="C295" t="s">
        <v>18312</v>
      </c>
      <c r="D295" t="s">
        <v>70</v>
      </c>
    </row>
    <row r="296" spans="1:4">
      <c r="A296" s="121" t="str">
        <f t="shared" si="4"/>
        <v>Điểm y tế Thụy Lâm trực thuộc trạm y tế xã Thư Lâm01</v>
      </c>
      <c r="B296" t="s">
        <v>13454</v>
      </c>
      <c r="C296" t="s">
        <v>18313</v>
      </c>
      <c r="D296" t="s">
        <v>70</v>
      </c>
    </row>
    <row r="297" spans="1:4">
      <c r="A297" s="121" t="str">
        <f t="shared" si="4"/>
        <v>Điểm y tế Bắc Hồng trực thuộc trạm y tế xã Phúc Thịnh01</v>
      </c>
      <c r="B297" t="s">
        <v>13455</v>
      </c>
      <c r="C297" t="s">
        <v>18314</v>
      </c>
      <c r="D297" t="s">
        <v>70</v>
      </c>
    </row>
    <row r="298" spans="1:4">
      <c r="A298" s="121" t="str">
        <f t="shared" si="4"/>
        <v>Điểm y tế Nguyên Khê trực thuộc trạm y tế xã Phúc Thịnh01</v>
      </c>
      <c r="B298" t="s">
        <v>13456</v>
      </c>
      <c r="C298" t="s">
        <v>18315</v>
      </c>
      <c r="D298" t="s">
        <v>70</v>
      </c>
    </row>
    <row r="299" spans="1:4">
      <c r="A299" s="121" t="str">
        <f t="shared" si="4"/>
        <v>Điểm y tế Nam Hồng trực thuộc trạm y tế xã Phúc Thịnh01</v>
      </c>
      <c r="B299" t="s">
        <v>13457</v>
      </c>
      <c r="C299" t="s">
        <v>18316</v>
      </c>
      <c r="D299" t="s">
        <v>70</v>
      </c>
    </row>
    <row r="300" spans="1:4">
      <c r="A300" s="121" t="str">
        <f t="shared" si="4"/>
        <v>Điểm y tế Tiên Dương trực thuộc trạm y tế xã Phúc Thịnh01</v>
      </c>
      <c r="B300" t="s">
        <v>13458</v>
      </c>
      <c r="C300" t="s">
        <v>18317</v>
      </c>
      <c r="D300" t="s">
        <v>70</v>
      </c>
    </row>
    <row r="301" spans="1:4">
      <c r="A301" s="121" t="str">
        <f t="shared" si="4"/>
        <v>Điểm y tế Vân Hà trực thuộc trạm y tế xã Thư Lâm01</v>
      </c>
      <c r="B301" t="s">
        <v>13459</v>
      </c>
      <c r="C301" t="s">
        <v>18318</v>
      </c>
      <c r="D301" t="s">
        <v>70</v>
      </c>
    </row>
    <row r="302" spans="1:4">
      <c r="A302" s="121" t="str">
        <f t="shared" si="4"/>
        <v>Trạm y tế xã Đông Anh01</v>
      </c>
      <c r="B302" t="s">
        <v>13460</v>
      </c>
      <c r="C302" t="s">
        <v>18319</v>
      </c>
      <c r="D302" t="s">
        <v>70</v>
      </c>
    </row>
    <row r="303" spans="1:4">
      <c r="A303" s="121" t="str">
        <f t="shared" si="4"/>
        <v>Điểm y tế Vân Nội trực thuộc trạm y tế xã Phúc Thịnh01</v>
      </c>
      <c r="B303" t="s">
        <v>13461</v>
      </c>
      <c r="C303" t="s">
        <v>18320</v>
      </c>
      <c r="D303" t="s">
        <v>70</v>
      </c>
    </row>
    <row r="304" spans="1:4">
      <c r="A304" s="121" t="str">
        <f t="shared" si="4"/>
        <v>Trạm y tế xã Thư Lâm01</v>
      </c>
      <c r="B304" t="s">
        <v>13462</v>
      </c>
      <c r="C304" t="s">
        <v>18321</v>
      </c>
      <c r="D304" t="s">
        <v>70</v>
      </c>
    </row>
    <row r="305" spans="1:4">
      <c r="A305" s="121" t="str">
        <f t="shared" si="4"/>
        <v>Điểm y tế Việt Hùng trực thuộc trạm y tế xã Đông Anh01</v>
      </c>
      <c r="B305" t="s">
        <v>13463</v>
      </c>
      <c r="C305" t="s">
        <v>18322</v>
      </c>
      <c r="D305" t="s">
        <v>70</v>
      </c>
    </row>
    <row r="306" spans="1:4">
      <c r="A306" s="121" t="str">
        <f t="shared" si="4"/>
        <v>Trạm y tế xã Kim Nỗ, Đông Anh01</v>
      </c>
      <c r="B306" t="s">
        <v>5298</v>
      </c>
      <c r="C306" t="s">
        <v>18323</v>
      </c>
      <c r="D306" t="s">
        <v>70</v>
      </c>
    </row>
    <row r="307" spans="1:4">
      <c r="A307" s="121" t="str">
        <f t="shared" si="4"/>
        <v>Trạm y tế xã Kim Chung, Đông Anh01</v>
      </c>
      <c r="B307" t="s">
        <v>5734</v>
      </c>
      <c r="C307" t="s">
        <v>18324</v>
      </c>
      <c r="D307" t="s">
        <v>70</v>
      </c>
    </row>
    <row r="308" spans="1:4">
      <c r="A308" s="121" t="str">
        <f t="shared" si="4"/>
        <v>Điểm y tế Dục Tú trực thuộc trạm y tế xã Đông Anh01</v>
      </c>
      <c r="B308" t="s">
        <v>13464</v>
      </c>
      <c r="C308" t="s">
        <v>18325</v>
      </c>
      <c r="D308" t="s">
        <v>70</v>
      </c>
    </row>
    <row r="309" spans="1:4">
      <c r="A309" s="121" t="str">
        <f t="shared" si="4"/>
        <v>Trạm y tế xã Đại Mạch, Đông Anh01</v>
      </c>
      <c r="B309" t="s">
        <v>5671</v>
      </c>
      <c r="C309" t="s">
        <v>18326</v>
      </c>
      <c r="D309" t="s">
        <v>70</v>
      </c>
    </row>
    <row r="310" spans="1:4">
      <c r="A310" s="121" t="str">
        <f t="shared" si="4"/>
        <v>Trạm y tế xã Vĩnh Thanh01</v>
      </c>
      <c r="B310" t="s">
        <v>4276</v>
      </c>
      <c r="C310" t="s">
        <v>18327</v>
      </c>
      <c r="D310" t="s">
        <v>70</v>
      </c>
    </row>
    <row r="311" spans="1:4">
      <c r="A311" s="121" t="str">
        <f t="shared" si="4"/>
        <v>Điểm y tế Cổ Loa trực thuộc trạm y tế xã Đông Anh01</v>
      </c>
      <c r="B311" t="s">
        <v>13465</v>
      </c>
      <c r="C311" t="s">
        <v>18328</v>
      </c>
      <c r="D311" t="s">
        <v>70</v>
      </c>
    </row>
    <row r="312" spans="1:4">
      <c r="A312" s="121" t="str">
        <f t="shared" si="4"/>
        <v>Điểm y tế Hải Bối trực thuộc trạm y tế xã Vĩnh Thanh01</v>
      </c>
      <c r="B312" t="s">
        <v>13466</v>
      </c>
      <c r="C312" t="s">
        <v>18329</v>
      </c>
      <c r="D312" t="s">
        <v>70</v>
      </c>
    </row>
    <row r="313" spans="1:4">
      <c r="A313" s="121" t="str">
        <f t="shared" si="4"/>
        <v>Điểm y tế Xuân Canh trực thuộc trạm y tế xã Đông Anh01</v>
      </c>
      <c r="B313" t="s">
        <v>13467</v>
      </c>
      <c r="C313" t="s">
        <v>18330</v>
      </c>
      <c r="D313" t="s">
        <v>70</v>
      </c>
    </row>
    <row r="314" spans="1:4">
      <c r="A314" s="121" t="str">
        <f t="shared" si="4"/>
        <v>Trạm y tế xã Võng La, Đông Anh01</v>
      </c>
      <c r="B314" t="s">
        <v>5672</v>
      </c>
      <c r="C314" t="s">
        <v>18331</v>
      </c>
      <c r="D314" t="s">
        <v>70</v>
      </c>
    </row>
    <row r="315" spans="1:4">
      <c r="A315" s="121" t="str">
        <f t="shared" si="4"/>
        <v>Điểm y tế Tàm Xá trực thuộc trạm y tế xã Vĩnh Thanh01</v>
      </c>
      <c r="B315" t="s">
        <v>13468</v>
      </c>
      <c r="C315" t="s">
        <v>18332</v>
      </c>
      <c r="D315" t="s">
        <v>70</v>
      </c>
    </row>
    <row r="316" spans="1:4">
      <c r="A316" s="121" t="str">
        <f t="shared" si="4"/>
        <v>Điểm y tế Mai Lâm trực thuộc trạm y tế xã Đông Anh01</v>
      </c>
      <c r="B316" t="s">
        <v>13469</v>
      </c>
      <c r="C316" t="s">
        <v>18333</v>
      </c>
      <c r="D316" t="s">
        <v>70</v>
      </c>
    </row>
    <row r="317" spans="1:4">
      <c r="A317" s="121" t="str">
        <f t="shared" si="4"/>
        <v>Điểm y tế Đông Hội trực thuộc trạm y tế xã Đông Anh01</v>
      </c>
      <c r="B317" t="s">
        <v>13470</v>
      </c>
      <c r="C317" t="s">
        <v>18334</v>
      </c>
      <c r="D317" t="s">
        <v>70</v>
      </c>
    </row>
    <row r="318" spans="1:4">
      <c r="A318" s="121" t="str">
        <f t="shared" si="4"/>
        <v>Điểm y tế Yên Viên 2 (trực thuộc TYT xã Phù Đổng)01</v>
      </c>
      <c r="B318" t="s">
        <v>13471</v>
      </c>
      <c r="C318" t="s">
        <v>18335</v>
      </c>
      <c r="D318" t="s">
        <v>70</v>
      </c>
    </row>
    <row r="319" spans="1:4">
      <c r="A319" s="121" t="str">
        <f t="shared" si="4"/>
        <v>Điểm y tế Yên Thường (trực thuộc TYT xã Phù Đổng)01</v>
      </c>
      <c r="B319" t="s">
        <v>13472</v>
      </c>
      <c r="C319" t="s">
        <v>18336</v>
      </c>
      <c r="D319" t="s">
        <v>70</v>
      </c>
    </row>
    <row r="320" spans="1:4">
      <c r="A320" s="121" t="str">
        <f t="shared" si="4"/>
        <v>Điểm y tế Yên Viên 1 (trực thuộc TYT xã Phù Đổng)01</v>
      </c>
      <c r="B320" t="s">
        <v>13473</v>
      </c>
      <c r="C320" t="s">
        <v>18337</v>
      </c>
      <c r="D320" t="s">
        <v>70</v>
      </c>
    </row>
    <row r="321" spans="1:4">
      <c r="A321" s="121" t="str">
        <f t="shared" si="4"/>
        <v>Điểm y tế Ninh Hiệp (trực thuộc TYT xã Phù Đổng)01</v>
      </c>
      <c r="B321" t="s">
        <v>13474</v>
      </c>
      <c r="C321" t="s">
        <v>18338</v>
      </c>
      <c r="D321" t="s">
        <v>70</v>
      </c>
    </row>
    <row r="322" spans="1:4">
      <c r="A322" s="121" t="str">
        <f t="shared" si="4"/>
        <v>Điểm y tế Đình Xuyên (trực thuộc TYT xã Phù Đổng)01</v>
      </c>
      <c r="B322" t="s">
        <v>13475</v>
      </c>
      <c r="C322" t="s">
        <v>18339</v>
      </c>
      <c r="D322" t="s">
        <v>70</v>
      </c>
    </row>
    <row r="323" spans="1:4">
      <c r="A323" s="121" t="str">
        <f t="shared" ref="A323:A386" si="5">B323&amp;D323</f>
        <v>Điểm y tế Làng Gióng (trực thuộc TYT xã Phù Đổng)01</v>
      </c>
      <c r="B323" t="s">
        <v>13476</v>
      </c>
      <c r="C323" t="s">
        <v>18340</v>
      </c>
      <c r="D323" t="s">
        <v>70</v>
      </c>
    </row>
    <row r="324" spans="1:4">
      <c r="A324" s="121" t="str">
        <f t="shared" si="5"/>
        <v>Điểm y tế Trung Mầu (trực thuộc TYT xã Phù Đổng)01</v>
      </c>
      <c r="B324" t="s">
        <v>13477</v>
      </c>
      <c r="C324" t="s">
        <v>18341</v>
      </c>
      <c r="D324" t="s">
        <v>70</v>
      </c>
    </row>
    <row r="325" spans="1:4">
      <c r="A325" s="121" t="str">
        <f t="shared" si="5"/>
        <v>Điểm y tế Lệ Chi (trực thuộc TYT xã Thuận An)01</v>
      </c>
      <c r="B325" t="s">
        <v>13478</v>
      </c>
      <c r="C325" t="s">
        <v>18342</v>
      </c>
      <c r="D325" t="s">
        <v>70</v>
      </c>
    </row>
    <row r="326" spans="1:4">
      <c r="A326" s="121" t="str">
        <f t="shared" si="5"/>
        <v>Điểm trạm y tế Cổ Bi (trực thuộc TYT xã Gia Lâm)01</v>
      </c>
      <c r="B326" t="s">
        <v>13479</v>
      </c>
      <c r="C326" t="s">
        <v>18343</v>
      </c>
      <c r="D326" t="s">
        <v>70</v>
      </c>
    </row>
    <row r="327" spans="1:4">
      <c r="A327" s="121" t="str">
        <f t="shared" si="5"/>
        <v>Điểm y tế Đặng Xá (trực thuộc TYT xã Thuận An)01</v>
      </c>
      <c r="B327" t="s">
        <v>13480</v>
      </c>
      <c r="C327" t="s">
        <v>18344</v>
      </c>
      <c r="D327" t="s">
        <v>70</v>
      </c>
    </row>
    <row r="328" spans="1:4">
      <c r="A328" s="121" t="str">
        <f t="shared" si="5"/>
        <v>Điểm y tế Phú Thị (trực thuộc TYT xã Thuận An)01</v>
      </c>
      <c r="B328" t="s">
        <v>13481</v>
      </c>
      <c r="C328" t="s">
        <v>18345</v>
      </c>
      <c r="D328" t="s">
        <v>70</v>
      </c>
    </row>
    <row r="329" spans="1:4">
      <c r="A329" s="121" t="str">
        <f t="shared" si="5"/>
        <v>Trạm y tế xã Thuận An01</v>
      </c>
      <c r="B329" t="s">
        <v>4103</v>
      </c>
      <c r="C329" t="s">
        <v>18346</v>
      </c>
      <c r="D329" t="s">
        <v>70</v>
      </c>
    </row>
    <row r="330" spans="1:4">
      <c r="A330" s="121" t="str">
        <f t="shared" si="5"/>
        <v>Điểm trạm y tế Trâu Quỳ (trực thuộc TYT xã Gia Lâm)01</v>
      </c>
      <c r="B330" t="s">
        <v>13482</v>
      </c>
      <c r="C330" t="s">
        <v>18347</v>
      </c>
      <c r="D330" t="s">
        <v>70</v>
      </c>
    </row>
    <row r="331" spans="1:4">
      <c r="A331" s="121" t="str">
        <f t="shared" si="5"/>
        <v>Điểm y tế Dương Quang (trực thuộc TYT xã Thuận An)01</v>
      </c>
      <c r="B331" t="s">
        <v>13483</v>
      </c>
      <c r="C331" t="s">
        <v>18348</v>
      </c>
      <c r="D331" t="s">
        <v>70</v>
      </c>
    </row>
    <row r="332" spans="1:4">
      <c r="A332" s="121" t="str">
        <f t="shared" si="5"/>
        <v>Điểm trạm y tế Dương Xá (trực thuộc TYT xã Gia Lâm)01</v>
      </c>
      <c r="B332" t="s">
        <v>13484</v>
      </c>
      <c r="C332" t="s">
        <v>18349</v>
      </c>
      <c r="D332" t="s">
        <v>70</v>
      </c>
    </row>
    <row r="333" spans="1:4">
      <c r="A333" s="121" t="str">
        <f t="shared" si="5"/>
        <v>Điểm y tế Đông Dư (trực thuộc TYT xã Bát Tràng)01</v>
      </c>
      <c r="B333" t="s">
        <v>13485</v>
      </c>
      <c r="C333" t="s">
        <v>18350</v>
      </c>
      <c r="D333" t="s">
        <v>70</v>
      </c>
    </row>
    <row r="334" spans="1:4">
      <c r="A334" s="121" t="str">
        <f t="shared" si="5"/>
        <v>Trạm y tế xã Bát Tràng01</v>
      </c>
      <c r="B334" t="s">
        <v>13486</v>
      </c>
      <c r="C334" t="s">
        <v>18351</v>
      </c>
      <c r="D334" t="s">
        <v>70</v>
      </c>
    </row>
    <row r="335" spans="1:4">
      <c r="A335" s="121" t="str">
        <f t="shared" si="5"/>
        <v>Điểm trạm y tế Kiêu Kỵ (trực thuộc TYT xã Gia Lâm)01</v>
      </c>
      <c r="B335" t="s">
        <v>13487</v>
      </c>
      <c r="C335" t="s">
        <v>18352</v>
      </c>
      <c r="D335" t="s">
        <v>70</v>
      </c>
    </row>
    <row r="336" spans="1:4">
      <c r="A336" s="121" t="str">
        <f t="shared" si="5"/>
        <v>Điểm y tế Giang Cao (trực thuộc TYT xã Bát Tràng)01</v>
      </c>
      <c r="B336" t="s">
        <v>13488</v>
      </c>
      <c r="C336" t="s">
        <v>18353</v>
      </c>
      <c r="D336" t="s">
        <v>70</v>
      </c>
    </row>
    <row r="337" spans="1:4">
      <c r="A337" s="121" t="str">
        <f t="shared" si="5"/>
        <v>Điểm y tế Kim Lan (trực thuộc TYT xã Bát Tràng)01</v>
      </c>
      <c r="B337" t="s">
        <v>13489</v>
      </c>
      <c r="C337" t="s">
        <v>18354</v>
      </c>
      <c r="D337" t="s">
        <v>70</v>
      </c>
    </row>
    <row r="338" spans="1:4">
      <c r="A338" s="121" t="str">
        <f t="shared" si="5"/>
        <v>Điểm y tế Văn Đức (trực thuộc TYT xã Bát Tràng)01</v>
      </c>
      <c r="B338" t="s">
        <v>13490</v>
      </c>
      <c r="C338" t="s">
        <v>18355</v>
      </c>
      <c r="D338" t="s">
        <v>70</v>
      </c>
    </row>
    <row r="339" spans="1:4">
      <c r="A339" s="121" t="str">
        <f t="shared" si="5"/>
        <v>Điểm Y Tế Cầu  Diễn  trực thuộc trạm Y Tế phường Từ Liêm01</v>
      </c>
      <c r="B339" t="s">
        <v>13491</v>
      </c>
      <c r="C339" t="s">
        <v>18356</v>
      </c>
      <c r="D339" t="s">
        <v>70</v>
      </c>
    </row>
    <row r="340" spans="1:4">
      <c r="A340" s="121" t="str">
        <f t="shared" si="5"/>
        <v>Trạm y tế phường Thượng Cát01</v>
      </c>
      <c r="B340" t="s">
        <v>13492</v>
      </c>
      <c r="C340" t="s">
        <v>18357</v>
      </c>
      <c r="D340" t="s">
        <v>70</v>
      </c>
    </row>
    <row r="341" spans="1:4">
      <c r="A341" s="121" t="str">
        <f t="shared" si="5"/>
        <v>Điểm trạm y tế Liên mạc trực thuộc Trạm y tế phường Thượng Cát01</v>
      </c>
      <c r="B341" t="s">
        <v>13493</v>
      </c>
      <c r="C341" t="s">
        <v>18358</v>
      </c>
      <c r="D341" t="s">
        <v>70</v>
      </c>
    </row>
    <row r="342" spans="1:4">
      <c r="A342" s="121" t="str">
        <f t="shared" si="5"/>
        <v>Trạm y tế phường Đông Ngạc01</v>
      </c>
      <c r="B342" t="s">
        <v>13494</v>
      </c>
      <c r="C342" t="s">
        <v>18359</v>
      </c>
      <c r="D342" t="s">
        <v>70</v>
      </c>
    </row>
    <row r="343" spans="1:4">
      <c r="A343" s="121" t="str">
        <f t="shared" si="5"/>
        <v>Điểm y tế Thuỵ Phương trực thuộc trạm y tế phường Đông Ngạc01</v>
      </c>
      <c r="B343" t="s">
        <v>13495</v>
      </c>
      <c r="C343" t="s">
        <v>18360</v>
      </c>
      <c r="D343" t="s">
        <v>70</v>
      </c>
    </row>
    <row r="344" spans="1:4">
      <c r="A344" s="121" t="str">
        <f t="shared" si="5"/>
        <v>Trạm y tế phường Tây Tựu01</v>
      </c>
      <c r="B344" t="s">
        <v>13496</v>
      </c>
      <c r="C344" t="s">
        <v>18361</v>
      </c>
      <c r="D344" t="s">
        <v>70</v>
      </c>
    </row>
    <row r="345" spans="1:4">
      <c r="A345" s="121" t="str">
        <f t="shared" si="5"/>
        <v>Trạm y tế phường Xuân Đỉnh01</v>
      </c>
      <c r="B345" t="s">
        <v>13497</v>
      </c>
      <c r="C345" t="s">
        <v>18362</v>
      </c>
      <c r="D345" t="s">
        <v>70</v>
      </c>
    </row>
    <row r="346" spans="1:4">
      <c r="A346" s="121" t="str">
        <f t="shared" si="5"/>
        <v>Điểm y tế Minh Khai trực thuộc trạm y tế phường Tây Tựu01</v>
      </c>
      <c r="B346" t="s">
        <v>13498</v>
      </c>
      <c r="C346" t="s">
        <v>18363</v>
      </c>
      <c r="D346" t="s">
        <v>70</v>
      </c>
    </row>
    <row r="347" spans="1:4">
      <c r="A347" s="121" t="str">
        <f t="shared" si="5"/>
        <v>Điểm trạm y tế Cổ Nhuế 1 trực thuộc trạm y tế phường Xuân Đỉnh01</v>
      </c>
      <c r="B347" t="s">
        <v>13499</v>
      </c>
      <c r="C347" t="s">
        <v>18364</v>
      </c>
      <c r="D347" t="s">
        <v>70</v>
      </c>
    </row>
    <row r="348" spans="1:4">
      <c r="A348" s="121" t="str">
        <f t="shared" si="5"/>
        <v>Trạm y tế phường Phú Diễn01</v>
      </c>
      <c r="B348" t="s">
        <v>13500</v>
      </c>
      <c r="C348" t="s">
        <v>18365</v>
      </c>
      <c r="D348" t="s">
        <v>70</v>
      </c>
    </row>
    <row r="349" spans="1:4">
      <c r="A349" s="121" t="str">
        <f t="shared" si="5"/>
        <v>Trạm y tế phường Xuân Phương01</v>
      </c>
      <c r="B349" t="s">
        <v>5386</v>
      </c>
      <c r="C349" t="s">
        <v>18366</v>
      </c>
      <c r="D349" t="s">
        <v>70</v>
      </c>
    </row>
    <row r="350" spans="1:4">
      <c r="A350" s="121" t="str">
        <f t="shared" si="5"/>
        <v>Điểm Y  Tế Mỹ Đình 1  trực thuộc trạm Y tế Phường Từ Liêm01</v>
      </c>
      <c r="B350" t="s">
        <v>13501</v>
      </c>
      <c r="C350" t="s">
        <v>18367</v>
      </c>
      <c r="D350" t="s">
        <v>70</v>
      </c>
    </row>
    <row r="351" spans="1:4">
      <c r="A351" s="121" t="str">
        <f t="shared" si="5"/>
        <v>Điểm trạm y tế  Phú Thứ trực thuộc Trạm y tế phường Tây Mỗ01</v>
      </c>
      <c r="B351" t="s">
        <v>13502</v>
      </c>
      <c r="C351" t="s">
        <v>18368</v>
      </c>
      <c r="D351" t="s">
        <v>70</v>
      </c>
    </row>
    <row r="352" spans="1:4">
      <c r="A352" s="121" t="str">
        <f t="shared" si="5"/>
        <v>Trạm y tế phường Tây Mỗ01</v>
      </c>
      <c r="B352" t="s">
        <v>13503</v>
      </c>
      <c r="C352" t="s">
        <v>18369</v>
      </c>
      <c r="D352" t="s">
        <v>70</v>
      </c>
    </row>
    <row r="353" spans="1:4">
      <c r="A353" s="121" t="str">
        <f t="shared" si="5"/>
        <v>Trạm y tế phường Đại Mỗ01</v>
      </c>
      <c r="B353" t="s">
        <v>13504</v>
      </c>
      <c r="C353" t="s">
        <v>18370</v>
      </c>
      <c r="D353" t="s">
        <v>70</v>
      </c>
    </row>
    <row r="354" spans="1:4">
      <c r="A354" s="121" t="str">
        <f t="shared" si="5"/>
        <v>Điểm y tế Đức Thắng trực thuộc trạm y tế phường Đông ngạc01</v>
      </c>
      <c r="B354" t="s">
        <v>13505</v>
      </c>
      <c r="C354" t="s">
        <v>18371</v>
      </c>
      <c r="D354" t="s">
        <v>70</v>
      </c>
    </row>
    <row r="355" spans="1:4">
      <c r="A355" s="121" t="str">
        <f t="shared" si="5"/>
        <v>Điểm trạm y tế Xuân Tảo trực thuộc trạm y tế phường Xuân Đỉnh01</v>
      </c>
      <c r="B355" t="s">
        <v>13506</v>
      </c>
      <c r="C355" t="s">
        <v>18372</v>
      </c>
      <c r="D355" t="s">
        <v>70</v>
      </c>
    </row>
    <row r="356" spans="1:4">
      <c r="A356" s="121" t="str">
        <f t="shared" si="5"/>
        <v>Điểm y tế Tân Triều trực thuộc Trạm Y tế phường Thanh Liệt01</v>
      </c>
      <c r="B356" t="s">
        <v>13507</v>
      </c>
      <c r="C356" t="s">
        <v>18373</v>
      </c>
      <c r="D356" t="s">
        <v>70</v>
      </c>
    </row>
    <row r="357" spans="1:4">
      <c r="A357" s="121" t="str">
        <f t="shared" si="5"/>
        <v>Trạm y tế phường Thanh Liệt01</v>
      </c>
      <c r="B357" t="s">
        <v>13508</v>
      </c>
      <c r="C357" t="s">
        <v>18374</v>
      </c>
      <c r="D357" t="s">
        <v>70</v>
      </c>
    </row>
    <row r="358" spans="1:4">
      <c r="A358" s="121" t="str">
        <f t="shared" si="5"/>
        <v>Điểm y tế Tả Thanh Oai trực thuộc Trạm Y tế xã Đại Thanh01</v>
      </c>
      <c r="B358" t="s">
        <v>13509</v>
      </c>
      <c r="C358" t="s">
        <v>18375</v>
      </c>
      <c r="D358" t="s">
        <v>70</v>
      </c>
    </row>
    <row r="359" spans="1:4">
      <c r="A359" s="121" t="str">
        <f t="shared" si="5"/>
        <v>Điểm y tế Hữu Hòa trực thuộc Trạm Y tế xã Đại Thanh01</v>
      </c>
      <c r="B359" t="s">
        <v>13510</v>
      </c>
      <c r="C359" t="s">
        <v>18376</v>
      </c>
      <c r="D359" t="s">
        <v>70</v>
      </c>
    </row>
    <row r="360" spans="1:4">
      <c r="A360" s="121" t="str">
        <f t="shared" si="5"/>
        <v>Điểm y tế Tam Hiệp trực thuộc Trạm Y tế xã Đại Thanh01</v>
      </c>
      <c r="B360" t="s">
        <v>13511</v>
      </c>
      <c r="C360" t="s">
        <v>18377</v>
      </c>
      <c r="D360" t="s">
        <v>70</v>
      </c>
    </row>
    <row r="361" spans="1:4">
      <c r="A361" s="121" t="str">
        <f t="shared" si="5"/>
        <v>Điểm y tế Yên Mỹ (TYT xã Thanh Trì)01</v>
      </c>
      <c r="B361" t="s">
        <v>13512</v>
      </c>
      <c r="C361" t="s">
        <v>18378</v>
      </c>
      <c r="D361" t="s">
        <v>70</v>
      </c>
    </row>
    <row r="362" spans="1:4">
      <c r="A362" s="121" t="str">
        <f t="shared" si="5"/>
        <v>Trạm y tế xã Đại Thanh01</v>
      </c>
      <c r="B362" t="s">
        <v>13513</v>
      </c>
      <c r="C362" t="s">
        <v>18379</v>
      </c>
      <c r="D362" t="s">
        <v>70</v>
      </c>
    </row>
    <row r="363" spans="1:4">
      <c r="A363" s="121" t="str">
        <f t="shared" si="5"/>
        <v>Điểm y tế Ngọc Hồi (TYT xã Ngọc Hồi)01</v>
      </c>
      <c r="B363" t="s">
        <v>13514</v>
      </c>
      <c r="C363" t="s">
        <v>18380</v>
      </c>
      <c r="D363" t="s">
        <v>70</v>
      </c>
    </row>
    <row r="364" spans="1:4">
      <c r="A364" s="121" t="str">
        <f t="shared" si="5"/>
        <v>Trạm y tế xã Ngọc Hồi01</v>
      </c>
      <c r="B364" t="s">
        <v>13515</v>
      </c>
      <c r="C364" t="s">
        <v>18381</v>
      </c>
      <c r="D364" t="s">
        <v>70</v>
      </c>
    </row>
    <row r="365" spans="1:4">
      <c r="A365" s="121" t="str">
        <f t="shared" si="5"/>
        <v>Điểm y tế Liên Ninh trực thuộc Trạm Y tế xã Ngọc Hồi01</v>
      </c>
      <c r="B365" t="s">
        <v>13516</v>
      </c>
      <c r="C365" t="s">
        <v>18382</v>
      </c>
      <c r="D365" t="s">
        <v>70</v>
      </c>
    </row>
    <row r="366" spans="1:4">
      <c r="A366" s="121" t="str">
        <f t="shared" si="5"/>
        <v>Trạm y tế phường Nguyễn Trãi, Hà Đông01</v>
      </c>
      <c r="B366" t="s">
        <v>5992</v>
      </c>
      <c r="C366" t="s">
        <v>18383</v>
      </c>
      <c r="D366" t="s">
        <v>70</v>
      </c>
    </row>
    <row r="367" spans="1:4">
      <c r="A367" s="121" t="str">
        <f t="shared" si="5"/>
        <v>Trạm y tế phường Vạn Phúc, Hà Đông01</v>
      </c>
      <c r="B367" t="s">
        <v>5993</v>
      </c>
      <c r="C367" t="s">
        <v>18384</v>
      </c>
      <c r="D367" t="s">
        <v>70</v>
      </c>
    </row>
    <row r="368" spans="1:4">
      <c r="A368" s="121" t="str">
        <f t="shared" si="5"/>
        <v>Trạm y tế phường Yết Kiêu, Hà Đông01</v>
      </c>
      <c r="B368" t="s">
        <v>5994</v>
      </c>
      <c r="C368" t="s">
        <v>18385</v>
      </c>
      <c r="D368" t="s">
        <v>70</v>
      </c>
    </row>
    <row r="369" spans="1:4">
      <c r="A369" s="121" t="str">
        <f t="shared" si="5"/>
        <v>Trạm y tế phường Quang Trung, Hà Đông01</v>
      </c>
      <c r="B369" t="s">
        <v>5995</v>
      </c>
      <c r="C369" t="s">
        <v>18386</v>
      </c>
      <c r="D369" t="s">
        <v>70</v>
      </c>
    </row>
    <row r="370" spans="1:4">
      <c r="A370" s="121" t="str">
        <f t="shared" si="5"/>
        <v>Điểm trạm y tê La Khê Trực thuộc Trạm yế Phường Hà Đông01</v>
      </c>
      <c r="B370" t="s">
        <v>13517</v>
      </c>
      <c r="C370" t="s">
        <v>18387</v>
      </c>
      <c r="D370" t="s">
        <v>70</v>
      </c>
    </row>
    <row r="371" spans="1:4">
      <c r="A371" s="121" t="str">
        <f t="shared" si="5"/>
        <v>Trạm y tế phường Hà Cầu, Quận Hà Đông01</v>
      </c>
      <c r="B371" t="s">
        <v>5996</v>
      </c>
      <c r="C371" t="s">
        <v>18388</v>
      </c>
      <c r="D371" t="s">
        <v>70</v>
      </c>
    </row>
    <row r="372" spans="1:4">
      <c r="A372" s="121" t="str">
        <f t="shared" si="5"/>
        <v>Trạm y tế phường Yên Nghĩa01</v>
      </c>
      <c r="B372" t="s">
        <v>13518</v>
      </c>
      <c r="C372" t="s">
        <v>18389</v>
      </c>
      <c r="D372" t="s">
        <v>70</v>
      </c>
    </row>
    <row r="373" spans="1:4">
      <c r="A373" s="121" t="str">
        <f t="shared" si="5"/>
        <v>Trạm y tế xã Kiến Hưng01</v>
      </c>
      <c r="B373" t="s">
        <v>6730</v>
      </c>
      <c r="C373" t="s">
        <v>18390</v>
      </c>
      <c r="D373" t="s">
        <v>70</v>
      </c>
    </row>
    <row r="374" spans="1:4">
      <c r="A374" s="121" t="str">
        <f t="shared" si="5"/>
        <v>Trạm y tế xã Phú Lãm, Quận Hà Đông01</v>
      </c>
      <c r="B374" t="s">
        <v>5334</v>
      </c>
      <c r="C374" t="s">
        <v>18391</v>
      </c>
      <c r="D374" t="s">
        <v>70</v>
      </c>
    </row>
    <row r="375" spans="1:4">
      <c r="A375" s="121" t="str">
        <f t="shared" si="5"/>
        <v>Trạm y tế phường Phú Lương.01</v>
      </c>
      <c r="B375" t="s">
        <v>13519</v>
      </c>
      <c r="C375" t="s">
        <v>18392</v>
      </c>
      <c r="D375" t="s">
        <v>70</v>
      </c>
    </row>
    <row r="376" spans="1:4">
      <c r="A376" s="121" t="str">
        <f t="shared" si="5"/>
        <v>Trạm y tế xã Dương Nội.01</v>
      </c>
      <c r="B376" t="s">
        <v>13520</v>
      </c>
      <c r="C376" t="s">
        <v>18393</v>
      </c>
      <c r="D376" t="s">
        <v>70</v>
      </c>
    </row>
    <row r="377" spans="1:4">
      <c r="A377" s="121" t="str">
        <f t="shared" si="5"/>
        <v>Điểm y tế Đồng Mai.01</v>
      </c>
      <c r="B377" t="s">
        <v>13521</v>
      </c>
      <c r="C377" t="s">
        <v>18394</v>
      </c>
      <c r="D377" t="s">
        <v>70</v>
      </c>
    </row>
    <row r="378" spans="1:4">
      <c r="A378" s="121" t="str">
        <f t="shared" si="5"/>
        <v>Điểm y tế Biên Giang trực thuộc TYT phường Chương Mỹ01</v>
      </c>
      <c r="B378" t="s">
        <v>13522</v>
      </c>
      <c r="C378" t="s">
        <v>18395</v>
      </c>
      <c r="D378" t="s">
        <v>70</v>
      </c>
    </row>
    <row r="379" spans="1:4">
      <c r="A379" s="121" t="str">
        <f t="shared" si="5"/>
        <v>Trạm y tế phường Văn Quán, Quận Hà Đông01</v>
      </c>
      <c r="B379" t="s">
        <v>5997</v>
      </c>
      <c r="C379" t="s">
        <v>18396</v>
      </c>
      <c r="D379" t="s">
        <v>70</v>
      </c>
    </row>
    <row r="380" spans="1:4">
      <c r="A380" s="121" t="str">
        <f t="shared" si="5"/>
        <v>Điểm y tế mộ lao trực thuộc Trạm y tế phường Hà Đông01</v>
      </c>
      <c r="B380" t="s">
        <v>13523</v>
      </c>
      <c r="C380" t="s">
        <v>18397</v>
      </c>
      <c r="D380" t="s">
        <v>70</v>
      </c>
    </row>
    <row r="381" spans="1:4">
      <c r="A381" s="121" t="str">
        <f t="shared" si="5"/>
        <v>Điểm Y tế Phú la trực thuộc Trạm y tế Kiến Hưng.01</v>
      </c>
      <c r="B381" t="s">
        <v>13524</v>
      </c>
      <c r="C381" t="s">
        <v>18398</v>
      </c>
      <c r="D381" t="s">
        <v>70</v>
      </c>
    </row>
    <row r="382" spans="1:4">
      <c r="A382" s="121" t="str">
        <f t="shared" si="5"/>
        <v>Điểm y tế La Khê trực thuôc trạm y tế phường Hà Đông01</v>
      </c>
      <c r="B382" t="s">
        <v>13525</v>
      </c>
      <c r="C382" t="s">
        <v>18399</v>
      </c>
      <c r="D382" t="s">
        <v>70</v>
      </c>
    </row>
    <row r="383" spans="1:4">
      <c r="A383" s="121" t="str">
        <f t="shared" si="5"/>
        <v>Điểm y tế Phú Thịnh (TYT phường Sơn Tây)01</v>
      </c>
      <c r="B383" t="s">
        <v>13526</v>
      </c>
      <c r="C383" t="s">
        <v>18400</v>
      </c>
      <c r="D383" t="s">
        <v>70</v>
      </c>
    </row>
    <row r="384" spans="1:4">
      <c r="A384" s="121" t="str">
        <f t="shared" si="5"/>
        <v>Trạm y tế phường Sơn Lộc (TX Sơn Tây)01</v>
      </c>
      <c r="B384" t="s">
        <v>6494</v>
      </c>
      <c r="C384" t="s">
        <v>18401</v>
      </c>
      <c r="D384" t="s">
        <v>70</v>
      </c>
    </row>
    <row r="385" spans="1:4">
      <c r="A385" s="121" t="str">
        <f t="shared" si="5"/>
        <v>Điểm y tế Xuân Khanh (TYT phường Tùng Thiện)01</v>
      </c>
      <c r="B385" t="s">
        <v>13527</v>
      </c>
      <c r="C385" t="s">
        <v>18402</v>
      </c>
      <c r="D385" t="s">
        <v>70</v>
      </c>
    </row>
    <row r="386" spans="1:4">
      <c r="A386" s="121" t="str">
        <f t="shared" si="5"/>
        <v>Điểm y tế Đường Lâm (TYT phường Sơn Tây)01</v>
      </c>
      <c r="B386" t="s">
        <v>13528</v>
      </c>
      <c r="C386" t="s">
        <v>18403</v>
      </c>
      <c r="D386" t="s">
        <v>70</v>
      </c>
    </row>
    <row r="387" spans="1:4">
      <c r="A387" s="121" t="str">
        <f t="shared" ref="A387:A450" si="6">B387&amp;D387</f>
        <v>Điểm y tế Xuân Sơn (TYT phường Tùng Thiện)01</v>
      </c>
      <c r="B387" t="s">
        <v>13529</v>
      </c>
      <c r="C387" t="s">
        <v>18404</v>
      </c>
      <c r="D387" t="s">
        <v>70</v>
      </c>
    </row>
    <row r="388" spans="1:4">
      <c r="A388" s="121" t="str">
        <f t="shared" si="6"/>
        <v>Điểm y tế Trung Hưng (TYT phường Sơn Tây)01</v>
      </c>
      <c r="B388" t="s">
        <v>13530</v>
      </c>
      <c r="C388" t="s">
        <v>18405</v>
      </c>
      <c r="D388" t="s">
        <v>70</v>
      </c>
    </row>
    <row r="389" spans="1:4">
      <c r="A389" s="121" t="str">
        <f t="shared" si="6"/>
        <v>Trạm y tế phường Tùng Thiện01</v>
      </c>
      <c r="B389" t="s">
        <v>13531</v>
      </c>
      <c r="C389" t="s">
        <v>18406</v>
      </c>
      <c r="D389" t="s">
        <v>70</v>
      </c>
    </row>
    <row r="390" spans="1:4">
      <c r="A390" s="121" t="str">
        <f t="shared" si="6"/>
        <v>Điểm y tế Trung Sơn Trầm (TYT phường Tùng Thiện)01</v>
      </c>
      <c r="B390" t="s">
        <v>13532</v>
      </c>
      <c r="C390" t="s">
        <v>18407</v>
      </c>
      <c r="D390" t="s">
        <v>70</v>
      </c>
    </row>
    <row r="391" spans="1:4">
      <c r="A391" s="121" t="str">
        <f t="shared" si="6"/>
        <v>Điểm y tế Kim Sơn (TYT xã Đoài Phương)01</v>
      </c>
      <c r="B391" t="s">
        <v>13533</v>
      </c>
      <c r="C391" t="s">
        <v>18408</v>
      </c>
      <c r="D391" t="s">
        <v>70</v>
      </c>
    </row>
    <row r="392" spans="1:4">
      <c r="A392" s="121" t="str">
        <f t="shared" si="6"/>
        <v>Trạm Y tế xã Đoài Phương01</v>
      </c>
      <c r="B392" t="s">
        <v>13534</v>
      </c>
      <c r="C392" t="s">
        <v>18409</v>
      </c>
      <c r="D392" t="s">
        <v>70</v>
      </c>
    </row>
    <row r="393" spans="1:4">
      <c r="A393" s="121" t="str">
        <f t="shared" si="6"/>
        <v>Điểm y tế Cổ Đông (TYT xã Đoài Phương)01</v>
      </c>
      <c r="B393" t="s">
        <v>13535</v>
      </c>
      <c r="C393" t="s">
        <v>18410</v>
      </c>
      <c r="D393" t="s">
        <v>70</v>
      </c>
    </row>
    <row r="394" spans="1:4">
      <c r="A394" s="121" t="str">
        <f t="shared" si="6"/>
        <v>Điểm y tế Tây Đằng (TYT xã Quảng Oai)01</v>
      </c>
      <c r="B394" t="s">
        <v>13536</v>
      </c>
      <c r="C394" t="s">
        <v>18411</v>
      </c>
      <c r="D394" t="s">
        <v>70</v>
      </c>
    </row>
    <row r="395" spans="1:4">
      <c r="A395" s="121" t="str">
        <f t="shared" si="6"/>
        <v>Điểm y tế Phú Cường (TYT xã Cổ Đô)01</v>
      </c>
      <c r="B395" t="s">
        <v>13537</v>
      </c>
      <c r="C395" t="s">
        <v>18412</v>
      </c>
      <c r="D395" t="s">
        <v>70</v>
      </c>
    </row>
    <row r="396" spans="1:4">
      <c r="A396" s="121" t="str">
        <f t="shared" si="6"/>
        <v>Điểm y tế Kiều Mộc (TYT xã Cổ Đô)01</v>
      </c>
      <c r="B396" t="s">
        <v>13538</v>
      </c>
      <c r="C396" t="s">
        <v>18413</v>
      </c>
      <c r="D396" t="s">
        <v>70</v>
      </c>
    </row>
    <row r="397" spans="1:4">
      <c r="A397" s="121" t="str">
        <f t="shared" si="6"/>
        <v>Điểm y tế Tản Hồng (TYT xã Cổ Đô)01</v>
      </c>
      <c r="B397" t="s">
        <v>13539</v>
      </c>
      <c r="C397" t="s">
        <v>18414</v>
      </c>
      <c r="D397" t="s">
        <v>70</v>
      </c>
    </row>
    <row r="398" spans="1:4">
      <c r="A398" s="121" t="str">
        <f t="shared" si="6"/>
        <v>Điểm y tế Vạn Thắng (TYT xã Cổ Đô)01</v>
      </c>
      <c r="B398" t="s">
        <v>13540</v>
      </c>
      <c r="C398" t="s">
        <v>18415</v>
      </c>
      <c r="D398" t="s">
        <v>70</v>
      </c>
    </row>
    <row r="399" spans="1:4">
      <c r="A399" s="121" t="str">
        <f t="shared" si="6"/>
        <v>Trạm y tế xã Cổ Đô01</v>
      </c>
      <c r="B399" t="s">
        <v>13541</v>
      </c>
      <c r="C399" t="s">
        <v>18416</v>
      </c>
      <c r="D399" t="s">
        <v>70</v>
      </c>
    </row>
    <row r="400" spans="1:4">
      <c r="A400" s="121" t="str">
        <f t="shared" si="6"/>
        <v>Điểm y tế Phong Vân (TYT xã Cổ Đô)01</v>
      </c>
      <c r="B400" t="s">
        <v>13542</v>
      </c>
      <c r="C400" t="s">
        <v>18417</v>
      </c>
      <c r="D400" t="s">
        <v>70</v>
      </c>
    </row>
    <row r="401" spans="1:4">
      <c r="A401" s="121" t="str">
        <f t="shared" si="6"/>
        <v>Điểm y tế Phú Đông (TYT xã Cổ Đô)01</v>
      </c>
      <c r="B401" t="s">
        <v>13543</v>
      </c>
      <c r="C401" t="s">
        <v>18418</v>
      </c>
      <c r="D401" t="s">
        <v>70</v>
      </c>
    </row>
    <row r="402" spans="1:4">
      <c r="A402" s="121" t="str">
        <f t="shared" si="6"/>
        <v>Điểm y tế Phú Phương (TYT xã Cổ Đô)01</v>
      </c>
      <c r="B402" t="s">
        <v>13544</v>
      </c>
      <c r="C402" t="s">
        <v>18419</v>
      </c>
      <c r="D402" t="s">
        <v>70</v>
      </c>
    </row>
    <row r="403" spans="1:4">
      <c r="A403" s="121" t="str">
        <f t="shared" si="6"/>
        <v>Điểm y tế Phú Châu (TYT xã Vật Lại)01</v>
      </c>
      <c r="B403" t="s">
        <v>13545</v>
      </c>
      <c r="C403" t="s">
        <v>18420</v>
      </c>
      <c r="D403" t="s">
        <v>70</v>
      </c>
    </row>
    <row r="404" spans="1:4">
      <c r="A404" s="121" t="str">
        <f t="shared" si="6"/>
        <v>Điểm y tế Thái Hòa (TYT xã Vật Lại)01</v>
      </c>
      <c r="B404" t="s">
        <v>13546</v>
      </c>
      <c r="C404" t="s">
        <v>18421</v>
      </c>
      <c r="D404" t="s">
        <v>70</v>
      </c>
    </row>
    <row r="405" spans="1:4">
      <c r="A405" s="121" t="str">
        <f t="shared" si="6"/>
        <v>Điểm y tế Đồng Thái (TYT xã Vật Lại)01</v>
      </c>
      <c r="B405" t="s">
        <v>13547</v>
      </c>
      <c r="C405" t="s">
        <v>18422</v>
      </c>
      <c r="D405" t="s">
        <v>70</v>
      </c>
    </row>
    <row r="406" spans="1:4">
      <c r="A406" s="121" t="str">
        <f t="shared" si="6"/>
        <v>Điểm y tế Phú Sơn (TYT Vật Lại)01</v>
      </c>
      <c r="B406" t="s">
        <v>13548</v>
      </c>
      <c r="C406" t="s">
        <v>18423</v>
      </c>
      <c r="D406" t="s">
        <v>70</v>
      </c>
    </row>
    <row r="407" spans="1:4">
      <c r="A407" s="121" t="str">
        <f t="shared" si="6"/>
        <v>Trạm y tế xã Minh Châu01</v>
      </c>
      <c r="B407" t="s">
        <v>2490</v>
      </c>
      <c r="C407" t="s">
        <v>18424</v>
      </c>
      <c r="D407" t="s">
        <v>70</v>
      </c>
    </row>
    <row r="408" spans="1:4">
      <c r="A408" s="121" t="str">
        <f t="shared" si="6"/>
        <v>Trạm y tế xã Vật Lại01</v>
      </c>
      <c r="B408" t="s">
        <v>13549</v>
      </c>
      <c r="C408" t="s">
        <v>18425</v>
      </c>
      <c r="D408" t="s">
        <v>70</v>
      </c>
    </row>
    <row r="409" spans="1:4">
      <c r="A409" s="121" t="str">
        <f t="shared" si="6"/>
        <v>Điểm y tế Chu Minh (TYT xã Quảng Oai)01</v>
      </c>
      <c r="B409" t="s">
        <v>13550</v>
      </c>
      <c r="C409" t="s">
        <v>18426</v>
      </c>
      <c r="D409" t="s">
        <v>70</v>
      </c>
    </row>
    <row r="410" spans="1:4">
      <c r="A410" s="121" t="str">
        <f t="shared" si="6"/>
        <v>Điểm trạm y tế Tòng Bạt (TYT xã Bất Bạt)01</v>
      </c>
      <c r="B410" t="s">
        <v>13551</v>
      </c>
      <c r="C410" t="s">
        <v>18427</v>
      </c>
      <c r="D410" t="s">
        <v>70</v>
      </c>
    </row>
    <row r="411" spans="1:4">
      <c r="A411" s="121" t="str">
        <f t="shared" si="6"/>
        <v>Điểm trạm y tế Cẩm Lĩnh (TYT xã Bất Bạt)01</v>
      </c>
      <c r="B411" t="s">
        <v>13552</v>
      </c>
      <c r="C411" t="s">
        <v>18428</v>
      </c>
      <c r="D411" t="s">
        <v>70</v>
      </c>
    </row>
    <row r="412" spans="1:4">
      <c r="A412" s="121" t="str">
        <f t="shared" si="6"/>
        <v>Điểm y tế Đông Quang (TYT xã Quảng Oai)01</v>
      </c>
      <c r="B412" t="s">
        <v>13553</v>
      </c>
      <c r="C412" t="s">
        <v>18429</v>
      </c>
      <c r="D412" t="s">
        <v>70</v>
      </c>
    </row>
    <row r="413" spans="1:4">
      <c r="A413" s="121" t="str">
        <f t="shared" si="6"/>
        <v>Điểm y tế Tiên Phong (TYT xã Quảng Oai)01</v>
      </c>
      <c r="B413" t="s">
        <v>13554</v>
      </c>
      <c r="C413" t="s">
        <v>18430</v>
      </c>
      <c r="D413" t="s">
        <v>70</v>
      </c>
    </row>
    <row r="414" spans="1:4">
      <c r="A414" s="121" t="str">
        <f t="shared" si="6"/>
        <v>Điểm y tế Thụy An (TYT xã Quảng Oai)01</v>
      </c>
      <c r="B414" t="s">
        <v>13555</v>
      </c>
      <c r="C414" t="s">
        <v>18431</v>
      </c>
      <c r="D414" t="s">
        <v>70</v>
      </c>
    </row>
    <row r="415" spans="1:4">
      <c r="A415" s="121" t="str">
        <f t="shared" si="6"/>
        <v>Điểm y tế Cam Thượng (TYT xã Quảng Oai)01</v>
      </c>
      <c r="B415" t="s">
        <v>13556</v>
      </c>
      <c r="C415" t="s">
        <v>18432</v>
      </c>
      <c r="D415" t="s">
        <v>70</v>
      </c>
    </row>
    <row r="416" spans="1:4">
      <c r="A416" s="121" t="str">
        <f t="shared" si="6"/>
        <v>Điểm trạm y tế Thuần Mỹ (TYT xã Bất Bạt)01</v>
      </c>
      <c r="B416" t="s">
        <v>13557</v>
      </c>
      <c r="C416" t="s">
        <v>18433</v>
      </c>
      <c r="D416" t="s">
        <v>70</v>
      </c>
    </row>
    <row r="417" spans="1:4">
      <c r="A417" s="121" t="str">
        <f t="shared" si="6"/>
        <v>Điểm y tế Tản Lĩnh (TYT xã Suối Hai)01</v>
      </c>
      <c r="B417" t="s">
        <v>13558</v>
      </c>
      <c r="C417" t="s">
        <v>18434</v>
      </c>
      <c r="D417" t="s">
        <v>70</v>
      </c>
    </row>
    <row r="418" spans="1:4">
      <c r="A418" s="121" t="str">
        <f t="shared" si="6"/>
        <v>Điểm y tế Ba Trại (TYT xã Suối Hai)01</v>
      </c>
      <c r="B418" t="s">
        <v>13559</v>
      </c>
      <c r="C418" t="s">
        <v>18435</v>
      </c>
      <c r="D418" t="s">
        <v>70</v>
      </c>
    </row>
    <row r="419" spans="1:4">
      <c r="A419" s="121" t="str">
        <f t="shared" si="6"/>
        <v>Điểm y tế Yên Sơn (TYT xã Ba Vì)01</v>
      </c>
      <c r="B419" t="s">
        <v>13560</v>
      </c>
      <c r="C419" t="s">
        <v>18436</v>
      </c>
      <c r="D419" t="s">
        <v>70</v>
      </c>
    </row>
    <row r="420" spans="1:4">
      <c r="A420" s="121" t="str">
        <f t="shared" si="6"/>
        <v>Trạm y tế xã Yên Bài01</v>
      </c>
      <c r="B420" t="s">
        <v>13561</v>
      </c>
      <c r="C420" t="s">
        <v>18437</v>
      </c>
      <c r="D420" t="s">
        <v>70</v>
      </c>
    </row>
    <row r="421" spans="1:4">
      <c r="A421" s="121" t="str">
        <f t="shared" si="6"/>
        <v>Điểm y tế Bài (TYT xã Yên Bài)01</v>
      </c>
      <c r="B421" t="s">
        <v>13562</v>
      </c>
      <c r="C421" t="s">
        <v>18438</v>
      </c>
      <c r="D421" t="s">
        <v>70</v>
      </c>
    </row>
    <row r="422" spans="1:4">
      <c r="A422" s="121" t="str">
        <f t="shared" si="6"/>
        <v>Điểm y tế Khánh Thượng (TYT xã Ba Vì)01</v>
      </c>
      <c r="B422" t="s">
        <v>13563</v>
      </c>
      <c r="C422" t="s">
        <v>18439</v>
      </c>
      <c r="D422" t="s">
        <v>70</v>
      </c>
    </row>
    <row r="423" spans="1:4">
      <c r="A423" s="121" t="str">
        <f t="shared" si="6"/>
        <v>Điểm y tế thị trấn (TYT Phúc Thọ)01</v>
      </c>
      <c r="B423" t="s">
        <v>13564</v>
      </c>
      <c r="C423" t="s">
        <v>18440</v>
      </c>
      <c r="D423" t="s">
        <v>70</v>
      </c>
    </row>
    <row r="424" spans="1:4">
      <c r="A424" s="121" t="str">
        <f t="shared" si="6"/>
        <v>Điểm y tế Vân Hà (TYT Phúc Lộc)01</v>
      </c>
      <c r="B424" t="s">
        <v>13565</v>
      </c>
      <c r="C424" t="s">
        <v>18441</v>
      </c>
      <c r="D424" t="s">
        <v>70</v>
      </c>
    </row>
    <row r="425" spans="1:4">
      <c r="A425" s="121" t="str">
        <f t="shared" si="6"/>
        <v>Điểm y tế Vân Phúc  (TYT Phúc Lộc)01</v>
      </c>
      <c r="B425" t="s">
        <v>13566</v>
      </c>
      <c r="C425" t="s">
        <v>18442</v>
      </c>
      <c r="D425" t="s">
        <v>70</v>
      </c>
    </row>
    <row r="426" spans="1:4">
      <c r="A426" s="121" t="str">
        <f t="shared" si="6"/>
        <v>Điểm y tế Vân Nam (TYT Phúc Lộc)01</v>
      </c>
      <c r="B426" t="s">
        <v>13567</v>
      </c>
      <c r="C426" t="s">
        <v>18443</v>
      </c>
      <c r="D426" t="s">
        <v>70</v>
      </c>
    </row>
    <row r="427" spans="1:4">
      <c r="A427" s="121" t="str">
        <f t="shared" si="6"/>
        <v>Điểm y tế Võng Xuyên  (TYT Phúc Lộc)01</v>
      </c>
      <c r="B427" t="s">
        <v>13568</v>
      </c>
      <c r="C427" t="s">
        <v>18444</v>
      </c>
      <c r="D427" t="s">
        <v>70</v>
      </c>
    </row>
    <row r="428" spans="1:4">
      <c r="A428" s="121" t="str">
        <f t="shared" si="6"/>
        <v>Điểm y tế Thọ Lộc (TYT Phúc Thọ)01</v>
      </c>
      <c r="B428" t="s">
        <v>13569</v>
      </c>
      <c r="C428" t="s">
        <v>18445</v>
      </c>
      <c r="D428" t="s">
        <v>70</v>
      </c>
    </row>
    <row r="429" spans="1:4">
      <c r="A429" s="121" t="str">
        <f t="shared" si="6"/>
        <v>Điểm y tế Long Xuyên (TYT Phúc Thọ)01</v>
      </c>
      <c r="B429" t="s">
        <v>13570</v>
      </c>
      <c r="C429" t="s">
        <v>18446</v>
      </c>
      <c r="D429" t="s">
        <v>70</v>
      </c>
    </row>
    <row r="430" spans="1:4">
      <c r="A430" s="121" t="str">
        <f t="shared" si="6"/>
        <v>Điểm y tế Thượng Cốc (TYT Phúc Thọ)01</v>
      </c>
      <c r="B430" t="s">
        <v>13571</v>
      </c>
      <c r="C430" t="s">
        <v>18447</v>
      </c>
      <c r="D430" t="s">
        <v>70</v>
      </c>
    </row>
    <row r="431" spans="1:4">
      <c r="A431" s="121" t="str">
        <f t="shared" si="6"/>
        <v>Điểm y tế 7 (TYT Hát Môn)01</v>
      </c>
      <c r="B431" t="s">
        <v>13572</v>
      </c>
      <c r="C431" t="s">
        <v>18448</v>
      </c>
      <c r="D431" t="s">
        <v>70</v>
      </c>
    </row>
    <row r="432" spans="1:4">
      <c r="A432" s="121" t="str">
        <f t="shared" si="6"/>
        <v>Điểm y tế Tích Giang (TYT Phúc Thọ)01</v>
      </c>
      <c r="B432" t="s">
        <v>13573</v>
      </c>
      <c r="C432" t="s">
        <v>18449</v>
      </c>
      <c r="D432" t="s">
        <v>70</v>
      </c>
    </row>
    <row r="433" spans="1:4">
      <c r="A433" s="121" t="str">
        <f t="shared" si="6"/>
        <v>Điểm y tế 5 (TYT Hát Môn)01</v>
      </c>
      <c r="B433" t="s">
        <v>13574</v>
      </c>
      <c r="C433" t="s">
        <v>18450</v>
      </c>
      <c r="D433" t="s">
        <v>70</v>
      </c>
    </row>
    <row r="434" spans="1:4">
      <c r="A434" s="121" t="str">
        <f t="shared" si="6"/>
        <v>Điểm y tế Trạch Mỹ Lộc  (TYT Phúc Thọ)01</v>
      </c>
      <c r="B434" t="s">
        <v>13575</v>
      </c>
      <c r="C434" t="s">
        <v>18451</v>
      </c>
      <c r="D434" t="s">
        <v>70</v>
      </c>
    </row>
    <row r="435" spans="1:4">
      <c r="A435" s="121" t="str">
        <f t="shared" si="6"/>
        <v>Điểm y tế Phúc Hòa (TYT Phúc Thọ)01</v>
      </c>
      <c r="B435" t="s">
        <v>13576</v>
      </c>
      <c r="C435" t="s">
        <v>18452</v>
      </c>
      <c r="D435" t="s">
        <v>70</v>
      </c>
    </row>
    <row r="436" spans="1:4">
      <c r="A436" s="121" t="str">
        <f t="shared" si="6"/>
        <v>Điểm y tế 1 (TYT Hát Môn)01</v>
      </c>
      <c r="B436" t="s">
        <v>13577</v>
      </c>
      <c r="C436" t="s">
        <v>18453</v>
      </c>
      <c r="D436" t="s">
        <v>70</v>
      </c>
    </row>
    <row r="437" spans="1:4">
      <c r="A437" s="121" t="str">
        <f t="shared" si="6"/>
        <v>Điểm y tế Phụng Thượng (TYT Phúc Thọ)01</v>
      </c>
      <c r="B437" t="s">
        <v>13578</v>
      </c>
      <c r="C437" t="s">
        <v>18454</v>
      </c>
      <c r="D437" t="s">
        <v>70</v>
      </c>
    </row>
    <row r="438" spans="1:4">
      <c r="A438" s="121" t="str">
        <f t="shared" si="6"/>
        <v>Điểm y tế Tam Thuấn  (TYT Hát Môn)01</v>
      </c>
      <c r="B438" t="s">
        <v>13579</v>
      </c>
      <c r="C438" t="s">
        <v>18455</v>
      </c>
      <c r="D438" t="s">
        <v>70</v>
      </c>
    </row>
    <row r="439" spans="1:4">
      <c r="A439" s="121" t="str">
        <f t="shared" si="6"/>
        <v>Điểm y tế 2 (TYT Hát Môn)01</v>
      </c>
      <c r="B439" t="s">
        <v>13580</v>
      </c>
      <c r="C439" t="s">
        <v>18456</v>
      </c>
      <c r="D439" t="s">
        <v>70</v>
      </c>
    </row>
    <row r="440" spans="1:4">
      <c r="A440" s="121" t="str">
        <f t="shared" si="6"/>
        <v>Điểm y tế 4 (TYT Hát Môn)01</v>
      </c>
      <c r="B440" t="s">
        <v>13581</v>
      </c>
      <c r="C440" t="s">
        <v>18457</v>
      </c>
      <c r="D440" t="s">
        <v>70</v>
      </c>
    </row>
    <row r="441" spans="1:4">
      <c r="A441" s="121" t="str">
        <f t="shared" si="6"/>
        <v>Điểm y tế 3 (TYT Hát Môn)01</v>
      </c>
      <c r="B441" t="s">
        <v>13582</v>
      </c>
      <c r="C441" t="s">
        <v>18458</v>
      </c>
      <c r="D441" t="s">
        <v>70</v>
      </c>
    </row>
    <row r="442" spans="1:4">
      <c r="A442" s="121" t="str">
        <f t="shared" si="6"/>
        <v>Điểm y tế Sen Phương (TYT Phúc Lộc)01</v>
      </c>
      <c r="B442" t="s">
        <v>13583</v>
      </c>
      <c r="C442" t="s">
        <v>18459</v>
      </c>
      <c r="D442" t="s">
        <v>70</v>
      </c>
    </row>
    <row r="443" spans="1:4">
      <c r="A443" s="121" t="str">
        <f t="shared" si="6"/>
        <v>Điểm y tế Xuân Đình (TYT xã Phúc Lộc)01</v>
      </c>
      <c r="B443" t="s">
        <v>13584</v>
      </c>
      <c r="C443" t="s">
        <v>18460</v>
      </c>
      <c r="D443" t="s">
        <v>70</v>
      </c>
    </row>
    <row r="444" spans="1:4">
      <c r="A444" s="121" t="str">
        <f t="shared" si="6"/>
        <v>Điểm y tế Thị trấn Phùng trực thuộc Trạm Y tế xã Đan Phượng01</v>
      </c>
      <c r="B444" t="s">
        <v>13585</v>
      </c>
      <c r="C444" t="s">
        <v>18461</v>
      </c>
      <c r="D444" t="s">
        <v>70</v>
      </c>
    </row>
    <row r="445" spans="1:4">
      <c r="A445" s="121" t="str">
        <f t="shared" si="6"/>
        <v>Điểm trạm y tế Trung Châu trực thuộc Trạm Y tế xã Liên Minh01</v>
      </c>
      <c r="B445" t="s">
        <v>13586</v>
      </c>
      <c r="C445" t="s">
        <v>18462</v>
      </c>
      <c r="D445" t="s">
        <v>70</v>
      </c>
    </row>
    <row r="446" spans="1:4">
      <c r="A446" s="121" t="str">
        <f t="shared" si="6"/>
        <v>Điểm trạm y tế Thọ An trực thuộc Trạm Y tế xã Liên Minh01</v>
      </c>
      <c r="B446" t="s">
        <v>13587</v>
      </c>
      <c r="C446" t="s">
        <v>18463</v>
      </c>
      <c r="D446" t="s">
        <v>70</v>
      </c>
    </row>
    <row r="447" spans="1:4">
      <c r="A447" s="121" t="str">
        <f t="shared" si="6"/>
        <v>Trạm y tế xã Liên Minh01</v>
      </c>
      <c r="B447" t="s">
        <v>1729</v>
      </c>
      <c r="C447" t="s">
        <v>18464</v>
      </c>
      <c r="D447" t="s">
        <v>70</v>
      </c>
    </row>
    <row r="448" spans="1:4">
      <c r="A448" s="121" t="str">
        <f t="shared" si="6"/>
        <v>Điểm y tế Hồng Hà trực thuộc Trạm Y tế xã Ô Diên01</v>
      </c>
      <c r="B448" t="s">
        <v>13588</v>
      </c>
      <c r="C448" t="s">
        <v>18465</v>
      </c>
      <c r="D448" t="s">
        <v>70</v>
      </c>
    </row>
    <row r="449" spans="1:4">
      <c r="A449" s="121" t="str">
        <f t="shared" si="6"/>
        <v>Điểm y tế Liên Hà trực thuộc Trạm Y tế xã Ô Diên01</v>
      </c>
      <c r="B449" t="s">
        <v>13589</v>
      </c>
      <c r="C449" t="s">
        <v>18466</v>
      </c>
      <c r="D449" t="s">
        <v>70</v>
      </c>
    </row>
    <row r="450" spans="1:4">
      <c r="A450" s="121" t="str">
        <f t="shared" si="6"/>
        <v>Điểm y tế Hạ Mỗ trực thuộc Trạm Y tế xã Ô Diên01</v>
      </c>
      <c r="B450" t="s">
        <v>13590</v>
      </c>
      <c r="C450" t="s">
        <v>18467</v>
      </c>
      <c r="D450" t="s">
        <v>70</v>
      </c>
    </row>
    <row r="451" spans="1:4">
      <c r="A451" s="121" t="str">
        <f t="shared" ref="A451:A514" si="7">B451&amp;D451</f>
        <v>Điểm y tế Liên Trung trực thuộc Trạm Y tế xã Ô Diên01</v>
      </c>
      <c r="B451" t="s">
        <v>13591</v>
      </c>
      <c r="C451" t="s">
        <v>18468</v>
      </c>
      <c r="D451" t="s">
        <v>70</v>
      </c>
    </row>
    <row r="452" spans="1:4">
      <c r="A452" s="121" t="str">
        <f t="shared" si="7"/>
        <v>Điểm trạm y tế Phương Đình trực thuộc Trạm y tế xã Liên Minh01</v>
      </c>
      <c r="B452" t="s">
        <v>13592</v>
      </c>
      <c r="C452" t="s">
        <v>18469</v>
      </c>
      <c r="D452" t="s">
        <v>70</v>
      </c>
    </row>
    <row r="453" spans="1:4">
      <c r="A453" s="121" t="str">
        <f t="shared" si="7"/>
        <v>Điểm y tế Thượng Mỗ trực thuộc Trạm y tế xã Đan Phượng01</v>
      </c>
      <c r="B453" t="s">
        <v>13593</v>
      </c>
      <c r="C453" t="s">
        <v>18470</v>
      </c>
      <c r="D453" t="s">
        <v>70</v>
      </c>
    </row>
    <row r="454" spans="1:4">
      <c r="A454" s="121" t="str">
        <f t="shared" si="7"/>
        <v>Trạm Y tế xã Ô Diên01</v>
      </c>
      <c r="B454" t="s">
        <v>13594</v>
      </c>
      <c r="C454" t="s">
        <v>18471</v>
      </c>
      <c r="D454" t="s">
        <v>70</v>
      </c>
    </row>
    <row r="455" spans="1:4">
      <c r="A455" s="121" t="str">
        <f t="shared" si="7"/>
        <v>Điểm y tế Tân Lập trực thuộc Trạm Y tế xã Ô Diên01</v>
      </c>
      <c r="B455" t="s">
        <v>13595</v>
      </c>
      <c r="C455" t="s">
        <v>18472</v>
      </c>
      <c r="D455" t="s">
        <v>70</v>
      </c>
    </row>
    <row r="456" spans="1:4">
      <c r="A456" s="121" t="str">
        <f t="shared" si="7"/>
        <v>Điểm y tế Đan Phượng 1 trực thuộc Trạm y tế xã Đan Phượng01</v>
      </c>
      <c r="B456" t="s">
        <v>13596</v>
      </c>
      <c r="C456" t="s">
        <v>18473</v>
      </c>
      <c r="D456" t="s">
        <v>70</v>
      </c>
    </row>
    <row r="457" spans="1:4">
      <c r="A457" s="121" t="str">
        <f t="shared" si="7"/>
        <v>Điểm y tế Đồng Tháp trực thuộc Trạm y tế xã Đan Phượng01</v>
      </c>
      <c r="B457" t="s">
        <v>13597</v>
      </c>
      <c r="C457" t="s">
        <v>18474</v>
      </c>
      <c r="D457" t="s">
        <v>70</v>
      </c>
    </row>
    <row r="458" spans="1:4">
      <c r="A458" s="121" t="str">
        <f t="shared" si="7"/>
        <v>Điểm y tế Song Phượng trực thuộc Trạm Y tế xã Đan Phượng01</v>
      </c>
      <c r="B458" t="s">
        <v>13598</v>
      </c>
      <c r="C458" t="s">
        <v>18475</v>
      </c>
      <c r="D458" t="s">
        <v>70</v>
      </c>
    </row>
    <row r="459" spans="1:4">
      <c r="A459" s="121" t="str">
        <f t="shared" si="7"/>
        <v>Điểm trạm y tế Trạm Trôi  trực thuộc Trạm y tế xã Hoài Đức01</v>
      </c>
      <c r="B459" t="s">
        <v>13599</v>
      </c>
      <c r="C459" t="s">
        <v>18476</v>
      </c>
      <c r="D459" t="s">
        <v>70</v>
      </c>
    </row>
    <row r="460" spans="1:4">
      <c r="A460" s="121" t="str">
        <f t="shared" si="7"/>
        <v>Điểm trạm y tế Đức Thượng trực thuộc Trạm y tế xã Hoài Đức01</v>
      </c>
      <c r="B460" t="s">
        <v>13600</v>
      </c>
      <c r="C460" t="s">
        <v>18477</v>
      </c>
      <c r="D460" t="s">
        <v>70</v>
      </c>
    </row>
    <row r="461" spans="1:4">
      <c r="A461" s="121" t="str">
        <f t="shared" si="7"/>
        <v>Điểm y tế Minh Khai trực thuộc Trạm y tế xã Dương Hòa01</v>
      </c>
      <c r="B461" t="s">
        <v>13601</v>
      </c>
      <c r="C461" t="s">
        <v>18478</v>
      </c>
      <c r="D461" t="s">
        <v>70</v>
      </c>
    </row>
    <row r="462" spans="1:4">
      <c r="A462" s="121" t="str">
        <f t="shared" si="7"/>
        <v>Trạm Y tế xã Dương Hòa01</v>
      </c>
      <c r="B462" t="s">
        <v>13602</v>
      </c>
      <c r="C462" t="s">
        <v>18479</v>
      </c>
      <c r="D462" t="s">
        <v>70</v>
      </c>
    </row>
    <row r="463" spans="1:4">
      <c r="A463" s="121" t="str">
        <f t="shared" si="7"/>
        <v>Điểm tram y tế Di Trach trực thuộc Trạm y tế xã Hoài Đức01</v>
      </c>
      <c r="B463" t="s">
        <v>13603</v>
      </c>
      <c r="C463" t="s">
        <v>18480</v>
      </c>
      <c r="D463" t="s">
        <v>70</v>
      </c>
    </row>
    <row r="464" spans="1:4">
      <c r="A464" s="121" t="str">
        <f t="shared" si="7"/>
        <v>Điểm trạm y tế xã Đức Giang trực thuộc Trạm y tế xã Hoài Đức01</v>
      </c>
      <c r="B464" t="s">
        <v>13604</v>
      </c>
      <c r="C464" t="s">
        <v>18481</v>
      </c>
      <c r="D464" t="s">
        <v>70</v>
      </c>
    </row>
    <row r="465" spans="1:4">
      <c r="A465" s="121" t="str">
        <f t="shared" si="7"/>
        <v>Điểm y tế Cát Quế trực thuộc Trạm y tế xã Dương Hòa01</v>
      </c>
      <c r="B465" t="s">
        <v>13605</v>
      </c>
      <c r="C465" t="s">
        <v>18482</v>
      </c>
      <c r="D465" t="s">
        <v>70</v>
      </c>
    </row>
    <row r="466" spans="1:4">
      <c r="A466" s="121" t="str">
        <f t="shared" si="7"/>
        <v>Điểm trạm y tế Kim Chung trực thuộc Trạm y tế xã Hoài Đức01</v>
      </c>
      <c r="B466" t="s">
        <v>13606</v>
      </c>
      <c r="C466" t="s">
        <v>18483</v>
      </c>
      <c r="D466" t="s">
        <v>70</v>
      </c>
    </row>
    <row r="467" spans="1:4">
      <c r="A467" s="121" t="str">
        <f t="shared" si="7"/>
        <v>Điểm y tế Yên Sở trực thuộc Trạm Y tế xã Dương Hòa01</v>
      </c>
      <c r="B467" t="s">
        <v>13607</v>
      </c>
      <c r="C467" t="s">
        <v>18484</v>
      </c>
      <c r="D467" t="s">
        <v>70</v>
      </c>
    </row>
    <row r="468" spans="1:4">
      <c r="A468" s="121" t="str">
        <f t="shared" si="7"/>
        <v>Điểm trạm y tế Sơn Đồng 1 trực thuộc Trạm y tế xã Sơn Đồng01</v>
      </c>
      <c r="B468" t="s">
        <v>13608</v>
      </c>
      <c r="C468" t="s">
        <v>18485</v>
      </c>
      <c r="D468" t="s">
        <v>70</v>
      </c>
    </row>
    <row r="469" spans="1:4">
      <c r="A469" s="121" t="str">
        <f t="shared" si="7"/>
        <v>Điểm Trạm y tế Vân Canh trực thuộc Trạm y tế xã Sơn Đồng01</v>
      </c>
      <c r="B469" t="s">
        <v>13609</v>
      </c>
      <c r="C469" t="s">
        <v>18486</v>
      </c>
      <c r="D469" t="s">
        <v>70</v>
      </c>
    </row>
    <row r="470" spans="1:4">
      <c r="A470" s="121" t="str">
        <f t="shared" si="7"/>
        <v>Điểm y tế Đắc Sở trực thuộc Trạm Y tế xã Dương Hòa01</v>
      </c>
      <c r="B470" t="s">
        <v>13610</v>
      </c>
      <c r="C470" t="s">
        <v>18487</v>
      </c>
      <c r="D470" t="s">
        <v>70</v>
      </c>
    </row>
    <row r="471" spans="1:4">
      <c r="A471" s="121" t="str">
        <f t="shared" si="7"/>
        <v>Điểm trạm y tế Lại Yên  trực thuộc Trạm y tế Sơn ĐỒng01</v>
      </c>
      <c r="B471" t="s">
        <v>13611</v>
      </c>
      <c r="C471" t="s">
        <v>18488</v>
      </c>
      <c r="D471" t="s">
        <v>70</v>
      </c>
    </row>
    <row r="472" spans="1:4">
      <c r="A472" s="121" t="str">
        <f t="shared" si="7"/>
        <v>Điểm Trạm y tế Tiền Yên Trực thuộc Trạm y tế xã Sơn Đồng01</v>
      </c>
      <c r="B472" t="s">
        <v>13612</v>
      </c>
      <c r="C472" t="s">
        <v>18489</v>
      </c>
      <c r="D472" t="s">
        <v>70</v>
      </c>
    </row>
    <row r="473" spans="1:4">
      <c r="A473" s="121" t="str">
        <f t="shared" si="7"/>
        <v>Điểm Trạm y tế xã Song Phương trực thuộc Trạm y tế xã Sơn Đồng01</v>
      </c>
      <c r="B473" t="s">
        <v>13613</v>
      </c>
      <c r="C473" t="s">
        <v>18490</v>
      </c>
      <c r="D473" t="s">
        <v>70</v>
      </c>
    </row>
    <row r="474" spans="1:4">
      <c r="A474" s="121" t="str">
        <f t="shared" si="7"/>
        <v>Trạm y tế xã An Khánh01</v>
      </c>
      <c r="B474" t="s">
        <v>1711</v>
      </c>
      <c r="C474" t="s">
        <v>18491</v>
      </c>
      <c r="D474" t="s">
        <v>70</v>
      </c>
    </row>
    <row r="475" spans="1:4">
      <c r="A475" s="121" t="str">
        <f t="shared" si="7"/>
        <v>Điểm y tế An Thượng trực thuộc Trạm Y tế xã An Khánh01</v>
      </c>
      <c r="B475" t="s">
        <v>13614</v>
      </c>
      <c r="C475" t="s">
        <v>18492</v>
      </c>
      <c r="D475" t="s">
        <v>70</v>
      </c>
    </row>
    <row r="476" spans="1:4">
      <c r="A476" s="121" t="str">
        <f t="shared" si="7"/>
        <v>Điểm y tế Vân Côn trực thuộc Trạm y tế xã An Khánh01</v>
      </c>
      <c r="B476" t="s">
        <v>13615</v>
      </c>
      <c r="C476" t="s">
        <v>18493</v>
      </c>
      <c r="D476" t="s">
        <v>70</v>
      </c>
    </row>
    <row r="477" spans="1:4">
      <c r="A477" s="121" t="str">
        <f t="shared" si="7"/>
        <v>Điểm y tế La Phù trực thuộc Trạm Y tế xã An Khánh01</v>
      </c>
      <c r="B477" t="s">
        <v>13616</v>
      </c>
      <c r="C477" t="s">
        <v>18494</v>
      </c>
      <c r="D477" t="s">
        <v>70</v>
      </c>
    </row>
    <row r="478" spans="1:4">
      <c r="A478" s="121" t="str">
        <f t="shared" si="7"/>
        <v>Điểm y tế Đông La trực thuộc Trạm Y tế xã An Khánh01</v>
      </c>
      <c r="B478" t="s">
        <v>13617</v>
      </c>
      <c r="C478" t="s">
        <v>18495</v>
      </c>
      <c r="D478" t="s">
        <v>70</v>
      </c>
    </row>
    <row r="479" spans="1:4">
      <c r="A479" s="121" t="str">
        <f t="shared" si="7"/>
        <v>Điểm y tế Du Nghệ (TYT xã Quốc Oai)01</v>
      </c>
      <c r="B479" t="s">
        <v>13618</v>
      </c>
      <c r="C479" t="s">
        <v>18496</v>
      </c>
      <c r="D479" t="s">
        <v>70</v>
      </c>
    </row>
    <row r="480" spans="1:4">
      <c r="A480" s="121" t="str">
        <f t="shared" si="7"/>
        <v>Điểm y tế Sài Sơn (TYT xã Quốc Oai)01</v>
      </c>
      <c r="B480" t="s">
        <v>13619</v>
      </c>
      <c r="C480" t="s">
        <v>18497</v>
      </c>
      <c r="D480" t="s">
        <v>70</v>
      </c>
    </row>
    <row r="481" spans="1:4">
      <c r="A481" s="121" t="str">
        <f t="shared" si="7"/>
        <v>Trạm y tế xã Phượng Cách  (TYT xã Quốc Oai)01</v>
      </c>
      <c r="B481" t="s">
        <v>13620</v>
      </c>
      <c r="C481" t="s">
        <v>18498</v>
      </c>
      <c r="D481" t="s">
        <v>70</v>
      </c>
    </row>
    <row r="482" spans="1:4">
      <c r="A482" s="121" t="str">
        <f t="shared" si="7"/>
        <v>Điểm y tế Phượng Sơn (TYT xã Quốc Oai)01</v>
      </c>
      <c r="B482" t="s">
        <v>13621</v>
      </c>
      <c r="C482" t="s">
        <v>18499</v>
      </c>
      <c r="D482" t="s">
        <v>70</v>
      </c>
    </row>
    <row r="483" spans="1:4">
      <c r="A483" s="121" t="str">
        <f t="shared" si="7"/>
        <v>Điểm trạm y tế Ngọc Liệp trực thuộc Trạm Y tế xã Kiều Phú01</v>
      </c>
      <c r="B483" t="s">
        <v>13622</v>
      </c>
      <c r="C483" t="s">
        <v>18500</v>
      </c>
      <c r="D483" t="s">
        <v>70</v>
      </c>
    </row>
    <row r="484" spans="1:4">
      <c r="A484" s="121" t="str">
        <f t="shared" si="7"/>
        <v>Điểm trạm y tế Ngọc Mỹ trực thuộc Trạm Y tế xã Kiều Phú01</v>
      </c>
      <c r="B484" t="s">
        <v>13623</v>
      </c>
      <c r="C484" t="s">
        <v>18501</v>
      </c>
      <c r="D484" t="s">
        <v>70</v>
      </c>
    </row>
    <row r="485" spans="1:4">
      <c r="A485" s="121" t="str">
        <f t="shared" si="7"/>
        <v>Trạm y tế xã Liệp Tuyết (TTYT H. Quốc Oai)01</v>
      </c>
      <c r="B485" t="s">
        <v>5411</v>
      </c>
      <c r="C485" t="s">
        <v>18502</v>
      </c>
      <c r="D485" t="s">
        <v>70</v>
      </c>
    </row>
    <row r="486" spans="1:4">
      <c r="A486" s="121" t="str">
        <f t="shared" si="7"/>
        <v>Điểm y tế Thạch Thán (TYT xã Quốc Oai)01</v>
      </c>
      <c r="B486" t="s">
        <v>13624</v>
      </c>
      <c r="C486" t="s">
        <v>18503</v>
      </c>
      <c r="D486" t="s">
        <v>70</v>
      </c>
    </row>
    <row r="487" spans="1:4">
      <c r="A487" s="121" t="str">
        <f t="shared" si="7"/>
        <v>Điểm y tế Đồng Quang trực thuộc Trạm Y tế xã Hưng Đạo01</v>
      </c>
      <c r="B487" t="s">
        <v>13625</v>
      </c>
      <c r="C487" t="s">
        <v>18504</v>
      </c>
      <c r="D487" t="s">
        <v>70</v>
      </c>
    </row>
    <row r="488" spans="1:4">
      <c r="A488" s="121" t="str">
        <f t="shared" si="7"/>
        <v>Điểm y tế Cát Bình trực thuộc Trạm Y tế xã Phú Cát01</v>
      </c>
      <c r="B488" t="s">
        <v>13626</v>
      </c>
      <c r="C488" t="s">
        <v>18505</v>
      </c>
      <c r="D488" t="s">
        <v>70</v>
      </c>
    </row>
    <row r="489" spans="1:4">
      <c r="A489" s="121" t="str">
        <f t="shared" si="7"/>
        <v>Điểm trạm y tế Tuyết Nghĩa trực thuộc Trạm Y tế xã Kiều Phú01</v>
      </c>
      <c r="B489" t="s">
        <v>13627</v>
      </c>
      <c r="C489" t="s">
        <v>18506</v>
      </c>
      <c r="D489" t="s">
        <v>70</v>
      </c>
    </row>
    <row r="490" spans="1:4">
      <c r="A490" s="121" t="str">
        <f t="shared" si="7"/>
        <v>Trạm Y tế xã Kiều Phú01</v>
      </c>
      <c r="B490" t="s">
        <v>13628</v>
      </c>
      <c r="C490" t="s">
        <v>18507</v>
      </c>
      <c r="D490" t="s">
        <v>70</v>
      </c>
    </row>
    <row r="491" spans="1:4">
      <c r="A491" s="121" t="str">
        <f t="shared" si="7"/>
        <v>Trạm Y tế xã Hưng Đạo01</v>
      </c>
      <c r="B491" t="s">
        <v>13629</v>
      </c>
      <c r="C491" t="s">
        <v>18508</v>
      </c>
      <c r="D491" t="s">
        <v>70</v>
      </c>
    </row>
    <row r="492" spans="1:4">
      <c r="A492" s="121" t="str">
        <f t="shared" si="7"/>
        <v>Trạm y tế xã Tân Phú (TTYT H. Quốc Oai)01</v>
      </c>
      <c r="B492" t="s">
        <v>5277</v>
      </c>
      <c r="C492" t="s">
        <v>18509</v>
      </c>
      <c r="D492" t="s">
        <v>70</v>
      </c>
    </row>
    <row r="493" spans="1:4">
      <c r="A493" s="121" t="str">
        <f t="shared" si="7"/>
        <v>Điểm y tế Đại Thành trực thuộc Trạm Y tế xã Hưng Đạo01</v>
      </c>
      <c r="B493" t="s">
        <v>13630</v>
      </c>
      <c r="C493" t="s">
        <v>18510</v>
      </c>
      <c r="D493" t="s">
        <v>70</v>
      </c>
    </row>
    <row r="494" spans="1:4">
      <c r="A494" s="121" t="str">
        <f t="shared" si="7"/>
        <v>Điểm y tế Phú Mãn trực thuộc Trạm Y tế xã Phú Cát01</v>
      </c>
      <c r="B494" t="s">
        <v>13631</v>
      </c>
      <c r="C494" t="s">
        <v>18511</v>
      </c>
      <c r="D494" t="s">
        <v>70</v>
      </c>
    </row>
    <row r="495" spans="1:4">
      <c r="A495" s="121" t="str">
        <f t="shared" si="7"/>
        <v>Điểm trạm y tế Cấn Hữu trực thuộc Trạm Y tế xã Kiều Phú01</v>
      </c>
      <c r="B495" t="s">
        <v>13632</v>
      </c>
      <c r="C495" t="s">
        <v>18512</v>
      </c>
      <c r="D495" t="s">
        <v>70</v>
      </c>
    </row>
    <row r="496" spans="1:4">
      <c r="A496" s="121" t="str">
        <f t="shared" si="7"/>
        <v>Trạm y tế xã Tân Hòa (TTYT H. Quốc Oai)01</v>
      </c>
      <c r="B496" t="s">
        <v>5412</v>
      </c>
      <c r="C496" t="s">
        <v>18513</v>
      </c>
      <c r="D496" t="s">
        <v>70</v>
      </c>
    </row>
    <row r="497" spans="1:4">
      <c r="A497" s="121" t="str">
        <f t="shared" si="7"/>
        <v>Trạm y tế xã Phú Cát01</v>
      </c>
      <c r="B497" t="s">
        <v>13633</v>
      </c>
      <c r="C497" t="s">
        <v>18514</v>
      </c>
      <c r="D497" t="s">
        <v>70</v>
      </c>
    </row>
    <row r="498" spans="1:4">
      <c r="A498" s="121" t="str">
        <f t="shared" si="7"/>
        <v>Điểm y tế Đông Yên trực thuộc Trạm Y tế xã Phú Cát01</v>
      </c>
      <c r="B498" t="s">
        <v>13634</v>
      </c>
      <c r="C498" t="s">
        <v>18515</v>
      </c>
      <c r="D498" t="s">
        <v>70</v>
      </c>
    </row>
    <row r="499" spans="1:4">
      <c r="A499" s="121" t="str">
        <f t="shared" si="7"/>
        <v>Điểm y tế Đông Xuân (TYT xã Yên Xuân)01</v>
      </c>
      <c r="B499" t="s">
        <v>13635</v>
      </c>
      <c r="C499" t="s">
        <v>18516</v>
      </c>
      <c r="D499" t="s">
        <v>70</v>
      </c>
    </row>
    <row r="500" spans="1:4">
      <c r="A500" s="121" t="str">
        <f t="shared" si="7"/>
        <v>Điểm y tế Đại Đồng trực thuộc Trạm Y tế xã Thạch Thất01</v>
      </c>
      <c r="B500" t="s">
        <v>13636</v>
      </c>
      <c r="C500" t="s">
        <v>18517</v>
      </c>
      <c r="D500" t="s">
        <v>70</v>
      </c>
    </row>
    <row r="501" spans="1:4">
      <c r="A501" s="121" t="str">
        <f t="shared" si="7"/>
        <v>Điểm y tế Cẩm Yên trực thuộc Trạm Y tế xã Thạch Thất01</v>
      </c>
      <c r="B501" t="s">
        <v>13637</v>
      </c>
      <c r="C501" t="s">
        <v>18518</v>
      </c>
      <c r="D501" t="s">
        <v>70</v>
      </c>
    </row>
    <row r="502" spans="1:4">
      <c r="A502" s="121" t="str">
        <f t="shared" si="7"/>
        <v>Điểm y tế Lại Thượng trực thuộc Trạm Y tế xã Thạch Thất01</v>
      </c>
      <c r="B502" t="s">
        <v>13638</v>
      </c>
      <c r="C502" t="s">
        <v>18519</v>
      </c>
      <c r="D502" t="s">
        <v>70</v>
      </c>
    </row>
    <row r="503" spans="1:4">
      <c r="A503" s="121" t="str">
        <f t="shared" si="7"/>
        <v>Trạm y tế xã Thạch Thất01</v>
      </c>
      <c r="B503" t="s">
        <v>13639</v>
      </c>
      <c r="C503" t="s">
        <v>18520</v>
      </c>
      <c r="D503" t="s">
        <v>70</v>
      </c>
    </row>
    <row r="504" spans="1:4">
      <c r="A504" s="121" t="str">
        <f t="shared" si="7"/>
        <v>Điểm y tế Hương Ngải (TYT xã Tây Phương)01</v>
      </c>
      <c r="B504" t="s">
        <v>13640</v>
      </c>
      <c r="C504" t="s">
        <v>18521</v>
      </c>
      <c r="D504" t="s">
        <v>70</v>
      </c>
    </row>
    <row r="505" spans="1:4">
      <c r="A505" s="121" t="str">
        <f t="shared" si="7"/>
        <v>Điểm y tế  Canh Nậu (TYT xã Tây Phương)01</v>
      </c>
      <c r="B505" t="s">
        <v>13641</v>
      </c>
      <c r="C505" t="s">
        <v>18522</v>
      </c>
      <c r="D505" t="s">
        <v>70</v>
      </c>
    </row>
    <row r="506" spans="1:4">
      <c r="A506" s="121" t="str">
        <f t="shared" si="7"/>
        <v>Điểm y tế Kim Quan trực thuộc Trạm Y tế xã Thạch Thất01</v>
      </c>
      <c r="B506" t="s">
        <v>13642</v>
      </c>
      <c r="C506" t="s">
        <v>18523</v>
      </c>
      <c r="D506" t="s">
        <v>70</v>
      </c>
    </row>
    <row r="507" spans="1:4">
      <c r="A507" s="121" t="str">
        <f t="shared" si="7"/>
        <v>Điểm y tế Dị Nậu (TYT xã Tây Phương)01</v>
      </c>
      <c r="B507" t="s">
        <v>13643</v>
      </c>
      <c r="C507" t="s">
        <v>18524</v>
      </c>
      <c r="D507" t="s">
        <v>70</v>
      </c>
    </row>
    <row r="508" spans="1:4">
      <c r="A508" s="121" t="str">
        <f t="shared" si="7"/>
        <v>Điểm trạm y tế Bình Yên trực thuộc Trạm Y tế xã Hạ Bằng01</v>
      </c>
      <c r="B508" t="s">
        <v>13644</v>
      </c>
      <c r="C508" t="s">
        <v>18525</v>
      </c>
      <c r="D508" t="s">
        <v>70</v>
      </c>
    </row>
    <row r="509" spans="1:4">
      <c r="A509" s="121" t="str">
        <f t="shared" si="7"/>
        <v>Điểm y tế Chàng Sơn (TYT xã Tây Phương)01</v>
      </c>
      <c r="B509" t="s">
        <v>13645</v>
      </c>
      <c r="C509" t="s">
        <v>18526</v>
      </c>
      <c r="D509" t="s">
        <v>70</v>
      </c>
    </row>
    <row r="510" spans="1:4">
      <c r="A510" s="121" t="str">
        <f t="shared" si="7"/>
        <v>Trạm Y tế xã Hòa Lạc01</v>
      </c>
      <c r="B510" t="s">
        <v>13646</v>
      </c>
      <c r="C510" t="s">
        <v>18527</v>
      </c>
      <c r="D510" t="s">
        <v>70</v>
      </c>
    </row>
    <row r="511" spans="1:4">
      <c r="A511" s="121" t="str">
        <f t="shared" si="7"/>
        <v>Trạm y tế xã Hạ Bằng01</v>
      </c>
      <c r="B511" t="s">
        <v>13647</v>
      </c>
      <c r="C511" t="s">
        <v>18528</v>
      </c>
      <c r="D511" t="s">
        <v>70</v>
      </c>
    </row>
    <row r="512" spans="1:4">
      <c r="A512" s="121" t="str">
        <f t="shared" si="7"/>
        <v>Điểm y tế Hữu Bằng (TYT xã Tây Phương)01</v>
      </c>
      <c r="B512" t="s">
        <v>13648</v>
      </c>
      <c r="C512" t="s">
        <v>18529</v>
      </c>
      <c r="D512" t="s">
        <v>70</v>
      </c>
    </row>
    <row r="513" spans="1:4">
      <c r="A513" s="121" t="str">
        <f t="shared" si="7"/>
        <v>Điểm y tế Phùng Xá (TYT xã Tây Phương)01</v>
      </c>
      <c r="B513" t="s">
        <v>13649</v>
      </c>
      <c r="C513" t="s">
        <v>18530</v>
      </c>
      <c r="D513" t="s">
        <v>70</v>
      </c>
    </row>
    <row r="514" spans="1:4">
      <c r="A514" s="121" t="str">
        <f t="shared" si="7"/>
        <v>Điểm y tế Tân Xã trực thuộc Trạm Y tế xã Hạ Bằng01</v>
      </c>
      <c r="B514" t="s">
        <v>13650</v>
      </c>
      <c r="C514" t="s">
        <v>18531</v>
      </c>
      <c r="D514" t="s">
        <v>70</v>
      </c>
    </row>
    <row r="515" spans="1:4">
      <c r="A515" s="121" t="str">
        <f t="shared" ref="A515:A578" si="8">B515&amp;D515</f>
        <v>Điểm y tế Thạch Xá (TYT xã Tây Phương)01</v>
      </c>
      <c r="B515" t="s">
        <v>13651</v>
      </c>
      <c r="C515" t="s">
        <v>18532</v>
      </c>
      <c r="D515" t="s">
        <v>70</v>
      </c>
    </row>
    <row r="516" spans="1:4">
      <c r="A516" s="121" t="str">
        <f t="shared" si="8"/>
        <v>Điểm y tế Bình Phú (TYT xã Tây Phương)01</v>
      </c>
      <c r="B516" t="s">
        <v>13652</v>
      </c>
      <c r="C516" t="s">
        <v>18533</v>
      </c>
      <c r="D516" t="s">
        <v>70</v>
      </c>
    </row>
    <row r="517" spans="1:4">
      <c r="A517" s="121" t="str">
        <f t="shared" si="8"/>
        <v>Điểm y tế Ao Sen ( TYT xã Hạ Bằng )01</v>
      </c>
      <c r="B517" t="s">
        <v>13653</v>
      </c>
      <c r="C517" t="s">
        <v>18534</v>
      </c>
      <c r="D517" t="s">
        <v>70</v>
      </c>
    </row>
    <row r="518" spans="1:4">
      <c r="A518" s="121" t="str">
        <f t="shared" si="8"/>
        <v>Điểm y tế Đồng Trúc trực thuộc Trạm Y tế xã Hạ Bằng01</v>
      </c>
      <c r="B518" t="s">
        <v>13654</v>
      </c>
      <c r="C518" t="s">
        <v>18535</v>
      </c>
      <c r="D518" t="s">
        <v>70</v>
      </c>
    </row>
    <row r="519" spans="1:4">
      <c r="A519" s="121" t="str">
        <f t="shared" si="8"/>
        <v>Trạm Y tế xã Yên Xuân01</v>
      </c>
      <c r="B519" t="s">
        <v>13655</v>
      </c>
      <c r="C519" t="s">
        <v>18536</v>
      </c>
      <c r="D519" t="s">
        <v>70</v>
      </c>
    </row>
    <row r="520" spans="1:4">
      <c r="A520" s="121" t="str">
        <f t="shared" si="8"/>
        <v>Điểm y tế Yên Bình (TYT xã Yên Xuân)01</v>
      </c>
      <c r="B520" t="s">
        <v>13656</v>
      </c>
      <c r="C520" t="s">
        <v>18537</v>
      </c>
      <c r="D520" t="s">
        <v>70</v>
      </c>
    </row>
    <row r="521" spans="1:4">
      <c r="A521" s="121" t="str">
        <f t="shared" si="8"/>
        <v>Điểm y tế Yên Trung (TYT xã Yên Xuân)01</v>
      </c>
      <c r="B521" t="s">
        <v>13657</v>
      </c>
      <c r="C521" t="s">
        <v>18538</v>
      </c>
      <c r="D521" t="s">
        <v>70</v>
      </c>
    </row>
    <row r="522" spans="1:4">
      <c r="A522" s="121" t="str">
        <f t="shared" si="8"/>
        <v>Điểm y tế Chúc Sơn trực thuộc TYT phường Chương Mỹ01</v>
      </c>
      <c r="B522" t="s">
        <v>13658</v>
      </c>
      <c r="C522" t="s">
        <v>18539</v>
      </c>
      <c r="D522" t="s">
        <v>70</v>
      </c>
    </row>
    <row r="523" spans="1:4">
      <c r="A523" s="121" t="str">
        <f t="shared" si="8"/>
        <v>Trạm y tế xã Xuân Mai01</v>
      </c>
      <c r="B523" t="s">
        <v>13659</v>
      </c>
      <c r="C523" t="s">
        <v>18540</v>
      </c>
      <c r="D523" t="s">
        <v>70</v>
      </c>
    </row>
    <row r="524" spans="1:4">
      <c r="A524" s="121" t="str">
        <f t="shared" si="8"/>
        <v>Điểm y tế Phụng Châu trực thuộc TYT phường Chương Mỹ01</v>
      </c>
      <c r="B524" t="s">
        <v>13660</v>
      </c>
      <c r="C524" t="s">
        <v>18541</v>
      </c>
      <c r="D524" t="s">
        <v>70</v>
      </c>
    </row>
    <row r="525" spans="1:4">
      <c r="A525" s="121" t="str">
        <f t="shared" si="8"/>
        <v>Điểm y tế Tiên Phương trực thuộc TYT phường Chương Mỹ01</v>
      </c>
      <c r="B525" t="s">
        <v>13661</v>
      </c>
      <c r="C525" t="s">
        <v>18542</v>
      </c>
      <c r="D525" t="s">
        <v>70</v>
      </c>
    </row>
    <row r="526" spans="1:4">
      <c r="A526" s="121" t="str">
        <f t="shared" si="8"/>
        <v>Điểm y tế Đông Sơn trực thuộc TYT xã Phú Nghĩa01</v>
      </c>
      <c r="B526" t="s">
        <v>13662</v>
      </c>
      <c r="C526" t="s">
        <v>18543</v>
      </c>
      <c r="D526" t="s">
        <v>70</v>
      </c>
    </row>
    <row r="527" spans="1:4">
      <c r="A527" s="121" t="str">
        <f t="shared" si="8"/>
        <v>Điểm y tế Đông Phương Yên trực thuộc TYT xã Phú Nghĩa01</v>
      </c>
      <c r="B527" t="s">
        <v>13663</v>
      </c>
      <c r="C527" t="s">
        <v>18544</v>
      </c>
      <c r="D527" t="s">
        <v>70</v>
      </c>
    </row>
    <row r="528" spans="1:4">
      <c r="A528" s="121" t="str">
        <f t="shared" si="8"/>
        <v>Điểm y tế Quan Châm trực thuộc TYT Phú Nghĩa01</v>
      </c>
      <c r="B528" t="s">
        <v>13664</v>
      </c>
      <c r="C528" t="s">
        <v>18545</v>
      </c>
      <c r="D528" t="s">
        <v>70</v>
      </c>
    </row>
    <row r="529" spans="1:4">
      <c r="A529" s="121" t="str">
        <f t="shared" si="8"/>
        <v>Trạm y tế xã Phú Nghĩa01</v>
      </c>
      <c r="B529" t="s">
        <v>13665</v>
      </c>
      <c r="C529" t="s">
        <v>18546</v>
      </c>
      <c r="D529" t="s">
        <v>70</v>
      </c>
    </row>
    <row r="530" spans="1:4">
      <c r="A530" s="121" t="str">
        <f t="shared" si="8"/>
        <v>Điểm y tế Ngọc Hòa trực thuộc TYT phường Chương Mỹ01</v>
      </c>
      <c r="B530" t="s">
        <v>13666</v>
      </c>
      <c r="C530" t="s">
        <v>18547</v>
      </c>
      <c r="D530" t="s">
        <v>70</v>
      </c>
    </row>
    <row r="531" spans="1:4">
      <c r="A531" s="121" t="str">
        <f t="shared" si="8"/>
        <v>Điểm y tế Thủy Xuân Tiên trực thuộc TYT xã Xuân Mai01</v>
      </c>
      <c r="B531" t="s">
        <v>13667</v>
      </c>
      <c r="C531" t="s">
        <v>18548</v>
      </c>
      <c r="D531" t="s">
        <v>70</v>
      </c>
    </row>
    <row r="532" spans="1:4">
      <c r="A532" s="121" t="str">
        <f t="shared" si="8"/>
        <v>Điểm y tế Thanh Bình trực thuộc TYT xã Phú Nghĩa01</v>
      </c>
      <c r="B532" t="s">
        <v>13668</v>
      </c>
      <c r="C532" t="s">
        <v>18549</v>
      </c>
      <c r="D532" t="s">
        <v>70</v>
      </c>
    </row>
    <row r="533" spans="1:4">
      <c r="A533" s="121" t="str">
        <f t="shared" si="8"/>
        <v>Điểm y tế Trung Hòa trực thuộc TYT xã Phú Nghĩa01</v>
      </c>
      <c r="B533" t="s">
        <v>13669</v>
      </c>
      <c r="C533" t="s">
        <v>18550</v>
      </c>
      <c r="D533" t="s">
        <v>70</v>
      </c>
    </row>
    <row r="534" spans="1:4">
      <c r="A534" s="121" t="str">
        <f t="shared" si="8"/>
        <v>Điểm y tế Đại Yên trực thuộc TYT phường Chương Mỹ01</v>
      </c>
      <c r="B534" t="s">
        <v>13670</v>
      </c>
      <c r="C534" t="s">
        <v>18551</v>
      </c>
      <c r="D534" t="s">
        <v>70</v>
      </c>
    </row>
    <row r="535" spans="1:4">
      <c r="A535" s="121" t="str">
        <f t="shared" si="8"/>
        <v>Điểm y tế Thụy Hương trực thuộc TYT phường Chương Mỹ01</v>
      </c>
      <c r="B535" t="s">
        <v>13671</v>
      </c>
      <c r="C535" t="s">
        <v>18552</v>
      </c>
      <c r="D535" t="s">
        <v>70</v>
      </c>
    </row>
    <row r="536" spans="1:4">
      <c r="A536" s="121" t="str">
        <f t="shared" si="8"/>
        <v>Điểm y tế Tốt Động trực thuộc TYT xã Quảng Bị01</v>
      </c>
      <c r="B536" t="s">
        <v>13672</v>
      </c>
      <c r="C536" t="s">
        <v>18553</v>
      </c>
      <c r="D536" t="s">
        <v>70</v>
      </c>
    </row>
    <row r="537" spans="1:4">
      <c r="A537" s="121" t="str">
        <f t="shared" si="8"/>
        <v>Trạm y tế xã Quảng Bị01</v>
      </c>
      <c r="B537" t="s">
        <v>13673</v>
      </c>
      <c r="C537" t="s">
        <v>18554</v>
      </c>
      <c r="D537" t="s">
        <v>70</v>
      </c>
    </row>
    <row r="538" spans="1:4">
      <c r="A538" s="121" t="str">
        <f t="shared" si="8"/>
        <v>Điểm y tế Tân Tiến trực thuộc TYT xã Xuân Mai01</v>
      </c>
      <c r="B538" t="s">
        <v>13674</v>
      </c>
      <c r="C538" t="s">
        <v>18555</v>
      </c>
      <c r="D538" t="s">
        <v>70</v>
      </c>
    </row>
    <row r="539" spans="1:4">
      <c r="A539" s="121" t="str">
        <f t="shared" si="8"/>
        <v>Điểm y tế Nam Phương Tiến A trực thuộc TYT xã Xuân Mai01</v>
      </c>
      <c r="B539" t="s">
        <v>13675</v>
      </c>
      <c r="C539" t="s">
        <v>18556</v>
      </c>
      <c r="D539" t="s">
        <v>70</v>
      </c>
    </row>
    <row r="540" spans="1:4">
      <c r="A540" s="121" t="str">
        <f t="shared" si="8"/>
        <v>Điểm y tế Hợp Đồng trực thuộc TYT xã Quảng Bị01</v>
      </c>
      <c r="B540" t="s">
        <v>13676</v>
      </c>
      <c r="C540" t="s">
        <v>18557</v>
      </c>
      <c r="D540" t="s">
        <v>70</v>
      </c>
    </row>
    <row r="541" spans="1:4">
      <c r="A541" s="121" t="str">
        <f t="shared" si="8"/>
        <v>Điểm y tế Hoàng Văn Thụ trực thuộc TYT xã Trần Phú01</v>
      </c>
      <c r="B541" t="s">
        <v>13677</v>
      </c>
      <c r="C541" t="s">
        <v>18558</v>
      </c>
      <c r="D541" t="s">
        <v>70</v>
      </c>
    </row>
    <row r="542" spans="1:4">
      <c r="A542" s="121" t="str">
        <f t="shared" si="8"/>
        <v>Điểm y tế Hoàng Diệu trực thuộc TYT Quảng Bị01</v>
      </c>
      <c r="B542" t="s">
        <v>13678</v>
      </c>
      <c r="C542" t="s">
        <v>18559</v>
      </c>
      <c r="D542" t="s">
        <v>70</v>
      </c>
    </row>
    <row r="543" spans="1:4">
      <c r="A543" s="121" t="str">
        <f t="shared" si="8"/>
        <v>Trạm y tế xã Trần Phú01</v>
      </c>
      <c r="B543" t="s">
        <v>5616</v>
      </c>
      <c r="C543" t="s">
        <v>18560</v>
      </c>
      <c r="D543" t="s">
        <v>70</v>
      </c>
    </row>
    <row r="544" spans="1:4">
      <c r="A544" s="121" t="str">
        <f t="shared" si="8"/>
        <v>Điểm y tế thôn 2 trực thuộc TYT xã Quảng Bị01</v>
      </c>
      <c r="B544" t="s">
        <v>13679</v>
      </c>
      <c r="C544" t="s">
        <v>18561</v>
      </c>
      <c r="D544" t="s">
        <v>70</v>
      </c>
    </row>
    <row r="545" spans="1:4">
      <c r="A545" s="121" t="str">
        <f t="shared" si="8"/>
        <v>Điểm y tế Mỹ Lương trực thuộc TYT xã Trần Phú01</v>
      </c>
      <c r="B545" t="s">
        <v>13680</v>
      </c>
      <c r="C545" t="s">
        <v>18562</v>
      </c>
      <c r="D545" t="s">
        <v>70</v>
      </c>
    </row>
    <row r="546" spans="1:4">
      <c r="A546" s="121" t="str">
        <f t="shared" si="8"/>
        <v>Điểm y tế Thượng Vực trực thuộc TYT xã Hòa Phú01</v>
      </c>
      <c r="B546" t="s">
        <v>13681</v>
      </c>
      <c r="C546" t="s">
        <v>18563</v>
      </c>
      <c r="D546" t="s">
        <v>70</v>
      </c>
    </row>
    <row r="547" spans="1:4">
      <c r="A547" s="121" t="str">
        <f t="shared" si="8"/>
        <v>Trạm y tế xã Hòa Phú01</v>
      </c>
      <c r="B547" t="s">
        <v>1243</v>
      </c>
      <c r="C547" t="s">
        <v>18564</v>
      </c>
      <c r="D547" t="s">
        <v>70</v>
      </c>
    </row>
    <row r="548" spans="1:4">
      <c r="A548" s="121" t="str">
        <f t="shared" si="8"/>
        <v>Điểm y tế Hồng Phú trực thuộc TYT xã Hòa Phú01</v>
      </c>
      <c r="B548" t="s">
        <v>13682</v>
      </c>
      <c r="C548" t="s">
        <v>18565</v>
      </c>
      <c r="D548" t="s">
        <v>70</v>
      </c>
    </row>
    <row r="549" spans="1:4">
      <c r="A549" s="121" t="str">
        <f t="shared" si="8"/>
        <v>Điểm y tế Trần Phú A trực thuộc  TYT xã Trần Phú01</v>
      </c>
      <c r="B549" t="s">
        <v>13683</v>
      </c>
      <c r="C549" t="s">
        <v>18566</v>
      </c>
      <c r="D549" t="s">
        <v>70</v>
      </c>
    </row>
    <row r="550" spans="1:4">
      <c r="A550" s="121" t="str">
        <f t="shared" si="8"/>
        <v>Điểm y tế Văn Võ trực thuộc TYT xã Hòa Phú01</v>
      </c>
      <c r="B550" t="s">
        <v>13684</v>
      </c>
      <c r="C550" t="s">
        <v>18567</v>
      </c>
      <c r="D550" t="s">
        <v>70</v>
      </c>
    </row>
    <row r="551" spans="1:4">
      <c r="A551" s="121" t="str">
        <f t="shared" si="8"/>
        <v>Điểm y tế Đồng Lạc trực thuộc TYT xã Hòa Phú01</v>
      </c>
      <c r="B551" t="s">
        <v>13685</v>
      </c>
      <c r="C551" t="s">
        <v>18568</v>
      </c>
      <c r="D551" t="s">
        <v>70</v>
      </c>
    </row>
    <row r="552" spans="1:4">
      <c r="A552" s="121" t="str">
        <f t="shared" si="8"/>
        <v>Điểm y tế Hòa Chính trực thuộc TYT xã Hòa Phú01</v>
      </c>
      <c r="B552" t="s">
        <v>13686</v>
      </c>
      <c r="C552" t="s">
        <v>18569</v>
      </c>
      <c r="D552" t="s">
        <v>70</v>
      </c>
    </row>
    <row r="553" spans="1:4">
      <c r="A553" s="121" t="str">
        <f t="shared" si="8"/>
        <v>Điểm y tế Phú Nam An trực thuộc TYT xã Hòa Phú01</v>
      </c>
      <c r="B553" t="s">
        <v>13687</v>
      </c>
      <c r="C553" t="s">
        <v>18570</v>
      </c>
      <c r="D553" t="s">
        <v>70</v>
      </c>
    </row>
    <row r="554" spans="1:4">
      <c r="A554" s="121" t="str">
        <f t="shared" si="8"/>
        <v>Điểm y tế Kim Bài trực thuộc Trạm Y tế xã Thanh Oai01</v>
      </c>
      <c r="B554" t="s">
        <v>13688</v>
      </c>
      <c r="C554" t="s">
        <v>18571</v>
      </c>
      <c r="D554" t="s">
        <v>70</v>
      </c>
    </row>
    <row r="555" spans="1:4">
      <c r="A555" s="121" t="str">
        <f t="shared" si="8"/>
        <v>Điểm y tế Cự Khê trực thuộc TYT xã Bình Minh01</v>
      </c>
      <c r="B555" t="s">
        <v>13689</v>
      </c>
      <c r="C555" t="s">
        <v>18572</v>
      </c>
      <c r="D555" t="s">
        <v>70</v>
      </c>
    </row>
    <row r="556" spans="1:4">
      <c r="A556" s="121" t="str">
        <f t="shared" si="8"/>
        <v>Điểm y tế Bích Hòa trực thuộc TYT xã Bình Minh01</v>
      </c>
      <c r="B556" t="s">
        <v>13690</v>
      </c>
      <c r="C556" t="s">
        <v>18573</v>
      </c>
      <c r="D556" t="s">
        <v>70</v>
      </c>
    </row>
    <row r="557" spans="1:4">
      <c r="A557" s="121" t="str">
        <f t="shared" si="8"/>
        <v>Điểm y tế Mỹ Hưng trực thuộc Trạm Y tế xã Tam Hưng01</v>
      </c>
      <c r="B557" t="s">
        <v>13691</v>
      </c>
      <c r="C557" t="s">
        <v>18574</v>
      </c>
      <c r="D557" t="s">
        <v>70</v>
      </c>
    </row>
    <row r="558" spans="1:4">
      <c r="A558" s="121" t="str">
        <f t="shared" si="8"/>
        <v>Điểm y tế Cao Viên trực thuộc TYT xã Bình Minh01</v>
      </c>
      <c r="B558" t="s">
        <v>13692</v>
      </c>
      <c r="C558" t="s">
        <v>18575</v>
      </c>
      <c r="D558" t="s">
        <v>70</v>
      </c>
    </row>
    <row r="559" spans="1:4">
      <c r="A559" s="121" t="str">
        <f t="shared" si="8"/>
        <v>Trạm y tế xã Bình Minh01</v>
      </c>
      <c r="B559" t="s">
        <v>2417</v>
      </c>
      <c r="C559" t="s">
        <v>18576</v>
      </c>
      <c r="D559" t="s">
        <v>70</v>
      </c>
    </row>
    <row r="560" spans="1:4">
      <c r="A560" s="121" t="str">
        <f t="shared" si="8"/>
        <v>Điểm y tế Bối Khê trực thuộc Trạm Y tế xã Tam Hưng01</v>
      </c>
      <c r="B560" t="s">
        <v>13693</v>
      </c>
      <c r="C560" t="s">
        <v>18577</v>
      </c>
      <c r="D560" t="s">
        <v>70</v>
      </c>
    </row>
    <row r="561" spans="1:4">
      <c r="A561" s="121" t="str">
        <f t="shared" si="8"/>
        <v>Điểm y tế Thanh Cao trực thuộc TYT xã Bình Minh01</v>
      </c>
      <c r="B561" t="s">
        <v>13694</v>
      </c>
      <c r="C561" t="s">
        <v>18578</v>
      </c>
      <c r="D561" t="s">
        <v>70</v>
      </c>
    </row>
    <row r="562" spans="1:4">
      <c r="A562" s="121" t="str">
        <f t="shared" si="8"/>
        <v>Trạm y tế xã Tam Hưng01</v>
      </c>
      <c r="B562" t="s">
        <v>13695</v>
      </c>
      <c r="C562" t="s">
        <v>18579</v>
      </c>
      <c r="D562" t="s">
        <v>70</v>
      </c>
    </row>
    <row r="563" spans="1:4">
      <c r="A563" s="121" t="str">
        <f t="shared" si="8"/>
        <v>Điểm y tế Thanh Mai trực thuộc Trạm Y tế xã Thanh Oai01</v>
      </c>
      <c r="B563" t="s">
        <v>13696</v>
      </c>
      <c r="C563" t="s">
        <v>18580</v>
      </c>
      <c r="D563" t="s">
        <v>70</v>
      </c>
    </row>
    <row r="564" spans="1:4">
      <c r="A564" s="121" t="str">
        <f t="shared" si="8"/>
        <v>Điểm y tế Thanh Văn trực thuộc TYT xã Tam Hưng01</v>
      </c>
      <c r="B564" t="s">
        <v>13697</v>
      </c>
      <c r="C564" t="s">
        <v>18581</v>
      </c>
      <c r="D564" t="s">
        <v>70</v>
      </c>
    </row>
    <row r="565" spans="1:4">
      <c r="A565" s="121" t="str">
        <f t="shared" si="8"/>
        <v>Điểm y tế Đỗ Động trực thuộc Trạm Y tế xã Thanh Oai01</v>
      </c>
      <c r="B565" t="s">
        <v>13698</v>
      </c>
      <c r="C565" t="s">
        <v>18582</v>
      </c>
      <c r="D565" t="s">
        <v>70</v>
      </c>
    </row>
    <row r="566" spans="1:4">
      <c r="A566" s="121" t="str">
        <f t="shared" si="8"/>
        <v>Điểm y tế Kim An trực thuộc Trạm Y tế xã Thanh Oai01</v>
      </c>
      <c r="B566" t="s">
        <v>13699</v>
      </c>
      <c r="C566" t="s">
        <v>18583</v>
      </c>
      <c r="D566" t="s">
        <v>70</v>
      </c>
    </row>
    <row r="567" spans="1:4">
      <c r="A567" s="121" t="str">
        <f t="shared" si="8"/>
        <v>Điểm y tế Kim Thư trực thuộc Trạm Y tế xã Thanh Oai01</v>
      </c>
      <c r="B567" t="s">
        <v>13700</v>
      </c>
      <c r="C567" t="s">
        <v>18584</v>
      </c>
      <c r="D567" t="s">
        <v>70</v>
      </c>
    </row>
    <row r="568" spans="1:4">
      <c r="A568" s="121" t="str">
        <f t="shared" si="8"/>
        <v>Điểm y tế Phương Trung trực thuộc Trạm Y tế xã Thanh Oai01</v>
      </c>
      <c r="B568" t="s">
        <v>13701</v>
      </c>
      <c r="C568" t="s">
        <v>18585</v>
      </c>
      <c r="D568" t="s">
        <v>70</v>
      </c>
    </row>
    <row r="569" spans="1:4">
      <c r="A569" s="121" t="str">
        <f t="shared" si="8"/>
        <v>Điểm y tế Tân Ước trực thuộc Trạm Y tế xã Dân Hòa01</v>
      </c>
      <c r="B569" t="s">
        <v>13702</v>
      </c>
      <c r="C569" t="s">
        <v>18586</v>
      </c>
      <c r="D569" t="s">
        <v>70</v>
      </c>
    </row>
    <row r="570" spans="1:4">
      <c r="A570" s="121" t="str">
        <f t="shared" si="8"/>
        <v>Điểm y tế Liên Châu trực thuộc Trạm Y tế xã Dân Hòa01</v>
      </c>
      <c r="B570" t="s">
        <v>13703</v>
      </c>
      <c r="C570" t="s">
        <v>18587</v>
      </c>
      <c r="D570" t="s">
        <v>70</v>
      </c>
    </row>
    <row r="571" spans="1:4">
      <c r="A571" s="121" t="str">
        <f t="shared" si="8"/>
        <v>Điểm y tế Cao Dương trực thuộc Trạm Y tế xã Dân Hòa01</v>
      </c>
      <c r="B571" t="s">
        <v>13704</v>
      </c>
      <c r="C571" t="s">
        <v>18588</v>
      </c>
      <c r="D571" t="s">
        <v>70</v>
      </c>
    </row>
    <row r="572" spans="1:4">
      <c r="A572" s="121" t="str">
        <f t="shared" si="8"/>
        <v>Điểm y tế Xuân Dương trực thuộc Trạm Y tế xã Dân Hòa01</v>
      </c>
      <c r="B572" t="s">
        <v>13705</v>
      </c>
      <c r="C572" t="s">
        <v>18589</v>
      </c>
      <c r="D572" t="s">
        <v>70</v>
      </c>
    </row>
    <row r="573" spans="1:4">
      <c r="A573" s="121" t="str">
        <f t="shared" si="8"/>
        <v>Điểm y tế Hồng Dương trực thuộc Trạm Y tế xã Dân Hòa01</v>
      </c>
      <c r="B573" t="s">
        <v>13706</v>
      </c>
      <c r="C573" t="s">
        <v>18590</v>
      </c>
      <c r="D573" t="s">
        <v>70</v>
      </c>
    </row>
    <row r="574" spans="1:4">
      <c r="A574" s="121" t="str">
        <f t="shared" si="8"/>
        <v>Điểm y tế Nguyễn Du (TYT xã Thường Tín)01</v>
      </c>
      <c r="B574" t="s">
        <v>13707</v>
      </c>
      <c r="C574" t="s">
        <v>18591</v>
      </c>
      <c r="D574" t="s">
        <v>70</v>
      </c>
    </row>
    <row r="575" spans="1:4">
      <c r="A575" s="121" t="str">
        <f t="shared" si="8"/>
        <v>Điểm y tế Ninh Sở (TYT xã Hồng Vân)01</v>
      </c>
      <c r="B575" t="s">
        <v>13708</v>
      </c>
      <c r="C575" t="s">
        <v>18592</v>
      </c>
      <c r="D575" t="s">
        <v>70</v>
      </c>
    </row>
    <row r="576" spans="1:4">
      <c r="A576" s="121" t="str">
        <f t="shared" si="8"/>
        <v>Điểm trạm y tế Nhị Khê trực thuộc Trạm Y tế xã Thường Tín01</v>
      </c>
      <c r="B576" t="s">
        <v>13709</v>
      </c>
      <c r="C576" t="s">
        <v>18593</v>
      </c>
      <c r="D576" t="s">
        <v>70</v>
      </c>
    </row>
    <row r="577" spans="1:4">
      <c r="A577" s="121" t="str">
        <f t="shared" si="8"/>
        <v>ĐIểm y tế Duyên Thái (TYT xã Hồng Vân)01</v>
      </c>
      <c r="B577" t="s">
        <v>13710</v>
      </c>
      <c r="C577" t="s">
        <v>18594</v>
      </c>
      <c r="D577" t="s">
        <v>70</v>
      </c>
    </row>
    <row r="578" spans="1:4">
      <c r="A578" s="121" t="str">
        <f t="shared" si="8"/>
        <v>Điểm trạm y tế Khánh Hà trực thuộc Trạm Y tế xã Thường Tín01</v>
      </c>
      <c r="B578" t="s">
        <v>13711</v>
      </c>
      <c r="C578" t="s">
        <v>18595</v>
      </c>
      <c r="D578" t="s">
        <v>70</v>
      </c>
    </row>
    <row r="579" spans="1:4">
      <c r="A579" s="121" t="str">
        <f t="shared" ref="A579:A642" si="9">B579&amp;D579</f>
        <v>Điểm trạm y tế Hòa Bình trực thuộc Trạm Y tế xã Thường Tín01</v>
      </c>
      <c r="B579" t="s">
        <v>13712</v>
      </c>
      <c r="C579" t="s">
        <v>18596</v>
      </c>
      <c r="D579" t="s">
        <v>70</v>
      </c>
    </row>
    <row r="580" spans="1:4">
      <c r="A580" s="121" t="str">
        <f t="shared" si="9"/>
        <v>Điểm y tế Văn Bình (TYT xã Thường Tín)01</v>
      </c>
      <c r="B580" t="s">
        <v>13713</v>
      </c>
      <c r="C580" t="s">
        <v>18597</v>
      </c>
      <c r="D580" t="s">
        <v>70</v>
      </c>
    </row>
    <row r="581" spans="1:4">
      <c r="A581" s="121" t="str">
        <f t="shared" si="9"/>
        <v>Điểm trạm y tế Hiền Giang trực thuộc Trạm Y tế xã Thường Tín01</v>
      </c>
      <c r="B581" t="s">
        <v>13714</v>
      </c>
      <c r="C581" t="s">
        <v>18598</v>
      </c>
      <c r="D581" t="s">
        <v>70</v>
      </c>
    </row>
    <row r="582" spans="1:4">
      <c r="A582" s="121" t="str">
        <f t="shared" si="9"/>
        <v>Điểm y tế Cẩm Cơ (TYT xã Hồng Vân)01</v>
      </c>
      <c r="B582" t="s">
        <v>13715</v>
      </c>
      <c r="C582" t="s">
        <v>18599</v>
      </c>
      <c r="D582" t="s">
        <v>70</v>
      </c>
    </row>
    <row r="583" spans="1:4">
      <c r="A583" s="121" t="str">
        <f t="shared" si="9"/>
        <v>Điểm y tế Vân Tảo (TYT xã Hồng Vân)01</v>
      </c>
      <c r="B583" t="s">
        <v>13716</v>
      </c>
      <c r="C583" t="s">
        <v>18600</v>
      </c>
      <c r="D583" t="s">
        <v>70</v>
      </c>
    </row>
    <row r="584" spans="1:4">
      <c r="A584" s="121" t="str">
        <f t="shared" si="9"/>
        <v>Điểm y tế Liên Phương (TYT xã Hồng Vân)01</v>
      </c>
      <c r="B584" t="s">
        <v>13717</v>
      </c>
      <c r="C584" t="s">
        <v>18601</v>
      </c>
      <c r="D584" t="s">
        <v>70</v>
      </c>
    </row>
    <row r="585" spans="1:4">
      <c r="A585" s="121" t="str">
        <f t="shared" si="9"/>
        <v>Điểm y tế Văn Phú (TYT xã Thường Tín)01</v>
      </c>
      <c r="B585" t="s">
        <v>13718</v>
      </c>
      <c r="C585" t="s">
        <v>18602</v>
      </c>
      <c r="D585" t="s">
        <v>70</v>
      </c>
    </row>
    <row r="586" spans="1:4">
      <c r="A586" s="121" t="str">
        <f t="shared" si="9"/>
        <v>Điểm trạm y tế Tự Nhiên (TYT xã Chương Dương)01</v>
      </c>
      <c r="B586" t="s">
        <v>13719</v>
      </c>
      <c r="C586" t="s">
        <v>18603</v>
      </c>
      <c r="D586" t="s">
        <v>70</v>
      </c>
    </row>
    <row r="587" spans="1:4">
      <c r="A587" s="121" t="str">
        <f t="shared" si="9"/>
        <v>Điểm y tế Tiền Phong (TYT xã Thường Tín)01</v>
      </c>
      <c r="B587" t="s">
        <v>13720</v>
      </c>
      <c r="C587" t="s">
        <v>18604</v>
      </c>
      <c r="D587" t="s">
        <v>70</v>
      </c>
    </row>
    <row r="588" spans="1:4">
      <c r="A588" s="121" t="str">
        <f t="shared" si="9"/>
        <v>Điểm y tế Hà Hồi (TYT xã Hồng Vân)01</v>
      </c>
      <c r="B588" t="s">
        <v>13721</v>
      </c>
      <c r="C588" t="s">
        <v>18605</v>
      </c>
      <c r="D588" t="s">
        <v>70</v>
      </c>
    </row>
    <row r="589" spans="1:4">
      <c r="A589" s="121" t="str">
        <f t="shared" si="9"/>
        <v>Điểm trạm y tế Thư Phú (TYT xã Chương Dương)01</v>
      </c>
      <c r="B589" t="s">
        <v>13722</v>
      </c>
      <c r="C589" t="s">
        <v>18606</v>
      </c>
      <c r="D589" t="s">
        <v>70</v>
      </c>
    </row>
    <row r="590" spans="1:4">
      <c r="A590" s="121" t="str">
        <f t="shared" si="9"/>
        <v>Điểm y tế xã Nguyễn Trãi (TYT xã Thượng Phúc)01</v>
      </c>
      <c r="B590" t="s">
        <v>13723</v>
      </c>
      <c r="C590" t="s">
        <v>18607</v>
      </c>
      <c r="D590" t="s">
        <v>70</v>
      </c>
    </row>
    <row r="591" spans="1:4">
      <c r="A591" s="121" t="str">
        <f t="shared" si="9"/>
        <v>Điểm y tế xã Quất Động (xã Thượng Phúc)01</v>
      </c>
      <c r="B591" t="s">
        <v>13724</v>
      </c>
      <c r="C591" t="s">
        <v>18608</v>
      </c>
      <c r="D591" t="s">
        <v>70</v>
      </c>
    </row>
    <row r="592" spans="1:4">
      <c r="A592" s="121" t="str">
        <f t="shared" si="9"/>
        <v>Điểm trạm y tế  Kỳ Dương (TYT xã Chương Dương)01</v>
      </c>
      <c r="B592" t="s">
        <v>13725</v>
      </c>
      <c r="C592" t="s">
        <v>18609</v>
      </c>
      <c r="D592" t="s">
        <v>70</v>
      </c>
    </row>
    <row r="593" spans="1:4">
      <c r="A593" s="121" t="str">
        <f t="shared" si="9"/>
        <v>Điểm y tế Tân Minh (TYT xã Thương Phúc)01</v>
      </c>
      <c r="B593" t="s">
        <v>13726</v>
      </c>
      <c r="C593" t="s">
        <v>18610</v>
      </c>
      <c r="D593" t="s">
        <v>70</v>
      </c>
    </row>
    <row r="594" spans="1:4">
      <c r="A594" s="121" t="str">
        <f t="shared" si="9"/>
        <v>Điểm trạm y tế Lê Lợi (TYT xã Chương Dương)01</v>
      </c>
      <c r="B594" t="s">
        <v>13727</v>
      </c>
      <c r="C594" t="s">
        <v>18611</v>
      </c>
      <c r="D594" t="s">
        <v>70</v>
      </c>
    </row>
    <row r="595" spans="1:4">
      <c r="A595" s="121" t="str">
        <f t="shared" si="9"/>
        <v>Điểm trạm y tế Thắng Lợi (TYT xã Chương Dương)01</v>
      </c>
      <c r="B595" t="s">
        <v>13728</v>
      </c>
      <c r="C595" t="s">
        <v>18612</v>
      </c>
      <c r="D595" t="s">
        <v>70</v>
      </c>
    </row>
    <row r="596" spans="1:4">
      <c r="A596" s="121" t="str">
        <f t="shared" si="9"/>
        <v>Điểm y tế xã Dũng Tiến (TYT xã Thượng Phúc)01</v>
      </c>
      <c r="B596" t="s">
        <v>13729</v>
      </c>
      <c r="C596" t="s">
        <v>18613</v>
      </c>
      <c r="D596" t="s">
        <v>70</v>
      </c>
    </row>
    <row r="597" spans="1:4">
      <c r="A597" s="121" t="str">
        <f t="shared" si="9"/>
        <v>Điểm y tế Thống Nhất (TYT xã Phú Xuyên)01</v>
      </c>
      <c r="B597" t="s">
        <v>13730</v>
      </c>
      <c r="C597" t="s">
        <v>18614</v>
      </c>
      <c r="D597" t="s">
        <v>70</v>
      </c>
    </row>
    <row r="598" spans="1:4">
      <c r="A598" s="121" t="str">
        <f t="shared" si="9"/>
        <v>Điểm y tế Nghiêm Xuyên (TYT xã Thượng Phúc)01</v>
      </c>
      <c r="B598" t="s">
        <v>13731</v>
      </c>
      <c r="C598" t="s">
        <v>18615</v>
      </c>
      <c r="D598" t="s">
        <v>70</v>
      </c>
    </row>
    <row r="599" spans="1:4">
      <c r="A599" s="121" t="str">
        <f t="shared" si="9"/>
        <v>ĐIểm trạm y tế An Duyên (TYT xã Chương Dương)01</v>
      </c>
      <c r="B599" t="s">
        <v>13732</v>
      </c>
      <c r="C599" t="s">
        <v>18616</v>
      </c>
      <c r="D599" t="s">
        <v>70</v>
      </c>
    </row>
    <row r="600" spans="1:4">
      <c r="A600" s="121" t="str">
        <f t="shared" si="9"/>
        <v>Điểm y tế Văn Tự (TYT xã Phú Xuyên)01</v>
      </c>
      <c r="B600" t="s">
        <v>13733</v>
      </c>
      <c r="C600" t="s">
        <v>18617</v>
      </c>
      <c r="D600" t="s">
        <v>70</v>
      </c>
    </row>
    <row r="601" spans="1:4">
      <c r="A601" s="121" t="str">
        <f t="shared" si="9"/>
        <v>ĐIểm y tế Vạn Điểm (TYT xã Phú Xuyên)01</v>
      </c>
      <c r="B601" t="s">
        <v>13734</v>
      </c>
      <c r="C601" t="s">
        <v>18618</v>
      </c>
      <c r="D601" t="s">
        <v>70</v>
      </c>
    </row>
    <row r="602" spans="1:4">
      <c r="A602" s="121" t="str">
        <f t="shared" si="9"/>
        <v>Điểm y tế Minh Cường (TYT xã Phú Xuyên)01</v>
      </c>
      <c r="B602" t="s">
        <v>13735</v>
      </c>
      <c r="C602" t="s">
        <v>18619</v>
      </c>
      <c r="D602" t="s">
        <v>70</v>
      </c>
    </row>
    <row r="603" spans="1:4">
      <c r="A603" s="121" t="str">
        <f t="shared" si="9"/>
        <v>Trạm y tế thị trấn Phú Minh (TTYT h. Phú Xuyên)01</v>
      </c>
      <c r="B603" t="s">
        <v>5302</v>
      </c>
      <c r="C603" t="s">
        <v>18620</v>
      </c>
      <c r="D603" t="s">
        <v>70</v>
      </c>
    </row>
    <row r="604" spans="1:4">
      <c r="A604" s="121" t="str">
        <f t="shared" si="9"/>
        <v>Điểm y tế Thao Chính (TYT xã Phú Xuyên)01</v>
      </c>
      <c r="B604" t="s">
        <v>13736</v>
      </c>
      <c r="C604" t="s">
        <v>18621</v>
      </c>
      <c r="D604" t="s">
        <v>70</v>
      </c>
    </row>
    <row r="605" spans="1:4">
      <c r="A605" s="121" t="str">
        <f t="shared" si="9"/>
        <v>Điểm y tế Hồng Minh (TYT xã Phượng Dực)01</v>
      </c>
      <c r="B605" t="s">
        <v>13737</v>
      </c>
      <c r="C605" t="s">
        <v>18622</v>
      </c>
      <c r="D605" t="s">
        <v>70</v>
      </c>
    </row>
    <row r="606" spans="1:4">
      <c r="A606" s="121" t="str">
        <f t="shared" si="9"/>
        <v>Trạm y tế xã Phượng Dực01</v>
      </c>
      <c r="B606" t="s">
        <v>13738</v>
      </c>
      <c r="C606" t="s">
        <v>18623</v>
      </c>
      <c r="D606" t="s">
        <v>70</v>
      </c>
    </row>
    <row r="607" spans="1:4">
      <c r="A607" s="121" t="str">
        <f t="shared" si="9"/>
        <v>Điểm y tế Tri Trung (TYT xã Phượng Dực)01</v>
      </c>
      <c r="B607" t="s">
        <v>13739</v>
      </c>
      <c r="C607" t="s">
        <v>18624</v>
      </c>
      <c r="D607" t="s">
        <v>70</v>
      </c>
    </row>
    <row r="608" spans="1:4">
      <c r="A608" s="121" t="str">
        <f t="shared" si="9"/>
        <v>Điểm y tế Đại Thắng (TYTxã Phượng Dực)01</v>
      </c>
      <c r="B608" t="s">
        <v>13740</v>
      </c>
      <c r="C608" t="s">
        <v>18625</v>
      </c>
      <c r="D608" t="s">
        <v>70</v>
      </c>
    </row>
    <row r="609" spans="1:4">
      <c r="A609" s="121" t="str">
        <f t="shared" si="9"/>
        <v>Điểm y tế Phú Túc (TYT xã Phượng Dực)01</v>
      </c>
      <c r="B609" t="s">
        <v>13741</v>
      </c>
      <c r="C609" t="s">
        <v>18626</v>
      </c>
      <c r="D609" t="s">
        <v>70</v>
      </c>
    </row>
    <row r="610" spans="1:4">
      <c r="A610" s="121" t="str">
        <f t="shared" si="9"/>
        <v>Điểm y tế Văn Hoàng (TYT xã Phượng Dực)01</v>
      </c>
      <c r="B610" t="s">
        <v>13742</v>
      </c>
      <c r="C610" t="s">
        <v>18627</v>
      </c>
      <c r="D610" t="s">
        <v>70</v>
      </c>
    </row>
    <row r="611" spans="1:4">
      <c r="A611" s="121" t="str">
        <f t="shared" si="9"/>
        <v>Điểm y tế Hồng Thái (TYT xã Phú Xuyên)01</v>
      </c>
      <c r="B611" t="s">
        <v>13743</v>
      </c>
      <c r="C611" t="s">
        <v>18628</v>
      </c>
      <c r="D611" t="s">
        <v>70</v>
      </c>
    </row>
    <row r="612" spans="1:4">
      <c r="A612" s="121" t="str">
        <f t="shared" si="9"/>
        <v>Điểm y tế Hoàng Long (TYT Phượng Dực)01</v>
      </c>
      <c r="B612" t="s">
        <v>13744</v>
      </c>
      <c r="C612" t="s">
        <v>18629</v>
      </c>
      <c r="D612" t="s">
        <v>70</v>
      </c>
    </row>
    <row r="613" spans="1:4">
      <c r="A613" s="121" t="str">
        <f t="shared" si="9"/>
        <v>Điểm y tế Quang Trung (TYT xã Phú Xuyên)01</v>
      </c>
      <c r="B613" t="s">
        <v>13745</v>
      </c>
      <c r="C613" t="s">
        <v>18630</v>
      </c>
      <c r="D613" t="s">
        <v>70</v>
      </c>
    </row>
    <row r="614" spans="1:4">
      <c r="A614" s="121" t="str">
        <f t="shared" si="9"/>
        <v>Điểm y tế Nam Phong (TYT xã Phú Xuyên)01</v>
      </c>
      <c r="B614" t="s">
        <v>13746</v>
      </c>
      <c r="C614" t="s">
        <v>18631</v>
      </c>
      <c r="D614" t="s">
        <v>70</v>
      </c>
    </row>
    <row r="615" spans="1:4">
      <c r="A615" s="121" t="str">
        <f t="shared" si="9"/>
        <v>Điểm Y tế Nam Triều (TYT xã Phú Xuyên)01</v>
      </c>
      <c r="B615" t="s">
        <v>13747</v>
      </c>
      <c r="C615" t="s">
        <v>18632</v>
      </c>
      <c r="D615" t="s">
        <v>70</v>
      </c>
    </row>
    <row r="616" spans="1:4">
      <c r="A616" s="121" t="str">
        <f t="shared" si="9"/>
        <v>Điểm y tế Tân Dân (TYT xã Chuyên Mỹ)01</v>
      </c>
      <c r="B616" t="s">
        <v>13748</v>
      </c>
      <c r="C616" t="s">
        <v>18633</v>
      </c>
      <c r="D616" t="s">
        <v>70</v>
      </c>
    </row>
    <row r="617" spans="1:4">
      <c r="A617" s="121" t="str">
        <f t="shared" si="9"/>
        <v>Điêm y tế Sơn Hà (TYT xã Phú Xuyên)01</v>
      </c>
      <c r="B617" t="s">
        <v>13749</v>
      </c>
      <c r="C617" t="s">
        <v>18634</v>
      </c>
      <c r="D617" t="s">
        <v>70</v>
      </c>
    </row>
    <row r="618" spans="1:4">
      <c r="A618" s="121" t="str">
        <f t="shared" si="9"/>
        <v>Điểm y tế Chuôn Tre (TYT xã Chuyên Mỹ)01</v>
      </c>
      <c r="B618" t="s">
        <v>13750</v>
      </c>
      <c r="C618" t="s">
        <v>18635</v>
      </c>
      <c r="D618" t="s">
        <v>70</v>
      </c>
    </row>
    <row r="619" spans="1:4">
      <c r="A619" s="121" t="str">
        <f t="shared" si="9"/>
        <v>Điểm y tế Khai Thái (TYT xã Đại Xuyên)01</v>
      </c>
      <c r="B619" t="s">
        <v>13751</v>
      </c>
      <c r="C619" t="s">
        <v>18636</v>
      </c>
      <c r="D619" t="s">
        <v>70</v>
      </c>
    </row>
    <row r="620" spans="1:4">
      <c r="A620" s="121" t="str">
        <f t="shared" si="9"/>
        <v>Điểm y tế Phúc Tiến (TYT xã Đại Xuyên)01</v>
      </c>
      <c r="B620" t="s">
        <v>13752</v>
      </c>
      <c r="C620" t="s">
        <v>18637</v>
      </c>
      <c r="D620" t="s">
        <v>70</v>
      </c>
    </row>
    <row r="621" spans="1:4">
      <c r="A621" s="121" t="str">
        <f t="shared" si="9"/>
        <v>Điểm y tế Vân Từ (TYT xã Chuyên Mỹ)01</v>
      </c>
      <c r="B621" t="s">
        <v>13753</v>
      </c>
      <c r="C621" t="s">
        <v>18638</v>
      </c>
      <c r="D621" t="s">
        <v>70</v>
      </c>
    </row>
    <row r="622" spans="1:4">
      <c r="A622" s="121" t="str">
        <f t="shared" si="9"/>
        <v>Điểm y tế Cổ Trai (TYT xã Đại Xuyên)01</v>
      </c>
      <c r="B622" t="s">
        <v>13754</v>
      </c>
      <c r="C622" t="s">
        <v>18639</v>
      </c>
      <c r="D622" t="s">
        <v>70</v>
      </c>
    </row>
    <row r="623" spans="1:4">
      <c r="A623" s="121" t="str">
        <f t="shared" si="9"/>
        <v>Điểm y tế Phú Yên (TYT xã Chuyên Mỹ)01</v>
      </c>
      <c r="B623" t="s">
        <v>13755</v>
      </c>
      <c r="C623" t="s">
        <v>18640</v>
      </c>
      <c r="D623" t="s">
        <v>70</v>
      </c>
    </row>
    <row r="624" spans="1:4">
      <c r="A624" s="121" t="str">
        <f t="shared" si="9"/>
        <v>Điểm y tế Bạch Hạ (TYT xã Đại Xuyên)01</v>
      </c>
      <c r="B624" t="s">
        <v>13756</v>
      </c>
      <c r="C624" t="s">
        <v>18641</v>
      </c>
      <c r="D624" t="s">
        <v>70</v>
      </c>
    </row>
    <row r="625" spans="1:4">
      <c r="A625" s="121" t="str">
        <f t="shared" si="9"/>
        <v>Điểm y tế Quang Lãng (TYT xã Đại Xuyên)01</v>
      </c>
      <c r="B625" t="s">
        <v>13757</v>
      </c>
      <c r="C625" t="s">
        <v>18642</v>
      </c>
      <c r="D625" t="s">
        <v>70</v>
      </c>
    </row>
    <row r="626" spans="1:4">
      <c r="A626" s="121" t="str">
        <f t="shared" si="9"/>
        <v>Điểm y tế Châu Can (TYT xã Chuyên Mỹ)01</v>
      </c>
      <c r="B626" t="s">
        <v>13758</v>
      </c>
      <c r="C626" t="s">
        <v>18643</v>
      </c>
      <c r="D626" t="s">
        <v>70</v>
      </c>
    </row>
    <row r="627" spans="1:4">
      <c r="A627" s="121" t="str">
        <f t="shared" si="9"/>
        <v>Điểm y tế Minh Tân (TYT xã Đại Xuyên)01</v>
      </c>
      <c r="B627" t="s">
        <v>13759</v>
      </c>
      <c r="C627" t="s">
        <v>18644</v>
      </c>
      <c r="D627" t="s">
        <v>70</v>
      </c>
    </row>
    <row r="628" spans="1:4">
      <c r="A628" s="121" t="str">
        <f t="shared" si="9"/>
        <v>Điểm Y tế Nam Tiến (TYT xã Phú Xuyên)01</v>
      </c>
      <c r="B628" t="s">
        <v>13760</v>
      </c>
      <c r="C628" t="s">
        <v>18645</v>
      </c>
      <c r="D628" t="s">
        <v>70</v>
      </c>
    </row>
    <row r="629" spans="1:4">
      <c r="A629" s="121" t="str">
        <f t="shared" si="9"/>
        <v>Bệnh viện Đại học Phenikaa thuộc CTCP  Y học Vĩnh Thiện01</v>
      </c>
      <c r="B629" t="s">
        <v>6507</v>
      </c>
      <c r="C629" t="s">
        <v>18646</v>
      </c>
      <c r="D629" t="s">
        <v>70</v>
      </c>
    </row>
    <row r="630" spans="1:4">
      <c r="A630" s="121" t="str">
        <f t="shared" si="9"/>
        <v>Điểm y tế Tân Phương trực thuộc Trạm Y tế xã Vân Đình01</v>
      </c>
      <c r="B630" t="s">
        <v>13761</v>
      </c>
      <c r="C630" t="s">
        <v>18647</v>
      </c>
      <c r="D630" t="s">
        <v>70</v>
      </c>
    </row>
    <row r="631" spans="1:4">
      <c r="A631" s="121" t="str">
        <f t="shared" si="9"/>
        <v>Điểm y tế Viên An trực thuộc Trạm Y tế xã Ứng Thiên01</v>
      </c>
      <c r="B631" t="s">
        <v>13762</v>
      </c>
      <c r="C631" t="s">
        <v>18648</v>
      </c>
      <c r="D631" t="s">
        <v>70</v>
      </c>
    </row>
    <row r="632" spans="1:4">
      <c r="A632" s="121" t="str">
        <f t="shared" si="9"/>
        <v>Điểm y tế Viên Nội trực thuộc Trạm Y tế xã Ứng Thiên01</v>
      </c>
      <c r="B632" t="s">
        <v>13763</v>
      </c>
      <c r="C632" t="s">
        <v>18649</v>
      </c>
      <c r="D632" t="s">
        <v>70</v>
      </c>
    </row>
    <row r="633" spans="1:4">
      <c r="A633" s="121" t="str">
        <f t="shared" si="9"/>
        <v>Điểm y tế Hoa Sơn trực thuộc Trạm Y tế xã Ứng Thiên01</v>
      </c>
      <c r="B633" t="s">
        <v>13764</v>
      </c>
      <c r="C633" t="s">
        <v>18650</v>
      </c>
      <c r="D633" t="s">
        <v>70</v>
      </c>
    </row>
    <row r="634" spans="1:4">
      <c r="A634" s="121" t="str">
        <f t="shared" si="9"/>
        <v>Điểm y tế Quảng Phú Cầu trực thuộc Trạm Y tế xã Ứng Thiên01</v>
      </c>
      <c r="B634" t="s">
        <v>13765</v>
      </c>
      <c r="C634" t="s">
        <v>18651</v>
      </c>
      <c r="D634" t="s">
        <v>70</v>
      </c>
    </row>
    <row r="635" spans="1:4">
      <c r="A635" s="121" t="str">
        <f t="shared" si="9"/>
        <v>Trạm y tế xã Ứng Thiên01</v>
      </c>
      <c r="B635" t="s">
        <v>13766</v>
      </c>
      <c r="C635" t="s">
        <v>18652</v>
      </c>
      <c r="D635" t="s">
        <v>70</v>
      </c>
    </row>
    <row r="636" spans="1:4">
      <c r="A636" s="121" t="str">
        <f t="shared" si="9"/>
        <v>Điểm y tế Cao Thành trực thuộc Trạm Y tế xã Vân Đình01</v>
      </c>
      <c r="B636" t="s">
        <v>13767</v>
      </c>
      <c r="C636" t="s">
        <v>18653</v>
      </c>
      <c r="D636" t="s">
        <v>70</v>
      </c>
    </row>
    <row r="637" spans="1:4">
      <c r="A637" s="121" t="str">
        <f t="shared" si="9"/>
        <v>Điểm y tế Liên Bạt trực thuộc Trạm Y tế xã Ứng Thiên01</v>
      </c>
      <c r="B637" t="s">
        <v>13768</v>
      </c>
      <c r="C637" t="s">
        <v>18654</v>
      </c>
      <c r="D637" t="s">
        <v>70</v>
      </c>
    </row>
    <row r="638" spans="1:4">
      <c r="A638" s="121" t="str">
        <f t="shared" si="9"/>
        <v>Điểm y tế Sơn Công trực thuộc Trạm Y tế xã Vân Đình01</v>
      </c>
      <c r="B638" t="s">
        <v>13769</v>
      </c>
      <c r="C638" t="s">
        <v>18655</v>
      </c>
      <c r="D638" t="s">
        <v>70</v>
      </c>
    </row>
    <row r="639" spans="1:4">
      <c r="A639" s="121" t="str">
        <f t="shared" si="9"/>
        <v>Điểm y tế Đồng Tiến trực thuộc Trạm Y tế xã Vân Đình01</v>
      </c>
      <c r="B639" t="s">
        <v>13770</v>
      </c>
      <c r="C639" t="s">
        <v>18656</v>
      </c>
      <c r="D639" t="s">
        <v>70</v>
      </c>
    </row>
    <row r="640" spans="1:4">
      <c r="A640" s="121" t="str">
        <f t="shared" si="9"/>
        <v>Điểm y tế Phương Tú trực thuộc Trạm Y tế xã Vân Đình01</v>
      </c>
      <c r="B640" t="s">
        <v>13771</v>
      </c>
      <c r="C640" t="s">
        <v>18657</v>
      </c>
      <c r="D640" t="s">
        <v>70</v>
      </c>
    </row>
    <row r="641" spans="1:4">
      <c r="A641" s="121" t="str">
        <f t="shared" si="9"/>
        <v>Điểm trạm y tế Trung Tú trực thuộc Trạm Y tế xã Ứng Hòa01</v>
      </c>
      <c r="B641" t="s">
        <v>13772</v>
      </c>
      <c r="C641" t="s">
        <v>18658</v>
      </c>
      <c r="D641" t="s">
        <v>70</v>
      </c>
    </row>
    <row r="642" spans="1:4">
      <c r="A642" s="121" t="str">
        <f t="shared" si="9"/>
        <v>Trạm y tế xã Ứng Hòa01</v>
      </c>
      <c r="B642" t="s">
        <v>13773</v>
      </c>
      <c r="C642" t="s">
        <v>18659</v>
      </c>
      <c r="D642" t="s">
        <v>70</v>
      </c>
    </row>
    <row r="643" spans="1:4">
      <c r="A643" s="121" t="str">
        <f t="shared" ref="A643:A706" si="10">B643&amp;D643</f>
        <v>Điểm y tế Tảo Dương Văn trực thuộc Trạm Y tế xã Vân Đình01</v>
      </c>
      <c r="B643" t="s">
        <v>13774</v>
      </c>
      <c r="C643" t="s">
        <v>18660</v>
      </c>
      <c r="D643" t="s">
        <v>70</v>
      </c>
    </row>
    <row r="644" spans="1:4">
      <c r="A644" s="121" t="str">
        <f t="shared" si="10"/>
        <v>Điểm y tế Vạn Thái trực thuộc Trạm Y tế xã Hòa Xá01</v>
      </c>
      <c r="B644" t="s">
        <v>13775</v>
      </c>
      <c r="C644" t="s">
        <v>18661</v>
      </c>
      <c r="D644" t="s">
        <v>70</v>
      </c>
    </row>
    <row r="645" spans="1:4">
      <c r="A645" s="121" t="str">
        <f t="shared" si="10"/>
        <v>Điểm trạm y tế Minh Đức trực thuộc Trạm Y tế xã Ứng Hòa01</v>
      </c>
      <c r="B645" t="s">
        <v>13776</v>
      </c>
      <c r="C645" t="s">
        <v>18662</v>
      </c>
      <c r="D645" t="s">
        <v>70</v>
      </c>
    </row>
    <row r="646" spans="1:4">
      <c r="A646" s="121" t="str">
        <f t="shared" si="10"/>
        <v>Điểm trạm y tế Hòa Lâm  (TYT xã Ứng Hòa)01</v>
      </c>
      <c r="B646" t="s">
        <v>13777</v>
      </c>
      <c r="C646" t="s">
        <v>18663</v>
      </c>
      <c r="D646" t="s">
        <v>70</v>
      </c>
    </row>
    <row r="647" spans="1:4">
      <c r="A647" s="121" t="str">
        <f t="shared" si="10"/>
        <v>Điểm y tế Thái Hòa trực thuộc Trạm Y tế xã Hòa Xá01</v>
      </c>
      <c r="B647" t="s">
        <v>13778</v>
      </c>
      <c r="C647" t="s">
        <v>18664</v>
      </c>
      <c r="D647" t="s">
        <v>70</v>
      </c>
    </row>
    <row r="648" spans="1:4">
      <c r="A648" s="121" t="str">
        <f t="shared" si="10"/>
        <v>Điểm trạm Y tế Trầm Lộng (TYT xã Ứng Hòa)01</v>
      </c>
      <c r="B648" t="s">
        <v>13779</v>
      </c>
      <c r="C648" t="s">
        <v>18665</v>
      </c>
      <c r="D648" t="s">
        <v>70</v>
      </c>
    </row>
    <row r="649" spans="1:4">
      <c r="A649" s="121" t="str">
        <f t="shared" si="10"/>
        <v>Điểm trạm y tế Kim Đường trực thuộc Trạm Y tế xã Ứng Hòa01</v>
      </c>
      <c r="B649" t="s">
        <v>13780</v>
      </c>
      <c r="C649" t="s">
        <v>18666</v>
      </c>
      <c r="D649" t="s">
        <v>70</v>
      </c>
    </row>
    <row r="650" spans="1:4">
      <c r="A650" s="121" t="str">
        <f t="shared" si="10"/>
        <v>Điểm y tế Hòa Nam trực thuộc Trạm Y tế xã Hòa Xá01</v>
      </c>
      <c r="B650" t="s">
        <v>13781</v>
      </c>
      <c r="C650" t="s">
        <v>18667</v>
      </c>
      <c r="D650" t="s">
        <v>70</v>
      </c>
    </row>
    <row r="651" spans="1:4">
      <c r="A651" s="121" t="str">
        <f t="shared" si="10"/>
        <v>Điểm Y tế Đặng Giang (TYT xã Hòa Xá)01</v>
      </c>
      <c r="B651" t="s">
        <v>13782</v>
      </c>
      <c r="C651" t="s">
        <v>18668</v>
      </c>
      <c r="D651" t="s">
        <v>70</v>
      </c>
    </row>
    <row r="652" spans="1:4">
      <c r="A652" s="121" t="str">
        <f t="shared" si="10"/>
        <v>Điểm Y tế Đội Bình  (TYT xã Hòa Xá)01</v>
      </c>
      <c r="B652" t="s">
        <v>13783</v>
      </c>
      <c r="C652" t="s">
        <v>18669</v>
      </c>
      <c r="D652" t="s">
        <v>70</v>
      </c>
    </row>
    <row r="653" spans="1:4">
      <c r="A653" s="121" t="str">
        <f t="shared" si="10"/>
        <v>Điểm trạm Y tế Đại Hùng  (TYT xã Ứng Hòa)01</v>
      </c>
      <c r="B653" t="s">
        <v>13784</v>
      </c>
      <c r="C653" t="s">
        <v>18670</v>
      </c>
      <c r="D653" t="s">
        <v>70</v>
      </c>
    </row>
    <row r="654" spans="1:4">
      <c r="A654" s="121" t="str">
        <f t="shared" si="10"/>
        <v>Điểm trạm y tế Đông Lỗ trực thuộc Trạm Y tế xã Ứng Hòa01</v>
      </c>
      <c r="B654" t="s">
        <v>13785</v>
      </c>
      <c r="C654" t="s">
        <v>18671</v>
      </c>
      <c r="D654" t="s">
        <v>70</v>
      </c>
    </row>
    <row r="655" spans="1:4">
      <c r="A655" s="121" t="str">
        <f t="shared" si="10"/>
        <v>Điểm Y tế Phù Lưu  (TYT xã Hòa Xá)01</v>
      </c>
      <c r="B655" t="s">
        <v>13786</v>
      </c>
      <c r="C655" t="s">
        <v>18672</v>
      </c>
      <c r="D655" t="s">
        <v>70</v>
      </c>
    </row>
    <row r="656" spans="1:4">
      <c r="A656" s="121" t="str">
        <f t="shared" si="10"/>
        <v>Điểm trạm Y tế Đại Cường  (TYT xã Ứng Hòa)01</v>
      </c>
      <c r="B656" t="s">
        <v>13787</v>
      </c>
      <c r="C656" t="s">
        <v>18673</v>
      </c>
      <c r="D656" t="s">
        <v>70</v>
      </c>
    </row>
    <row r="657" spans="1:4">
      <c r="A657" s="121" t="str">
        <f t="shared" si="10"/>
        <v>Trạm y tế xã Hòa Xá01</v>
      </c>
      <c r="B657" t="s">
        <v>13788</v>
      </c>
      <c r="C657" t="s">
        <v>18674</v>
      </c>
      <c r="D657" t="s">
        <v>70</v>
      </c>
    </row>
    <row r="658" spans="1:4">
      <c r="A658" s="121" t="str">
        <f t="shared" si="10"/>
        <v>Điểm Y tế Hồng Quang (TYT xã Hòa Xá)01</v>
      </c>
      <c r="B658" t="s">
        <v>13789</v>
      </c>
      <c r="C658" t="s">
        <v>18675</v>
      </c>
      <c r="D658" t="s">
        <v>70</v>
      </c>
    </row>
    <row r="659" spans="1:4">
      <c r="A659" s="121" t="str">
        <f t="shared" si="10"/>
        <v>Trạm y tế xã Mỹ Đức01</v>
      </c>
      <c r="B659" t="s">
        <v>3882</v>
      </c>
      <c r="C659" t="s">
        <v>18676</v>
      </c>
      <c r="D659" t="s">
        <v>70</v>
      </c>
    </row>
    <row r="660" spans="1:4">
      <c r="A660" s="121" t="str">
        <f t="shared" si="10"/>
        <v>Điểm Y tế Đồng Tâm (TYT xã Phúc Sơn)01</v>
      </c>
      <c r="B660" t="s">
        <v>13790</v>
      </c>
      <c r="C660" t="s">
        <v>18677</v>
      </c>
      <c r="D660" t="s">
        <v>70</v>
      </c>
    </row>
    <row r="661" spans="1:4">
      <c r="A661" s="121" t="str">
        <f t="shared" si="10"/>
        <v>Điểm Y tế Thượng Lâm (TYT xã Phúc Sơn)01</v>
      </c>
      <c r="B661" t="s">
        <v>13791</v>
      </c>
      <c r="C661" t="s">
        <v>18678</v>
      </c>
      <c r="D661" t="s">
        <v>70</v>
      </c>
    </row>
    <row r="662" spans="1:4">
      <c r="A662" s="121" t="str">
        <f t="shared" si="10"/>
        <v>Điểm Y tế Tuy Lai (TYT xã Phúc Sơn)01</v>
      </c>
      <c r="B662" t="s">
        <v>13792</v>
      </c>
      <c r="C662" t="s">
        <v>18679</v>
      </c>
      <c r="D662" t="s">
        <v>70</v>
      </c>
    </row>
    <row r="663" spans="1:4">
      <c r="A663" s="121" t="str">
        <f t="shared" si="10"/>
        <v>Điểm Y tế Phúc Lâm (TYT xã Phúc Sơn)01</v>
      </c>
      <c r="B663" t="s">
        <v>13793</v>
      </c>
      <c r="C663" t="s">
        <v>18680</v>
      </c>
      <c r="D663" t="s">
        <v>70</v>
      </c>
    </row>
    <row r="664" spans="1:4">
      <c r="A664" s="121" t="str">
        <f t="shared" si="10"/>
        <v>Trạm y tế xã Phúc Sơn01</v>
      </c>
      <c r="B664" t="s">
        <v>1267</v>
      </c>
      <c r="C664" t="s">
        <v>18681</v>
      </c>
      <c r="D664" t="s">
        <v>70</v>
      </c>
    </row>
    <row r="665" spans="1:4">
      <c r="A665" s="121" t="str">
        <f t="shared" si="10"/>
        <v>Điểm Y tế Bột Xuyên (TYT xã Phúc Sơn)01</v>
      </c>
      <c r="B665" t="s">
        <v>13794</v>
      </c>
      <c r="C665" t="s">
        <v>18682</v>
      </c>
      <c r="D665" t="s">
        <v>70</v>
      </c>
    </row>
    <row r="666" spans="1:4">
      <c r="A666" s="121" t="str">
        <f t="shared" si="10"/>
        <v>Điểm Y tế An Mỹ (TYT xã Hồng Sơn)01</v>
      </c>
      <c r="B666" t="s">
        <v>13795</v>
      </c>
      <c r="C666" t="s">
        <v>18683</v>
      </c>
      <c r="D666" t="s">
        <v>70</v>
      </c>
    </row>
    <row r="667" spans="1:4">
      <c r="A667" s="121" t="str">
        <f t="shared" si="10"/>
        <v>Trạm y tế xã Hồng Sơn01</v>
      </c>
      <c r="B667" t="s">
        <v>3049</v>
      </c>
      <c r="C667" t="s">
        <v>18684</v>
      </c>
      <c r="D667" t="s">
        <v>70</v>
      </c>
    </row>
    <row r="668" spans="1:4">
      <c r="A668" s="121" t="str">
        <f t="shared" si="10"/>
        <v>Điểm Y tế Lê Thanh (TYT xã Hồng Sơn)01</v>
      </c>
      <c r="B668" t="s">
        <v>13796</v>
      </c>
      <c r="C668" t="s">
        <v>18685</v>
      </c>
      <c r="D668" t="s">
        <v>70</v>
      </c>
    </row>
    <row r="669" spans="1:4">
      <c r="A669" s="121" t="str">
        <f t="shared" si="10"/>
        <v>Điểm Y tế Xuy Xá (TYT xã Hồng Sơn)01</v>
      </c>
      <c r="B669" t="s">
        <v>13797</v>
      </c>
      <c r="C669" t="s">
        <v>18686</v>
      </c>
      <c r="D669" t="s">
        <v>70</v>
      </c>
    </row>
    <row r="670" spans="1:4">
      <c r="A670" s="121" t="str">
        <f t="shared" si="10"/>
        <v>Điểm Y tế Phùng Xá (TYT xã Hồng Sơn)01</v>
      </c>
      <c r="B670" t="s">
        <v>13798</v>
      </c>
      <c r="C670" t="s">
        <v>18687</v>
      </c>
      <c r="D670" t="s">
        <v>70</v>
      </c>
    </row>
    <row r="671" spans="1:4">
      <c r="A671" s="121" t="str">
        <f t="shared" si="10"/>
        <v>Điểm Y tế Phù Lưu Tế (TYT xã Mỹ Đức)01</v>
      </c>
      <c r="B671" t="s">
        <v>13799</v>
      </c>
      <c r="C671" t="s">
        <v>18688</v>
      </c>
      <c r="D671" t="s">
        <v>70</v>
      </c>
    </row>
    <row r="672" spans="1:4">
      <c r="A672" s="121" t="str">
        <f t="shared" si="10"/>
        <v>Điểm Y tế Đại Hưng (TYT xã Mỹ Đức)01</v>
      </c>
      <c r="B672" t="s">
        <v>13800</v>
      </c>
      <c r="C672" t="s">
        <v>18689</v>
      </c>
      <c r="D672" t="s">
        <v>70</v>
      </c>
    </row>
    <row r="673" spans="1:4">
      <c r="A673" s="121" t="str">
        <f t="shared" si="10"/>
        <v>Điểm Y tế Vạn Kim (TYT xã Hương Sơn)01</v>
      </c>
      <c r="B673" t="s">
        <v>13801</v>
      </c>
      <c r="C673" t="s">
        <v>18690</v>
      </c>
      <c r="D673" t="s">
        <v>70</v>
      </c>
    </row>
    <row r="674" spans="1:4">
      <c r="A674" s="121" t="str">
        <f t="shared" si="10"/>
        <v>Điểm y tế Đốc Tín trực thuộc Trạm Y tế xã Hương Sơn01</v>
      </c>
      <c r="B674" t="s">
        <v>13802</v>
      </c>
      <c r="C674" t="s">
        <v>18691</v>
      </c>
      <c r="D674" t="s">
        <v>70</v>
      </c>
    </row>
    <row r="675" spans="1:4">
      <c r="A675" s="121" t="str">
        <f t="shared" si="10"/>
        <v>Trạm y tế xã Hương Sơn01</v>
      </c>
      <c r="B675" t="s">
        <v>803</v>
      </c>
      <c r="C675" t="s">
        <v>18692</v>
      </c>
      <c r="D675" t="s">
        <v>70</v>
      </c>
    </row>
    <row r="676" spans="1:4">
      <c r="A676" s="121" t="str">
        <f t="shared" si="10"/>
        <v>Điểm Y tế Hùng Tiến (TYT xã Hương Sơn)01</v>
      </c>
      <c r="B676" t="s">
        <v>13803</v>
      </c>
      <c r="C676" t="s">
        <v>18693</v>
      </c>
      <c r="D676" t="s">
        <v>70</v>
      </c>
    </row>
    <row r="677" spans="1:4">
      <c r="A677" s="121" t="str">
        <f t="shared" si="10"/>
        <v>Điểm Y tế An Tiến (TYT xã Hương Sơn)01</v>
      </c>
      <c r="B677" t="s">
        <v>13804</v>
      </c>
      <c r="C677" t="s">
        <v>18694</v>
      </c>
      <c r="D677" t="s">
        <v>70</v>
      </c>
    </row>
    <row r="678" spans="1:4">
      <c r="A678" s="121" t="str">
        <f t="shared" si="10"/>
        <v>Điểm Y tế Hợp Tiến (TYT xã Hồng Sơn)01</v>
      </c>
      <c r="B678" t="s">
        <v>13805</v>
      </c>
      <c r="C678" t="s">
        <v>18695</v>
      </c>
      <c r="D678" t="s">
        <v>70</v>
      </c>
    </row>
    <row r="679" spans="1:4">
      <c r="A679" s="121" t="str">
        <f t="shared" si="10"/>
        <v>Điểm Y tế Hợp Thanh (TYT xã Mỹ Đức)01</v>
      </c>
      <c r="B679" t="s">
        <v>13806</v>
      </c>
      <c r="C679" t="s">
        <v>18696</v>
      </c>
      <c r="D679" t="s">
        <v>70</v>
      </c>
    </row>
    <row r="680" spans="1:4">
      <c r="A680" s="121" t="str">
        <f t="shared" si="10"/>
        <v>Điểm Y tế An Phú (TYT xã Mỹ Đức)01</v>
      </c>
      <c r="B680" t="s">
        <v>13807</v>
      </c>
      <c r="C680" t="s">
        <v>18697</v>
      </c>
      <c r="D680" t="s">
        <v>70</v>
      </c>
    </row>
    <row r="681" spans="1:4">
      <c r="A681" s="121" t="str">
        <f t="shared" si="10"/>
        <v>Trạm y tế xã Đan Phượng01</v>
      </c>
      <c r="B681" t="s">
        <v>4118</v>
      </c>
      <c r="C681" t="s">
        <v>18698</v>
      </c>
      <c r="D681" t="s">
        <v>70</v>
      </c>
    </row>
    <row r="682" spans="1:4">
      <c r="A682" s="121" t="str">
        <f t="shared" si="10"/>
        <v>Trạm Y tế phường Chương Mỹ01</v>
      </c>
      <c r="B682" t="s">
        <v>13808</v>
      </c>
      <c r="C682" t="s">
        <v>18699</v>
      </c>
      <c r="D682" t="s">
        <v>70</v>
      </c>
    </row>
    <row r="683" spans="1:4">
      <c r="A683" s="121" t="str">
        <f t="shared" si="10"/>
        <v>Trạm y tế xã Quảng Oai01</v>
      </c>
      <c r="B683" t="s">
        <v>13809</v>
      </c>
      <c r="C683" t="s">
        <v>18700</v>
      </c>
      <c r="D683" t="s">
        <v>70</v>
      </c>
    </row>
    <row r="684" spans="1:4">
      <c r="A684" s="121" t="str">
        <f t="shared" si="10"/>
        <v>Trạm Y tế xã Tây Phương01</v>
      </c>
      <c r="B684" t="s">
        <v>13810</v>
      </c>
      <c r="C684" t="s">
        <v>18701</v>
      </c>
      <c r="D684" t="s">
        <v>70</v>
      </c>
    </row>
    <row r="685" spans="1:4">
      <c r="A685" s="121" t="str">
        <f t="shared" si="10"/>
        <v>Trạm y tế xã Quốc Oai01</v>
      </c>
      <c r="B685" t="s">
        <v>4106</v>
      </c>
      <c r="C685" t="s">
        <v>18702</v>
      </c>
      <c r="D685" t="s">
        <v>70</v>
      </c>
    </row>
    <row r="686" spans="1:4">
      <c r="A686" s="121" t="str">
        <f t="shared" si="10"/>
        <v>Trạm Y tế phường Ngọc Hà01</v>
      </c>
      <c r="B686" t="s">
        <v>13811</v>
      </c>
      <c r="C686" t="s">
        <v>18703</v>
      </c>
      <c r="D686" t="s">
        <v>70</v>
      </c>
    </row>
    <row r="687" spans="1:4">
      <c r="A687" s="121" t="str">
        <f t="shared" si="10"/>
        <v>Trạm y tế xã Thanh Oai01</v>
      </c>
      <c r="B687" t="s">
        <v>13812</v>
      </c>
      <c r="C687" t="s">
        <v>18704</v>
      </c>
      <c r="D687" t="s">
        <v>70</v>
      </c>
    </row>
    <row r="688" spans="1:4">
      <c r="A688" s="121" t="str">
        <f t="shared" si="10"/>
        <v>Trạm Y tế xã Vân Đình01</v>
      </c>
      <c r="B688" t="s">
        <v>13813</v>
      </c>
      <c r="C688" t="s">
        <v>18705</v>
      </c>
      <c r="D688" t="s">
        <v>70</v>
      </c>
    </row>
    <row r="689" spans="1:4">
      <c r="A689" s="121" t="str">
        <f t="shared" si="10"/>
        <v>Trạm Y Tế Phường Ba Đình01</v>
      </c>
      <c r="B689" t="s">
        <v>13814</v>
      </c>
      <c r="C689" t="s">
        <v>18706</v>
      </c>
      <c r="D689" t="s">
        <v>70</v>
      </c>
    </row>
    <row r="690" spans="1:4">
      <c r="A690" s="121" t="str">
        <f t="shared" si="10"/>
        <v>Trạm y tế phường Bạch Mai01</v>
      </c>
      <c r="B690" t="s">
        <v>13815</v>
      </c>
      <c r="C690" t="s">
        <v>18707</v>
      </c>
      <c r="D690" t="s">
        <v>70</v>
      </c>
    </row>
    <row r="691" spans="1:4">
      <c r="A691" s="121" t="str">
        <f t="shared" si="10"/>
        <v>Trạm Y tế phường Bồ Đề01</v>
      </c>
      <c r="B691" t="s">
        <v>13816</v>
      </c>
      <c r="C691" t="s">
        <v>18708</v>
      </c>
      <c r="D691" t="s">
        <v>70</v>
      </c>
    </row>
    <row r="692" spans="1:4">
      <c r="A692" s="121" t="str">
        <f t="shared" si="10"/>
        <v>Trạm Y tế phường Cầu Giấy01</v>
      </c>
      <c r="B692" t="s">
        <v>13817</v>
      </c>
      <c r="C692" t="s">
        <v>18709</v>
      </c>
      <c r="D692" t="s">
        <v>70</v>
      </c>
    </row>
    <row r="693" spans="1:4">
      <c r="A693" s="121" t="str">
        <f t="shared" si="10"/>
        <v>Trạm y tế Phường Định Công01</v>
      </c>
      <c r="B693" t="s">
        <v>13818</v>
      </c>
      <c r="C693" t="s">
        <v>18710</v>
      </c>
      <c r="D693" t="s">
        <v>70</v>
      </c>
    </row>
    <row r="694" spans="1:4">
      <c r="A694" s="121" t="str">
        <f t="shared" si="10"/>
        <v>Trạm Y tế phường Hai Bà Trưng01</v>
      </c>
      <c r="B694" t="s">
        <v>13819</v>
      </c>
      <c r="C694" t="s">
        <v>18711</v>
      </c>
      <c r="D694" t="s">
        <v>70</v>
      </c>
    </row>
    <row r="695" spans="1:4">
      <c r="A695" s="121" t="str">
        <f t="shared" si="10"/>
        <v>Trạm Y tế phường Hoàng Mai01</v>
      </c>
      <c r="B695" t="s">
        <v>13820</v>
      </c>
      <c r="C695" t="s">
        <v>18712</v>
      </c>
      <c r="D695" t="s">
        <v>70</v>
      </c>
    </row>
    <row r="696" spans="1:4">
      <c r="A696" s="121" t="str">
        <f t="shared" si="10"/>
        <v>Trạm Y tế phường Long Biên01</v>
      </c>
      <c r="B696" t="s">
        <v>13821</v>
      </c>
      <c r="C696" t="s">
        <v>18713</v>
      </c>
      <c r="D696" t="s">
        <v>70</v>
      </c>
    </row>
    <row r="697" spans="1:4">
      <c r="A697" s="121" t="str">
        <f t="shared" si="10"/>
        <v>Trạm Y tế phường Phú Lương01</v>
      </c>
      <c r="B697" t="s">
        <v>13822</v>
      </c>
      <c r="C697" t="s">
        <v>18714</v>
      </c>
      <c r="D697" t="s">
        <v>70</v>
      </c>
    </row>
    <row r="698" spans="1:4">
      <c r="A698" s="121" t="str">
        <f t="shared" si="10"/>
        <v>Trạm y tế phường Việt Hưng01</v>
      </c>
      <c r="B698" t="s">
        <v>6572</v>
      </c>
      <c r="C698" t="s">
        <v>18715</v>
      </c>
      <c r="D698" t="s">
        <v>70</v>
      </c>
    </row>
    <row r="699" spans="1:4">
      <c r="A699" s="121" t="str">
        <f t="shared" si="10"/>
        <v>Trạm Y tế xã Chuyên Mỹ01</v>
      </c>
      <c r="B699" t="s">
        <v>13823</v>
      </c>
      <c r="C699" t="s">
        <v>18716</v>
      </c>
      <c r="D699" t="s">
        <v>70</v>
      </c>
    </row>
    <row r="700" spans="1:4">
      <c r="A700" s="121" t="str">
        <f t="shared" si="10"/>
        <v>Trạm Y tế xã Hồng Vân01</v>
      </c>
      <c r="B700" t="s">
        <v>13824</v>
      </c>
      <c r="C700" t="s">
        <v>18717</v>
      </c>
      <c r="D700" t="s">
        <v>70</v>
      </c>
    </row>
    <row r="701" spans="1:4">
      <c r="A701" s="121" t="str">
        <f t="shared" si="10"/>
        <v>Trạm y tế xã Kim Anh01</v>
      </c>
      <c r="B701" t="s">
        <v>2332</v>
      </c>
      <c r="C701" t="s">
        <v>18718</v>
      </c>
      <c r="D701" t="s">
        <v>70</v>
      </c>
    </row>
    <row r="702" spans="1:4">
      <c r="A702" s="121" t="str">
        <f t="shared" si="10"/>
        <v>Trạm y tế xã Mê Linh01</v>
      </c>
      <c r="B702" t="s">
        <v>2500</v>
      </c>
      <c r="C702" t="s">
        <v>18719</v>
      </c>
      <c r="D702" t="s">
        <v>70</v>
      </c>
    </row>
    <row r="703" spans="1:4">
      <c r="A703" s="121" t="str">
        <f t="shared" si="10"/>
        <v>Điểm trạm y tế Đại Thịnh trực thuộc trạm y tế xã Quang Minh01</v>
      </c>
      <c r="B703" t="s">
        <v>13825</v>
      </c>
      <c r="C703" t="s">
        <v>18720</v>
      </c>
      <c r="D703" t="s">
        <v>70</v>
      </c>
    </row>
    <row r="704" spans="1:4">
      <c r="A704" s="121" t="str">
        <f t="shared" si="10"/>
        <v>Điểm trạm y tế Kim Hoa trực thuộc trạm y tế xã Quang Minh01</v>
      </c>
      <c r="B704" t="s">
        <v>13826</v>
      </c>
      <c r="C704" t="s">
        <v>18721</v>
      </c>
      <c r="D704" t="s">
        <v>70</v>
      </c>
    </row>
    <row r="705" spans="1:4">
      <c r="A705" s="121" t="str">
        <f t="shared" si="10"/>
        <v>Điểm y tế Thạch Đà trực thuộc trạm y tế xã Yên Lãng01</v>
      </c>
      <c r="B705" t="s">
        <v>13827</v>
      </c>
      <c r="C705" t="s">
        <v>18722</v>
      </c>
      <c r="D705" t="s">
        <v>70</v>
      </c>
    </row>
    <row r="706" spans="1:4">
      <c r="A706" s="121" t="str">
        <f t="shared" si="10"/>
        <v>Điểm y tế Bạch Trữ trực thuộc trạm y tế xã Tiến Thắng01</v>
      </c>
      <c r="B706" t="s">
        <v>13828</v>
      </c>
      <c r="C706" t="s">
        <v>18723</v>
      </c>
      <c r="D706" t="s">
        <v>70</v>
      </c>
    </row>
    <row r="707" spans="1:4">
      <c r="A707" s="121" t="str">
        <f t="shared" ref="A707:A770" si="11">B707&amp;D707</f>
        <v>Điểm y tế Tự Lập trực thuộc Trạm Y tế xã Tiến Thắng01</v>
      </c>
      <c r="B707" t="s">
        <v>13829</v>
      </c>
      <c r="C707" t="s">
        <v>18724</v>
      </c>
      <c r="D707" t="s">
        <v>70</v>
      </c>
    </row>
    <row r="708" spans="1:4">
      <c r="A708" s="121" t="str">
        <f t="shared" si="11"/>
        <v>Điểm y tế Giai Lạc trực thuộc trạm y tế xã Quang Minh01</v>
      </c>
      <c r="B708" t="s">
        <v>13830</v>
      </c>
      <c r="C708" t="s">
        <v>18725</v>
      </c>
      <c r="D708" t="s">
        <v>70</v>
      </c>
    </row>
    <row r="709" spans="1:4">
      <c r="A709" s="121" t="str">
        <f t="shared" si="11"/>
        <v>Điểm y tế Thanh Lâm trực thuộc trạm y tế xã Tiến Thắng01</v>
      </c>
      <c r="B709" t="s">
        <v>13831</v>
      </c>
      <c r="C709" t="s">
        <v>18726</v>
      </c>
      <c r="D709" t="s">
        <v>70</v>
      </c>
    </row>
    <row r="710" spans="1:4">
      <c r="A710" s="121" t="str">
        <f t="shared" si="11"/>
        <v>Trạm y tế xã Tiến Thắng01</v>
      </c>
      <c r="B710" t="s">
        <v>2561</v>
      </c>
      <c r="C710" t="s">
        <v>18727</v>
      </c>
      <c r="D710" t="s">
        <v>70</v>
      </c>
    </row>
    <row r="711" spans="1:4">
      <c r="A711" s="121" t="str">
        <f t="shared" si="11"/>
        <v>Trạm y tế xã Yên Lãng01</v>
      </c>
      <c r="B711" t="s">
        <v>1724</v>
      </c>
      <c r="C711" t="s">
        <v>18728</v>
      </c>
      <c r="D711" t="s">
        <v>70</v>
      </c>
    </row>
    <row r="712" spans="1:4">
      <c r="A712" s="121" t="str">
        <f t="shared" si="11"/>
        <v>Điểm y tế Vạn Yên trực thuộc trạm y tế xã Yên Lãng01</v>
      </c>
      <c r="B712" t="s">
        <v>13832</v>
      </c>
      <c r="C712" t="s">
        <v>18729</v>
      </c>
      <c r="D712" t="s">
        <v>70</v>
      </c>
    </row>
    <row r="713" spans="1:4">
      <c r="A713" s="121" t="str">
        <f t="shared" si="11"/>
        <v>Điểm y tế  Chu Phan trực thuộc trạm y tế xã Yên Lãng01</v>
      </c>
      <c r="B713" t="s">
        <v>13833</v>
      </c>
      <c r="C713" t="s">
        <v>18730</v>
      </c>
      <c r="D713" t="s">
        <v>70</v>
      </c>
    </row>
    <row r="714" spans="1:4">
      <c r="A714" s="121" t="str">
        <f t="shared" si="11"/>
        <v>Điểm y tế Tiến Thịnh trực thuộc trạm y tế xã Yên Lãng01</v>
      </c>
      <c r="B714" t="s">
        <v>13834</v>
      </c>
      <c r="C714" t="s">
        <v>18731</v>
      </c>
      <c r="D714" t="s">
        <v>70</v>
      </c>
    </row>
    <row r="715" spans="1:4">
      <c r="A715" s="121" t="str">
        <f t="shared" si="11"/>
        <v>Điểm trạm y tế Hạ Lôi trực thuộc trạm y tế xã Mê Linh01</v>
      </c>
      <c r="B715" t="s">
        <v>13835</v>
      </c>
      <c r="C715" t="s">
        <v>18732</v>
      </c>
      <c r="D715" t="s">
        <v>70</v>
      </c>
    </row>
    <row r="716" spans="1:4">
      <c r="A716" s="121" t="str">
        <f t="shared" si="11"/>
        <v>Điểm trạm y tế Văn Khê trực thuộc trạm y tế xã Mê Linh01</v>
      </c>
      <c r="B716" t="s">
        <v>13836</v>
      </c>
      <c r="C716" t="s">
        <v>18733</v>
      </c>
      <c r="D716" t="s">
        <v>70</v>
      </c>
    </row>
    <row r="717" spans="1:4">
      <c r="A717" s="121" t="str">
        <f t="shared" si="11"/>
        <v>Điểm trạm y tế  Hoàng Kim trực thuộc trạm y tế xã Yên Lãng01</v>
      </c>
      <c r="B717" t="s">
        <v>13837</v>
      </c>
      <c r="C717" t="s">
        <v>18734</v>
      </c>
      <c r="D717" t="s">
        <v>70</v>
      </c>
    </row>
    <row r="718" spans="1:4">
      <c r="A718" s="121" t="str">
        <f t="shared" si="11"/>
        <v>Điểm trạm y tế Tiền Phong  trực thuộc trạm y tế xã Mê Linh01</v>
      </c>
      <c r="B718" t="s">
        <v>13838</v>
      </c>
      <c r="C718" t="s">
        <v>18735</v>
      </c>
      <c r="D718" t="s">
        <v>70</v>
      </c>
    </row>
    <row r="719" spans="1:4">
      <c r="A719" s="121" t="str">
        <f t="shared" si="11"/>
        <v>Điểm trạm y tế Tráng Việt trực thuộc trạm y tế xã Mê Linh01</v>
      </c>
      <c r="B719" t="s">
        <v>13839</v>
      </c>
      <c r="C719" t="s">
        <v>18736</v>
      </c>
      <c r="D719" t="s">
        <v>70</v>
      </c>
    </row>
    <row r="720" spans="1:4">
      <c r="A720" s="121" t="str">
        <f t="shared" si="11"/>
        <v>Điểm trạm y tế Chi Đông trực thuộc trạm y tế xã Quang Minh01</v>
      </c>
      <c r="B720" t="s">
        <v>13840</v>
      </c>
      <c r="C720" t="s">
        <v>18737</v>
      </c>
      <c r="D720" t="s">
        <v>70</v>
      </c>
    </row>
    <row r="721" spans="1:4">
      <c r="A721" s="121" t="str">
        <f t="shared" si="11"/>
        <v>Phòng khám đa khoa Văn Lang01</v>
      </c>
      <c r="B721" t="s">
        <v>13841</v>
      </c>
      <c r="C721" t="s">
        <v>18738</v>
      </c>
      <c r="D721" t="s">
        <v>70</v>
      </c>
    </row>
    <row r="722" spans="1:4">
      <c r="A722" s="121" t="str">
        <f t="shared" si="11"/>
        <v>Bệnh xá - Học viện An ninh nhân dân01</v>
      </c>
      <c r="B722" t="s">
        <v>5333</v>
      </c>
      <c r="C722" t="s">
        <v>18739</v>
      </c>
      <c r="D722" t="s">
        <v>70</v>
      </c>
    </row>
    <row r="723" spans="1:4">
      <c r="A723" s="121" t="str">
        <f t="shared" si="11"/>
        <v>Trung tâm y tế Cao Bằng04</v>
      </c>
      <c r="B723" t="s">
        <v>13842</v>
      </c>
      <c r="C723" t="s">
        <v>18740</v>
      </c>
      <c r="D723" t="s">
        <v>124</v>
      </c>
    </row>
    <row r="724" spans="1:4">
      <c r="A724" s="121" t="str">
        <f t="shared" si="11"/>
        <v>Trung tâm y tế Bảo Lạc04</v>
      </c>
      <c r="B724" t="s">
        <v>13843</v>
      </c>
      <c r="C724" t="s">
        <v>18741</v>
      </c>
      <c r="D724" t="s">
        <v>124</v>
      </c>
    </row>
    <row r="725" spans="1:4">
      <c r="A725" s="121" t="str">
        <f t="shared" si="11"/>
        <v>Trung tâm y tế Thông Nông04</v>
      </c>
      <c r="B725" t="s">
        <v>13844</v>
      </c>
      <c r="C725" t="s">
        <v>18742</v>
      </c>
      <c r="D725" t="s">
        <v>124</v>
      </c>
    </row>
    <row r="726" spans="1:4">
      <c r="A726" s="121" t="str">
        <f t="shared" si="11"/>
        <v>Bệnh viện Hà Quảng04</v>
      </c>
      <c r="B726" t="s">
        <v>13845</v>
      </c>
      <c r="C726" t="s">
        <v>18743</v>
      </c>
      <c r="D726" t="s">
        <v>124</v>
      </c>
    </row>
    <row r="727" spans="1:4">
      <c r="A727" s="121" t="str">
        <f t="shared" si="11"/>
        <v>Trung tâm y tế Trùng Khánh04</v>
      </c>
      <c r="B727" t="s">
        <v>13846</v>
      </c>
      <c r="C727" t="s">
        <v>18744</v>
      </c>
      <c r="D727" t="s">
        <v>124</v>
      </c>
    </row>
    <row r="728" spans="1:4">
      <c r="A728" s="121" t="str">
        <f t="shared" si="11"/>
        <v>Bệnh viện Trùng Khánh04</v>
      </c>
      <c r="B728" t="s">
        <v>13847</v>
      </c>
      <c r="C728" t="s">
        <v>10839</v>
      </c>
      <c r="D728" t="s">
        <v>124</v>
      </c>
    </row>
    <row r="729" spans="1:4">
      <c r="A729" s="121" t="str">
        <f t="shared" si="11"/>
        <v>Trung tâm y tế Nguyên Bình04</v>
      </c>
      <c r="B729" t="s">
        <v>13848</v>
      </c>
      <c r="C729" t="s">
        <v>18745</v>
      </c>
      <c r="D729" t="s">
        <v>124</v>
      </c>
    </row>
    <row r="730" spans="1:4">
      <c r="A730" s="121" t="str">
        <f t="shared" si="11"/>
        <v>Trung tâm y tế Hòa An04</v>
      </c>
      <c r="B730" t="s">
        <v>13849</v>
      </c>
      <c r="C730" t="s">
        <v>18746</v>
      </c>
      <c r="D730" t="s">
        <v>124</v>
      </c>
    </row>
    <row r="731" spans="1:4">
      <c r="A731" s="121" t="str">
        <f t="shared" si="11"/>
        <v>Bệnh viện Quảng Uyên04</v>
      </c>
      <c r="B731" t="s">
        <v>13850</v>
      </c>
      <c r="C731" t="s">
        <v>18747</v>
      </c>
      <c r="D731" t="s">
        <v>124</v>
      </c>
    </row>
    <row r="732" spans="1:4">
      <c r="A732" s="121" t="str">
        <f t="shared" si="11"/>
        <v>Trung tâm y tế Thạch An04</v>
      </c>
      <c r="B732" t="s">
        <v>13851</v>
      </c>
      <c r="C732" t="s">
        <v>18748</v>
      </c>
      <c r="D732" t="s">
        <v>124</v>
      </c>
    </row>
    <row r="733" spans="1:4">
      <c r="A733" s="121" t="str">
        <f t="shared" si="11"/>
        <v>Trung tâm y tế Hạ Lang04</v>
      </c>
      <c r="B733" t="s">
        <v>13852</v>
      </c>
      <c r="C733" t="s">
        <v>18749</v>
      </c>
      <c r="D733" t="s">
        <v>124</v>
      </c>
    </row>
    <row r="734" spans="1:4">
      <c r="A734" s="121" t="str">
        <f t="shared" si="11"/>
        <v>Trung tâm y tế Bảo Lâm04</v>
      </c>
      <c r="B734" t="s">
        <v>13853</v>
      </c>
      <c r="C734" t="s">
        <v>18750</v>
      </c>
      <c r="D734" t="s">
        <v>124</v>
      </c>
    </row>
    <row r="735" spans="1:4">
      <c r="A735" s="121" t="str">
        <f t="shared" si="11"/>
        <v>Trung tâm y tế Quảng Hòa04</v>
      </c>
      <c r="B735" t="s">
        <v>13854</v>
      </c>
      <c r="C735" t="s">
        <v>18751</v>
      </c>
      <c r="D735" t="s">
        <v>124</v>
      </c>
    </row>
    <row r="736" spans="1:4">
      <c r="A736" s="121" t="str">
        <f t="shared" si="11"/>
        <v>Bệnh viện Đa khoa tỉnh Cao Bằng04</v>
      </c>
      <c r="B736" t="s">
        <v>1129</v>
      </c>
      <c r="C736" t="s">
        <v>18752</v>
      </c>
      <c r="D736" t="s">
        <v>124</v>
      </c>
    </row>
    <row r="737" spans="1:4">
      <c r="A737" s="121" t="str">
        <f t="shared" si="11"/>
        <v>Bệnh viện Đa khoa y dược cổ truyền - Phục hồi chức năng tỉnh Cao Bằng04</v>
      </c>
      <c r="B737" t="s">
        <v>6510</v>
      </c>
      <c r="C737" t="s">
        <v>18753</v>
      </c>
      <c r="D737" t="s">
        <v>124</v>
      </c>
    </row>
    <row r="738" spans="1:4">
      <c r="A738" s="121" t="str">
        <f t="shared" si="11"/>
        <v>Bệnh viện Tĩnh Túc04</v>
      </c>
      <c r="B738" t="s">
        <v>1128</v>
      </c>
      <c r="C738" t="s">
        <v>18754</v>
      </c>
      <c r="D738" t="s">
        <v>124</v>
      </c>
    </row>
    <row r="739" spans="1:4">
      <c r="A739" s="121" t="str">
        <f t="shared" si="11"/>
        <v>Phòng khám Đa khoa Hồng Đức04</v>
      </c>
      <c r="B739" t="s">
        <v>5703</v>
      </c>
      <c r="C739" t="s">
        <v>18755</v>
      </c>
      <c r="D739" t="s">
        <v>124</v>
      </c>
    </row>
    <row r="740" spans="1:4">
      <c r="A740" s="121" t="str">
        <f t="shared" si="11"/>
        <v>Trạm y tế phường Sông Hiến04</v>
      </c>
      <c r="B740" t="s">
        <v>1127</v>
      </c>
      <c r="C740" t="s">
        <v>18756</v>
      </c>
      <c r="D740" t="s">
        <v>124</v>
      </c>
    </row>
    <row r="741" spans="1:4">
      <c r="A741" s="121" t="str">
        <f t="shared" si="11"/>
        <v>Trạm y tế phường Sông Bằng04</v>
      </c>
      <c r="B741" t="s">
        <v>1126</v>
      </c>
      <c r="C741" t="s">
        <v>18757</v>
      </c>
      <c r="D741" t="s">
        <v>124</v>
      </c>
    </row>
    <row r="742" spans="1:4">
      <c r="A742" s="121" t="str">
        <f t="shared" si="11"/>
        <v>Trạm y tế phường Hợp Giang04</v>
      </c>
      <c r="B742" t="s">
        <v>1125</v>
      </c>
      <c r="C742" t="s">
        <v>18758</v>
      </c>
      <c r="D742" t="s">
        <v>124</v>
      </c>
    </row>
    <row r="743" spans="1:4">
      <c r="A743" s="121" t="str">
        <f t="shared" si="11"/>
        <v>Trạm y tế phường Tân Giang04</v>
      </c>
      <c r="B743" t="s">
        <v>1124</v>
      </c>
      <c r="C743" t="s">
        <v>18759</v>
      </c>
      <c r="D743" t="s">
        <v>124</v>
      </c>
    </row>
    <row r="744" spans="1:4">
      <c r="A744" s="121" t="str">
        <f t="shared" si="11"/>
        <v>Trạm y tế phường Ngọc Xuân04</v>
      </c>
      <c r="B744" t="s">
        <v>1123</v>
      </c>
      <c r="C744" t="s">
        <v>18760</v>
      </c>
      <c r="D744" t="s">
        <v>124</v>
      </c>
    </row>
    <row r="745" spans="1:4">
      <c r="A745" s="121" t="str">
        <f t="shared" si="11"/>
        <v>Trạm y tế phường Đề Thám04</v>
      </c>
      <c r="B745" t="s">
        <v>1122</v>
      </c>
      <c r="C745" t="s">
        <v>18761</v>
      </c>
      <c r="D745" t="s">
        <v>124</v>
      </c>
    </row>
    <row r="746" spans="1:4">
      <c r="A746" s="121" t="str">
        <f t="shared" si="11"/>
        <v>Trạm y tế phường  Hòa Chung04</v>
      </c>
      <c r="B746" t="s">
        <v>1121</v>
      </c>
      <c r="C746" t="s">
        <v>18762</v>
      </c>
      <c r="D746" t="s">
        <v>124</v>
      </c>
    </row>
    <row r="747" spans="1:4">
      <c r="A747" s="121" t="str">
        <f t="shared" si="11"/>
        <v>Trạm y tế phường Duyệt Trung04</v>
      </c>
      <c r="B747" t="s">
        <v>1120</v>
      </c>
      <c r="C747" t="s">
        <v>18763</v>
      </c>
      <c r="D747" t="s">
        <v>124</v>
      </c>
    </row>
    <row r="748" spans="1:4">
      <c r="A748" s="121" t="str">
        <f t="shared" si="11"/>
        <v>Điểm y tế Đức Hạnh04</v>
      </c>
      <c r="B748" t="s">
        <v>13855</v>
      </c>
      <c r="C748" t="s">
        <v>18764</v>
      </c>
      <c r="D748" t="s">
        <v>124</v>
      </c>
    </row>
    <row r="749" spans="1:4">
      <c r="A749" s="121" t="str">
        <f t="shared" si="11"/>
        <v>Trạm y tế xã Lý Bôn04</v>
      </c>
      <c r="B749" t="s">
        <v>1118</v>
      </c>
      <c r="C749" t="s">
        <v>10833</v>
      </c>
      <c r="D749" t="s">
        <v>124</v>
      </c>
    </row>
    <row r="750" spans="1:4">
      <c r="A750" s="121" t="str">
        <f t="shared" si="11"/>
        <v>Trạm y tế xã Nam Quang04</v>
      </c>
      <c r="B750" t="s">
        <v>1117</v>
      </c>
      <c r="C750" t="s">
        <v>18765</v>
      </c>
      <c r="D750" t="s">
        <v>124</v>
      </c>
    </row>
    <row r="751" spans="1:4">
      <c r="A751" s="121" t="str">
        <f t="shared" si="11"/>
        <v>Trạm y tế xã Vĩnh Quang04</v>
      </c>
      <c r="B751" t="s">
        <v>1026</v>
      </c>
      <c r="C751" t="s">
        <v>18766</v>
      </c>
      <c r="D751" t="s">
        <v>124</v>
      </c>
    </row>
    <row r="752" spans="1:4">
      <c r="A752" s="121" t="str">
        <f t="shared" si="11"/>
        <v>Trạm y tế xã Quảng Lâm04</v>
      </c>
      <c r="B752" t="s">
        <v>1116</v>
      </c>
      <c r="C752" t="s">
        <v>18767</v>
      </c>
      <c r="D752" t="s">
        <v>124</v>
      </c>
    </row>
    <row r="753" spans="1:4">
      <c r="A753" s="121" t="str">
        <f t="shared" si="11"/>
        <v>Trạm y tế xã Vĩnh Phong04</v>
      </c>
      <c r="B753" t="s">
        <v>1115</v>
      </c>
      <c r="C753" t="s">
        <v>18768</v>
      </c>
      <c r="D753" t="s">
        <v>124</v>
      </c>
    </row>
    <row r="754" spans="1:4">
      <c r="A754" s="121" t="str">
        <f t="shared" si="11"/>
        <v>Trạm y tế xã Mông Ân04</v>
      </c>
      <c r="B754" t="s">
        <v>1114</v>
      </c>
      <c r="C754" t="s">
        <v>18769</v>
      </c>
      <c r="D754" t="s">
        <v>124</v>
      </c>
    </row>
    <row r="755" spans="1:4">
      <c r="A755" s="121" t="str">
        <f t="shared" si="11"/>
        <v>Trạm y tế xã Thái Học04</v>
      </c>
      <c r="B755" t="s">
        <v>1013</v>
      </c>
      <c r="C755" t="s">
        <v>18770</v>
      </c>
      <c r="D755" t="s">
        <v>124</v>
      </c>
    </row>
    <row r="756" spans="1:4">
      <c r="A756" s="121" t="str">
        <f t="shared" si="11"/>
        <v>Trạm y tế xã Yên Thổ04</v>
      </c>
      <c r="B756" t="s">
        <v>1113</v>
      </c>
      <c r="C756" t="s">
        <v>18771</v>
      </c>
      <c r="D756" t="s">
        <v>124</v>
      </c>
    </row>
    <row r="757" spans="1:4">
      <c r="A757" s="121" t="str">
        <f t="shared" si="11"/>
        <v>Trạm y tế thị trấn Bảo Lạc04</v>
      </c>
      <c r="B757" t="s">
        <v>1112</v>
      </c>
      <c r="C757" t="s">
        <v>18772</v>
      </c>
      <c r="D757" t="s">
        <v>124</v>
      </c>
    </row>
    <row r="758" spans="1:4">
      <c r="A758" s="121" t="str">
        <f t="shared" si="11"/>
        <v>Trạm y tế xã Cốc Pàng04</v>
      </c>
      <c r="B758" t="s">
        <v>1111</v>
      </c>
      <c r="C758" t="s">
        <v>18773</v>
      </c>
      <c r="D758" t="s">
        <v>124</v>
      </c>
    </row>
    <row r="759" spans="1:4">
      <c r="A759" s="121" t="str">
        <f t="shared" si="11"/>
        <v>Trạm y tế xã Thượng Hà04</v>
      </c>
      <c r="B759" t="s">
        <v>1110</v>
      </c>
      <c r="C759" t="s">
        <v>18774</v>
      </c>
      <c r="D759" t="s">
        <v>124</v>
      </c>
    </row>
    <row r="760" spans="1:4">
      <c r="A760" s="121" t="str">
        <f t="shared" si="11"/>
        <v>Trạm y tế xã Cô Ba04</v>
      </c>
      <c r="B760" t="s">
        <v>1109</v>
      </c>
      <c r="C760" t="s">
        <v>10836</v>
      </c>
      <c r="D760" t="s">
        <v>124</v>
      </c>
    </row>
    <row r="761" spans="1:4">
      <c r="A761" s="121" t="str">
        <f t="shared" si="11"/>
        <v>Trạm y tế xã Bảo Toàn04</v>
      </c>
      <c r="B761" t="s">
        <v>1108</v>
      </c>
      <c r="C761" t="s">
        <v>18775</v>
      </c>
      <c r="D761" t="s">
        <v>124</v>
      </c>
    </row>
    <row r="762" spans="1:4">
      <c r="A762" s="121" t="str">
        <f t="shared" si="11"/>
        <v>Trạm y tế xã Khánh Xuân04</v>
      </c>
      <c r="B762" t="s">
        <v>1107</v>
      </c>
      <c r="C762" t="s">
        <v>18776</v>
      </c>
      <c r="D762" t="s">
        <v>124</v>
      </c>
    </row>
    <row r="763" spans="1:4">
      <c r="A763" s="121" t="str">
        <f t="shared" si="11"/>
        <v>Trạm y tế xã Xuân Trường04</v>
      </c>
      <c r="B763" t="s">
        <v>1106</v>
      </c>
      <c r="C763" t="s">
        <v>10838</v>
      </c>
      <c r="D763" t="s">
        <v>124</v>
      </c>
    </row>
    <row r="764" spans="1:4">
      <c r="A764" s="121" t="str">
        <f t="shared" si="11"/>
        <v>Trạm y tế xã Hồng Trị04</v>
      </c>
      <c r="B764" t="s">
        <v>1105</v>
      </c>
      <c r="C764" t="s">
        <v>18777</v>
      </c>
      <c r="D764" t="s">
        <v>124</v>
      </c>
    </row>
    <row r="765" spans="1:4">
      <c r="A765" s="121" t="str">
        <f t="shared" si="11"/>
        <v>Trạm y tế xã Phan Thanh04</v>
      </c>
      <c r="B765" t="s">
        <v>1006</v>
      </c>
      <c r="C765" t="s">
        <v>18778</v>
      </c>
      <c r="D765" t="s">
        <v>124</v>
      </c>
    </row>
    <row r="766" spans="1:4">
      <c r="A766" s="121" t="str">
        <f t="shared" si="11"/>
        <v>Trạm y tế xã Hồng An04</v>
      </c>
      <c r="B766" t="s">
        <v>1104</v>
      </c>
      <c r="C766" t="s">
        <v>18779</v>
      </c>
      <c r="D766" t="s">
        <v>124</v>
      </c>
    </row>
    <row r="767" spans="1:4">
      <c r="A767" s="121" t="str">
        <f t="shared" si="11"/>
        <v>Trạm y tế xã Hưng Đạo04</v>
      </c>
      <c r="B767" t="s">
        <v>1001</v>
      </c>
      <c r="C767" t="s">
        <v>18780</v>
      </c>
      <c r="D767" t="s">
        <v>124</v>
      </c>
    </row>
    <row r="768" spans="1:4">
      <c r="A768" s="121" t="str">
        <f t="shared" si="11"/>
        <v>Trạm y tế xã Huy Giáp04</v>
      </c>
      <c r="B768" t="s">
        <v>1103</v>
      </c>
      <c r="C768" t="s">
        <v>18781</v>
      </c>
      <c r="D768" t="s">
        <v>124</v>
      </c>
    </row>
    <row r="769" spans="1:4">
      <c r="A769" s="121" t="str">
        <f t="shared" si="11"/>
        <v>Trạm y tế xã Đình Phùng04</v>
      </c>
      <c r="B769" t="s">
        <v>1102</v>
      </c>
      <c r="C769" t="s">
        <v>18782</v>
      </c>
      <c r="D769" t="s">
        <v>124</v>
      </c>
    </row>
    <row r="770" spans="1:4">
      <c r="A770" s="121" t="str">
        <f t="shared" si="11"/>
        <v>Trạm y tế xã Sơn Lộ04</v>
      </c>
      <c r="B770" t="s">
        <v>1101</v>
      </c>
      <c r="C770" t="s">
        <v>18783</v>
      </c>
      <c r="D770" t="s">
        <v>124</v>
      </c>
    </row>
    <row r="771" spans="1:4">
      <c r="A771" s="121" t="str">
        <f t="shared" ref="A771:A834" si="12">B771&amp;D771</f>
        <v>Trạm y tế thị trấn Thông Nông04</v>
      </c>
      <c r="B771" t="s">
        <v>1100</v>
      </c>
      <c r="C771" t="s">
        <v>18784</v>
      </c>
      <c r="D771" t="s">
        <v>124</v>
      </c>
    </row>
    <row r="772" spans="1:4">
      <c r="A772" s="121" t="str">
        <f t="shared" si="12"/>
        <v>Trạm y tế xã Cần Yên04</v>
      </c>
      <c r="B772" t="s">
        <v>1099</v>
      </c>
      <c r="C772" t="s">
        <v>10841</v>
      </c>
      <c r="D772" t="s">
        <v>124</v>
      </c>
    </row>
    <row r="773" spans="1:4">
      <c r="A773" s="121" t="str">
        <f t="shared" si="12"/>
        <v>Trạm y tế xã Lương Thông04</v>
      </c>
      <c r="B773" t="s">
        <v>1098</v>
      </c>
      <c r="C773" t="s">
        <v>18785</v>
      </c>
      <c r="D773" t="s">
        <v>124</v>
      </c>
    </row>
    <row r="774" spans="1:4">
      <c r="A774" s="121" t="str">
        <f t="shared" si="12"/>
        <v>Trạm y tế xã Đa Thông04</v>
      </c>
      <c r="B774" t="s">
        <v>1097</v>
      </c>
      <c r="C774" t="s">
        <v>18786</v>
      </c>
      <c r="D774" t="s">
        <v>124</v>
      </c>
    </row>
    <row r="775" spans="1:4">
      <c r="A775" s="121" t="str">
        <f t="shared" si="12"/>
        <v>Trạm y tế xã Ngọc Động04</v>
      </c>
      <c r="B775" t="s">
        <v>1044</v>
      </c>
      <c r="C775" t="s">
        <v>18787</v>
      </c>
      <c r="D775" t="s">
        <v>124</v>
      </c>
    </row>
    <row r="776" spans="1:4">
      <c r="A776" s="121" t="str">
        <f t="shared" si="12"/>
        <v>Trạm y tế xã Yên Sơn04</v>
      </c>
      <c r="B776" t="s">
        <v>1096</v>
      </c>
      <c r="C776" t="s">
        <v>18788</v>
      </c>
      <c r="D776" t="s">
        <v>124</v>
      </c>
    </row>
    <row r="777" spans="1:4">
      <c r="A777" s="121" t="str">
        <f t="shared" si="12"/>
        <v>Trạm y tế xã Lương Can04</v>
      </c>
      <c r="B777" t="s">
        <v>1095</v>
      </c>
      <c r="C777" t="s">
        <v>18789</v>
      </c>
      <c r="D777" t="s">
        <v>124</v>
      </c>
    </row>
    <row r="778" spans="1:4">
      <c r="A778" s="121" t="str">
        <f t="shared" si="12"/>
        <v>Trạm y tế xã Thanh Long04</v>
      </c>
      <c r="B778" t="s">
        <v>1094</v>
      </c>
      <c r="C778" t="s">
        <v>18790</v>
      </c>
      <c r="D778" t="s">
        <v>124</v>
      </c>
    </row>
    <row r="779" spans="1:4">
      <c r="A779" s="121" t="str">
        <f t="shared" si="12"/>
        <v>Trạm y tế xã Lũng Nặm04</v>
      </c>
      <c r="B779" t="s">
        <v>1093</v>
      </c>
      <c r="C779" t="s">
        <v>18791</v>
      </c>
      <c r="D779" t="s">
        <v>124</v>
      </c>
    </row>
    <row r="780" spans="1:4">
      <c r="A780" s="121" t="str">
        <f t="shared" si="12"/>
        <v>Trạm y tế xã Trường Hà04</v>
      </c>
      <c r="B780" t="s">
        <v>1092</v>
      </c>
      <c r="C780" t="s">
        <v>18792</v>
      </c>
      <c r="D780" t="s">
        <v>124</v>
      </c>
    </row>
    <row r="781" spans="1:4">
      <c r="A781" s="121" t="str">
        <f t="shared" si="12"/>
        <v>Trạm y tế xã Cải Viên04</v>
      </c>
      <c r="B781" t="s">
        <v>1091</v>
      </c>
      <c r="C781" t="s">
        <v>18793</v>
      </c>
      <c r="D781" t="s">
        <v>124</v>
      </c>
    </row>
    <row r="782" spans="1:4">
      <c r="A782" s="121" t="str">
        <f t="shared" si="12"/>
        <v>Trạm y tế xã Nội Thôn04</v>
      </c>
      <c r="B782" t="s">
        <v>1090</v>
      </c>
      <c r="C782" t="s">
        <v>18794</v>
      </c>
      <c r="D782" t="s">
        <v>124</v>
      </c>
    </row>
    <row r="783" spans="1:4">
      <c r="A783" s="121" t="str">
        <f t="shared" si="12"/>
        <v>Trạm y tế xã Tổng Cọt04</v>
      </c>
      <c r="B783" t="s">
        <v>1089</v>
      </c>
      <c r="C783" t="s">
        <v>18795</v>
      </c>
      <c r="D783" t="s">
        <v>124</v>
      </c>
    </row>
    <row r="784" spans="1:4">
      <c r="A784" s="121" t="str">
        <f t="shared" si="12"/>
        <v>Trạm y tế xã Sóc Hà04</v>
      </c>
      <c r="B784" t="s">
        <v>1088</v>
      </c>
      <c r="C784" t="s">
        <v>18796</v>
      </c>
      <c r="D784" t="s">
        <v>124</v>
      </c>
    </row>
    <row r="785" spans="1:4">
      <c r="A785" s="121" t="str">
        <f t="shared" si="12"/>
        <v>Trạm y tế xã Thượng Thôn04</v>
      </c>
      <c r="B785" t="s">
        <v>1087</v>
      </c>
      <c r="C785" t="s">
        <v>10872</v>
      </c>
      <c r="D785" t="s">
        <v>124</v>
      </c>
    </row>
    <row r="786" spans="1:4">
      <c r="A786" s="121" t="str">
        <f t="shared" si="12"/>
        <v>Trạm y tế thị trấn Xuân Hòa04</v>
      </c>
      <c r="B786" t="s">
        <v>1086</v>
      </c>
      <c r="C786" t="s">
        <v>18797</v>
      </c>
      <c r="D786" t="s">
        <v>124</v>
      </c>
    </row>
    <row r="787" spans="1:4">
      <c r="A787" s="121" t="str">
        <f t="shared" si="12"/>
        <v>Trạm y tế xã Hồng Sỹ04</v>
      </c>
      <c r="B787" t="s">
        <v>1085</v>
      </c>
      <c r="C787" t="s">
        <v>18798</v>
      </c>
      <c r="D787" t="s">
        <v>124</v>
      </c>
    </row>
    <row r="788" spans="1:4">
      <c r="A788" s="121" t="str">
        <f t="shared" si="12"/>
        <v>Trạm y tế xã Quý Quân04</v>
      </c>
      <c r="B788" t="s">
        <v>1084</v>
      </c>
      <c r="C788" t="s">
        <v>18799</v>
      </c>
      <c r="D788" t="s">
        <v>124</v>
      </c>
    </row>
    <row r="789" spans="1:4">
      <c r="A789" s="121" t="str">
        <f t="shared" si="12"/>
        <v>Trạm y tế xã Mã Ba04</v>
      </c>
      <c r="B789" t="s">
        <v>1083</v>
      </c>
      <c r="C789" t="s">
        <v>18800</v>
      </c>
      <c r="D789" t="s">
        <v>124</v>
      </c>
    </row>
    <row r="790" spans="1:4">
      <c r="A790" s="121" t="str">
        <f t="shared" si="12"/>
        <v>Trạm y tế xã Ngọc Đào04</v>
      </c>
      <c r="B790" t="s">
        <v>5262</v>
      </c>
      <c r="C790" t="s">
        <v>18801</v>
      </c>
      <c r="D790" t="s">
        <v>124</v>
      </c>
    </row>
    <row r="791" spans="1:4">
      <c r="A791" s="121" t="str">
        <f t="shared" si="12"/>
        <v>Trạm y tế thị trấn Trà Lĩnh04</v>
      </c>
      <c r="B791" t="s">
        <v>5318</v>
      </c>
      <c r="C791" t="s">
        <v>18802</v>
      </c>
      <c r="D791" t="s">
        <v>124</v>
      </c>
    </row>
    <row r="792" spans="1:4">
      <c r="A792" s="121" t="str">
        <f t="shared" si="12"/>
        <v>Trạm y tế xã Tri Phương04</v>
      </c>
      <c r="B792" t="s">
        <v>1082</v>
      </c>
      <c r="C792" t="s">
        <v>18803</v>
      </c>
      <c r="D792" t="s">
        <v>124</v>
      </c>
    </row>
    <row r="793" spans="1:4">
      <c r="A793" s="121" t="str">
        <f t="shared" si="12"/>
        <v>Trạm y tế xã Quang Hán04</v>
      </c>
      <c r="B793" t="s">
        <v>1081</v>
      </c>
      <c r="C793" t="s">
        <v>10875</v>
      </c>
      <c r="D793" t="s">
        <v>124</v>
      </c>
    </row>
    <row r="794" spans="1:4">
      <c r="A794" s="121" t="str">
        <f t="shared" si="12"/>
        <v>Trạm y tế xã Quang Vinh04</v>
      </c>
      <c r="B794" t="s">
        <v>1080</v>
      </c>
      <c r="C794" t="s">
        <v>18804</v>
      </c>
      <c r="D794" t="s">
        <v>124</v>
      </c>
    </row>
    <row r="795" spans="1:4">
      <c r="A795" s="121" t="str">
        <f t="shared" si="12"/>
        <v>Trạm y tế xã Xuân Nội04</v>
      </c>
      <c r="B795" t="s">
        <v>1079</v>
      </c>
      <c r="C795" t="s">
        <v>18805</v>
      </c>
      <c r="D795" t="s">
        <v>124</v>
      </c>
    </row>
    <row r="796" spans="1:4">
      <c r="A796" s="121" t="str">
        <f t="shared" si="12"/>
        <v>Trạm y tế xã Quang Trung04</v>
      </c>
      <c r="B796" t="s">
        <v>1023</v>
      </c>
      <c r="C796" t="s">
        <v>18806</v>
      </c>
      <c r="D796" t="s">
        <v>124</v>
      </c>
    </row>
    <row r="797" spans="1:4">
      <c r="A797" s="121" t="str">
        <f t="shared" si="12"/>
        <v>Trạm y tế xã Cao Chương04</v>
      </c>
      <c r="B797" t="s">
        <v>1078</v>
      </c>
      <c r="C797" t="s">
        <v>18807</v>
      </c>
      <c r="D797" t="s">
        <v>124</v>
      </c>
    </row>
    <row r="798" spans="1:4">
      <c r="A798" s="121" t="str">
        <f t="shared" si="12"/>
        <v>Trạm y tế xã Quốc Toản04</v>
      </c>
      <c r="B798" t="s">
        <v>1077</v>
      </c>
      <c r="C798" t="s">
        <v>18808</v>
      </c>
      <c r="D798" t="s">
        <v>124</v>
      </c>
    </row>
    <row r="799" spans="1:4">
      <c r="A799" s="121" t="str">
        <f t="shared" si="12"/>
        <v>Trạm y tế thị trấn Trùng Khánh04</v>
      </c>
      <c r="B799" t="s">
        <v>1076</v>
      </c>
      <c r="C799" t="s">
        <v>18809</v>
      </c>
      <c r="D799" t="s">
        <v>124</v>
      </c>
    </row>
    <row r="800" spans="1:4">
      <c r="A800" s="121" t="str">
        <f t="shared" si="12"/>
        <v>Trạm y tế xã Ngọc Khê04</v>
      </c>
      <c r="B800" t="s">
        <v>1075</v>
      </c>
      <c r="C800" t="s">
        <v>18810</v>
      </c>
      <c r="D800" t="s">
        <v>124</v>
      </c>
    </row>
    <row r="801" spans="1:4">
      <c r="A801" s="121" t="str">
        <f t="shared" si="12"/>
        <v>Trạm y tế xã Phong Nậm04</v>
      </c>
      <c r="B801" t="s">
        <v>1074</v>
      </c>
      <c r="C801" t="s">
        <v>10874</v>
      </c>
      <c r="D801" t="s">
        <v>124</v>
      </c>
    </row>
    <row r="802" spans="1:4">
      <c r="A802" s="121" t="str">
        <f t="shared" si="12"/>
        <v>Trạm y tế xã Đình Phong04</v>
      </c>
      <c r="B802" t="s">
        <v>1073</v>
      </c>
      <c r="C802" t="s">
        <v>18811</v>
      </c>
      <c r="D802" t="s">
        <v>124</v>
      </c>
    </row>
    <row r="803" spans="1:4">
      <c r="A803" s="121" t="str">
        <f t="shared" si="12"/>
        <v>Trạm y tế xã Đàm Thủy04</v>
      </c>
      <c r="B803" t="s">
        <v>1072</v>
      </c>
      <c r="C803" t="s">
        <v>18812</v>
      </c>
      <c r="D803" t="s">
        <v>124</v>
      </c>
    </row>
    <row r="804" spans="1:4">
      <c r="A804" s="121" t="str">
        <f t="shared" si="12"/>
        <v>Trạm y tế xã Khâm Thành04</v>
      </c>
      <c r="B804" t="s">
        <v>1071</v>
      </c>
      <c r="C804" t="s">
        <v>18813</v>
      </c>
      <c r="D804" t="s">
        <v>124</v>
      </c>
    </row>
    <row r="805" spans="1:4">
      <c r="A805" s="121" t="str">
        <f t="shared" si="12"/>
        <v>Trạm y tế xã Chí Viễn04</v>
      </c>
      <c r="B805" t="s">
        <v>1070</v>
      </c>
      <c r="C805" t="s">
        <v>18814</v>
      </c>
      <c r="D805" t="s">
        <v>124</v>
      </c>
    </row>
    <row r="806" spans="1:4">
      <c r="A806" s="121" t="str">
        <f t="shared" si="12"/>
        <v>Trạm y tế xã Lăng Hiếu04</v>
      </c>
      <c r="B806" t="s">
        <v>1069</v>
      </c>
      <c r="C806" t="s">
        <v>18815</v>
      </c>
      <c r="D806" t="s">
        <v>124</v>
      </c>
    </row>
    <row r="807" spans="1:4">
      <c r="A807" s="121" t="str">
        <f t="shared" si="12"/>
        <v>Trạm y tế xã Phong Châu04</v>
      </c>
      <c r="B807" t="s">
        <v>1068</v>
      </c>
      <c r="C807" t="s">
        <v>18816</v>
      </c>
      <c r="D807" t="s">
        <v>124</v>
      </c>
    </row>
    <row r="808" spans="1:4">
      <c r="A808" s="121" t="str">
        <f t="shared" si="12"/>
        <v>Trạm y tế xã Trung Phúc04</v>
      </c>
      <c r="B808" t="s">
        <v>1067</v>
      </c>
      <c r="C808" t="s">
        <v>18817</v>
      </c>
      <c r="D808" t="s">
        <v>124</v>
      </c>
    </row>
    <row r="809" spans="1:4">
      <c r="A809" s="121" t="str">
        <f t="shared" si="12"/>
        <v>Trạm y tế xã Cao Thăng04</v>
      </c>
      <c r="B809" t="s">
        <v>1066</v>
      </c>
      <c r="C809" t="s">
        <v>10883</v>
      </c>
      <c r="D809" t="s">
        <v>124</v>
      </c>
    </row>
    <row r="810" spans="1:4">
      <c r="A810" s="121" t="str">
        <f t="shared" si="12"/>
        <v>Trạm y tế xã Đức Hồng04</v>
      </c>
      <c r="B810" t="s">
        <v>1065</v>
      </c>
      <c r="C810" t="s">
        <v>18818</v>
      </c>
      <c r="D810" t="s">
        <v>124</v>
      </c>
    </row>
    <row r="811" spans="1:4">
      <c r="A811" s="121" t="str">
        <f t="shared" si="12"/>
        <v>Trạm y tế xã Đoài Dương04</v>
      </c>
      <c r="B811" t="s">
        <v>5090</v>
      </c>
      <c r="C811" t="s">
        <v>18819</v>
      </c>
      <c r="D811" t="s">
        <v>124</v>
      </c>
    </row>
    <row r="812" spans="1:4">
      <c r="A812" s="121" t="str">
        <f t="shared" si="12"/>
        <v>Trạm y tế xã Minh Long04</v>
      </c>
      <c r="B812" t="s">
        <v>1064</v>
      </c>
      <c r="C812" t="s">
        <v>18820</v>
      </c>
      <c r="D812" t="s">
        <v>124</v>
      </c>
    </row>
    <row r="813" spans="1:4">
      <c r="A813" s="121" t="str">
        <f t="shared" si="12"/>
        <v>Trạm y tế xã Lý Quốc04</v>
      </c>
      <c r="B813" t="s">
        <v>1063</v>
      </c>
      <c r="C813" t="s">
        <v>18821</v>
      </c>
      <c r="D813" t="s">
        <v>124</v>
      </c>
    </row>
    <row r="814" spans="1:4">
      <c r="A814" s="121" t="str">
        <f t="shared" si="12"/>
        <v>Trạm y tế xã Thắng Lợi04</v>
      </c>
      <c r="B814" t="s">
        <v>1062</v>
      </c>
      <c r="C814" t="s">
        <v>18822</v>
      </c>
      <c r="D814" t="s">
        <v>124</v>
      </c>
    </row>
    <row r="815" spans="1:4">
      <c r="A815" s="121" t="str">
        <f t="shared" si="12"/>
        <v>Trạm y tế xã Đồng Loan04</v>
      </c>
      <c r="B815" t="s">
        <v>1061</v>
      </c>
      <c r="C815" t="s">
        <v>18823</v>
      </c>
      <c r="D815" t="s">
        <v>124</v>
      </c>
    </row>
    <row r="816" spans="1:4">
      <c r="A816" s="121" t="str">
        <f t="shared" si="12"/>
        <v>Trạm y tế xã Đức Quang04</v>
      </c>
      <c r="B816" t="s">
        <v>1060</v>
      </c>
      <c r="C816" t="s">
        <v>10881</v>
      </c>
      <c r="D816" t="s">
        <v>124</v>
      </c>
    </row>
    <row r="817" spans="1:4">
      <c r="A817" s="121" t="str">
        <f t="shared" si="12"/>
        <v>Trạm y tế xã Kim Loan04</v>
      </c>
      <c r="B817" t="s">
        <v>1059</v>
      </c>
      <c r="C817" t="s">
        <v>18824</v>
      </c>
      <c r="D817" t="s">
        <v>124</v>
      </c>
    </row>
    <row r="818" spans="1:4">
      <c r="A818" s="121" t="str">
        <f t="shared" si="12"/>
        <v>Trạm y tế xã Quang Long04</v>
      </c>
      <c r="B818" t="s">
        <v>1058</v>
      </c>
      <c r="C818" t="s">
        <v>18825</v>
      </c>
      <c r="D818" t="s">
        <v>124</v>
      </c>
    </row>
    <row r="819" spans="1:4">
      <c r="A819" s="121" t="str">
        <f t="shared" si="12"/>
        <v>Trạm y tế xã An Lạc04</v>
      </c>
      <c r="B819" t="s">
        <v>1057</v>
      </c>
      <c r="C819" t="s">
        <v>18826</v>
      </c>
      <c r="D819" t="s">
        <v>124</v>
      </c>
    </row>
    <row r="820" spans="1:4">
      <c r="A820" s="121" t="str">
        <f t="shared" si="12"/>
        <v>Trạm y tế thị trấn Thanh Nhật04</v>
      </c>
      <c r="B820" t="s">
        <v>1056</v>
      </c>
      <c r="C820" t="s">
        <v>18827</v>
      </c>
      <c r="D820" t="s">
        <v>124</v>
      </c>
    </row>
    <row r="821" spans="1:4">
      <c r="A821" s="121" t="str">
        <f t="shared" si="12"/>
        <v>Trạm y tế xã Vinh Quý04</v>
      </c>
      <c r="B821" t="s">
        <v>1055</v>
      </c>
      <c r="C821" t="s">
        <v>18828</v>
      </c>
      <c r="D821" t="s">
        <v>124</v>
      </c>
    </row>
    <row r="822" spans="1:4">
      <c r="A822" s="121" t="str">
        <f t="shared" si="12"/>
        <v>Trạm y tế xã Thống Nhất04</v>
      </c>
      <c r="B822" t="s">
        <v>1667</v>
      </c>
      <c r="C822" t="s">
        <v>10879</v>
      </c>
      <c r="D822" t="s">
        <v>124</v>
      </c>
    </row>
    <row r="823" spans="1:4">
      <c r="A823" s="121" t="str">
        <f t="shared" si="12"/>
        <v>Trạm y tế xã Cô Ngân04</v>
      </c>
      <c r="B823" t="s">
        <v>1054</v>
      </c>
      <c r="C823" t="s">
        <v>18829</v>
      </c>
      <c r="D823" t="s">
        <v>124</v>
      </c>
    </row>
    <row r="824" spans="1:4">
      <c r="A824" s="121" t="str">
        <f t="shared" si="12"/>
        <v>Trạm y tế xã Thị Hoa04</v>
      </c>
      <c r="B824" t="s">
        <v>1053</v>
      </c>
      <c r="C824" t="s">
        <v>18830</v>
      </c>
      <c r="D824" t="s">
        <v>124</v>
      </c>
    </row>
    <row r="825" spans="1:4">
      <c r="A825" s="121" t="str">
        <f t="shared" si="12"/>
        <v>Trạm Y tế thị trấn Quảng Uyên04</v>
      </c>
      <c r="B825" t="s">
        <v>5790</v>
      </c>
      <c r="C825" t="s">
        <v>18831</v>
      </c>
      <c r="D825" t="s">
        <v>124</v>
      </c>
    </row>
    <row r="826" spans="1:4">
      <c r="A826" s="121" t="str">
        <f t="shared" si="12"/>
        <v>Trạm y tế xã Phi Hải04</v>
      </c>
      <c r="B826" t="s">
        <v>1052</v>
      </c>
      <c r="C826" t="s">
        <v>18832</v>
      </c>
      <c r="D826" t="s">
        <v>124</v>
      </c>
    </row>
    <row r="827" spans="1:4">
      <c r="A827" s="121" t="str">
        <f t="shared" si="12"/>
        <v>Trạm y tế xã Quảng Hưng04</v>
      </c>
      <c r="B827" t="s">
        <v>1051</v>
      </c>
      <c r="C827" t="s">
        <v>18833</v>
      </c>
      <c r="D827" t="s">
        <v>124</v>
      </c>
    </row>
    <row r="828" spans="1:4">
      <c r="A828" s="121" t="str">
        <f t="shared" si="12"/>
        <v>Trạm y tế xã Độc Lập04</v>
      </c>
      <c r="B828" t="s">
        <v>1050</v>
      </c>
      <c r="C828" t="s">
        <v>18834</v>
      </c>
      <c r="D828" t="s">
        <v>124</v>
      </c>
    </row>
    <row r="829" spans="1:4">
      <c r="A829" s="121" t="str">
        <f t="shared" si="12"/>
        <v>Trạm y tế xã Cai Bộ04</v>
      </c>
      <c r="B829" t="s">
        <v>1049</v>
      </c>
      <c r="C829" t="s">
        <v>18835</v>
      </c>
      <c r="D829" t="s">
        <v>124</v>
      </c>
    </row>
    <row r="830" spans="1:4">
      <c r="A830" s="121" t="str">
        <f t="shared" si="12"/>
        <v>Trạm y tế xã Phúc Sen04</v>
      </c>
      <c r="B830" t="s">
        <v>1048</v>
      </c>
      <c r="C830" t="s">
        <v>10882</v>
      </c>
      <c r="D830" t="s">
        <v>124</v>
      </c>
    </row>
    <row r="831" spans="1:4">
      <c r="A831" s="121" t="str">
        <f t="shared" si="12"/>
        <v>Trạm y tế xã Chí Thảo04</v>
      </c>
      <c r="B831" t="s">
        <v>1047</v>
      </c>
      <c r="C831" t="s">
        <v>18836</v>
      </c>
      <c r="D831" t="s">
        <v>124</v>
      </c>
    </row>
    <row r="832" spans="1:4">
      <c r="A832" s="121" t="str">
        <f t="shared" si="12"/>
        <v>Trạm y tế xã Tự Do04</v>
      </c>
      <c r="B832" t="s">
        <v>1046</v>
      </c>
      <c r="C832" t="s">
        <v>18837</v>
      </c>
      <c r="D832" t="s">
        <v>124</v>
      </c>
    </row>
    <row r="833" spans="1:4">
      <c r="A833" s="121" t="str">
        <f t="shared" si="12"/>
        <v>Trạm y tế xã Hồng Quang04</v>
      </c>
      <c r="B833" t="s">
        <v>1045</v>
      </c>
      <c r="C833" t="s">
        <v>18838</v>
      </c>
      <c r="D833" t="s">
        <v>124</v>
      </c>
    </row>
    <row r="834" spans="1:4">
      <c r="A834" s="121" t="str">
        <f t="shared" si="12"/>
        <v>Trạm y tế xã Ngọc Động04</v>
      </c>
      <c r="B834" t="s">
        <v>1044</v>
      </c>
      <c r="C834" t="s">
        <v>18839</v>
      </c>
      <c r="D834" t="s">
        <v>124</v>
      </c>
    </row>
    <row r="835" spans="1:4">
      <c r="A835" s="121" t="str">
        <f t="shared" ref="A835:A898" si="13">B835&amp;D835</f>
        <v>Trạm y tế xã Hạnh Phúc04</v>
      </c>
      <c r="B835" t="s">
        <v>1043</v>
      </c>
      <c r="C835" t="s">
        <v>18840</v>
      </c>
      <c r="D835" t="s">
        <v>124</v>
      </c>
    </row>
    <row r="836" spans="1:4">
      <c r="A836" s="121" t="str">
        <f t="shared" si="13"/>
        <v>Trạm y tế thị trấn Tà Lùng04</v>
      </c>
      <c r="B836" t="s">
        <v>1042</v>
      </c>
      <c r="C836" t="s">
        <v>10880</v>
      </c>
      <c r="D836" t="s">
        <v>124</v>
      </c>
    </row>
    <row r="837" spans="1:4">
      <c r="A837" s="121" t="str">
        <f t="shared" si="13"/>
        <v>Trạm y tế xã Bế Văn Đàn04</v>
      </c>
      <c r="B837" t="s">
        <v>5518</v>
      </c>
      <c r="C837" t="s">
        <v>18841</v>
      </c>
      <c r="D837" t="s">
        <v>124</v>
      </c>
    </row>
    <row r="838" spans="1:4">
      <c r="A838" s="121" t="str">
        <f t="shared" si="13"/>
        <v>Trạm y tế xã Cách Linh04</v>
      </c>
      <c r="B838" t="s">
        <v>1041</v>
      </c>
      <c r="C838" t="s">
        <v>18842</v>
      </c>
      <c r="D838" t="s">
        <v>124</v>
      </c>
    </row>
    <row r="839" spans="1:4">
      <c r="A839" s="121" t="str">
        <f t="shared" si="13"/>
        <v>Trạm y tế xã Đại Sơn04</v>
      </c>
      <c r="B839" t="s">
        <v>1040</v>
      </c>
      <c r="C839" t="s">
        <v>18843</v>
      </c>
      <c r="D839" t="s">
        <v>124</v>
      </c>
    </row>
    <row r="840" spans="1:4">
      <c r="A840" s="121" t="str">
        <f t="shared" si="13"/>
        <v>Trạm y tế xã Tiên Thành04</v>
      </c>
      <c r="B840" t="s">
        <v>1038</v>
      </c>
      <c r="C840" t="s">
        <v>18844</v>
      </c>
      <c r="D840" t="s">
        <v>124</v>
      </c>
    </row>
    <row r="841" spans="1:4">
      <c r="A841" s="121" t="str">
        <f t="shared" si="13"/>
        <v>Trạm y tế thị trấn Hòa Thuận04</v>
      </c>
      <c r="B841" t="s">
        <v>1037</v>
      </c>
      <c r="C841" t="s">
        <v>18845</v>
      </c>
      <c r="D841" t="s">
        <v>124</v>
      </c>
    </row>
    <row r="842" spans="1:4">
      <c r="A842" s="121" t="str">
        <f t="shared" si="13"/>
        <v>Trạm y tế xã Mỹ Hưng04</v>
      </c>
      <c r="B842" t="s">
        <v>1036</v>
      </c>
      <c r="C842" t="s">
        <v>18846</v>
      </c>
      <c r="D842" t="s">
        <v>124</v>
      </c>
    </row>
    <row r="843" spans="1:4">
      <c r="A843" s="121" t="str">
        <f t="shared" si="13"/>
        <v>Trạm y tế thị trấn Nước Hai04</v>
      </c>
      <c r="B843" t="s">
        <v>1035</v>
      </c>
      <c r="C843" t="s">
        <v>18847</v>
      </c>
      <c r="D843" t="s">
        <v>124</v>
      </c>
    </row>
    <row r="844" spans="1:4">
      <c r="A844" s="121" t="str">
        <f t="shared" si="13"/>
        <v>Trạm y tế xã Dân Chủ04</v>
      </c>
      <c r="B844" t="s">
        <v>1034</v>
      </c>
      <c r="C844" t="s">
        <v>18848</v>
      </c>
      <c r="D844" t="s">
        <v>124</v>
      </c>
    </row>
    <row r="845" spans="1:4">
      <c r="A845" s="121" t="str">
        <f t="shared" si="13"/>
        <v>Trạm y tế xã Nam Tuấn04</v>
      </c>
      <c r="B845" t="s">
        <v>1033</v>
      </c>
      <c r="C845" t="s">
        <v>18849</v>
      </c>
      <c r="D845" t="s">
        <v>124</v>
      </c>
    </row>
    <row r="846" spans="1:4">
      <c r="A846" s="121" t="str">
        <f t="shared" si="13"/>
        <v>Trạm y tế xã Đại Tiến04</v>
      </c>
      <c r="B846" t="s">
        <v>1032</v>
      </c>
      <c r="C846" t="s">
        <v>18850</v>
      </c>
      <c r="D846" t="s">
        <v>124</v>
      </c>
    </row>
    <row r="847" spans="1:4">
      <c r="A847" s="121" t="str">
        <f t="shared" si="13"/>
        <v>Trạm y tế xã Đức Long04</v>
      </c>
      <c r="B847" t="s">
        <v>989</v>
      </c>
      <c r="C847" t="s">
        <v>18851</v>
      </c>
      <c r="D847" t="s">
        <v>124</v>
      </c>
    </row>
    <row r="848" spans="1:4">
      <c r="A848" s="121" t="str">
        <f t="shared" si="13"/>
        <v>Trạm y tế xã Ngũ lão04</v>
      </c>
      <c r="B848" t="s">
        <v>1031</v>
      </c>
      <c r="C848" t="s">
        <v>10878</v>
      </c>
      <c r="D848" t="s">
        <v>124</v>
      </c>
    </row>
    <row r="849" spans="1:4">
      <c r="A849" s="121" t="str">
        <f t="shared" si="13"/>
        <v>Trạm y tế xã Trương Lương04</v>
      </c>
      <c r="B849" t="s">
        <v>1030</v>
      </c>
      <c r="C849" t="s">
        <v>18852</v>
      </c>
      <c r="D849" t="s">
        <v>124</v>
      </c>
    </row>
    <row r="850" spans="1:4">
      <c r="A850" s="121" t="str">
        <f t="shared" si="13"/>
        <v>Trạm y tế xã Nguyễn Huệ04</v>
      </c>
      <c r="B850" t="s">
        <v>1028</v>
      </c>
      <c r="C850" t="s">
        <v>18853</v>
      </c>
      <c r="D850" t="s">
        <v>124</v>
      </c>
    </row>
    <row r="851" spans="1:4">
      <c r="A851" s="121" t="str">
        <f t="shared" si="13"/>
        <v>Trạm y tế xã Hồng Việt04</v>
      </c>
      <c r="B851" t="s">
        <v>1027</v>
      </c>
      <c r="C851" t="s">
        <v>18854</v>
      </c>
      <c r="D851" t="s">
        <v>124</v>
      </c>
    </row>
    <row r="852" spans="1:4">
      <c r="A852" s="121" t="str">
        <f t="shared" si="13"/>
        <v>Trạm y tế xã Vĩnh Quang04</v>
      </c>
      <c r="B852" t="s">
        <v>1026</v>
      </c>
      <c r="C852" t="s">
        <v>18855</v>
      </c>
      <c r="D852" t="s">
        <v>124</v>
      </c>
    </row>
    <row r="853" spans="1:4">
      <c r="A853" s="121" t="str">
        <f t="shared" si="13"/>
        <v>Trạm y tế xã Hoàng Tung04</v>
      </c>
      <c r="B853" t="s">
        <v>1025</v>
      </c>
      <c r="C853" t="s">
        <v>18856</v>
      </c>
      <c r="D853" t="s">
        <v>124</v>
      </c>
    </row>
    <row r="854" spans="1:4">
      <c r="A854" s="121" t="str">
        <f t="shared" si="13"/>
        <v>Trạm y tế xã Quang Trung04</v>
      </c>
      <c r="B854" t="s">
        <v>1023</v>
      </c>
      <c r="C854" t="s">
        <v>18857</v>
      </c>
      <c r="D854" t="s">
        <v>124</v>
      </c>
    </row>
    <row r="855" spans="1:4">
      <c r="A855" s="121" t="str">
        <f t="shared" si="13"/>
        <v>Trạm y tế xã Hưng Đạo04</v>
      </c>
      <c r="B855" t="s">
        <v>1001</v>
      </c>
      <c r="C855" t="s">
        <v>18858</v>
      </c>
      <c r="D855" t="s">
        <v>124</v>
      </c>
    </row>
    <row r="856" spans="1:4">
      <c r="A856" s="121" t="str">
        <f t="shared" si="13"/>
        <v>Trạm y tế xã Bạch Đằng04</v>
      </c>
      <c r="B856" t="s">
        <v>1022</v>
      </c>
      <c r="C856" t="s">
        <v>10884</v>
      </c>
      <c r="D856" t="s">
        <v>124</v>
      </c>
    </row>
    <row r="857" spans="1:4">
      <c r="A857" s="121" t="str">
        <f t="shared" si="13"/>
        <v>Trạm y tế xã Bình Dương04</v>
      </c>
      <c r="B857" t="s">
        <v>1021</v>
      </c>
      <c r="C857" t="s">
        <v>18859</v>
      </c>
      <c r="D857" t="s">
        <v>124</v>
      </c>
    </row>
    <row r="858" spans="1:4">
      <c r="A858" s="121" t="str">
        <f t="shared" si="13"/>
        <v>Trạm y tế xã Lê Chung04</v>
      </c>
      <c r="B858" t="s">
        <v>1020</v>
      </c>
      <c r="C858" t="s">
        <v>18860</v>
      </c>
      <c r="D858" t="s">
        <v>124</v>
      </c>
    </row>
    <row r="859" spans="1:4">
      <c r="A859" s="121" t="str">
        <f t="shared" si="13"/>
        <v>Trạm y tế xã Chu Trinh04</v>
      </c>
      <c r="B859" t="s">
        <v>1019</v>
      </c>
      <c r="C859" t="s">
        <v>18861</v>
      </c>
      <c r="D859" t="s">
        <v>124</v>
      </c>
    </row>
    <row r="860" spans="1:4">
      <c r="A860" s="121" t="str">
        <f t="shared" si="13"/>
        <v>Trạm y tế xã Hồng Nam04</v>
      </c>
      <c r="B860" t="s">
        <v>1018</v>
      </c>
      <c r="C860" t="s">
        <v>18862</v>
      </c>
      <c r="D860" t="s">
        <v>124</v>
      </c>
    </row>
    <row r="861" spans="1:4">
      <c r="A861" s="121" t="str">
        <f t="shared" si="13"/>
        <v>Trạm y tế thị trấn Tĩnh Túc04</v>
      </c>
      <c r="B861" t="s">
        <v>1017</v>
      </c>
      <c r="C861" t="s">
        <v>18863</v>
      </c>
      <c r="D861" t="s">
        <v>124</v>
      </c>
    </row>
    <row r="862" spans="1:4">
      <c r="A862" s="121" t="str">
        <f t="shared" si="13"/>
        <v>Trạm y tế xã Yên Lạc04</v>
      </c>
      <c r="B862" t="s">
        <v>1016</v>
      </c>
      <c r="C862" t="s">
        <v>18864</v>
      </c>
      <c r="D862" t="s">
        <v>124</v>
      </c>
    </row>
    <row r="863" spans="1:4">
      <c r="A863" s="121" t="str">
        <f t="shared" si="13"/>
        <v>Trạm y tế xã Triệu Nguyên04</v>
      </c>
      <c r="B863" t="s">
        <v>1015</v>
      </c>
      <c r="C863" t="s">
        <v>18865</v>
      </c>
      <c r="D863" t="s">
        <v>124</v>
      </c>
    </row>
    <row r="864" spans="1:4">
      <c r="A864" s="121" t="str">
        <f t="shared" si="13"/>
        <v>Trạm y tế xã Ca Thành04</v>
      </c>
      <c r="B864" t="s">
        <v>1014</v>
      </c>
      <c r="C864" t="s">
        <v>18866</v>
      </c>
      <c r="D864" t="s">
        <v>124</v>
      </c>
    </row>
    <row r="865" spans="1:4">
      <c r="A865" s="121" t="str">
        <f t="shared" si="13"/>
        <v>Trạm y tế xã Vũ Nông04</v>
      </c>
      <c r="B865" t="s">
        <v>1012</v>
      </c>
      <c r="C865" t="s">
        <v>10888</v>
      </c>
      <c r="D865" t="s">
        <v>124</v>
      </c>
    </row>
    <row r="866" spans="1:4">
      <c r="A866" s="121" t="str">
        <f t="shared" si="13"/>
        <v>Trạm y tế xã Minh Tâm04</v>
      </c>
      <c r="B866" t="s">
        <v>1011</v>
      </c>
      <c r="C866" t="s">
        <v>18867</v>
      </c>
      <c r="D866" t="s">
        <v>124</v>
      </c>
    </row>
    <row r="867" spans="1:4">
      <c r="A867" s="121" t="str">
        <f t="shared" si="13"/>
        <v>Trạm y tế xã Thể Dục04</v>
      </c>
      <c r="B867" t="s">
        <v>1010</v>
      </c>
      <c r="C867" t="s">
        <v>18868</v>
      </c>
      <c r="D867" t="s">
        <v>124</v>
      </c>
    </row>
    <row r="868" spans="1:4">
      <c r="A868" s="121" t="str">
        <f t="shared" si="13"/>
        <v>Trạm y tế xã Mai Long04</v>
      </c>
      <c r="B868" t="s">
        <v>1009</v>
      </c>
      <c r="C868" t="s">
        <v>18869</v>
      </c>
      <c r="D868" t="s">
        <v>124</v>
      </c>
    </row>
    <row r="869" spans="1:4">
      <c r="A869" s="121" t="str">
        <f t="shared" si="13"/>
        <v>Trạm y tế xã Vũ Minh04</v>
      </c>
      <c r="B869" t="s">
        <v>5549</v>
      </c>
      <c r="C869" t="s">
        <v>18870</v>
      </c>
      <c r="D869" t="s">
        <v>124</v>
      </c>
    </row>
    <row r="870" spans="1:4">
      <c r="A870" s="121" t="str">
        <f t="shared" si="13"/>
        <v>Trạm y tế xã Hoa Thám04</v>
      </c>
      <c r="B870" t="s">
        <v>1007</v>
      </c>
      <c r="C870" t="s">
        <v>18871</v>
      </c>
      <c r="D870" t="s">
        <v>124</v>
      </c>
    </row>
    <row r="871" spans="1:4">
      <c r="A871" s="121" t="str">
        <f t="shared" si="13"/>
        <v>Trạm y tế xã Phan Thanh04</v>
      </c>
      <c r="B871" t="s">
        <v>1006</v>
      </c>
      <c r="C871" t="s">
        <v>18872</v>
      </c>
      <c r="D871" t="s">
        <v>124</v>
      </c>
    </row>
    <row r="872" spans="1:4">
      <c r="A872" s="121" t="str">
        <f t="shared" si="13"/>
        <v>Trạm y tế xã Quang Thành04</v>
      </c>
      <c r="B872" t="s">
        <v>1005</v>
      </c>
      <c r="C872" t="s">
        <v>18873</v>
      </c>
      <c r="D872" t="s">
        <v>124</v>
      </c>
    </row>
    <row r="873" spans="1:4">
      <c r="A873" s="121" t="str">
        <f t="shared" si="13"/>
        <v>Trạm y tế xã Tam Kim04</v>
      </c>
      <c r="B873" t="s">
        <v>1004</v>
      </c>
      <c r="C873" t="s">
        <v>18874</v>
      </c>
      <c r="D873" t="s">
        <v>124</v>
      </c>
    </row>
    <row r="874" spans="1:4">
      <c r="A874" s="121" t="str">
        <f t="shared" si="13"/>
        <v>Trạm y tế xã Thành Công04</v>
      </c>
      <c r="B874" t="s">
        <v>1003</v>
      </c>
      <c r="C874" t="s">
        <v>18875</v>
      </c>
      <c r="D874" t="s">
        <v>124</v>
      </c>
    </row>
    <row r="875" spans="1:4">
      <c r="A875" s="121" t="str">
        <f t="shared" si="13"/>
        <v>Trạm y tế xã Thịnh Vượng04</v>
      </c>
      <c r="B875" t="s">
        <v>1002</v>
      </c>
      <c r="C875" t="s">
        <v>10892</v>
      </c>
      <c r="D875" t="s">
        <v>124</v>
      </c>
    </row>
    <row r="876" spans="1:4">
      <c r="A876" s="121" t="str">
        <f t="shared" si="13"/>
        <v>Trạm y tế xã Hưng Đạo04</v>
      </c>
      <c r="B876" t="s">
        <v>1001</v>
      </c>
      <c r="C876" t="s">
        <v>18876</v>
      </c>
      <c r="D876" t="s">
        <v>124</v>
      </c>
    </row>
    <row r="877" spans="1:4">
      <c r="A877" s="121" t="str">
        <f t="shared" si="13"/>
        <v>Trạm y tế thị trấn Đông Khê04</v>
      </c>
      <c r="B877" t="s">
        <v>1000</v>
      </c>
      <c r="C877" t="s">
        <v>18877</v>
      </c>
      <c r="D877" t="s">
        <v>124</v>
      </c>
    </row>
    <row r="878" spans="1:4">
      <c r="A878" s="121" t="str">
        <f t="shared" si="13"/>
        <v>Trạm y tế xã Canh Tân04</v>
      </c>
      <c r="B878" t="s">
        <v>999</v>
      </c>
      <c r="C878" t="s">
        <v>18878</v>
      </c>
      <c r="D878" t="s">
        <v>124</v>
      </c>
    </row>
    <row r="879" spans="1:4">
      <c r="A879" s="121" t="str">
        <f t="shared" si="13"/>
        <v>Trạm y tế xã Kim Đồng04</v>
      </c>
      <c r="B879" t="s">
        <v>998</v>
      </c>
      <c r="C879" t="s">
        <v>18879</v>
      </c>
      <c r="D879" t="s">
        <v>124</v>
      </c>
    </row>
    <row r="880" spans="1:4">
      <c r="A880" s="121" t="str">
        <f t="shared" si="13"/>
        <v>Trạm y tế xã Minh Khai04</v>
      </c>
      <c r="B880" t="s">
        <v>997</v>
      </c>
      <c r="C880" t="s">
        <v>18880</v>
      </c>
      <c r="D880" t="s">
        <v>124</v>
      </c>
    </row>
    <row r="881" spans="1:4">
      <c r="A881" s="121" t="str">
        <f t="shared" si="13"/>
        <v>Trạm y tế xã Đức Thông04</v>
      </c>
      <c r="B881" t="s">
        <v>996</v>
      </c>
      <c r="C881" t="s">
        <v>18881</v>
      </c>
      <c r="D881" t="s">
        <v>124</v>
      </c>
    </row>
    <row r="882" spans="1:4">
      <c r="A882" s="121" t="str">
        <f t="shared" si="13"/>
        <v>Trạm y tế xã Thái Cường04</v>
      </c>
      <c r="B882" t="s">
        <v>995</v>
      </c>
      <c r="C882" t="s">
        <v>18882</v>
      </c>
      <c r="D882" t="s">
        <v>124</v>
      </c>
    </row>
    <row r="883" spans="1:4">
      <c r="A883" s="121" t="str">
        <f t="shared" si="13"/>
        <v>Trạm y tế xã Vân Trình04</v>
      </c>
      <c r="B883" t="s">
        <v>994</v>
      </c>
      <c r="C883" t="s">
        <v>10887</v>
      </c>
      <c r="D883" t="s">
        <v>124</v>
      </c>
    </row>
    <row r="884" spans="1:4">
      <c r="A884" s="121" t="str">
        <f t="shared" si="13"/>
        <v>Trạm y tế xã Thụy Hùng04</v>
      </c>
      <c r="B884" t="s">
        <v>993</v>
      </c>
      <c r="C884" t="s">
        <v>18883</v>
      </c>
      <c r="D884" t="s">
        <v>124</v>
      </c>
    </row>
    <row r="885" spans="1:4">
      <c r="A885" s="121" t="str">
        <f t="shared" si="13"/>
        <v>Trạm y tế xã Quang Trọng04</v>
      </c>
      <c r="B885" t="s">
        <v>992</v>
      </c>
      <c r="C885" t="s">
        <v>18884</v>
      </c>
      <c r="D885" t="s">
        <v>124</v>
      </c>
    </row>
    <row r="886" spans="1:4">
      <c r="A886" s="121" t="str">
        <f t="shared" si="13"/>
        <v>Trạm y tế xã Trọng Con04</v>
      </c>
      <c r="B886" t="s">
        <v>991</v>
      </c>
      <c r="C886" t="s">
        <v>18885</v>
      </c>
      <c r="D886" t="s">
        <v>124</v>
      </c>
    </row>
    <row r="887" spans="1:4">
      <c r="A887" s="121" t="str">
        <f t="shared" si="13"/>
        <v>Trạm y tế xã Lê Lai04</v>
      </c>
      <c r="B887" t="s">
        <v>990</v>
      </c>
      <c r="C887" t="s">
        <v>18886</v>
      </c>
      <c r="D887" t="s">
        <v>124</v>
      </c>
    </row>
    <row r="888" spans="1:4">
      <c r="A888" s="121" t="str">
        <f t="shared" si="13"/>
        <v>Trạm y tế xã Đức Long04</v>
      </c>
      <c r="B888" t="s">
        <v>989</v>
      </c>
      <c r="C888" t="s">
        <v>18887</v>
      </c>
      <c r="D888" t="s">
        <v>124</v>
      </c>
    </row>
    <row r="889" spans="1:4">
      <c r="A889" s="121" t="str">
        <f t="shared" si="13"/>
        <v>Trạm y tế xã Lê Lợi04</v>
      </c>
      <c r="B889" t="s">
        <v>988</v>
      </c>
      <c r="C889" t="s">
        <v>18888</v>
      </c>
      <c r="D889" t="s">
        <v>124</v>
      </c>
    </row>
    <row r="890" spans="1:4">
      <c r="A890" s="121" t="str">
        <f t="shared" si="13"/>
        <v>Trạm y tế xã Đức Xuân04</v>
      </c>
      <c r="B890" t="s">
        <v>818</v>
      </c>
      <c r="C890" t="s">
        <v>18889</v>
      </c>
      <c r="D890" t="s">
        <v>124</v>
      </c>
    </row>
    <row r="891" spans="1:4">
      <c r="A891" s="121" t="str">
        <f t="shared" si="13"/>
        <v>Trạm y tế thị trấn Pác Miầu04</v>
      </c>
      <c r="B891" t="s">
        <v>13856</v>
      </c>
      <c r="C891" t="s">
        <v>18890</v>
      </c>
      <c r="D891" t="s">
        <v>124</v>
      </c>
    </row>
    <row r="892" spans="1:4">
      <c r="A892" s="121" t="str">
        <f t="shared" si="13"/>
        <v>Trạm y tế xã Thái Sơn04</v>
      </c>
      <c r="B892" t="s">
        <v>987</v>
      </c>
      <c r="C892" t="s">
        <v>18891</v>
      </c>
      <c r="D892" t="s">
        <v>124</v>
      </c>
    </row>
    <row r="893" spans="1:4">
      <c r="A893" s="121" t="str">
        <f t="shared" si="13"/>
        <v>Trạm y tế xã Nam Cao04</v>
      </c>
      <c r="B893" t="s">
        <v>986</v>
      </c>
      <c r="C893" t="s">
        <v>18892</v>
      </c>
      <c r="D893" t="s">
        <v>124</v>
      </c>
    </row>
    <row r="894" spans="1:4">
      <c r="A894" s="121" t="str">
        <f t="shared" si="13"/>
        <v>Trạm y tế xã Thạch Lâm04</v>
      </c>
      <c r="B894" t="s">
        <v>985</v>
      </c>
      <c r="C894" t="s">
        <v>18893</v>
      </c>
      <c r="D894" t="s">
        <v>124</v>
      </c>
    </row>
    <row r="895" spans="1:4">
      <c r="A895" s="121" t="str">
        <f t="shared" si="13"/>
        <v>Bệnh xá Công an tỉnh Cao Bằng04</v>
      </c>
      <c r="B895" t="s">
        <v>984</v>
      </c>
      <c r="C895" t="s">
        <v>10885</v>
      </c>
      <c r="D895" t="s">
        <v>124</v>
      </c>
    </row>
    <row r="896" spans="1:4">
      <c r="A896" s="121" t="str">
        <f t="shared" si="13"/>
        <v>Bệnh viện đa khoa Hà Nội - Cao Bằng04</v>
      </c>
      <c r="B896" t="s">
        <v>5241</v>
      </c>
      <c r="C896" t="s">
        <v>18894</v>
      </c>
      <c r="D896" t="s">
        <v>124</v>
      </c>
    </row>
    <row r="897" spans="1:4">
      <c r="A897" s="121" t="str">
        <f t="shared" si="13"/>
        <v>Trạm y tế xã Hưng Thịnh04</v>
      </c>
      <c r="B897" t="s">
        <v>982</v>
      </c>
      <c r="C897" t="s">
        <v>18895</v>
      </c>
      <c r="D897" t="s">
        <v>124</v>
      </c>
    </row>
    <row r="898" spans="1:4">
      <c r="A898" s="121" t="str">
        <f t="shared" si="13"/>
        <v>Trạm y tế xã Sơn Lập04</v>
      </c>
      <c r="B898" t="s">
        <v>981</v>
      </c>
      <c r="C898" t="s">
        <v>18896</v>
      </c>
      <c r="D898" t="s">
        <v>124</v>
      </c>
    </row>
    <row r="899" spans="1:4">
      <c r="A899" s="121" t="str">
        <f t="shared" ref="A899:A962" si="14">B899&amp;D899</f>
        <v>Trạm y tế xã Kim Cúc04</v>
      </c>
      <c r="B899" t="s">
        <v>980</v>
      </c>
      <c r="C899" t="s">
        <v>18897</v>
      </c>
      <c r="D899" t="s">
        <v>124</v>
      </c>
    </row>
    <row r="900" spans="1:4">
      <c r="A900" s="121" t="str">
        <f t="shared" si="14"/>
        <v>Trạm y tế xã Cần Nông04</v>
      </c>
      <c r="B900" t="s">
        <v>979</v>
      </c>
      <c r="C900" t="s">
        <v>18898</v>
      </c>
      <c r="D900" t="s">
        <v>124</v>
      </c>
    </row>
    <row r="901" spans="1:4">
      <c r="A901" s="121" t="str">
        <f t="shared" si="14"/>
        <v>Trạm y tế xã Ngọc Côn04</v>
      </c>
      <c r="B901" t="s">
        <v>978</v>
      </c>
      <c r="C901" t="s">
        <v>18899</v>
      </c>
      <c r="D901" t="s">
        <v>124</v>
      </c>
    </row>
    <row r="902" spans="1:4">
      <c r="A902" s="121" t="str">
        <f t="shared" si="14"/>
        <v>Phòng khám đa khoa 108 Cao Bằng - Hà Nội04</v>
      </c>
      <c r="B902" t="s">
        <v>5998</v>
      </c>
      <c r="C902" t="s">
        <v>18900</v>
      </c>
      <c r="D902" t="s">
        <v>124</v>
      </c>
    </row>
    <row r="903" spans="1:4">
      <c r="A903" s="121" t="str">
        <f t="shared" si="14"/>
        <v>Bệnh viện Y học cổ truyền Y Đức04</v>
      </c>
      <c r="B903" t="s">
        <v>6511</v>
      </c>
      <c r="C903" t="s">
        <v>18901</v>
      </c>
      <c r="D903" t="s">
        <v>124</v>
      </c>
    </row>
    <row r="904" spans="1:4">
      <c r="A904" s="121" t="str">
        <f t="shared" si="14"/>
        <v>Bệnh viện đa khoa tỉnh Hà Giang08</v>
      </c>
      <c r="B904" t="s">
        <v>977</v>
      </c>
      <c r="C904" t="s">
        <v>18902</v>
      </c>
      <c r="D904" t="s">
        <v>133</v>
      </c>
    </row>
    <row r="905" spans="1:4">
      <c r="A905" s="121" t="str">
        <f t="shared" si="14"/>
        <v>Bệnh xá công an Tỉnh Hà Giang08</v>
      </c>
      <c r="B905" t="s">
        <v>976</v>
      </c>
      <c r="C905" t="s">
        <v>18903</v>
      </c>
      <c r="D905" t="s">
        <v>133</v>
      </c>
    </row>
    <row r="906" spans="1:4">
      <c r="A906" s="121" t="str">
        <f t="shared" si="14"/>
        <v>Bệnh xá Bộ CHQS tỉnh Hà Giang08</v>
      </c>
      <c r="B906" t="s">
        <v>13857</v>
      </c>
      <c r="C906" t="s">
        <v>18904</v>
      </c>
      <c r="D906" t="s">
        <v>133</v>
      </c>
    </row>
    <row r="907" spans="1:4">
      <c r="A907" s="121" t="str">
        <f t="shared" si="14"/>
        <v>Bệnh viện đa khoa khu vực Bắc Quang08</v>
      </c>
      <c r="B907" t="s">
        <v>6508</v>
      </c>
      <c r="C907" t="s">
        <v>18905</v>
      </c>
      <c r="D907" t="s">
        <v>133</v>
      </c>
    </row>
    <row r="908" spans="1:4">
      <c r="A908" s="121" t="str">
        <f t="shared" si="14"/>
        <v>Bệnh viện đa khoa huyện Vị Xuyên08</v>
      </c>
      <c r="B908" t="s">
        <v>975</v>
      </c>
      <c r="C908" t="s">
        <v>18906</v>
      </c>
      <c r="D908" t="s">
        <v>133</v>
      </c>
    </row>
    <row r="909" spans="1:4">
      <c r="A909" s="121" t="str">
        <f t="shared" si="14"/>
        <v>Bệnh viện đa khoa KV huyện Hoàng Su Phì08</v>
      </c>
      <c r="B909" t="s">
        <v>974</v>
      </c>
      <c r="C909" t="s">
        <v>18907</v>
      </c>
      <c r="D909" t="s">
        <v>133</v>
      </c>
    </row>
    <row r="910" spans="1:4">
      <c r="A910" s="121" t="str">
        <f t="shared" si="14"/>
        <v>Bệnh viện đa khoa huyện Xín mần08</v>
      </c>
      <c r="B910" t="s">
        <v>973</v>
      </c>
      <c r="C910" t="s">
        <v>18908</v>
      </c>
      <c r="D910" t="s">
        <v>133</v>
      </c>
    </row>
    <row r="911" spans="1:4">
      <c r="A911" s="121" t="str">
        <f t="shared" si="14"/>
        <v>Bệnh viện đa khoa huyện Bắc Mê08</v>
      </c>
      <c r="B911" t="s">
        <v>972</v>
      </c>
      <c r="C911" t="s">
        <v>11076</v>
      </c>
      <c r="D911" t="s">
        <v>133</v>
      </c>
    </row>
    <row r="912" spans="1:4">
      <c r="A912" s="121" t="str">
        <f t="shared" si="14"/>
        <v>Bệnh viện đa khoa huyện Quản Bạ08</v>
      </c>
      <c r="B912" t="s">
        <v>971</v>
      </c>
      <c r="C912" t="s">
        <v>18909</v>
      </c>
      <c r="D912" t="s">
        <v>133</v>
      </c>
    </row>
    <row r="913" spans="1:4">
      <c r="A913" s="121" t="str">
        <f t="shared" si="14"/>
        <v>Bệnh viện đa khoa khu vực huyện Yên Minh08</v>
      </c>
      <c r="B913" t="s">
        <v>970</v>
      </c>
      <c r="C913" t="s">
        <v>18910</v>
      </c>
      <c r="D913" t="s">
        <v>133</v>
      </c>
    </row>
    <row r="914" spans="1:4">
      <c r="A914" s="121" t="str">
        <f t="shared" si="14"/>
        <v>Bệnh viện đa khoa huyện Đồng Văn08</v>
      </c>
      <c r="B914" t="s">
        <v>969</v>
      </c>
      <c r="C914" t="s">
        <v>18911</v>
      </c>
      <c r="D914" t="s">
        <v>133</v>
      </c>
    </row>
    <row r="915" spans="1:4">
      <c r="A915" s="121" t="str">
        <f t="shared" si="14"/>
        <v>Bệnh viện đa khoa huyện Mèo vạc08</v>
      </c>
      <c r="B915" t="s">
        <v>968</v>
      </c>
      <c r="C915" t="s">
        <v>18912</v>
      </c>
      <c r="D915" t="s">
        <v>133</v>
      </c>
    </row>
    <row r="916" spans="1:4">
      <c r="A916" s="121" t="str">
        <f t="shared" si="14"/>
        <v>Bệnh viện đa khoa huyện Quang Bình08</v>
      </c>
      <c r="B916" t="s">
        <v>967</v>
      </c>
      <c r="C916" t="s">
        <v>18913</v>
      </c>
      <c r="D916" t="s">
        <v>133</v>
      </c>
    </row>
    <row r="917" spans="1:4">
      <c r="A917" s="121" t="str">
        <f t="shared" si="14"/>
        <v>Trạm y tế phường Quang Trung08</v>
      </c>
      <c r="B917" t="s">
        <v>966</v>
      </c>
      <c r="C917" t="s">
        <v>11078</v>
      </c>
      <c r="D917" t="s">
        <v>133</v>
      </c>
    </row>
    <row r="918" spans="1:4">
      <c r="A918" s="121" t="str">
        <f t="shared" si="14"/>
        <v>Trạm y tế phường Trần Phú08</v>
      </c>
      <c r="B918" t="s">
        <v>965</v>
      </c>
      <c r="C918" t="s">
        <v>18914</v>
      </c>
      <c r="D918" t="s">
        <v>133</v>
      </c>
    </row>
    <row r="919" spans="1:4">
      <c r="A919" s="121" t="str">
        <f t="shared" si="14"/>
        <v>Bệnh viện y dược cổ truyền08</v>
      </c>
      <c r="B919" t="s">
        <v>964</v>
      </c>
      <c r="C919" t="s">
        <v>18915</v>
      </c>
      <c r="D919" t="s">
        <v>133</v>
      </c>
    </row>
    <row r="920" spans="1:4">
      <c r="A920" s="121" t="str">
        <f t="shared" si="14"/>
        <v>Trạm y tế phường Nguyễn Trãi08</v>
      </c>
      <c r="B920" t="s">
        <v>963</v>
      </c>
      <c r="C920" t="s">
        <v>18916</v>
      </c>
      <c r="D920" t="s">
        <v>133</v>
      </c>
    </row>
    <row r="921" spans="1:4">
      <c r="A921" s="121" t="str">
        <f t="shared" si="14"/>
        <v>Trạm y tế phường Minh Khai08</v>
      </c>
      <c r="B921" t="s">
        <v>758</v>
      </c>
      <c r="C921" t="s">
        <v>18917</v>
      </c>
      <c r="D921" t="s">
        <v>133</v>
      </c>
    </row>
    <row r="922" spans="1:4">
      <c r="A922" s="121" t="str">
        <f t="shared" si="14"/>
        <v>Trạm y tế xã Ngọc Đường08</v>
      </c>
      <c r="B922" t="s">
        <v>962</v>
      </c>
      <c r="C922" t="s">
        <v>18918</v>
      </c>
      <c r="D922" t="s">
        <v>133</v>
      </c>
    </row>
    <row r="923" spans="1:4">
      <c r="A923" s="121" t="str">
        <f t="shared" si="14"/>
        <v>Trạm y tế xã Kim Thạch08</v>
      </c>
      <c r="B923" t="s">
        <v>961</v>
      </c>
      <c r="C923" t="s">
        <v>11072</v>
      </c>
      <c r="D923" t="s">
        <v>133</v>
      </c>
    </row>
    <row r="924" spans="1:4">
      <c r="A924" s="121" t="str">
        <f t="shared" si="14"/>
        <v>Trạm y tế xã Phú Linh08</v>
      </c>
      <c r="B924" t="s">
        <v>960</v>
      </c>
      <c r="C924" t="s">
        <v>18919</v>
      </c>
      <c r="D924" t="s">
        <v>133</v>
      </c>
    </row>
    <row r="925" spans="1:4">
      <c r="A925" s="121" t="str">
        <f t="shared" si="14"/>
        <v>Trạm y tế xã Kim Linh08</v>
      </c>
      <c r="B925" t="s">
        <v>959</v>
      </c>
      <c r="C925" t="s">
        <v>18920</v>
      </c>
      <c r="D925" t="s">
        <v>133</v>
      </c>
    </row>
    <row r="926" spans="1:4">
      <c r="A926" s="121" t="str">
        <f t="shared" si="14"/>
        <v>Trạm y tế phường Ngọc Hà08</v>
      </c>
      <c r="B926" t="s">
        <v>958</v>
      </c>
      <c r="C926" t="s">
        <v>18921</v>
      </c>
      <c r="D926" t="s">
        <v>133</v>
      </c>
    </row>
    <row r="927" spans="1:4">
      <c r="A927" s="121" t="str">
        <f t="shared" si="14"/>
        <v>Trạm y tế xã Lũng Cú08</v>
      </c>
      <c r="B927" t="s">
        <v>957</v>
      </c>
      <c r="C927" t="s">
        <v>18922</v>
      </c>
      <c r="D927" t="s">
        <v>133</v>
      </c>
    </row>
    <row r="928" spans="1:4">
      <c r="A928" s="121" t="str">
        <f t="shared" si="14"/>
        <v>Trạm y tế xã Má Lé08</v>
      </c>
      <c r="B928" t="s">
        <v>956</v>
      </c>
      <c r="C928" t="s">
        <v>11069</v>
      </c>
      <c r="D928" t="s">
        <v>133</v>
      </c>
    </row>
    <row r="929" spans="1:4">
      <c r="A929" s="121" t="str">
        <f t="shared" si="14"/>
        <v>Trạm y tế thị trấn Đồng Văn08</v>
      </c>
      <c r="B929" t="s">
        <v>955</v>
      </c>
      <c r="C929" t="s">
        <v>18923</v>
      </c>
      <c r="D929" t="s">
        <v>133</v>
      </c>
    </row>
    <row r="930" spans="1:4">
      <c r="A930" s="121" t="str">
        <f t="shared" si="14"/>
        <v>Trạm y tế xã Lũng Táo08</v>
      </c>
      <c r="B930" t="s">
        <v>954</v>
      </c>
      <c r="C930" t="s">
        <v>18924</v>
      </c>
      <c r="D930" t="s">
        <v>133</v>
      </c>
    </row>
    <row r="931" spans="1:4">
      <c r="A931" s="121" t="str">
        <f t="shared" si="14"/>
        <v>Trạm y tế xã Phố Là08</v>
      </c>
      <c r="B931" t="s">
        <v>953</v>
      </c>
      <c r="C931" t="s">
        <v>18925</v>
      </c>
      <c r="D931" t="s">
        <v>133</v>
      </c>
    </row>
    <row r="932" spans="1:4">
      <c r="A932" s="121" t="str">
        <f t="shared" si="14"/>
        <v>Trạm y tế xã Thài Phìn Tủng08</v>
      </c>
      <c r="B932" t="s">
        <v>952</v>
      </c>
      <c r="C932" t="s">
        <v>18926</v>
      </c>
      <c r="D932" t="s">
        <v>133</v>
      </c>
    </row>
    <row r="933" spans="1:4">
      <c r="A933" s="121" t="str">
        <f t="shared" si="14"/>
        <v>Trạm y tế xã Sủng Là08</v>
      </c>
      <c r="B933" t="s">
        <v>951</v>
      </c>
      <c r="C933" t="s">
        <v>18927</v>
      </c>
      <c r="D933" t="s">
        <v>133</v>
      </c>
    </row>
    <row r="934" spans="1:4">
      <c r="A934" s="121" t="str">
        <f t="shared" si="14"/>
        <v>Trạm y tế xã Sà Phìn08</v>
      </c>
      <c r="B934" t="s">
        <v>5242</v>
      </c>
      <c r="C934" t="s">
        <v>18928</v>
      </c>
      <c r="D934" t="s">
        <v>133</v>
      </c>
    </row>
    <row r="935" spans="1:4">
      <c r="A935" s="121" t="str">
        <f t="shared" si="14"/>
        <v>Trạm y tế xã Tả Phìn08</v>
      </c>
      <c r="B935" t="s">
        <v>950</v>
      </c>
      <c r="C935" t="s">
        <v>18929</v>
      </c>
      <c r="D935" t="s">
        <v>133</v>
      </c>
    </row>
    <row r="936" spans="1:4">
      <c r="A936" s="121" t="str">
        <f t="shared" si="14"/>
        <v>Trạm y tế xã Tả Lủng08</v>
      </c>
      <c r="B936" t="s">
        <v>934</v>
      </c>
      <c r="C936" t="s">
        <v>18930</v>
      </c>
      <c r="D936" t="s">
        <v>133</v>
      </c>
    </row>
    <row r="937" spans="1:4">
      <c r="A937" s="121" t="str">
        <f t="shared" si="14"/>
        <v>Trạm y tế xã Phố Cáo08</v>
      </c>
      <c r="B937" t="s">
        <v>949</v>
      </c>
      <c r="C937" t="s">
        <v>18931</v>
      </c>
      <c r="D937" t="s">
        <v>133</v>
      </c>
    </row>
    <row r="938" spans="1:4">
      <c r="A938" s="121" t="str">
        <f t="shared" si="14"/>
        <v>Trạm y tế xã Sính Lủng08</v>
      </c>
      <c r="B938" t="s">
        <v>948</v>
      </c>
      <c r="C938" t="s">
        <v>18932</v>
      </c>
      <c r="D938" t="s">
        <v>133</v>
      </c>
    </row>
    <row r="939" spans="1:4">
      <c r="A939" s="121" t="str">
        <f t="shared" si="14"/>
        <v>Trạm y tế xã Sảng Tủng08</v>
      </c>
      <c r="B939" t="s">
        <v>947</v>
      </c>
      <c r="C939" t="s">
        <v>18933</v>
      </c>
      <c r="D939" t="s">
        <v>133</v>
      </c>
    </row>
    <row r="940" spans="1:4">
      <c r="A940" s="121" t="str">
        <f t="shared" si="14"/>
        <v>Trạm y tế xã Lũng Thầu08</v>
      </c>
      <c r="B940" t="s">
        <v>946</v>
      </c>
      <c r="C940" t="s">
        <v>11070</v>
      </c>
      <c r="D940" t="s">
        <v>133</v>
      </c>
    </row>
    <row r="941" spans="1:4">
      <c r="A941" s="121" t="str">
        <f t="shared" si="14"/>
        <v>Trạm y tế xã Hố Quáng Phìn08</v>
      </c>
      <c r="B941" t="s">
        <v>945</v>
      </c>
      <c r="C941" t="s">
        <v>18934</v>
      </c>
      <c r="D941" t="s">
        <v>133</v>
      </c>
    </row>
    <row r="942" spans="1:4">
      <c r="A942" s="121" t="str">
        <f t="shared" si="14"/>
        <v>Trạm y tế xã Vần Chải08</v>
      </c>
      <c r="B942" t="s">
        <v>944</v>
      </c>
      <c r="C942" t="s">
        <v>18935</v>
      </c>
      <c r="D942" t="s">
        <v>133</v>
      </c>
    </row>
    <row r="943" spans="1:4">
      <c r="A943" s="121" t="str">
        <f t="shared" si="14"/>
        <v>Trạm y tế xã Sủng Trái08</v>
      </c>
      <c r="B943" t="s">
        <v>943</v>
      </c>
      <c r="C943" t="s">
        <v>18936</v>
      </c>
      <c r="D943" t="s">
        <v>133</v>
      </c>
    </row>
    <row r="944" spans="1:4">
      <c r="A944" s="121" t="str">
        <f t="shared" si="14"/>
        <v>Trạm y tế Thị trấn Mèo Vạc08</v>
      </c>
      <c r="B944" t="s">
        <v>942</v>
      </c>
      <c r="C944" t="s">
        <v>18937</v>
      </c>
      <c r="D944" t="s">
        <v>133</v>
      </c>
    </row>
    <row r="945" spans="1:4">
      <c r="A945" s="121" t="str">
        <f t="shared" si="14"/>
        <v>Trạm y tế xã Thượng Phùng08</v>
      </c>
      <c r="B945" t="s">
        <v>941</v>
      </c>
      <c r="C945" t="s">
        <v>11071</v>
      </c>
      <c r="D945" t="s">
        <v>133</v>
      </c>
    </row>
    <row r="946" spans="1:4">
      <c r="A946" s="121" t="str">
        <f t="shared" si="14"/>
        <v>Trạm y tế xã Pải Lủng08</v>
      </c>
      <c r="B946" t="s">
        <v>940</v>
      </c>
      <c r="C946" t="s">
        <v>18938</v>
      </c>
      <c r="D946" t="s">
        <v>133</v>
      </c>
    </row>
    <row r="947" spans="1:4">
      <c r="A947" s="121" t="str">
        <f t="shared" si="14"/>
        <v>Trạm y tế xã Pả Vi08</v>
      </c>
      <c r="B947" t="s">
        <v>939</v>
      </c>
      <c r="C947" t="s">
        <v>18939</v>
      </c>
      <c r="D947" t="s">
        <v>133</v>
      </c>
    </row>
    <row r="948" spans="1:4">
      <c r="A948" s="121" t="str">
        <f t="shared" si="14"/>
        <v>Trạm y tế xã Giàng Chu Phìn08</v>
      </c>
      <c r="B948" t="s">
        <v>938</v>
      </c>
      <c r="C948" t="s">
        <v>18940</v>
      </c>
      <c r="D948" t="s">
        <v>133</v>
      </c>
    </row>
    <row r="949" spans="1:4">
      <c r="A949" s="121" t="str">
        <f t="shared" si="14"/>
        <v>Trạm y tế xã Sủng Trà08</v>
      </c>
      <c r="B949" t="s">
        <v>937</v>
      </c>
      <c r="C949" t="s">
        <v>18941</v>
      </c>
      <c r="D949" t="s">
        <v>133</v>
      </c>
    </row>
    <row r="950" spans="1:4">
      <c r="A950" s="121" t="str">
        <f t="shared" si="14"/>
        <v>Trạm y tế xã Sủng Máng08</v>
      </c>
      <c r="B950" t="s">
        <v>936</v>
      </c>
      <c r="C950" t="s">
        <v>18942</v>
      </c>
      <c r="D950" t="s">
        <v>133</v>
      </c>
    </row>
    <row r="951" spans="1:4">
      <c r="A951" s="121" t="str">
        <f t="shared" si="14"/>
        <v>Trạm y tế xã Sơn Vĩ08</v>
      </c>
      <c r="B951" t="s">
        <v>935</v>
      </c>
      <c r="C951" t="s">
        <v>18943</v>
      </c>
      <c r="D951" t="s">
        <v>133</v>
      </c>
    </row>
    <row r="952" spans="1:4">
      <c r="A952" s="121" t="str">
        <f t="shared" si="14"/>
        <v>Trạm y tế xã Tả Lủng08</v>
      </c>
      <c r="B952" t="s">
        <v>934</v>
      </c>
      <c r="C952" t="s">
        <v>18944</v>
      </c>
      <c r="D952" t="s">
        <v>133</v>
      </c>
    </row>
    <row r="953" spans="1:4">
      <c r="A953" s="121" t="str">
        <f t="shared" si="14"/>
        <v>Trạm y tế xã Cán Chu Phìn08</v>
      </c>
      <c r="B953" t="s">
        <v>933</v>
      </c>
      <c r="C953" t="s">
        <v>18945</v>
      </c>
      <c r="D953" t="s">
        <v>133</v>
      </c>
    </row>
    <row r="954" spans="1:4">
      <c r="A954" s="121" t="str">
        <f t="shared" si="14"/>
        <v>Trạm y tế xã Lũng Pù08</v>
      </c>
      <c r="B954" t="s">
        <v>932</v>
      </c>
      <c r="C954" t="s">
        <v>18946</v>
      </c>
      <c r="D954" t="s">
        <v>133</v>
      </c>
    </row>
    <row r="955" spans="1:4">
      <c r="A955" s="121" t="str">
        <f t="shared" si="14"/>
        <v>Trạm y tế xã Lũng Chinh08</v>
      </c>
      <c r="B955" t="s">
        <v>931</v>
      </c>
      <c r="C955" t="s">
        <v>18947</v>
      </c>
      <c r="D955" t="s">
        <v>133</v>
      </c>
    </row>
    <row r="956" spans="1:4">
      <c r="A956" s="121" t="str">
        <f t="shared" si="14"/>
        <v>Trạm y tế xã Tát Ngà08</v>
      </c>
      <c r="B956" t="s">
        <v>930</v>
      </c>
      <c r="C956" t="s">
        <v>18948</v>
      </c>
      <c r="D956" t="s">
        <v>133</v>
      </c>
    </row>
    <row r="957" spans="1:4">
      <c r="A957" s="121" t="str">
        <f t="shared" si="14"/>
        <v>Trạm y tế xã Nậm Ban08</v>
      </c>
      <c r="B957" t="s">
        <v>929</v>
      </c>
      <c r="C957" t="s">
        <v>18949</v>
      </c>
      <c r="D957" t="s">
        <v>133</v>
      </c>
    </row>
    <row r="958" spans="1:4">
      <c r="A958" s="121" t="str">
        <f t="shared" si="14"/>
        <v>Trạm y tế xã Khâu Vai08</v>
      </c>
      <c r="B958" t="s">
        <v>928</v>
      </c>
      <c r="C958" t="s">
        <v>18950</v>
      </c>
      <c r="D958" t="s">
        <v>133</v>
      </c>
    </row>
    <row r="959" spans="1:4">
      <c r="A959" s="121" t="str">
        <f t="shared" si="14"/>
        <v>Trạm y tế xã Niêm Tòng08</v>
      </c>
      <c r="B959" t="s">
        <v>927</v>
      </c>
      <c r="C959" t="s">
        <v>18951</v>
      </c>
      <c r="D959" t="s">
        <v>133</v>
      </c>
    </row>
    <row r="960" spans="1:4">
      <c r="A960" s="121" t="str">
        <f t="shared" si="14"/>
        <v>Trạm y tế Thị trấn Yên Minh08</v>
      </c>
      <c r="B960" t="s">
        <v>926</v>
      </c>
      <c r="C960" t="s">
        <v>18952</v>
      </c>
      <c r="D960" t="s">
        <v>133</v>
      </c>
    </row>
    <row r="961" spans="1:4">
      <c r="A961" s="121" t="str">
        <f t="shared" si="14"/>
        <v>Trạm y tế xã Thắng Mố08</v>
      </c>
      <c r="B961" t="s">
        <v>925</v>
      </c>
      <c r="C961" t="s">
        <v>18953</v>
      </c>
      <c r="D961" t="s">
        <v>133</v>
      </c>
    </row>
    <row r="962" spans="1:4">
      <c r="A962" s="121" t="str">
        <f t="shared" si="14"/>
        <v>Trạm y tế xã Phú Lũng08</v>
      </c>
      <c r="B962" t="s">
        <v>924</v>
      </c>
      <c r="C962" t="s">
        <v>18954</v>
      </c>
      <c r="D962" t="s">
        <v>133</v>
      </c>
    </row>
    <row r="963" spans="1:4">
      <c r="A963" s="121" t="str">
        <f t="shared" ref="A963:A1026" si="15">B963&amp;D963</f>
        <v>Trạm y tế xã Sủng Tráng08</v>
      </c>
      <c r="B963" t="s">
        <v>923</v>
      </c>
      <c r="C963" t="s">
        <v>18955</v>
      </c>
      <c r="D963" t="s">
        <v>133</v>
      </c>
    </row>
    <row r="964" spans="1:4">
      <c r="A964" s="121" t="str">
        <f t="shared" si="15"/>
        <v>Trạm y tế xã Na Khê08</v>
      </c>
      <c r="B964" t="s">
        <v>922</v>
      </c>
      <c r="C964" t="s">
        <v>18956</v>
      </c>
      <c r="D964" t="s">
        <v>133</v>
      </c>
    </row>
    <row r="965" spans="1:4">
      <c r="A965" s="121" t="str">
        <f t="shared" si="15"/>
        <v>Trạm y tế xã Sủng Thài08</v>
      </c>
      <c r="B965" t="s">
        <v>921</v>
      </c>
      <c r="C965" t="s">
        <v>18957</v>
      </c>
      <c r="D965" t="s">
        <v>133</v>
      </c>
    </row>
    <row r="966" spans="1:4">
      <c r="A966" s="121" t="str">
        <f t="shared" si="15"/>
        <v>Trạm y tế xã Hữu Vinh08</v>
      </c>
      <c r="B966" t="s">
        <v>920</v>
      </c>
      <c r="C966" t="s">
        <v>18958</v>
      </c>
      <c r="D966" t="s">
        <v>133</v>
      </c>
    </row>
    <row r="967" spans="1:4">
      <c r="A967" s="121" t="str">
        <f t="shared" si="15"/>
        <v>Trạm y tế xã Lao Và Chải08</v>
      </c>
      <c r="B967" t="s">
        <v>919</v>
      </c>
      <c r="C967" t="s">
        <v>18959</v>
      </c>
      <c r="D967" t="s">
        <v>133</v>
      </c>
    </row>
    <row r="968" spans="1:4">
      <c r="A968" s="121" t="str">
        <f t="shared" si="15"/>
        <v>Trạm y tế xã Đông Minh08</v>
      </c>
      <c r="B968" t="s">
        <v>918</v>
      </c>
      <c r="C968" t="s">
        <v>11074</v>
      </c>
      <c r="D968" t="s">
        <v>133</v>
      </c>
    </row>
    <row r="969" spans="1:4">
      <c r="A969" s="121" t="str">
        <f t="shared" si="15"/>
        <v>Trạm y tế xã Mậu Long08</v>
      </c>
      <c r="B969" t="s">
        <v>917</v>
      </c>
      <c r="C969" t="s">
        <v>18960</v>
      </c>
      <c r="D969" t="s">
        <v>133</v>
      </c>
    </row>
    <row r="970" spans="1:4">
      <c r="A970" s="121" t="str">
        <f t="shared" si="15"/>
        <v>Trạm y tế xã Ngam La08</v>
      </c>
      <c r="B970" t="s">
        <v>916</v>
      </c>
      <c r="C970" t="s">
        <v>18961</v>
      </c>
      <c r="D970" t="s">
        <v>133</v>
      </c>
    </row>
    <row r="971" spans="1:4">
      <c r="A971" s="121" t="str">
        <f t="shared" si="15"/>
        <v>Trạm y tế xã Ngọc Long08</v>
      </c>
      <c r="B971" t="s">
        <v>915</v>
      </c>
      <c r="C971" t="s">
        <v>18962</v>
      </c>
      <c r="D971" t="s">
        <v>133</v>
      </c>
    </row>
    <row r="972" spans="1:4">
      <c r="A972" s="121" t="str">
        <f t="shared" si="15"/>
        <v>Trạm y tế xã Đường Thượng08</v>
      </c>
      <c r="B972" t="s">
        <v>914</v>
      </c>
      <c r="C972" t="s">
        <v>18963</v>
      </c>
      <c r="D972" t="s">
        <v>133</v>
      </c>
    </row>
    <row r="973" spans="1:4">
      <c r="A973" s="121" t="str">
        <f t="shared" si="15"/>
        <v>Trạm y tế xã Du Tiến08</v>
      </c>
      <c r="B973" t="s">
        <v>913</v>
      </c>
      <c r="C973" t="s">
        <v>18964</v>
      </c>
      <c r="D973" t="s">
        <v>133</v>
      </c>
    </row>
    <row r="974" spans="1:4">
      <c r="A974" s="121" t="str">
        <f t="shared" si="15"/>
        <v>Trạm y tế xã Du Già08</v>
      </c>
      <c r="B974" t="s">
        <v>912</v>
      </c>
      <c r="C974" t="s">
        <v>18965</v>
      </c>
      <c r="D974" t="s">
        <v>133</v>
      </c>
    </row>
    <row r="975" spans="1:4">
      <c r="A975" s="121" t="str">
        <f t="shared" si="15"/>
        <v>Trạm y tế Thị trấn Tam Sơn08</v>
      </c>
      <c r="B975" t="s">
        <v>911</v>
      </c>
      <c r="C975" t="s">
        <v>18966</v>
      </c>
      <c r="D975" t="s">
        <v>133</v>
      </c>
    </row>
    <row r="976" spans="1:4">
      <c r="A976" s="121" t="str">
        <f t="shared" si="15"/>
        <v>Trạm y tế xã Bát Đại Sơn08</v>
      </c>
      <c r="B976" t="s">
        <v>910</v>
      </c>
      <c r="C976" t="s">
        <v>18967</v>
      </c>
      <c r="D976" t="s">
        <v>133</v>
      </c>
    </row>
    <row r="977" spans="1:4">
      <c r="A977" s="121" t="str">
        <f t="shared" si="15"/>
        <v>Trạm y tế xã Nghĩa Thuận08</v>
      </c>
      <c r="B977" t="s">
        <v>909</v>
      </c>
      <c r="C977" t="s">
        <v>18968</v>
      </c>
      <c r="D977" t="s">
        <v>133</v>
      </c>
    </row>
    <row r="978" spans="1:4">
      <c r="A978" s="121" t="str">
        <f t="shared" si="15"/>
        <v>Trạm y tế xã Cán Tỷ08</v>
      </c>
      <c r="B978" t="s">
        <v>908</v>
      </c>
      <c r="C978" t="s">
        <v>18969</v>
      </c>
      <c r="D978" t="s">
        <v>133</v>
      </c>
    </row>
    <row r="979" spans="1:4">
      <c r="A979" s="121" t="str">
        <f t="shared" si="15"/>
        <v>Trạm y tế xã Cao Mã Pờ08</v>
      </c>
      <c r="B979" t="s">
        <v>907</v>
      </c>
      <c r="C979" t="s">
        <v>11073</v>
      </c>
      <c r="D979" t="s">
        <v>133</v>
      </c>
    </row>
    <row r="980" spans="1:4">
      <c r="A980" s="121" t="str">
        <f t="shared" si="15"/>
        <v>Trạm y tế xã Thanh Vân08</v>
      </c>
      <c r="B980" t="s">
        <v>906</v>
      </c>
      <c r="C980" t="s">
        <v>18970</v>
      </c>
      <c r="D980" t="s">
        <v>133</v>
      </c>
    </row>
    <row r="981" spans="1:4">
      <c r="A981" s="121" t="str">
        <f t="shared" si="15"/>
        <v>Trạm y tế xã Quản Bạ08</v>
      </c>
      <c r="B981" t="s">
        <v>905</v>
      </c>
      <c r="C981" t="s">
        <v>18971</v>
      </c>
      <c r="D981" t="s">
        <v>133</v>
      </c>
    </row>
    <row r="982" spans="1:4">
      <c r="A982" s="121" t="str">
        <f t="shared" si="15"/>
        <v>Trạm y tế xã Lùng Tám08</v>
      </c>
      <c r="B982" t="s">
        <v>904</v>
      </c>
      <c r="C982" t="s">
        <v>18972</v>
      </c>
      <c r="D982" t="s">
        <v>133</v>
      </c>
    </row>
    <row r="983" spans="1:4">
      <c r="A983" s="121" t="str">
        <f t="shared" si="15"/>
        <v>Trạm y tế xã Quyết Tiến08</v>
      </c>
      <c r="B983" t="s">
        <v>903</v>
      </c>
      <c r="C983" t="s">
        <v>18973</v>
      </c>
      <c r="D983" t="s">
        <v>133</v>
      </c>
    </row>
    <row r="984" spans="1:4">
      <c r="A984" s="121" t="str">
        <f t="shared" si="15"/>
        <v>Trạm y tế xã Tả Ván08</v>
      </c>
      <c r="B984" t="s">
        <v>902</v>
      </c>
      <c r="C984" t="s">
        <v>18974</v>
      </c>
      <c r="D984" t="s">
        <v>133</v>
      </c>
    </row>
    <row r="985" spans="1:4">
      <c r="A985" s="121" t="str">
        <f t="shared" si="15"/>
        <v>Trạm y tế xã Thái An08</v>
      </c>
      <c r="B985" t="s">
        <v>901</v>
      </c>
      <c r="C985" t="s">
        <v>18975</v>
      </c>
      <c r="D985" t="s">
        <v>133</v>
      </c>
    </row>
    <row r="986" spans="1:4">
      <c r="A986" s="121" t="str">
        <f t="shared" si="15"/>
        <v>Trạm y tế Thị trấn Vị Xuyên08</v>
      </c>
      <c r="B986" t="s">
        <v>900</v>
      </c>
      <c r="C986" t="s">
        <v>18976</v>
      </c>
      <c r="D986" t="s">
        <v>133</v>
      </c>
    </row>
    <row r="987" spans="1:4">
      <c r="A987" s="121" t="str">
        <f t="shared" si="15"/>
        <v>Trạm y tế Thị trấn Việt Lâm08</v>
      </c>
      <c r="B987" t="s">
        <v>899</v>
      </c>
      <c r="C987" t="s">
        <v>18977</v>
      </c>
      <c r="D987" t="s">
        <v>133</v>
      </c>
    </row>
    <row r="988" spans="1:4">
      <c r="A988" s="121" t="str">
        <f t="shared" si="15"/>
        <v>Trạm y tế xã Minh Tân08</v>
      </c>
      <c r="B988" t="s">
        <v>898</v>
      </c>
      <c r="C988" t="s">
        <v>18978</v>
      </c>
      <c r="D988" t="s">
        <v>133</v>
      </c>
    </row>
    <row r="989" spans="1:4">
      <c r="A989" s="121" t="str">
        <f t="shared" si="15"/>
        <v>Trạm y tế xã Thuận Hoà08</v>
      </c>
      <c r="B989" t="s">
        <v>897</v>
      </c>
      <c r="C989" t="s">
        <v>18979</v>
      </c>
      <c r="D989" t="s">
        <v>133</v>
      </c>
    </row>
    <row r="990" spans="1:4">
      <c r="A990" s="121" t="str">
        <f t="shared" si="15"/>
        <v>Trạm y tế xã Tùng Bá08</v>
      </c>
      <c r="B990" t="s">
        <v>896</v>
      </c>
      <c r="C990" t="s">
        <v>18980</v>
      </c>
      <c r="D990" t="s">
        <v>133</v>
      </c>
    </row>
    <row r="991" spans="1:4">
      <c r="A991" s="121" t="str">
        <f t="shared" si="15"/>
        <v>Trạm y tế xã Thanh Thủy08</v>
      </c>
      <c r="B991" t="s">
        <v>895</v>
      </c>
      <c r="C991" t="s">
        <v>18981</v>
      </c>
      <c r="D991" t="s">
        <v>133</v>
      </c>
    </row>
    <row r="992" spans="1:4">
      <c r="A992" s="121" t="str">
        <f t="shared" si="15"/>
        <v>Trạm y tế xã Thanh Đức08</v>
      </c>
      <c r="B992" t="s">
        <v>894</v>
      </c>
      <c r="C992" t="s">
        <v>18982</v>
      </c>
      <c r="D992" t="s">
        <v>133</v>
      </c>
    </row>
    <row r="993" spans="1:4">
      <c r="A993" s="121" t="str">
        <f t="shared" si="15"/>
        <v>Trạm y tế xã Phong Quang08</v>
      </c>
      <c r="B993" t="s">
        <v>893</v>
      </c>
      <c r="C993" t="s">
        <v>18983</v>
      </c>
      <c r="D993" t="s">
        <v>133</v>
      </c>
    </row>
    <row r="994" spans="1:4">
      <c r="A994" s="121" t="str">
        <f t="shared" si="15"/>
        <v>Trạm y tế xã Xín ChảI08</v>
      </c>
      <c r="B994" t="s">
        <v>892</v>
      </c>
      <c r="C994" t="s">
        <v>18984</v>
      </c>
      <c r="D994" t="s">
        <v>133</v>
      </c>
    </row>
    <row r="995" spans="1:4">
      <c r="A995" s="121" t="str">
        <f t="shared" si="15"/>
        <v>Trạm y tế xã Phương Tiến08</v>
      </c>
      <c r="B995" t="s">
        <v>891</v>
      </c>
      <c r="C995" t="s">
        <v>11089</v>
      </c>
      <c r="D995" t="s">
        <v>133</v>
      </c>
    </row>
    <row r="996" spans="1:4">
      <c r="A996" s="121" t="str">
        <f t="shared" si="15"/>
        <v>Trạm y tế xã Lao Chải08</v>
      </c>
      <c r="B996" t="s">
        <v>890</v>
      </c>
      <c r="C996" t="s">
        <v>18985</v>
      </c>
      <c r="D996" t="s">
        <v>133</v>
      </c>
    </row>
    <row r="997" spans="1:4">
      <c r="A997" s="121" t="str">
        <f t="shared" si="15"/>
        <v>Trạm y tế xã Phương Độ08</v>
      </c>
      <c r="B997" t="s">
        <v>889</v>
      </c>
      <c r="C997" t="s">
        <v>18986</v>
      </c>
      <c r="D997" t="s">
        <v>133</v>
      </c>
    </row>
    <row r="998" spans="1:4">
      <c r="A998" s="121" t="str">
        <f t="shared" si="15"/>
        <v>Trạm y tế xã Phương Thiện08</v>
      </c>
      <c r="B998" t="s">
        <v>888</v>
      </c>
      <c r="C998" t="s">
        <v>11088</v>
      </c>
      <c r="D998" t="s">
        <v>133</v>
      </c>
    </row>
    <row r="999" spans="1:4">
      <c r="A999" s="121" t="str">
        <f t="shared" si="15"/>
        <v>Trạm y tế xã Cao Bồ08</v>
      </c>
      <c r="B999" t="s">
        <v>887</v>
      </c>
      <c r="C999" t="s">
        <v>18987</v>
      </c>
      <c r="D999" t="s">
        <v>133</v>
      </c>
    </row>
    <row r="1000" spans="1:4">
      <c r="A1000" s="121" t="str">
        <f t="shared" si="15"/>
        <v>Trạm y tế xã Đạo Đức08</v>
      </c>
      <c r="B1000" t="s">
        <v>886</v>
      </c>
      <c r="C1000" t="s">
        <v>18988</v>
      </c>
      <c r="D1000" t="s">
        <v>133</v>
      </c>
    </row>
    <row r="1001" spans="1:4">
      <c r="A1001" s="121" t="str">
        <f t="shared" si="15"/>
        <v>Trạm y tế xã Thượng Sơn08</v>
      </c>
      <c r="B1001" t="s">
        <v>885</v>
      </c>
      <c r="C1001" t="s">
        <v>11090</v>
      </c>
      <c r="D1001" t="s">
        <v>133</v>
      </c>
    </row>
    <row r="1002" spans="1:4">
      <c r="A1002" s="121" t="str">
        <f t="shared" si="15"/>
        <v>Trạm y tế xã Linh Hồ08</v>
      </c>
      <c r="B1002" t="s">
        <v>884</v>
      </c>
      <c r="C1002" t="s">
        <v>18989</v>
      </c>
      <c r="D1002" t="s">
        <v>133</v>
      </c>
    </row>
    <row r="1003" spans="1:4">
      <c r="A1003" s="121" t="str">
        <f t="shared" si="15"/>
        <v>Trạm y tế xã Quảng Ngần08</v>
      </c>
      <c r="B1003" t="s">
        <v>4956</v>
      </c>
      <c r="C1003" t="s">
        <v>18990</v>
      </c>
      <c r="D1003" t="s">
        <v>133</v>
      </c>
    </row>
    <row r="1004" spans="1:4">
      <c r="A1004" s="121" t="str">
        <f t="shared" si="15"/>
        <v>Trạm y tế xã Việt Lâm08</v>
      </c>
      <c r="B1004" t="s">
        <v>883</v>
      </c>
      <c r="C1004" t="s">
        <v>18991</v>
      </c>
      <c r="D1004" t="s">
        <v>133</v>
      </c>
    </row>
    <row r="1005" spans="1:4">
      <c r="A1005" s="121" t="str">
        <f t="shared" si="15"/>
        <v>Trạm y tế xã Ngọc Linh08</v>
      </c>
      <c r="B1005" t="s">
        <v>882</v>
      </c>
      <c r="C1005" t="s">
        <v>18992</v>
      </c>
      <c r="D1005" t="s">
        <v>133</v>
      </c>
    </row>
    <row r="1006" spans="1:4">
      <c r="A1006" s="121" t="str">
        <f t="shared" si="15"/>
        <v>Trạm y tế xã Ngọc Minh08</v>
      </c>
      <c r="B1006" t="s">
        <v>881</v>
      </c>
      <c r="C1006" t="s">
        <v>18993</v>
      </c>
      <c r="D1006" t="s">
        <v>133</v>
      </c>
    </row>
    <row r="1007" spans="1:4">
      <c r="A1007" s="121" t="str">
        <f t="shared" si="15"/>
        <v>Trạm y tế xã Trung Thành08</v>
      </c>
      <c r="B1007" t="s">
        <v>880</v>
      </c>
      <c r="C1007" t="s">
        <v>18994</v>
      </c>
      <c r="D1007" t="s">
        <v>133</v>
      </c>
    </row>
    <row r="1008" spans="1:4">
      <c r="A1008" s="121" t="str">
        <f t="shared" si="15"/>
        <v>Trạm y tế xã Minh Sơn08</v>
      </c>
      <c r="B1008" t="s">
        <v>879</v>
      </c>
      <c r="C1008" t="s">
        <v>18995</v>
      </c>
      <c r="D1008" t="s">
        <v>133</v>
      </c>
    </row>
    <row r="1009" spans="1:4">
      <c r="A1009" s="121" t="str">
        <f t="shared" si="15"/>
        <v>Trạm y tế xã Giáp Trung08</v>
      </c>
      <c r="B1009" t="s">
        <v>878</v>
      </c>
      <c r="C1009" t="s">
        <v>11064</v>
      </c>
      <c r="D1009" t="s">
        <v>133</v>
      </c>
    </row>
    <row r="1010" spans="1:4">
      <c r="A1010" s="121" t="str">
        <f t="shared" si="15"/>
        <v>Trạm y tế xã Yên Định08</v>
      </c>
      <c r="B1010" t="s">
        <v>877</v>
      </c>
      <c r="C1010" t="s">
        <v>18996</v>
      </c>
      <c r="D1010" t="s">
        <v>133</v>
      </c>
    </row>
    <row r="1011" spans="1:4">
      <c r="A1011" s="121" t="str">
        <f t="shared" si="15"/>
        <v>Trạm y tế xã Yên Phú08</v>
      </c>
      <c r="B1011" t="s">
        <v>876</v>
      </c>
      <c r="C1011" t="s">
        <v>18997</v>
      </c>
      <c r="D1011" t="s">
        <v>133</v>
      </c>
    </row>
    <row r="1012" spans="1:4">
      <c r="A1012" s="121" t="str">
        <f t="shared" si="15"/>
        <v>Trạm y tế xã Yên Phong08</v>
      </c>
      <c r="B1012" t="s">
        <v>875</v>
      </c>
      <c r="C1012" t="s">
        <v>18998</v>
      </c>
      <c r="D1012" t="s">
        <v>133</v>
      </c>
    </row>
    <row r="1013" spans="1:4">
      <c r="A1013" s="121" t="str">
        <f t="shared" si="15"/>
        <v>Trạm y tế xã Lạc Nông08</v>
      </c>
      <c r="B1013" t="s">
        <v>874</v>
      </c>
      <c r="C1013" t="s">
        <v>18999</v>
      </c>
      <c r="D1013" t="s">
        <v>133</v>
      </c>
    </row>
    <row r="1014" spans="1:4">
      <c r="A1014" s="121" t="str">
        <f t="shared" si="15"/>
        <v>Trạm y tế xã Phú Nam08</v>
      </c>
      <c r="B1014" t="s">
        <v>873</v>
      </c>
      <c r="C1014" t="s">
        <v>19000</v>
      </c>
      <c r="D1014" t="s">
        <v>133</v>
      </c>
    </row>
    <row r="1015" spans="1:4">
      <c r="A1015" s="121" t="str">
        <f t="shared" si="15"/>
        <v>Trạm y tế xã Yên Cường08</v>
      </c>
      <c r="B1015" t="s">
        <v>872</v>
      </c>
      <c r="C1015" t="s">
        <v>19001</v>
      </c>
      <c r="D1015" t="s">
        <v>133</v>
      </c>
    </row>
    <row r="1016" spans="1:4">
      <c r="A1016" s="121" t="str">
        <f t="shared" si="15"/>
        <v>Trạm y tế xã Thượng Tân08</v>
      </c>
      <c r="B1016" t="s">
        <v>871</v>
      </c>
      <c r="C1016" t="s">
        <v>19002</v>
      </c>
      <c r="D1016" t="s">
        <v>133</v>
      </c>
    </row>
    <row r="1017" spans="1:4">
      <c r="A1017" s="121" t="str">
        <f t="shared" si="15"/>
        <v>Trạm y tế xã Đường Hồng08</v>
      </c>
      <c r="B1017" t="s">
        <v>870</v>
      </c>
      <c r="C1017" t="s">
        <v>19003</v>
      </c>
      <c r="D1017" t="s">
        <v>133</v>
      </c>
    </row>
    <row r="1018" spans="1:4">
      <c r="A1018" s="121" t="str">
        <f t="shared" si="15"/>
        <v>Trạm y tế xã Phiêng Luông08</v>
      </c>
      <c r="B1018" t="s">
        <v>869</v>
      </c>
      <c r="C1018" t="s">
        <v>19004</v>
      </c>
      <c r="D1018" t="s">
        <v>133</v>
      </c>
    </row>
    <row r="1019" spans="1:4">
      <c r="A1019" s="121" t="str">
        <f t="shared" si="15"/>
        <v>Trạm y tế Thị trấn Vinh Quang08</v>
      </c>
      <c r="B1019" t="s">
        <v>868</v>
      </c>
      <c r="C1019" t="s">
        <v>19005</v>
      </c>
      <c r="D1019" t="s">
        <v>133</v>
      </c>
    </row>
    <row r="1020" spans="1:4">
      <c r="A1020" s="121" t="str">
        <f t="shared" si="15"/>
        <v>Trạm y tế xã Bản Máy08</v>
      </c>
      <c r="B1020" t="s">
        <v>867</v>
      </c>
      <c r="C1020" t="s">
        <v>19006</v>
      </c>
      <c r="D1020" t="s">
        <v>133</v>
      </c>
    </row>
    <row r="1021" spans="1:4">
      <c r="A1021" s="121" t="str">
        <f t="shared" si="15"/>
        <v>Trạm y tế xã Thàng Tín08</v>
      </c>
      <c r="B1021" t="s">
        <v>866</v>
      </c>
      <c r="C1021" t="s">
        <v>19007</v>
      </c>
      <c r="D1021" t="s">
        <v>133</v>
      </c>
    </row>
    <row r="1022" spans="1:4">
      <c r="A1022" s="121" t="str">
        <f t="shared" si="15"/>
        <v>Trạm y tế xã Thèn Chu Phìn08</v>
      </c>
      <c r="B1022" t="s">
        <v>865</v>
      </c>
      <c r="C1022" t="s">
        <v>19008</v>
      </c>
      <c r="D1022" t="s">
        <v>133</v>
      </c>
    </row>
    <row r="1023" spans="1:4">
      <c r="A1023" s="121" t="str">
        <f t="shared" si="15"/>
        <v>Trạm y tế xã Pố Lồ08</v>
      </c>
      <c r="B1023" t="s">
        <v>864</v>
      </c>
      <c r="C1023" t="s">
        <v>19009</v>
      </c>
      <c r="D1023" t="s">
        <v>133</v>
      </c>
    </row>
    <row r="1024" spans="1:4">
      <c r="A1024" s="121" t="str">
        <f t="shared" si="15"/>
        <v>Trạm y tế xã Bản Phùng08</v>
      </c>
      <c r="B1024" t="s">
        <v>863</v>
      </c>
      <c r="C1024" t="s">
        <v>19010</v>
      </c>
      <c r="D1024" t="s">
        <v>133</v>
      </c>
    </row>
    <row r="1025" spans="1:4">
      <c r="A1025" s="121" t="str">
        <f t="shared" si="15"/>
        <v>Trạm y tế xã Túng Sán08</v>
      </c>
      <c r="B1025" t="s">
        <v>862</v>
      </c>
      <c r="C1025" t="s">
        <v>19011</v>
      </c>
      <c r="D1025" t="s">
        <v>133</v>
      </c>
    </row>
    <row r="1026" spans="1:4">
      <c r="A1026" s="121" t="str">
        <f t="shared" si="15"/>
        <v>Trạm y tế xã Đản Ván08</v>
      </c>
      <c r="B1026" t="s">
        <v>861</v>
      </c>
      <c r="C1026" t="s">
        <v>19012</v>
      </c>
      <c r="D1026" t="s">
        <v>133</v>
      </c>
    </row>
    <row r="1027" spans="1:4">
      <c r="A1027" s="121" t="str">
        <f t="shared" ref="A1027:A1090" si="16">B1027&amp;D1027</f>
        <v>Trạm y tế xã Tụ Nhân08</v>
      </c>
      <c r="B1027" t="s">
        <v>860</v>
      </c>
      <c r="C1027" t="s">
        <v>19013</v>
      </c>
      <c r="D1027" t="s">
        <v>133</v>
      </c>
    </row>
    <row r="1028" spans="1:4">
      <c r="A1028" s="121" t="str">
        <f t="shared" si="16"/>
        <v>Trạm y tế xã Tân Tiến08</v>
      </c>
      <c r="B1028" t="s">
        <v>859</v>
      </c>
      <c r="C1028" t="s">
        <v>19014</v>
      </c>
      <c r="D1028" t="s">
        <v>133</v>
      </c>
    </row>
    <row r="1029" spans="1:4">
      <c r="A1029" s="121" t="str">
        <f t="shared" si="16"/>
        <v>Trạm y tế xã Nàng Đôn08</v>
      </c>
      <c r="B1029" t="s">
        <v>858</v>
      </c>
      <c r="C1029" t="s">
        <v>19015</v>
      </c>
      <c r="D1029" t="s">
        <v>133</v>
      </c>
    </row>
    <row r="1030" spans="1:4">
      <c r="A1030" s="121" t="str">
        <f t="shared" si="16"/>
        <v>Trạm y tế xã Pờ Ly Ngài08</v>
      </c>
      <c r="B1030" t="s">
        <v>857</v>
      </c>
      <c r="C1030" t="s">
        <v>19016</v>
      </c>
      <c r="D1030" t="s">
        <v>133</v>
      </c>
    </row>
    <row r="1031" spans="1:4">
      <c r="A1031" s="121" t="str">
        <f t="shared" si="16"/>
        <v>Trạm y tế xã Sán Xả Hồ08</v>
      </c>
      <c r="B1031" t="s">
        <v>856</v>
      </c>
      <c r="C1031" t="s">
        <v>19017</v>
      </c>
      <c r="D1031" t="s">
        <v>133</v>
      </c>
    </row>
    <row r="1032" spans="1:4">
      <c r="A1032" s="121" t="str">
        <f t="shared" si="16"/>
        <v>Trạm y tế xã Bản Luốc08</v>
      </c>
      <c r="B1032" t="s">
        <v>855</v>
      </c>
      <c r="C1032" t="s">
        <v>19018</v>
      </c>
      <c r="D1032" t="s">
        <v>133</v>
      </c>
    </row>
    <row r="1033" spans="1:4">
      <c r="A1033" s="121" t="str">
        <f t="shared" si="16"/>
        <v>Trạm y tế xã Ngàm Đăng Vài08</v>
      </c>
      <c r="B1033" t="s">
        <v>854</v>
      </c>
      <c r="C1033" t="s">
        <v>11082</v>
      </c>
      <c r="D1033" t="s">
        <v>133</v>
      </c>
    </row>
    <row r="1034" spans="1:4">
      <c r="A1034" s="121" t="str">
        <f t="shared" si="16"/>
        <v>Trạm y tế xã Bản Nhùng08</v>
      </c>
      <c r="B1034" t="s">
        <v>853</v>
      </c>
      <c r="C1034" t="s">
        <v>19019</v>
      </c>
      <c r="D1034" t="s">
        <v>133</v>
      </c>
    </row>
    <row r="1035" spans="1:4">
      <c r="A1035" s="121" t="str">
        <f t="shared" si="16"/>
        <v>Trạm y tế xã Tả Sử Choóng08</v>
      </c>
      <c r="B1035" t="s">
        <v>5736</v>
      </c>
      <c r="C1035" t="s">
        <v>19020</v>
      </c>
      <c r="D1035" t="s">
        <v>133</v>
      </c>
    </row>
    <row r="1036" spans="1:4">
      <c r="A1036" s="121" t="str">
        <f t="shared" si="16"/>
        <v>Trạm y tế xã Hồ Thầu08</v>
      </c>
      <c r="B1036" t="s">
        <v>852</v>
      </c>
      <c r="C1036" t="s">
        <v>19021</v>
      </c>
      <c r="D1036" t="s">
        <v>133</v>
      </c>
    </row>
    <row r="1037" spans="1:4">
      <c r="A1037" s="121" t="str">
        <f t="shared" si="16"/>
        <v>Trạm y tế xã Nam Sơn08</v>
      </c>
      <c r="B1037" t="s">
        <v>851</v>
      </c>
      <c r="C1037" t="s">
        <v>19022</v>
      </c>
      <c r="D1037" t="s">
        <v>133</v>
      </c>
    </row>
    <row r="1038" spans="1:4">
      <c r="A1038" s="121" t="str">
        <f t="shared" si="16"/>
        <v>Trạm y tế xã Nậm Ty08</v>
      </c>
      <c r="B1038" t="s">
        <v>1498</v>
      </c>
      <c r="C1038" t="s">
        <v>19023</v>
      </c>
      <c r="D1038" t="s">
        <v>133</v>
      </c>
    </row>
    <row r="1039" spans="1:4">
      <c r="A1039" s="121" t="str">
        <f t="shared" si="16"/>
        <v>Trạm y tế xã Nậm Khòa08</v>
      </c>
      <c r="B1039" t="s">
        <v>850</v>
      </c>
      <c r="C1039" t="s">
        <v>11083</v>
      </c>
      <c r="D1039" t="s">
        <v>133</v>
      </c>
    </row>
    <row r="1040" spans="1:4">
      <c r="A1040" s="121" t="str">
        <f t="shared" si="16"/>
        <v>Trạm y tế xã Nàn Xỉn08</v>
      </c>
      <c r="B1040" t="s">
        <v>849</v>
      </c>
      <c r="C1040" t="s">
        <v>19024</v>
      </c>
      <c r="D1040" t="s">
        <v>133</v>
      </c>
    </row>
    <row r="1041" spans="1:4">
      <c r="A1041" s="121" t="str">
        <f t="shared" si="16"/>
        <v>Trạm y tế xã Xín Mần08</v>
      </c>
      <c r="B1041" t="s">
        <v>848</v>
      </c>
      <c r="C1041" t="s">
        <v>19025</v>
      </c>
      <c r="D1041" t="s">
        <v>133</v>
      </c>
    </row>
    <row r="1042" spans="1:4">
      <c r="A1042" s="121" t="str">
        <f t="shared" si="16"/>
        <v>Trạm y tế xã Bản Díu08</v>
      </c>
      <c r="B1042" t="s">
        <v>847</v>
      </c>
      <c r="C1042" t="s">
        <v>11084</v>
      </c>
      <c r="D1042" t="s">
        <v>133</v>
      </c>
    </row>
    <row r="1043" spans="1:4">
      <c r="A1043" s="121" t="str">
        <f t="shared" si="16"/>
        <v>Trạm y tế xã Chí Cà08</v>
      </c>
      <c r="B1043" t="s">
        <v>846</v>
      </c>
      <c r="C1043" t="s">
        <v>19026</v>
      </c>
      <c r="D1043" t="s">
        <v>133</v>
      </c>
    </row>
    <row r="1044" spans="1:4">
      <c r="A1044" s="121" t="str">
        <f t="shared" si="16"/>
        <v>Trạm y tế xã Thèn Phàng08</v>
      </c>
      <c r="B1044" t="s">
        <v>845</v>
      </c>
      <c r="C1044" t="s">
        <v>19027</v>
      </c>
      <c r="D1044" t="s">
        <v>133</v>
      </c>
    </row>
    <row r="1045" spans="1:4">
      <c r="A1045" s="121" t="str">
        <f t="shared" si="16"/>
        <v>Trạm y tế xã Trung Thịnh08</v>
      </c>
      <c r="B1045" t="s">
        <v>844</v>
      </c>
      <c r="C1045" t="s">
        <v>19028</v>
      </c>
      <c r="D1045" t="s">
        <v>133</v>
      </c>
    </row>
    <row r="1046" spans="1:4">
      <c r="A1046" s="121" t="str">
        <f t="shared" si="16"/>
        <v>Trạm y tế xã Pà Vầy Sủ08</v>
      </c>
      <c r="B1046" t="s">
        <v>5682</v>
      </c>
      <c r="C1046" t="s">
        <v>19029</v>
      </c>
      <c r="D1046" t="s">
        <v>133</v>
      </c>
    </row>
    <row r="1047" spans="1:4">
      <c r="A1047" s="121" t="str">
        <f t="shared" si="16"/>
        <v>Trạm y tế Thị Trấn Cốc Pài08</v>
      </c>
      <c r="B1047" t="s">
        <v>5441</v>
      </c>
      <c r="C1047" t="s">
        <v>19030</v>
      </c>
      <c r="D1047" t="s">
        <v>133</v>
      </c>
    </row>
    <row r="1048" spans="1:4">
      <c r="A1048" s="121" t="str">
        <f t="shared" si="16"/>
        <v>Trạm y tế xã Cốc Rế08</v>
      </c>
      <c r="B1048" t="s">
        <v>843</v>
      </c>
      <c r="C1048" t="s">
        <v>19031</v>
      </c>
      <c r="D1048" t="s">
        <v>133</v>
      </c>
    </row>
    <row r="1049" spans="1:4">
      <c r="A1049" s="121" t="str">
        <f t="shared" si="16"/>
        <v>Trạm y tế xã Tả Nhìu08</v>
      </c>
      <c r="B1049" t="s">
        <v>842</v>
      </c>
      <c r="C1049" t="s">
        <v>19032</v>
      </c>
      <c r="D1049" t="s">
        <v>133</v>
      </c>
    </row>
    <row r="1050" spans="1:4">
      <c r="A1050" s="121" t="str">
        <f t="shared" si="16"/>
        <v>Trạm y tế xã Thu Tà08</v>
      </c>
      <c r="B1050" t="s">
        <v>841</v>
      </c>
      <c r="C1050" t="s">
        <v>19033</v>
      </c>
      <c r="D1050" t="s">
        <v>133</v>
      </c>
    </row>
    <row r="1051" spans="1:4">
      <c r="A1051" s="121" t="str">
        <f t="shared" si="16"/>
        <v>Trạm y tế xã Nàn Ma08</v>
      </c>
      <c r="B1051" t="s">
        <v>840</v>
      </c>
      <c r="C1051" t="s">
        <v>19034</v>
      </c>
      <c r="D1051" t="s">
        <v>133</v>
      </c>
    </row>
    <row r="1052" spans="1:4">
      <c r="A1052" s="121" t="str">
        <f t="shared" si="16"/>
        <v>Trạm y tế xã Bản Ngò08</v>
      </c>
      <c r="B1052" t="s">
        <v>839</v>
      </c>
      <c r="C1052" t="s">
        <v>19035</v>
      </c>
      <c r="D1052" t="s">
        <v>133</v>
      </c>
    </row>
    <row r="1053" spans="1:4">
      <c r="A1053" s="121" t="str">
        <f t="shared" si="16"/>
        <v>Trạm y tế xã Chế Là08</v>
      </c>
      <c r="B1053" t="s">
        <v>838</v>
      </c>
      <c r="C1053" t="s">
        <v>19036</v>
      </c>
      <c r="D1053" t="s">
        <v>133</v>
      </c>
    </row>
    <row r="1054" spans="1:4">
      <c r="A1054" s="121" t="str">
        <f t="shared" si="16"/>
        <v>Trạm y tế xã Quảng Nguyên08</v>
      </c>
      <c r="B1054" t="s">
        <v>837</v>
      </c>
      <c r="C1054" t="s">
        <v>19037</v>
      </c>
      <c r="D1054" t="s">
        <v>133</v>
      </c>
    </row>
    <row r="1055" spans="1:4">
      <c r="A1055" s="121" t="str">
        <f t="shared" si="16"/>
        <v>Trạm y tế xã Nấm Dẩn08</v>
      </c>
      <c r="B1055" t="s">
        <v>836</v>
      </c>
      <c r="C1055" t="s">
        <v>19038</v>
      </c>
      <c r="D1055" t="s">
        <v>133</v>
      </c>
    </row>
    <row r="1056" spans="1:4">
      <c r="A1056" s="121" t="str">
        <f t="shared" si="16"/>
        <v>Trạm y tế xã Khuôn Lùng08</v>
      </c>
      <c r="B1056" t="s">
        <v>835</v>
      </c>
      <c r="C1056" t="s">
        <v>19039</v>
      </c>
      <c r="D1056" t="s">
        <v>133</v>
      </c>
    </row>
    <row r="1057" spans="1:4">
      <c r="A1057" s="121" t="str">
        <f t="shared" si="16"/>
        <v>Trạm y tế Thị trấn Việt Quang08</v>
      </c>
      <c r="B1057" t="s">
        <v>834</v>
      </c>
      <c r="C1057" t="s">
        <v>19040</v>
      </c>
      <c r="D1057" t="s">
        <v>133</v>
      </c>
    </row>
    <row r="1058" spans="1:4">
      <c r="A1058" s="121" t="str">
        <f t="shared" si="16"/>
        <v>Trạm y tế Thị trấn Vĩnh Tuy08</v>
      </c>
      <c r="B1058" t="s">
        <v>833</v>
      </c>
      <c r="C1058" t="s">
        <v>19041</v>
      </c>
      <c r="D1058" t="s">
        <v>133</v>
      </c>
    </row>
    <row r="1059" spans="1:4">
      <c r="A1059" s="121" t="str">
        <f t="shared" si="16"/>
        <v>Trạm y tế xã Tân Lập08</v>
      </c>
      <c r="B1059" t="s">
        <v>832</v>
      </c>
      <c r="C1059" t="s">
        <v>19042</v>
      </c>
      <c r="D1059" t="s">
        <v>133</v>
      </c>
    </row>
    <row r="1060" spans="1:4">
      <c r="A1060" s="121" t="str">
        <f t="shared" si="16"/>
        <v>Trạm y tế xã Tân Thành08</v>
      </c>
      <c r="B1060" t="s">
        <v>831</v>
      </c>
      <c r="C1060" t="s">
        <v>19043</v>
      </c>
      <c r="D1060" t="s">
        <v>133</v>
      </c>
    </row>
    <row r="1061" spans="1:4">
      <c r="A1061" s="121" t="str">
        <f t="shared" si="16"/>
        <v>Trạm y tế xã Đồng Tiến08</v>
      </c>
      <c r="B1061" t="s">
        <v>830</v>
      </c>
      <c r="C1061" t="s">
        <v>11085</v>
      </c>
      <c r="D1061" t="s">
        <v>133</v>
      </c>
    </row>
    <row r="1062" spans="1:4">
      <c r="A1062" s="121" t="str">
        <f t="shared" si="16"/>
        <v>Trạm y tế xã Đồng Tâm08</v>
      </c>
      <c r="B1062" t="s">
        <v>829</v>
      </c>
      <c r="C1062" t="s">
        <v>19044</v>
      </c>
      <c r="D1062" t="s">
        <v>133</v>
      </c>
    </row>
    <row r="1063" spans="1:4">
      <c r="A1063" s="121" t="str">
        <f t="shared" si="16"/>
        <v>Trạm y tế xã Tân Quang08</v>
      </c>
      <c r="B1063" t="s">
        <v>828</v>
      </c>
      <c r="C1063" t="s">
        <v>19045</v>
      </c>
      <c r="D1063" t="s">
        <v>133</v>
      </c>
    </row>
    <row r="1064" spans="1:4">
      <c r="A1064" s="121" t="str">
        <f t="shared" si="16"/>
        <v>Trạm y tế xã Thượng Bình08</v>
      </c>
      <c r="B1064" t="s">
        <v>827</v>
      </c>
      <c r="C1064" t="s">
        <v>19046</v>
      </c>
      <c r="D1064" t="s">
        <v>133</v>
      </c>
    </row>
    <row r="1065" spans="1:4">
      <c r="A1065" s="121" t="str">
        <f t="shared" si="16"/>
        <v>Trạm y tế xã Hữu Sản08</v>
      </c>
      <c r="B1065" t="s">
        <v>826</v>
      </c>
      <c r="C1065" t="s">
        <v>19047</v>
      </c>
      <c r="D1065" t="s">
        <v>133</v>
      </c>
    </row>
    <row r="1066" spans="1:4">
      <c r="A1066" s="121" t="str">
        <f t="shared" si="16"/>
        <v>Trạm y tế xã Kim Ngọc08</v>
      </c>
      <c r="B1066" t="s">
        <v>825</v>
      </c>
      <c r="C1066" t="s">
        <v>19048</v>
      </c>
      <c r="D1066" t="s">
        <v>133</v>
      </c>
    </row>
    <row r="1067" spans="1:4">
      <c r="A1067" s="121" t="str">
        <f t="shared" si="16"/>
        <v>Trạm y tế xã Việt Vinh08</v>
      </c>
      <c r="B1067" t="s">
        <v>824</v>
      </c>
      <c r="C1067" t="s">
        <v>19049</v>
      </c>
      <c r="D1067" t="s">
        <v>133</v>
      </c>
    </row>
    <row r="1068" spans="1:4">
      <c r="A1068" s="121" t="str">
        <f t="shared" si="16"/>
        <v>Trạm y tế xã Bằng Hành08</v>
      </c>
      <c r="B1068" t="s">
        <v>823</v>
      </c>
      <c r="C1068" t="s">
        <v>19050</v>
      </c>
      <c r="D1068" t="s">
        <v>133</v>
      </c>
    </row>
    <row r="1069" spans="1:4">
      <c r="A1069" s="121" t="str">
        <f t="shared" si="16"/>
        <v>Trạm y tế xã Quang Minh08</v>
      </c>
      <c r="B1069" t="s">
        <v>822</v>
      </c>
      <c r="C1069" t="s">
        <v>19051</v>
      </c>
      <c r="D1069" t="s">
        <v>133</v>
      </c>
    </row>
    <row r="1070" spans="1:4">
      <c r="A1070" s="121" t="str">
        <f t="shared" si="16"/>
        <v>Trạm y tế xã Vô Điếm08</v>
      </c>
      <c r="B1070" t="s">
        <v>821</v>
      </c>
      <c r="C1070" t="s">
        <v>19052</v>
      </c>
      <c r="D1070" t="s">
        <v>133</v>
      </c>
    </row>
    <row r="1071" spans="1:4">
      <c r="A1071" s="121" t="str">
        <f t="shared" si="16"/>
        <v>Trạm y tế xã Việt Hồng08</v>
      </c>
      <c r="B1071" t="s">
        <v>820</v>
      </c>
      <c r="C1071" t="s">
        <v>19053</v>
      </c>
      <c r="D1071" t="s">
        <v>133</v>
      </c>
    </row>
    <row r="1072" spans="1:4">
      <c r="A1072" s="121" t="str">
        <f t="shared" si="16"/>
        <v>Trạm y tế xã Hùng An08</v>
      </c>
      <c r="B1072" t="s">
        <v>819</v>
      </c>
      <c r="C1072" t="s">
        <v>19054</v>
      </c>
      <c r="D1072" t="s">
        <v>133</v>
      </c>
    </row>
    <row r="1073" spans="1:4">
      <c r="A1073" s="121" t="str">
        <f t="shared" si="16"/>
        <v>Trạm y tế xã Đức Xuân08</v>
      </c>
      <c r="B1073" t="s">
        <v>818</v>
      </c>
      <c r="C1073" t="s">
        <v>19055</v>
      </c>
      <c r="D1073" t="s">
        <v>133</v>
      </c>
    </row>
    <row r="1074" spans="1:4">
      <c r="A1074" s="121" t="str">
        <f t="shared" si="16"/>
        <v>Trạm y tế xã Tiên Kiều08</v>
      </c>
      <c r="B1074" t="s">
        <v>817</v>
      </c>
      <c r="C1074" t="s">
        <v>19056</v>
      </c>
      <c r="D1074" t="s">
        <v>133</v>
      </c>
    </row>
    <row r="1075" spans="1:4">
      <c r="A1075" s="121" t="str">
        <f t="shared" si="16"/>
        <v>Trạm y tế xã Vĩnh Hảo08</v>
      </c>
      <c r="B1075" t="s">
        <v>816</v>
      </c>
      <c r="C1075" t="s">
        <v>11087</v>
      </c>
      <c r="D1075" t="s">
        <v>133</v>
      </c>
    </row>
    <row r="1076" spans="1:4">
      <c r="A1076" s="121" t="str">
        <f t="shared" si="16"/>
        <v>Trạm y tế xã Vĩnh Phúc08</v>
      </c>
      <c r="B1076" t="s">
        <v>815</v>
      </c>
      <c r="C1076" t="s">
        <v>19057</v>
      </c>
      <c r="D1076" t="s">
        <v>133</v>
      </c>
    </row>
    <row r="1077" spans="1:4">
      <c r="A1077" s="121" t="str">
        <f t="shared" si="16"/>
        <v>Trạm y tế xã Đông Thành08</v>
      </c>
      <c r="B1077" t="s">
        <v>814</v>
      </c>
      <c r="C1077" t="s">
        <v>19058</v>
      </c>
      <c r="D1077" t="s">
        <v>133</v>
      </c>
    </row>
    <row r="1078" spans="1:4">
      <c r="A1078" s="121" t="str">
        <f t="shared" si="16"/>
        <v>Trạm y tế xã Xuân Minh08</v>
      </c>
      <c r="B1078" t="s">
        <v>813</v>
      </c>
      <c r="C1078" t="s">
        <v>19059</v>
      </c>
      <c r="D1078" t="s">
        <v>133</v>
      </c>
    </row>
    <row r="1079" spans="1:4">
      <c r="A1079" s="121" t="str">
        <f t="shared" si="16"/>
        <v>Trạm y tế xã Tiên Nguyên08</v>
      </c>
      <c r="B1079" t="s">
        <v>812</v>
      </c>
      <c r="C1079" t="s">
        <v>19060</v>
      </c>
      <c r="D1079" t="s">
        <v>133</v>
      </c>
    </row>
    <row r="1080" spans="1:4">
      <c r="A1080" s="121" t="str">
        <f t="shared" si="16"/>
        <v>Trạm y tế xã Tân Nam08</v>
      </c>
      <c r="B1080" t="s">
        <v>811</v>
      </c>
      <c r="C1080" t="s">
        <v>19061</v>
      </c>
      <c r="D1080" t="s">
        <v>133</v>
      </c>
    </row>
    <row r="1081" spans="1:4">
      <c r="A1081" s="121" t="str">
        <f t="shared" si="16"/>
        <v>Trạm y tế xã Bản Rịa08</v>
      </c>
      <c r="B1081" t="s">
        <v>810</v>
      </c>
      <c r="C1081" t="s">
        <v>19062</v>
      </c>
      <c r="D1081" t="s">
        <v>133</v>
      </c>
    </row>
    <row r="1082" spans="1:4">
      <c r="A1082" s="121" t="str">
        <f t="shared" si="16"/>
        <v>Trạm y tế xã Yên Thành08</v>
      </c>
      <c r="B1082" t="s">
        <v>809</v>
      </c>
      <c r="C1082" t="s">
        <v>19063</v>
      </c>
      <c r="D1082" t="s">
        <v>133</v>
      </c>
    </row>
    <row r="1083" spans="1:4">
      <c r="A1083" s="121" t="str">
        <f t="shared" si="16"/>
        <v>Trạm y tế xã Yên Bình08</v>
      </c>
      <c r="B1083" t="s">
        <v>808</v>
      </c>
      <c r="C1083" t="s">
        <v>19064</v>
      </c>
      <c r="D1083" t="s">
        <v>133</v>
      </c>
    </row>
    <row r="1084" spans="1:4">
      <c r="A1084" s="121" t="str">
        <f t="shared" si="16"/>
        <v>Trạm y tế xã Tân Trịnh08</v>
      </c>
      <c r="B1084" t="s">
        <v>807</v>
      </c>
      <c r="C1084" t="s">
        <v>19065</v>
      </c>
      <c r="D1084" t="s">
        <v>133</v>
      </c>
    </row>
    <row r="1085" spans="1:4">
      <c r="A1085" s="121" t="str">
        <f t="shared" si="16"/>
        <v>Trạm y tế xã Tân Bắc08</v>
      </c>
      <c r="B1085" t="s">
        <v>806</v>
      </c>
      <c r="C1085" t="s">
        <v>19066</v>
      </c>
      <c r="D1085" t="s">
        <v>133</v>
      </c>
    </row>
    <row r="1086" spans="1:4">
      <c r="A1086" s="121" t="str">
        <f t="shared" si="16"/>
        <v>Trạm y tế xã Bằng Lang08</v>
      </c>
      <c r="B1086" t="s">
        <v>805</v>
      </c>
      <c r="C1086" t="s">
        <v>19067</v>
      </c>
      <c r="D1086" t="s">
        <v>133</v>
      </c>
    </row>
    <row r="1087" spans="1:4">
      <c r="A1087" s="121" t="str">
        <f t="shared" si="16"/>
        <v>Trạm y tế xã Yên Hà08</v>
      </c>
      <c r="B1087" t="s">
        <v>804</v>
      </c>
      <c r="C1087" t="s">
        <v>19068</v>
      </c>
      <c r="D1087" t="s">
        <v>133</v>
      </c>
    </row>
    <row r="1088" spans="1:4">
      <c r="A1088" s="121" t="str">
        <f t="shared" si="16"/>
        <v>Trạm y tế xã Hương Sơn08</v>
      </c>
      <c r="B1088" t="s">
        <v>803</v>
      </c>
      <c r="C1088" t="s">
        <v>19069</v>
      </c>
      <c r="D1088" t="s">
        <v>133</v>
      </c>
    </row>
    <row r="1089" spans="1:4">
      <c r="A1089" s="121" t="str">
        <f t="shared" si="16"/>
        <v>Phòng khám đa khoa khu vực Xuân Giang08</v>
      </c>
      <c r="B1089" t="s">
        <v>802</v>
      </c>
      <c r="C1089" t="s">
        <v>19070</v>
      </c>
      <c r="D1089" t="s">
        <v>133</v>
      </c>
    </row>
    <row r="1090" spans="1:4">
      <c r="A1090" s="121" t="str">
        <f t="shared" si="16"/>
        <v>Trạm y tế xã Nà Khương08</v>
      </c>
      <c r="B1090" t="s">
        <v>801</v>
      </c>
      <c r="C1090" t="s">
        <v>19071</v>
      </c>
      <c r="D1090" t="s">
        <v>133</v>
      </c>
    </row>
    <row r="1091" spans="1:4">
      <c r="A1091" s="121" t="str">
        <f t="shared" ref="A1091:A1154" si="17">B1091&amp;D1091</f>
        <v>Trạm y tế xã Tiên Yên08</v>
      </c>
      <c r="B1091" t="s">
        <v>800</v>
      </c>
      <c r="C1091" t="s">
        <v>19072</v>
      </c>
      <c r="D1091" t="s">
        <v>133</v>
      </c>
    </row>
    <row r="1092" spans="1:4">
      <c r="A1092" s="121" t="str">
        <f t="shared" si="17"/>
        <v>Trạm y tế xã Vĩ Thượng08</v>
      </c>
      <c r="B1092" t="s">
        <v>799</v>
      </c>
      <c r="C1092" t="s">
        <v>19073</v>
      </c>
      <c r="D1092" t="s">
        <v>133</v>
      </c>
    </row>
    <row r="1093" spans="1:4">
      <c r="A1093" s="121" t="str">
        <f t="shared" si="17"/>
        <v>Phòng khám đa khoa khu vực Đồng Yên08</v>
      </c>
      <c r="B1093" t="s">
        <v>798</v>
      </c>
      <c r="C1093" t="s">
        <v>19074</v>
      </c>
      <c r="D1093" t="s">
        <v>133</v>
      </c>
    </row>
    <row r="1094" spans="1:4">
      <c r="A1094" s="121" t="str">
        <f t="shared" si="17"/>
        <v>Phòng khám đa khoa khu vực Liên Hiệp08</v>
      </c>
      <c r="B1094" t="s">
        <v>797</v>
      </c>
      <c r="C1094" t="s">
        <v>10668</v>
      </c>
      <c r="D1094" t="s">
        <v>133</v>
      </c>
    </row>
    <row r="1095" spans="1:4">
      <c r="A1095" s="121" t="str">
        <f t="shared" si="17"/>
        <v>Phòng khám đa khoa khu vực Thông Nguyên08</v>
      </c>
      <c r="B1095" t="s">
        <v>796</v>
      </c>
      <c r="C1095" t="s">
        <v>19075</v>
      </c>
      <c r="D1095" t="s">
        <v>133</v>
      </c>
    </row>
    <row r="1096" spans="1:4">
      <c r="A1096" s="121" t="str">
        <f t="shared" si="17"/>
        <v>Phòng khám đa khoa khu vực Chiến Phố08</v>
      </c>
      <c r="B1096" t="s">
        <v>795</v>
      </c>
      <c r="C1096" t="s">
        <v>19076</v>
      </c>
      <c r="D1096" t="s">
        <v>133</v>
      </c>
    </row>
    <row r="1097" spans="1:4">
      <c r="A1097" s="121" t="str">
        <f t="shared" si="17"/>
        <v>Phòng khám đa khoa khu vực Nậm Dịch08</v>
      </c>
      <c r="B1097" t="s">
        <v>794</v>
      </c>
      <c r="C1097" t="s">
        <v>10667</v>
      </c>
      <c r="D1097" t="s">
        <v>133</v>
      </c>
    </row>
    <row r="1098" spans="1:4">
      <c r="A1098" s="121" t="str">
        <f t="shared" si="17"/>
        <v>Bệnh viện đa khoa Nà Chì08</v>
      </c>
      <c r="B1098" t="s">
        <v>793</v>
      </c>
      <c r="C1098" t="s">
        <v>19077</v>
      </c>
      <c r="D1098" t="s">
        <v>133</v>
      </c>
    </row>
    <row r="1099" spans="1:4">
      <c r="A1099" s="121" t="str">
        <f t="shared" si="17"/>
        <v>Phòng khám đa khoa khu vực Bạch Đích08</v>
      </c>
      <c r="B1099" t="s">
        <v>792</v>
      </c>
      <c r="C1099" t="s">
        <v>19078</v>
      </c>
      <c r="D1099" t="s">
        <v>133</v>
      </c>
    </row>
    <row r="1100" spans="1:4">
      <c r="A1100" s="121" t="str">
        <f t="shared" si="17"/>
        <v>Phòng khám đa khoa khu vực Mậu Duệ08</v>
      </c>
      <c r="B1100" t="s">
        <v>791</v>
      </c>
      <c r="C1100" t="s">
        <v>19079</v>
      </c>
      <c r="D1100" t="s">
        <v>133</v>
      </c>
    </row>
    <row r="1101" spans="1:4">
      <c r="A1101" s="121" t="str">
        <f t="shared" si="17"/>
        <v>Phòng khám đa khoa khu vực Lũng Phìn08</v>
      </c>
      <c r="B1101" t="s">
        <v>790</v>
      </c>
      <c r="C1101" t="s">
        <v>19080</v>
      </c>
      <c r="D1101" t="s">
        <v>133</v>
      </c>
    </row>
    <row r="1102" spans="1:4">
      <c r="A1102" s="121" t="str">
        <f t="shared" si="17"/>
        <v>Phòng khám đa khoa khu vực Phố Bảng08</v>
      </c>
      <c r="B1102" t="s">
        <v>5273</v>
      </c>
      <c r="C1102" t="s">
        <v>10628</v>
      </c>
      <c r="D1102" t="s">
        <v>133</v>
      </c>
    </row>
    <row r="1103" spans="1:4">
      <c r="A1103" s="121" t="str">
        <f t="shared" si="17"/>
        <v>Phòng khám đa khoa khu vực Niêm Sơn08</v>
      </c>
      <c r="B1103" t="s">
        <v>789</v>
      </c>
      <c r="C1103" t="s">
        <v>19081</v>
      </c>
      <c r="D1103" t="s">
        <v>133</v>
      </c>
    </row>
    <row r="1104" spans="1:4">
      <c r="A1104" s="121" t="str">
        <f t="shared" si="17"/>
        <v>Phòng khám đa khoa khu vực Xín Cái08</v>
      </c>
      <c r="B1104" t="s">
        <v>788</v>
      </c>
      <c r="C1104" t="s">
        <v>19082</v>
      </c>
      <c r="D1104" t="s">
        <v>133</v>
      </c>
    </row>
    <row r="1105" spans="1:4">
      <c r="A1105" s="121" t="str">
        <f t="shared" si="17"/>
        <v>Phòng khám đa khoa khu vực Đường Âm08</v>
      </c>
      <c r="B1105" t="s">
        <v>787</v>
      </c>
      <c r="C1105" t="s">
        <v>19083</v>
      </c>
      <c r="D1105" t="s">
        <v>133</v>
      </c>
    </row>
    <row r="1106" spans="1:4">
      <c r="A1106" s="121" t="str">
        <f t="shared" si="17"/>
        <v>Phòng khám đa khoa khu vực Minh Ngọc08</v>
      </c>
      <c r="B1106" t="s">
        <v>786</v>
      </c>
      <c r="C1106" t="s">
        <v>19084</v>
      </c>
      <c r="D1106" t="s">
        <v>133</v>
      </c>
    </row>
    <row r="1107" spans="1:4">
      <c r="A1107" s="121" t="str">
        <f t="shared" si="17"/>
        <v>Bệnh viện Phổi Hà Giang08</v>
      </c>
      <c r="B1107" t="s">
        <v>5449</v>
      </c>
      <c r="C1107" t="s">
        <v>19085</v>
      </c>
      <c r="D1107" t="s">
        <v>133</v>
      </c>
    </row>
    <row r="1108" spans="1:4">
      <c r="A1108" s="121" t="str">
        <f t="shared" si="17"/>
        <v>Phòng khám đa khoa KV Lũng Hồ08</v>
      </c>
      <c r="B1108" t="s">
        <v>785</v>
      </c>
      <c r="C1108" t="s">
        <v>19086</v>
      </c>
      <c r="D1108" t="s">
        <v>133</v>
      </c>
    </row>
    <row r="1109" spans="1:4">
      <c r="A1109" s="121" t="str">
        <f t="shared" si="17"/>
        <v>Phòng khám đa khoa KV Tùng Vài08</v>
      </c>
      <c r="B1109" t="s">
        <v>784</v>
      </c>
      <c r="C1109" t="s">
        <v>19087</v>
      </c>
      <c r="D1109" t="s">
        <v>133</v>
      </c>
    </row>
    <row r="1110" spans="1:4">
      <c r="A1110" s="121" t="str">
        <f t="shared" si="17"/>
        <v>Phòng khám đa khoa KV Đông Hà08</v>
      </c>
      <c r="B1110" t="s">
        <v>783</v>
      </c>
      <c r="C1110" t="s">
        <v>19088</v>
      </c>
      <c r="D1110" t="s">
        <v>133</v>
      </c>
    </row>
    <row r="1111" spans="1:4">
      <c r="A1111" s="121" t="str">
        <f t="shared" si="17"/>
        <v>Phòng khám đa khoa KV Bạch Ngọc08</v>
      </c>
      <c r="B1111" t="s">
        <v>782</v>
      </c>
      <c r="C1111" t="s">
        <v>19089</v>
      </c>
      <c r="D1111" t="s">
        <v>133</v>
      </c>
    </row>
    <row r="1112" spans="1:4">
      <c r="A1112" s="121" t="str">
        <f t="shared" si="17"/>
        <v>Bệnh viện Phục hồi chức năng08</v>
      </c>
      <c r="B1112" t="s">
        <v>3415</v>
      </c>
      <c r="C1112" t="s">
        <v>19090</v>
      </c>
      <c r="D1112" t="s">
        <v>133</v>
      </c>
    </row>
    <row r="1113" spans="1:4">
      <c r="A1113" s="121" t="str">
        <f t="shared" si="17"/>
        <v>Chi nhánh Công ty cổ phần dược liệu Tây Côn Lĩnh-Phòng khám đa khoa Trí Đức08</v>
      </c>
      <c r="B1113" t="s">
        <v>13858</v>
      </c>
      <c r="C1113" t="s">
        <v>10626</v>
      </c>
      <c r="D1113" t="s">
        <v>133</v>
      </c>
    </row>
    <row r="1114" spans="1:4">
      <c r="A1114" s="121" t="str">
        <f t="shared" si="17"/>
        <v>Bệnh viện đa khoa Đức Minh08</v>
      </c>
      <c r="B1114" t="s">
        <v>4957</v>
      </c>
      <c r="C1114" t="s">
        <v>19091</v>
      </c>
      <c r="D1114" t="s">
        <v>133</v>
      </c>
    </row>
    <row r="1115" spans="1:4">
      <c r="A1115" s="121" t="str">
        <f t="shared" si="17"/>
        <v>Phòng khám Đa khoa Đức Minh 2- Bắc Quang08</v>
      </c>
      <c r="B1115" t="s">
        <v>6509</v>
      </c>
      <c r="C1115" t="s">
        <v>10648</v>
      </c>
      <c r="D1115" t="s">
        <v>133</v>
      </c>
    </row>
    <row r="1116" spans="1:4">
      <c r="A1116" s="121" t="str">
        <f t="shared" si="17"/>
        <v>Phòng Khám Đa Khoa Hoàng Việt08</v>
      </c>
      <c r="B1116" t="s">
        <v>5489</v>
      </c>
      <c r="C1116" t="s">
        <v>19092</v>
      </c>
      <c r="D1116" t="s">
        <v>133</v>
      </c>
    </row>
    <row r="1117" spans="1:4">
      <c r="A1117" s="121" t="str">
        <f t="shared" si="17"/>
        <v>Phòng Khám Đa Khoa An Sinh08</v>
      </c>
      <c r="B1117" t="s">
        <v>5577</v>
      </c>
      <c r="C1117" t="s">
        <v>19093</v>
      </c>
      <c r="D1117" t="s">
        <v>133</v>
      </c>
    </row>
    <row r="1118" spans="1:4">
      <c r="A1118" s="121" t="str">
        <f t="shared" si="17"/>
        <v>Bệnh Viện Đa Khoa Phương Bắc08</v>
      </c>
      <c r="B1118" t="s">
        <v>5085</v>
      </c>
      <c r="C1118" t="s">
        <v>19094</v>
      </c>
      <c r="D1118" t="s">
        <v>133</v>
      </c>
    </row>
    <row r="1119" spans="1:4">
      <c r="A1119" s="121" t="str">
        <f t="shared" si="17"/>
        <v>Phòng Khám Đa Khoa Tuyết Mai08</v>
      </c>
      <c r="B1119" t="s">
        <v>5450</v>
      </c>
      <c r="C1119" t="s">
        <v>19095</v>
      </c>
      <c r="D1119" t="s">
        <v>133</v>
      </c>
    </row>
    <row r="1120" spans="1:4">
      <c r="A1120" s="121" t="str">
        <f t="shared" si="17"/>
        <v>Bệnh Viện Đa Khoa Hoàng Việt08</v>
      </c>
      <c r="B1120" t="s">
        <v>6522</v>
      </c>
      <c r="C1120" t="s">
        <v>19096</v>
      </c>
      <c r="D1120" t="s">
        <v>133</v>
      </c>
    </row>
    <row r="1121" spans="1:4">
      <c r="A1121" s="121" t="str">
        <f t="shared" si="17"/>
        <v>Bệnh viện đa khoa tỉnh Tuyên Quang08</v>
      </c>
      <c r="B1121" t="s">
        <v>6512</v>
      </c>
      <c r="C1121" t="s">
        <v>19097</v>
      </c>
      <c r="D1121" t="s">
        <v>133</v>
      </c>
    </row>
    <row r="1122" spans="1:4">
      <c r="A1122" s="121" t="str">
        <f t="shared" si="17"/>
        <v>Bệnh viện Y dược Cổ truyền Tỉnh Tuyên Quang08</v>
      </c>
      <c r="B1122" t="s">
        <v>13859</v>
      </c>
      <c r="C1122" t="s">
        <v>19098</v>
      </c>
      <c r="D1122" t="s">
        <v>133</v>
      </c>
    </row>
    <row r="1123" spans="1:4">
      <c r="A1123" s="121" t="str">
        <f t="shared" si="17"/>
        <v>Bệnh viện Công an tỉnh Tuyên Quang08</v>
      </c>
      <c r="B1123" t="s">
        <v>1345</v>
      </c>
      <c r="C1123" t="s">
        <v>19099</v>
      </c>
      <c r="D1123" t="s">
        <v>133</v>
      </c>
    </row>
    <row r="1124" spans="1:4">
      <c r="A1124" s="121" t="str">
        <f t="shared" si="17"/>
        <v>Trạm y tế phường Minh Xuân08</v>
      </c>
      <c r="B1124" t="s">
        <v>1344</v>
      </c>
      <c r="C1124" t="s">
        <v>19100</v>
      </c>
      <c r="D1124" t="s">
        <v>133</v>
      </c>
    </row>
    <row r="1125" spans="1:4">
      <c r="A1125" s="121" t="str">
        <f t="shared" si="17"/>
        <v>Trạm y tế phường Phan Thiết08</v>
      </c>
      <c r="B1125" t="s">
        <v>1343</v>
      </c>
      <c r="C1125" t="s">
        <v>19101</v>
      </c>
      <c r="D1125" t="s">
        <v>133</v>
      </c>
    </row>
    <row r="1126" spans="1:4">
      <c r="A1126" s="121" t="str">
        <f t="shared" si="17"/>
        <v>Trạm y tế phường Tân Quang08</v>
      </c>
      <c r="B1126" t="s">
        <v>1342</v>
      </c>
      <c r="C1126" t="s">
        <v>19102</v>
      </c>
      <c r="D1126" t="s">
        <v>133</v>
      </c>
    </row>
    <row r="1127" spans="1:4">
      <c r="A1127" s="121" t="str">
        <f t="shared" si="17"/>
        <v>Trạm y tế phường ỷ La08</v>
      </c>
      <c r="B1127" t="s">
        <v>1341</v>
      </c>
      <c r="C1127" t="s">
        <v>11344</v>
      </c>
      <c r="D1127" t="s">
        <v>133</v>
      </c>
    </row>
    <row r="1128" spans="1:4">
      <c r="A1128" s="121" t="str">
        <f t="shared" si="17"/>
        <v>Trạm y tế xã Tràng Đà08</v>
      </c>
      <c r="B1128" t="s">
        <v>1340</v>
      </c>
      <c r="C1128" t="s">
        <v>19103</v>
      </c>
      <c r="D1128" t="s">
        <v>133</v>
      </c>
    </row>
    <row r="1129" spans="1:4">
      <c r="A1129" s="121" t="str">
        <f t="shared" si="17"/>
        <v>Trạm y tế phường Nông Tiến08</v>
      </c>
      <c r="B1129" t="s">
        <v>1339</v>
      </c>
      <c r="C1129" t="s">
        <v>19104</v>
      </c>
      <c r="D1129" t="s">
        <v>133</v>
      </c>
    </row>
    <row r="1130" spans="1:4">
      <c r="A1130" s="121" t="str">
        <f t="shared" si="17"/>
        <v>Trạm y tế phường Hưng Thành08</v>
      </c>
      <c r="B1130" t="s">
        <v>1338</v>
      </c>
      <c r="C1130" t="s">
        <v>11341</v>
      </c>
      <c r="D1130" t="s">
        <v>133</v>
      </c>
    </row>
    <row r="1131" spans="1:4">
      <c r="A1131" s="121" t="str">
        <f t="shared" si="17"/>
        <v>Trạm y tế phường Tân Hà08</v>
      </c>
      <c r="B1131" t="s">
        <v>1337</v>
      </c>
      <c r="C1131" t="s">
        <v>19105</v>
      </c>
      <c r="D1131" t="s">
        <v>133</v>
      </c>
    </row>
    <row r="1132" spans="1:4">
      <c r="A1132" s="121" t="str">
        <f t="shared" si="17"/>
        <v>Trung tâm y tế huyện Lâm Bình08</v>
      </c>
      <c r="B1132" t="s">
        <v>5132</v>
      </c>
      <c r="C1132" t="s">
        <v>19106</v>
      </c>
      <c r="D1132" t="s">
        <v>133</v>
      </c>
    </row>
    <row r="1133" spans="1:4">
      <c r="A1133" s="121" t="str">
        <f t="shared" si="17"/>
        <v>Bệnh viện Đa khoa 15308</v>
      </c>
      <c r="B1133" t="s">
        <v>6521</v>
      </c>
      <c r="C1133" t="s">
        <v>19107</v>
      </c>
      <c r="D1133" t="s">
        <v>133</v>
      </c>
    </row>
    <row r="1134" spans="1:4">
      <c r="A1134" s="121" t="str">
        <f t="shared" si="17"/>
        <v>Phòng Khám Đa Khoa Hùng Vương Tuyên Quang08</v>
      </c>
      <c r="B1134" t="s">
        <v>13860</v>
      </c>
      <c r="C1134" t="s">
        <v>19108</v>
      </c>
      <c r="D1134" t="s">
        <v>133</v>
      </c>
    </row>
    <row r="1135" spans="1:4">
      <c r="A1135" s="121" t="str">
        <f t="shared" si="17"/>
        <v>Bệnh viện Suối khoáng Mỹ Lâm08</v>
      </c>
      <c r="B1135" t="s">
        <v>1336</v>
      </c>
      <c r="C1135" t="s">
        <v>19109</v>
      </c>
      <c r="D1135" t="s">
        <v>133</v>
      </c>
    </row>
    <row r="1136" spans="1:4">
      <c r="A1136" s="121" t="str">
        <f t="shared" si="17"/>
        <v>Trung tâm y tế huyện Yên Sơn08</v>
      </c>
      <c r="B1136" t="s">
        <v>5677</v>
      </c>
      <c r="C1136" t="s">
        <v>19110</v>
      </c>
      <c r="D1136" t="s">
        <v>133</v>
      </c>
    </row>
    <row r="1137" spans="1:4">
      <c r="A1137" s="121" t="str">
        <f t="shared" si="17"/>
        <v>Bệnh viện đa khoa khu vực ATK08</v>
      </c>
      <c r="B1137" t="s">
        <v>1335</v>
      </c>
      <c r="C1137" t="s">
        <v>19111</v>
      </c>
      <c r="D1137" t="s">
        <v>133</v>
      </c>
    </row>
    <row r="1138" spans="1:4">
      <c r="A1138" s="121" t="str">
        <f t="shared" si="17"/>
        <v>Phòng khám đa khoa Tháng 10 huyện Yên Sơn08</v>
      </c>
      <c r="B1138" t="s">
        <v>6513</v>
      </c>
      <c r="C1138" t="s">
        <v>19112</v>
      </c>
      <c r="D1138" t="s">
        <v>133</v>
      </c>
    </row>
    <row r="1139" spans="1:4">
      <c r="A1139" s="121" t="str">
        <f t="shared" si="17"/>
        <v>Phòng khám đa khoa Trung Môn huyện Yên Sơn08</v>
      </c>
      <c r="B1139" t="s">
        <v>6514</v>
      </c>
      <c r="C1139" t="s">
        <v>19113</v>
      </c>
      <c r="D1139" t="s">
        <v>133</v>
      </c>
    </row>
    <row r="1140" spans="1:4">
      <c r="A1140" s="121" t="str">
        <f t="shared" si="17"/>
        <v>Phòng khám đa khoa Xuân Vân huyện Yên Sơn08</v>
      </c>
      <c r="B1140" t="s">
        <v>6515</v>
      </c>
      <c r="C1140" t="s">
        <v>19114</v>
      </c>
      <c r="D1140" t="s">
        <v>133</v>
      </c>
    </row>
    <row r="1141" spans="1:4">
      <c r="A1141" s="121" t="str">
        <f t="shared" si="17"/>
        <v>Trạm y tế phường An Tường08</v>
      </c>
      <c r="B1141" t="s">
        <v>5688</v>
      </c>
      <c r="C1141" t="s">
        <v>11331</v>
      </c>
      <c r="D1141" t="s">
        <v>133</v>
      </c>
    </row>
    <row r="1142" spans="1:4">
      <c r="A1142" s="121" t="str">
        <f t="shared" si="17"/>
        <v>Trạm y tế xã An Khang08</v>
      </c>
      <c r="B1142" t="s">
        <v>1334</v>
      </c>
      <c r="C1142" t="s">
        <v>19115</v>
      </c>
      <c r="D1142" t="s">
        <v>133</v>
      </c>
    </row>
    <row r="1143" spans="1:4">
      <c r="A1143" s="121" t="str">
        <f t="shared" si="17"/>
        <v>Trạm y tế xã Đội Bình08</v>
      </c>
      <c r="B1143" t="s">
        <v>1333</v>
      </c>
      <c r="C1143" t="s">
        <v>19116</v>
      </c>
      <c r="D1143" t="s">
        <v>133</v>
      </c>
    </row>
    <row r="1144" spans="1:4">
      <c r="A1144" s="121" t="str">
        <f t="shared" si="17"/>
        <v>Trạm y tế xã Nhữ Khê08</v>
      </c>
      <c r="B1144" t="s">
        <v>1332</v>
      </c>
      <c r="C1144" t="s">
        <v>19117</v>
      </c>
      <c r="D1144" t="s">
        <v>133</v>
      </c>
    </row>
    <row r="1145" spans="1:4">
      <c r="A1145" s="121" t="str">
        <f t="shared" si="17"/>
        <v>Trạm y tế phường Đội Cấn08</v>
      </c>
      <c r="B1145" t="s">
        <v>5363</v>
      </c>
      <c r="C1145" t="s">
        <v>19118</v>
      </c>
      <c r="D1145" t="s">
        <v>133</v>
      </c>
    </row>
    <row r="1146" spans="1:4">
      <c r="A1146" s="121" t="str">
        <f t="shared" si="17"/>
        <v>Trạm y tế xã Công Đa08</v>
      </c>
      <c r="B1146" t="s">
        <v>1331</v>
      </c>
      <c r="C1146" t="s">
        <v>19119</v>
      </c>
      <c r="D1146" t="s">
        <v>133</v>
      </c>
    </row>
    <row r="1147" spans="1:4">
      <c r="A1147" s="121" t="str">
        <f t="shared" si="17"/>
        <v>Trạm y tế xã Chân Sơn08</v>
      </c>
      <c r="B1147" t="s">
        <v>1330</v>
      </c>
      <c r="C1147" t="s">
        <v>19120</v>
      </c>
      <c r="D1147" t="s">
        <v>133</v>
      </c>
    </row>
    <row r="1148" spans="1:4">
      <c r="A1148" s="121" t="str">
        <f t="shared" si="17"/>
        <v>Trạm y tế xã Đạo Viện08</v>
      </c>
      <c r="B1148" t="s">
        <v>1329</v>
      </c>
      <c r="C1148" t="s">
        <v>19121</v>
      </c>
      <c r="D1148" t="s">
        <v>133</v>
      </c>
    </row>
    <row r="1149" spans="1:4">
      <c r="A1149" s="121" t="str">
        <f t="shared" si="17"/>
        <v>Trạm y tế xã Tứ Quận08</v>
      </c>
      <c r="B1149" t="s">
        <v>1328</v>
      </c>
      <c r="C1149" t="s">
        <v>19122</v>
      </c>
      <c r="D1149" t="s">
        <v>133</v>
      </c>
    </row>
    <row r="1150" spans="1:4">
      <c r="A1150" s="121" t="str">
        <f t="shared" si="17"/>
        <v>Trạm y tế xã Tiến Bộ08</v>
      </c>
      <c r="B1150" t="s">
        <v>1327</v>
      </c>
      <c r="C1150" t="s">
        <v>11332</v>
      </c>
      <c r="D1150" t="s">
        <v>133</v>
      </c>
    </row>
    <row r="1151" spans="1:4">
      <c r="A1151" s="121" t="str">
        <f t="shared" si="17"/>
        <v>Trạm y tế xã Tân Long08</v>
      </c>
      <c r="B1151" t="s">
        <v>1326</v>
      </c>
      <c r="C1151" t="s">
        <v>19123</v>
      </c>
      <c r="D1151" t="s">
        <v>133</v>
      </c>
    </row>
    <row r="1152" spans="1:4">
      <c r="A1152" s="121" t="str">
        <f t="shared" si="17"/>
        <v>Trạm y tế xã Tân Tiến08</v>
      </c>
      <c r="B1152" t="s">
        <v>859</v>
      </c>
      <c r="C1152" t="s">
        <v>19124</v>
      </c>
      <c r="D1152" t="s">
        <v>133</v>
      </c>
    </row>
    <row r="1153" spans="1:4">
      <c r="A1153" s="121" t="str">
        <f t="shared" si="17"/>
        <v>Trạm y tế xã Thái Bình08</v>
      </c>
      <c r="B1153" t="s">
        <v>1325</v>
      </c>
      <c r="C1153" t="s">
        <v>19125</v>
      </c>
      <c r="D1153" t="s">
        <v>133</v>
      </c>
    </row>
    <row r="1154" spans="1:4">
      <c r="A1154" s="121" t="str">
        <f t="shared" si="17"/>
        <v>Trạm y tế xã Trung Sơn08</v>
      </c>
      <c r="B1154" t="s">
        <v>1324</v>
      </c>
      <c r="C1154" t="s">
        <v>19126</v>
      </c>
      <c r="D1154" t="s">
        <v>133</v>
      </c>
    </row>
    <row r="1155" spans="1:4">
      <c r="A1155" s="121" t="str">
        <f t="shared" ref="A1155:A1218" si="18">B1155&amp;D1155</f>
        <v>Trạm y tế xã Trung Trực08</v>
      </c>
      <c r="B1155" t="s">
        <v>1323</v>
      </c>
      <c r="C1155" t="s">
        <v>19127</v>
      </c>
      <c r="D1155" t="s">
        <v>133</v>
      </c>
    </row>
    <row r="1156" spans="1:4">
      <c r="A1156" s="121" t="str">
        <f t="shared" si="18"/>
        <v>Trạm y tế xã Trung Minh08</v>
      </c>
      <c r="B1156" t="s">
        <v>1322</v>
      </c>
      <c r="C1156" t="s">
        <v>19128</v>
      </c>
      <c r="D1156" t="s">
        <v>133</v>
      </c>
    </row>
    <row r="1157" spans="1:4">
      <c r="A1157" s="121" t="str">
        <f t="shared" si="18"/>
        <v>Trạm y tế Thị trấn Yên Sơn08</v>
      </c>
      <c r="B1157" t="s">
        <v>5955</v>
      </c>
      <c r="C1157" t="s">
        <v>19129</v>
      </c>
      <c r="D1157" t="s">
        <v>133</v>
      </c>
    </row>
    <row r="1158" spans="1:4">
      <c r="A1158" s="121" t="str">
        <f t="shared" si="18"/>
        <v>Trạm y tế xã Thái Long08</v>
      </c>
      <c r="B1158" t="s">
        <v>1321</v>
      </c>
      <c r="C1158" t="s">
        <v>19130</v>
      </c>
      <c r="D1158" t="s">
        <v>133</v>
      </c>
    </row>
    <row r="1159" spans="1:4">
      <c r="A1159" s="121" t="str">
        <f t="shared" si="18"/>
        <v>Trạm y tế xã Chiêu Yên08</v>
      </c>
      <c r="B1159" t="s">
        <v>1320</v>
      </c>
      <c r="C1159" t="s">
        <v>11333</v>
      </c>
      <c r="D1159" t="s">
        <v>133</v>
      </c>
    </row>
    <row r="1160" spans="1:4">
      <c r="A1160" s="121" t="str">
        <f t="shared" si="18"/>
        <v>Trạm y tế phường Mỹ Lâm08</v>
      </c>
      <c r="B1160" t="s">
        <v>5364</v>
      </c>
      <c r="C1160" t="s">
        <v>19131</v>
      </c>
      <c r="D1160" t="s">
        <v>133</v>
      </c>
    </row>
    <row r="1161" spans="1:4">
      <c r="A1161" s="121" t="str">
        <f t="shared" si="18"/>
        <v>Trạm y tế xã Phúc Ninh08</v>
      </c>
      <c r="B1161" t="s">
        <v>1318</v>
      </c>
      <c r="C1161" t="s">
        <v>11323</v>
      </c>
      <c r="D1161" t="s">
        <v>133</v>
      </c>
    </row>
    <row r="1162" spans="1:4">
      <c r="A1162" s="121" t="str">
        <f t="shared" si="18"/>
        <v>Trạm y tế xã Hoàng Khai08</v>
      </c>
      <c r="B1162" t="s">
        <v>1317</v>
      </c>
      <c r="C1162" t="s">
        <v>19132</v>
      </c>
      <c r="D1162" t="s">
        <v>133</v>
      </c>
    </row>
    <row r="1163" spans="1:4">
      <c r="A1163" s="121" t="str">
        <f t="shared" si="18"/>
        <v>Trạm y tế xã Hùng Lợi08</v>
      </c>
      <c r="B1163" t="s">
        <v>1316</v>
      </c>
      <c r="C1163" t="s">
        <v>19133</v>
      </c>
      <c r="D1163" t="s">
        <v>133</v>
      </c>
    </row>
    <row r="1164" spans="1:4">
      <c r="A1164" s="121" t="str">
        <f t="shared" si="18"/>
        <v>Trạm y tế xã Lang Quán08</v>
      </c>
      <c r="B1164" t="s">
        <v>1315</v>
      </c>
      <c r="C1164" t="s">
        <v>19134</v>
      </c>
      <c r="D1164" t="s">
        <v>133</v>
      </c>
    </row>
    <row r="1165" spans="1:4">
      <c r="A1165" s="121" t="str">
        <f t="shared" si="18"/>
        <v>Trạm y tế xã Lực Hành08</v>
      </c>
      <c r="B1165" t="s">
        <v>1314</v>
      </c>
      <c r="C1165" t="s">
        <v>19135</v>
      </c>
      <c r="D1165" t="s">
        <v>133</v>
      </c>
    </row>
    <row r="1166" spans="1:4">
      <c r="A1166" s="121" t="str">
        <f t="shared" si="18"/>
        <v>Trạm y tế xã Lưỡng Vượng08</v>
      </c>
      <c r="B1166" t="s">
        <v>1313</v>
      </c>
      <c r="C1166" t="s">
        <v>19136</v>
      </c>
      <c r="D1166" t="s">
        <v>133</v>
      </c>
    </row>
    <row r="1167" spans="1:4">
      <c r="A1167" s="121" t="str">
        <f t="shared" si="18"/>
        <v>Trạm y tế xã Kim Phú08</v>
      </c>
      <c r="B1167" t="s">
        <v>1312</v>
      </c>
      <c r="C1167" t="s">
        <v>11325</v>
      </c>
      <c r="D1167" t="s">
        <v>133</v>
      </c>
    </row>
    <row r="1168" spans="1:4">
      <c r="A1168" s="121" t="str">
        <f t="shared" si="18"/>
        <v>Trạm y tế xã Kiến Thiết08</v>
      </c>
      <c r="B1168" t="s">
        <v>1311</v>
      </c>
      <c r="C1168" t="s">
        <v>19137</v>
      </c>
      <c r="D1168" t="s">
        <v>133</v>
      </c>
    </row>
    <row r="1169" spans="1:4">
      <c r="A1169" s="121" t="str">
        <f t="shared" si="18"/>
        <v>Trạm y tế xã Kim Quan08</v>
      </c>
      <c r="B1169" t="s">
        <v>1310</v>
      </c>
      <c r="C1169" t="s">
        <v>19138</v>
      </c>
      <c r="D1169" t="s">
        <v>133</v>
      </c>
    </row>
    <row r="1170" spans="1:4">
      <c r="A1170" s="121" t="str">
        <f t="shared" si="18"/>
        <v>Trạm y tế xã Quý Quân08</v>
      </c>
      <c r="B1170" t="s">
        <v>1084</v>
      </c>
      <c r="C1170" t="s">
        <v>19139</v>
      </c>
      <c r="D1170" t="s">
        <v>133</v>
      </c>
    </row>
    <row r="1171" spans="1:4">
      <c r="A1171" s="121" t="str">
        <f t="shared" si="18"/>
        <v>Trạm y tế xã Phú Thịnh08</v>
      </c>
      <c r="B1171" t="s">
        <v>1309</v>
      </c>
      <c r="C1171" t="s">
        <v>19140</v>
      </c>
      <c r="D1171" t="s">
        <v>133</v>
      </c>
    </row>
    <row r="1172" spans="1:4">
      <c r="A1172" s="121" t="str">
        <f t="shared" si="18"/>
        <v>Trạm y tế xã Nhữ Hán08</v>
      </c>
      <c r="B1172" t="s">
        <v>1308</v>
      </c>
      <c r="C1172" t="s">
        <v>19141</v>
      </c>
      <c r="D1172" t="s">
        <v>133</v>
      </c>
    </row>
    <row r="1173" spans="1:4">
      <c r="A1173" s="121" t="str">
        <f t="shared" si="18"/>
        <v>Trung tâm y tế huyện Sơn Dương08</v>
      </c>
      <c r="B1173" t="s">
        <v>5426</v>
      </c>
      <c r="C1173" t="s">
        <v>19142</v>
      </c>
      <c r="D1173" t="s">
        <v>133</v>
      </c>
    </row>
    <row r="1174" spans="1:4">
      <c r="A1174" s="121" t="str">
        <f t="shared" si="18"/>
        <v>Phòng khám đa khoa Đông Thọ, huyện Sơn Dương08</v>
      </c>
      <c r="B1174" t="s">
        <v>6516</v>
      </c>
      <c r="C1174" t="s">
        <v>19143</v>
      </c>
      <c r="D1174" t="s">
        <v>133</v>
      </c>
    </row>
    <row r="1175" spans="1:4">
      <c r="A1175" s="121" t="str">
        <f t="shared" si="18"/>
        <v>Phòng khám đa khoa Tân Trào, huyện Sơn Dương08</v>
      </c>
      <c r="B1175" t="s">
        <v>6517</v>
      </c>
      <c r="C1175" t="s">
        <v>11374</v>
      </c>
      <c r="D1175" t="s">
        <v>133</v>
      </c>
    </row>
    <row r="1176" spans="1:4">
      <c r="A1176" s="121" t="str">
        <f t="shared" si="18"/>
        <v>Phòng khám đa khoa Sơn Nam, huyện Sơn Dương08</v>
      </c>
      <c r="B1176" t="s">
        <v>6518</v>
      </c>
      <c r="C1176" t="s">
        <v>19144</v>
      </c>
      <c r="D1176" t="s">
        <v>133</v>
      </c>
    </row>
    <row r="1177" spans="1:4">
      <c r="A1177" s="121" t="str">
        <f t="shared" si="18"/>
        <v>Bệnh viện đa khoa khu vực Kim Xuyên08</v>
      </c>
      <c r="B1177" t="s">
        <v>1307</v>
      </c>
      <c r="C1177" t="s">
        <v>19145</v>
      </c>
      <c r="D1177" t="s">
        <v>133</v>
      </c>
    </row>
    <row r="1178" spans="1:4">
      <c r="A1178" s="121" t="str">
        <f t="shared" si="18"/>
        <v>Trạm y tế xã Trung Yên08</v>
      </c>
      <c r="B1178" t="s">
        <v>1306</v>
      </c>
      <c r="C1178" t="s">
        <v>19146</v>
      </c>
      <c r="D1178" t="s">
        <v>133</v>
      </c>
    </row>
    <row r="1179" spans="1:4">
      <c r="A1179" s="121" t="str">
        <f t="shared" si="18"/>
        <v>Trạm y tế xã Minh Thanh08</v>
      </c>
      <c r="B1179" t="s">
        <v>1008</v>
      </c>
      <c r="C1179" t="s">
        <v>19147</v>
      </c>
      <c r="D1179" t="s">
        <v>133</v>
      </c>
    </row>
    <row r="1180" spans="1:4">
      <c r="A1180" s="121" t="str">
        <f t="shared" si="18"/>
        <v>Trạm y tế xã Lương Thiện08</v>
      </c>
      <c r="B1180" t="s">
        <v>1039</v>
      </c>
      <c r="C1180" t="s">
        <v>19148</v>
      </c>
      <c r="D1180" t="s">
        <v>133</v>
      </c>
    </row>
    <row r="1181" spans="1:4">
      <c r="A1181" s="121" t="str">
        <f t="shared" si="18"/>
        <v>Trạm y tế xã Bình Yên08</v>
      </c>
      <c r="B1181" t="s">
        <v>1305</v>
      </c>
      <c r="C1181" t="s">
        <v>11376</v>
      </c>
      <c r="D1181" t="s">
        <v>133</v>
      </c>
    </row>
    <row r="1182" spans="1:4">
      <c r="A1182" s="121" t="str">
        <f t="shared" si="18"/>
        <v>Trạm y tế xã Tú Thịnh08</v>
      </c>
      <c r="B1182" t="s">
        <v>1304</v>
      </c>
      <c r="C1182" t="s">
        <v>19149</v>
      </c>
      <c r="D1182" t="s">
        <v>133</v>
      </c>
    </row>
    <row r="1183" spans="1:4">
      <c r="A1183" s="121" t="str">
        <f t="shared" si="18"/>
        <v>Trạm y tế xã Thượng ấm08</v>
      </c>
      <c r="B1183" t="s">
        <v>1303</v>
      </c>
      <c r="C1183" t="s">
        <v>19150</v>
      </c>
      <c r="D1183" t="s">
        <v>133</v>
      </c>
    </row>
    <row r="1184" spans="1:4">
      <c r="A1184" s="121" t="str">
        <f t="shared" si="18"/>
        <v>Trạm y tế xã Cấp Tiến08</v>
      </c>
      <c r="B1184" t="s">
        <v>1302</v>
      </c>
      <c r="C1184" t="s">
        <v>19151</v>
      </c>
      <c r="D1184" t="s">
        <v>133</v>
      </c>
    </row>
    <row r="1185" spans="1:4">
      <c r="A1185" s="121" t="str">
        <f t="shared" si="18"/>
        <v>Trạm y tế xã Vĩnh Lợi08</v>
      </c>
      <c r="B1185" t="s">
        <v>1301</v>
      </c>
      <c r="C1185" t="s">
        <v>19152</v>
      </c>
      <c r="D1185" t="s">
        <v>133</v>
      </c>
    </row>
    <row r="1186" spans="1:4">
      <c r="A1186" s="121" t="str">
        <f t="shared" si="18"/>
        <v>Trạm y tế xã Phúc ứng08</v>
      </c>
      <c r="B1186" t="s">
        <v>1300</v>
      </c>
      <c r="C1186" t="s">
        <v>19153</v>
      </c>
      <c r="D1186" t="s">
        <v>133</v>
      </c>
    </row>
    <row r="1187" spans="1:4">
      <c r="A1187" s="121" t="str">
        <f t="shared" si="18"/>
        <v>Trạm y tế Thị trấn Sơn Dương08</v>
      </c>
      <c r="B1187" t="s">
        <v>1299</v>
      </c>
      <c r="C1187" t="s">
        <v>19154</v>
      </c>
      <c r="D1187" t="s">
        <v>133</v>
      </c>
    </row>
    <row r="1188" spans="1:4">
      <c r="A1188" s="121" t="str">
        <f t="shared" si="18"/>
        <v>Trạm y tế xã Hợp Thành08</v>
      </c>
      <c r="B1188" t="s">
        <v>1298</v>
      </c>
      <c r="C1188" t="s">
        <v>19155</v>
      </c>
      <c r="D1188" t="s">
        <v>133</v>
      </c>
    </row>
    <row r="1189" spans="1:4">
      <c r="A1189" s="121" t="str">
        <f t="shared" si="18"/>
        <v>Trạm y tế xã Kháng Nhật08</v>
      </c>
      <c r="B1189" t="s">
        <v>1297</v>
      </c>
      <c r="C1189" t="s">
        <v>19156</v>
      </c>
      <c r="D1189" t="s">
        <v>133</v>
      </c>
    </row>
    <row r="1190" spans="1:4">
      <c r="A1190" s="121" t="str">
        <f t="shared" si="18"/>
        <v>Trạm y tế xã Hợp Hòa08</v>
      </c>
      <c r="B1190" t="s">
        <v>1296</v>
      </c>
      <c r="C1190" t="s">
        <v>19157</v>
      </c>
      <c r="D1190" t="s">
        <v>133</v>
      </c>
    </row>
    <row r="1191" spans="1:4">
      <c r="A1191" s="121" t="str">
        <f t="shared" si="18"/>
        <v>Trạm y tế xã Thiện Kế08</v>
      </c>
      <c r="B1191" t="s">
        <v>1295</v>
      </c>
      <c r="C1191" t="s">
        <v>19158</v>
      </c>
      <c r="D1191" t="s">
        <v>133</v>
      </c>
    </row>
    <row r="1192" spans="1:4">
      <c r="A1192" s="121" t="str">
        <f t="shared" si="18"/>
        <v>Trạm y tế xã Ninh Lai08</v>
      </c>
      <c r="B1192" t="s">
        <v>1294</v>
      </c>
      <c r="C1192" t="s">
        <v>19159</v>
      </c>
      <c r="D1192" t="s">
        <v>133</v>
      </c>
    </row>
    <row r="1193" spans="1:4">
      <c r="A1193" s="121" t="str">
        <f t="shared" si="18"/>
        <v>Trạm y tế xã Đại Phú08</v>
      </c>
      <c r="B1193" t="s">
        <v>1293</v>
      </c>
      <c r="C1193" t="s">
        <v>11372</v>
      </c>
      <c r="D1193" t="s">
        <v>133</v>
      </c>
    </row>
    <row r="1194" spans="1:4">
      <c r="A1194" s="121" t="str">
        <f t="shared" si="18"/>
        <v>Trạm y tế xã Phú Lương08</v>
      </c>
      <c r="B1194" t="s">
        <v>1292</v>
      </c>
      <c r="C1194" t="s">
        <v>19160</v>
      </c>
      <c r="D1194" t="s">
        <v>133</v>
      </c>
    </row>
    <row r="1195" spans="1:4">
      <c r="A1195" s="121" t="str">
        <f t="shared" si="18"/>
        <v>Trạm y tế xã Tân Thanh08</v>
      </c>
      <c r="B1195" t="s">
        <v>4119</v>
      </c>
      <c r="C1195" t="s">
        <v>19161</v>
      </c>
      <c r="D1195" t="s">
        <v>133</v>
      </c>
    </row>
    <row r="1196" spans="1:4">
      <c r="A1196" s="121" t="str">
        <f t="shared" si="18"/>
        <v>Trạm y tế xã Tam Đa08</v>
      </c>
      <c r="B1196" t="s">
        <v>1291</v>
      </c>
      <c r="C1196" t="s">
        <v>19162</v>
      </c>
      <c r="D1196" t="s">
        <v>133</v>
      </c>
    </row>
    <row r="1197" spans="1:4">
      <c r="A1197" s="121" t="str">
        <f t="shared" si="18"/>
        <v>Trạm y tế xã Trường Sinh08</v>
      </c>
      <c r="B1197" t="s">
        <v>5690</v>
      </c>
      <c r="C1197" t="s">
        <v>19163</v>
      </c>
      <c r="D1197" t="s">
        <v>133</v>
      </c>
    </row>
    <row r="1198" spans="1:4">
      <c r="A1198" s="121" t="str">
        <f t="shared" si="18"/>
        <v>Trạm y tế xã Hào Phú08</v>
      </c>
      <c r="B1198" t="s">
        <v>1290</v>
      </c>
      <c r="C1198" t="s">
        <v>19164</v>
      </c>
      <c r="D1198" t="s">
        <v>133</v>
      </c>
    </row>
    <row r="1199" spans="1:4">
      <c r="A1199" s="121" t="str">
        <f t="shared" si="18"/>
        <v>Trạm Y tế xã Hồng Sơn08</v>
      </c>
      <c r="B1199" t="s">
        <v>5208</v>
      </c>
      <c r="C1199" t="s">
        <v>19165</v>
      </c>
      <c r="D1199" t="s">
        <v>133</v>
      </c>
    </row>
    <row r="1200" spans="1:4">
      <c r="A1200" s="121" t="str">
        <f t="shared" si="18"/>
        <v>Trạm y tế xã Quyết Thắng08</v>
      </c>
      <c r="B1200" t="s">
        <v>1289</v>
      </c>
      <c r="C1200" t="s">
        <v>19166</v>
      </c>
      <c r="D1200" t="s">
        <v>133</v>
      </c>
    </row>
    <row r="1201" spans="1:4">
      <c r="A1201" s="121" t="str">
        <f t="shared" si="18"/>
        <v>Trạm y tế xã Đồng Quý08</v>
      </c>
      <c r="B1201" t="s">
        <v>5517</v>
      </c>
      <c r="C1201" t="s">
        <v>19167</v>
      </c>
      <c r="D1201" t="s">
        <v>133</v>
      </c>
    </row>
    <row r="1202" spans="1:4">
      <c r="A1202" s="121" t="str">
        <f t="shared" si="18"/>
        <v>Trạm y tế xã Văn Phú08</v>
      </c>
      <c r="B1202" t="s">
        <v>1288</v>
      </c>
      <c r="C1202" t="s">
        <v>19168</v>
      </c>
      <c r="D1202" t="s">
        <v>133</v>
      </c>
    </row>
    <row r="1203" spans="1:4">
      <c r="A1203" s="121" t="str">
        <f t="shared" si="18"/>
        <v>Trạm y tế xã Đông Lợi08</v>
      </c>
      <c r="B1203" t="s">
        <v>1287</v>
      </c>
      <c r="C1203" t="s">
        <v>19169</v>
      </c>
      <c r="D1203" t="s">
        <v>133</v>
      </c>
    </row>
    <row r="1204" spans="1:4">
      <c r="A1204" s="121" t="str">
        <f t="shared" si="18"/>
        <v>Trạm y tế xã Chi Thiết08</v>
      </c>
      <c r="B1204" t="s">
        <v>1286</v>
      </c>
      <c r="C1204" t="s">
        <v>19170</v>
      </c>
      <c r="D1204" t="s">
        <v>133</v>
      </c>
    </row>
    <row r="1205" spans="1:4">
      <c r="A1205" s="121" t="str">
        <f t="shared" si="18"/>
        <v>Phòng Khám Đa Khoa Hùng Vương Kim Xuyên08</v>
      </c>
      <c r="B1205" t="s">
        <v>5999</v>
      </c>
      <c r="C1205" t="s">
        <v>19171</v>
      </c>
      <c r="D1205" t="s">
        <v>133</v>
      </c>
    </row>
    <row r="1206" spans="1:4">
      <c r="A1206" s="121" t="str">
        <f t="shared" si="18"/>
        <v>Phòng Khám Đa Khoa Hùng Vương - Sơn Dương08</v>
      </c>
      <c r="B1206" t="s">
        <v>5830</v>
      </c>
      <c r="C1206" t="s">
        <v>19172</v>
      </c>
      <c r="D1206" t="s">
        <v>133</v>
      </c>
    </row>
    <row r="1207" spans="1:4">
      <c r="A1207" s="121" t="str">
        <f t="shared" si="18"/>
        <v>Trung tâm y tế huyện Hàm Yên08</v>
      </c>
      <c r="B1207" t="s">
        <v>5678</v>
      </c>
      <c r="C1207" t="s">
        <v>19173</v>
      </c>
      <c r="D1207" t="s">
        <v>133</v>
      </c>
    </row>
    <row r="1208" spans="1:4">
      <c r="A1208" s="121" t="str">
        <f t="shared" si="18"/>
        <v>Trạm y tế xã Yên Thuận08</v>
      </c>
      <c r="B1208" t="s">
        <v>1284</v>
      </c>
      <c r="C1208" t="s">
        <v>19174</v>
      </c>
      <c r="D1208" t="s">
        <v>133</v>
      </c>
    </row>
    <row r="1209" spans="1:4">
      <c r="A1209" s="121" t="str">
        <f t="shared" si="18"/>
        <v>Trạm y tế xã Bạch Xa08</v>
      </c>
      <c r="B1209" t="s">
        <v>1283</v>
      </c>
      <c r="C1209" t="s">
        <v>19175</v>
      </c>
      <c r="D1209" t="s">
        <v>133</v>
      </c>
    </row>
    <row r="1210" spans="1:4">
      <c r="A1210" s="121" t="str">
        <f t="shared" si="18"/>
        <v>Trạm y tế xã Minh Khương08</v>
      </c>
      <c r="B1210" t="s">
        <v>1282</v>
      </c>
      <c r="C1210" t="s">
        <v>19176</v>
      </c>
      <c r="D1210" t="s">
        <v>133</v>
      </c>
    </row>
    <row r="1211" spans="1:4">
      <c r="A1211" s="121" t="str">
        <f t="shared" si="18"/>
        <v>Trạm y tế xã Minh Dân08</v>
      </c>
      <c r="B1211" t="s">
        <v>1281</v>
      </c>
      <c r="C1211" t="s">
        <v>19177</v>
      </c>
      <c r="D1211" t="s">
        <v>133</v>
      </c>
    </row>
    <row r="1212" spans="1:4">
      <c r="A1212" s="121" t="str">
        <f t="shared" si="18"/>
        <v>Trạm y tế xã Tân Thành08</v>
      </c>
      <c r="B1212" t="s">
        <v>831</v>
      </c>
      <c r="C1212" t="s">
        <v>19178</v>
      </c>
      <c r="D1212" t="s">
        <v>133</v>
      </c>
    </row>
    <row r="1213" spans="1:4">
      <c r="A1213" s="121" t="str">
        <f t="shared" si="18"/>
        <v>Trạm y tế xã Minh Hương08</v>
      </c>
      <c r="B1213" t="s">
        <v>1280</v>
      </c>
      <c r="C1213" t="s">
        <v>19179</v>
      </c>
      <c r="D1213" t="s">
        <v>133</v>
      </c>
    </row>
    <row r="1214" spans="1:4">
      <c r="A1214" s="121" t="str">
        <f t="shared" si="18"/>
        <v>Trạm y tế xã Bình Xa08</v>
      </c>
      <c r="B1214" t="s">
        <v>1279</v>
      </c>
      <c r="C1214" t="s">
        <v>19180</v>
      </c>
      <c r="D1214" t="s">
        <v>133</v>
      </c>
    </row>
    <row r="1215" spans="1:4">
      <c r="A1215" s="121" t="str">
        <f t="shared" si="18"/>
        <v>Trạm y tế xã Yên Lâm08</v>
      </c>
      <c r="B1215" t="s">
        <v>1278</v>
      </c>
      <c r="C1215" t="s">
        <v>19181</v>
      </c>
      <c r="D1215" t="s">
        <v>133</v>
      </c>
    </row>
    <row r="1216" spans="1:4">
      <c r="A1216" s="121" t="str">
        <f t="shared" si="18"/>
        <v>Trạm y tế xã Yên Phú08</v>
      </c>
      <c r="B1216" t="s">
        <v>876</v>
      </c>
      <c r="C1216" t="s">
        <v>19182</v>
      </c>
      <c r="D1216" t="s">
        <v>133</v>
      </c>
    </row>
    <row r="1217" spans="1:4">
      <c r="A1217" s="121" t="str">
        <f t="shared" si="18"/>
        <v>Trạm y tế xã Nhân Mục08</v>
      </c>
      <c r="B1217" t="s">
        <v>1277</v>
      </c>
      <c r="C1217" t="s">
        <v>19183</v>
      </c>
      <c r="D1217" t="s">
        <v>133</v>
      </c>
    </row>
    <row r="1218" spans="1:4">
      <c r="A1218" s="121" t="str">
        <f t="shared" si="18"/>
        <v>Trạm y tế xã Thái Sơn08</v>
      </c>
      <c r="B1218" t="s">
        <v>987</v>
      </c>
      <c r="C1218" t="s">
        <v>19184</v>
      </c>
      <c r="D1218" t="s">
        <v>133</v>
      </c>
    </row>
    <row r="1219" spans="1:4">
      <c r="A1219" s="121" t="str">
        <f t="shared" ref="A1219:A1282" si="19">B1219&amp;D1219</f>
        <v>Trạm y tế xã Bằng Cốc08</v>
      </c>
      <c r="B1219" t="s">
        <v>1276</v>
      </c>
      <c r="C1219" t="s">
        <v>19185</v>
      </c>
      <c r="D1219" t="s">
        <v>133</v>
      </c>
    </row>
    <row r="1220" spans="1:4">
      <c r="A1220" s="121" t="str">
        <f t="shared" si="19"/>
        <v>Trạm y tế xã Hùng Đức08</v>
      </c>
      <c r="B1220" t="s">
        <v>1275</v>
      </c>
      <c r="C1220" t="s">
        <v>11347</v>
      </c>
      <c r="D1220" t="s">
        <v>133</v>
      </c>
    </row>
    <row r="1221" spans="1:4">
      <c r="A1221" s="121" t="str">
        <f t="shared" si="19"/>
        <v>Trạm y tế xã Đức Ninh08</v>
      </c>
      <c r="B1221" t="s">
        <v>1274</v>
      </c>
      <c r="C1221" t="s">
        <v>19186</v>
      </c>
      <c r="D1221" t="s">
        <v>133</v>
      </c>
    </row>
    <row r="1222" spans="1:4">
      <c r="A1222" s="121" t="str">
        <f t="shared" si="19"/>
        <v>Trạm y tế xã Thành Long08</v>
      </c>
      <c r="B1222" t="s">
        <v>1273</v>
      </c>
      <c r="C1222" t="s">
        <v>19187</v>
      </c>
      <c r="D1222" t="s">
        <v>133</v>
      </c>
    </row>
    <row r="1223" spans="1:4">
      <c r="A1223" s="121" t="str">
        <f t="shared" si="19"/>
        <v>Trạm y tế Thị trấn Tân Yên08</v>
      </c>
      <c r="B1223" t="s">
        <v>1272</v>
      </c>
      <c r="C1223" t="s">
        <v>19188</v>
      </c>
      <c r="D1223" t="s">
        <v>133</v>
      </c>
    </row>
    <row r="1224" spans="1:4">
      <c r="A1224" s="121" t="str">
        <f t="shared" si="19"/>
        <v>Trạm y tế xã Thái Hòa08</v>
      </c>
      <c r="B1224" t="s">
        <v>1271</v>
      </c>
      <c r="C1224" t="s">
        <v>19189</v>
      </c>
      <c r="D1224" t="s">
        <v>133</v>
      </c>
    </row>
    <row r="1225" spans="1:4">
      <c r="A1225" s="121" t="str">
        <f t="shared" si="19"/>
        <v>Trạm y tế xã Phù Lưu08</v>
      </c>
      <c r="B1225" t="s">
        <v>1270</v>
      </c>
      <c r="C1225" t="s">
        <v>19190</v>
      </c>
      <c r="D1225" t="s">
        <v>133</v>
      </c>
    </row>
    <row r="1226" spans="1:4">
      <c r="A1226" s="121" t="str">
        <f t="shared" si="19"/>
        <v>Phòng Khám Đa Khoa 153 Thái Sơn08</v>
      </c>
      <c r="B1226" t="s">
        <v>5340</v>
      </c>
      <c r="C1226" t="s">
        <v>19191</v>
      </c>
      <c r="D1226" t="s">
        <v>133</v>
      </c>
    </row>
    <row r="1227" spans="1:4">
      <c r="A1227" s="121" t="str">
        <f t="shared" si="19"/>
        <v>Phòng khám đa khoa Hữu nghị Bạch Mai08</v>
      </c>
      <c r="B1227" t="s">
        <v>5805</v>
      </c>
      <c r="C1227" t="s">
        <v>19192</v>
      </c>
      <c r="D1227" t="s">
        <v>133</v>
      </c>
    </row>
    <row r="1228" spans="1:4">
      <c r="A1228" s="121" t="str">
        <f t="shared" si="19"/>
        <v>Trung tâm y tế huyện Chiêm Hóa08</v>
      </c>
      <c r="B1228" t="s">
        <v>5425</v>
      </c>
      <c r="C1228" t="s">
        <v>19193</v>
      </c>
      <c r="D1228" t="s">
        <v>133</v>
      </c>
    </row>
    <row r="1229" spans="1:4">
      <c r="A1229" s="121" t="str">
        <f t="shared" si="19"/>
        <v>Phòng khám đa khoa khu vực Minh Đức, huyện Lâm Bình08</v>
      </c>
      <c r="B1229" t="s">
        <v>6519</v>
      </c>
      <c r="C1229" t="s">
        <v>19194</v>
      </c>
      <c r="D1229" t="s">
        <v>133</v>
      </c>
    </row>
    <row r="1230" spans="1:4">
      <c r="A1230" s="121" t="str">
        <f t="shared" si="19"/>
        <v>Phòng khám đa khoa khu vực Kim Bình08</v>
      </c>
      <c r="B1230" t="s">
        <v>1269</v>
      </c>
      <c r="C1230" t="s">
        <v>19195</v>
      </c>
      <c r="D1230" t="s">
        <v>133</v>
      </c>
    </row>
    <row r="1231" spans="1:4">
      <c r="A1231" s="121" t="str">
        <f t="shared" si="19"/>
        <v>Trạm y tế xã Minh Quang08</v>
      </c>
      <c r="B1231" t="s">
        <v>1268</v>
      </c>
      <c r="C1231" t="s">
        <v>19196</v>
      </c>
      <c r="D1231" t="s">
        <v>133</v>
      </c>
    </row>
    <row r="1232" spans="1:4">
      <c r="A1232" s="121" t="str">
        <f t="shared" si="19"/>
        <v>Trạm y tế xã Kiên Đài08</v>
      </c>
      <c r="B1232" t="s">
        <v>1266</v>
      </c>
      <c r="C1232" t="s">
        <v>19197</v>
      </c>
      <c r="D1232" t="s">
        <v>133</v>
      </c>
    </row>
    <row r="1233" spans="1:4">
      <c r="A1233" s="121" t="str">
        <f t="shared" si="19"/>
        <v>Trạm y tế xã Trung Hòa08</v>
      </c>
      <c r="B1233" t="s">
        <v>1265</v>
      </c>
      <c r="C1233" t="s">
        <v>19198</v>
      </c>
      <c r="D1233" t="s">
        <v>133</v>
      </c>
    </row>
    <row r="1234" spans="1:4">
      <c r="A1234" s="121" t="str">
        <f t="shared" si="19"/>
        <v>Trạm y tế xã Bình Nhân08</v>
      </c>
      <c r="B1234" t="s">
        <v>1264</v>
      </c>
      <c r="C1234" t="s">
        <v>19199</v>
      </c>
      <c r="D1234" t="s">
        <v>133</v>
      </c>
    </row>
    <row r="1235" spans="1:4">
      <c r="A1235" s="121" t="str">
        <f t="shared" si="19"/>
        <v>Trạm y tế xã Trung Hà08</v>
      </c>
      <c r="B1235" t="s">
        <v>1263</v>
      </c>
      <c r="C1235" t="s">
        <v>19200</v>
      </c>
      <c r="D1235" t="s">
        <v>133</v>
      </c>
    </row>
    <row r="1236" spans="1:4">
      <c r="A1236" s="121" t="str">
        <f t="shared" si="19"/>
        <v>Trạm y tế xã Hà Lang08</v>
      </c>
      <c r="B1236" t="s">
        <v>1262</v>
      </c>
      <c r="C1236" t="s">
        <v>11315</v>
      </c>
      <c r="D1236" t="s">
        <v>133</v>
      </c>
    </row>
    <row r="1237" spans="1:4">
      <c r="A1237" s="121" t="str">
        <f t="shared" si="19"/>
        <v>Trạm y tế xã Linh Phú08</v>
      </c>
      <c r="B1237" t="s">
        <v>1261</v>
      </c>
      <c r="C1237" t="s">
        <v>19201</v>
      </c>
      <c r="D1237" t="s">
        <v>133</v>
      </c>
    </row>
    <row r="1238" spans="1:4">
      <c r="A1238" s="121" t="str">
        <f t="shared" si="19"/>
        <v>Trạm y tế xã Tri Phú08</v>
      </c>
      <c r="B1238" t="s">
        <v>1260</v>
      </c>
      <c r="C1238" t="s">
        <v>19202</v>
      </c>
      <c r="D1238" t="s">
        <v>133</v>
      </c>
    </row>
    <row r="1239" spans="1:4">
      <c r="A1239" s="121" t="str">
        <f t="shared" si="19"/>
        <v>Trạm y tế xã Bình Phú08</v>
      </c>
      <c r="B1239" t="s">
        <v>1259</v>
      </c>
      <c r="C1239" t="s">
        <v>19203</v>
      </c>
      <c r="D1239" t="s">
        <v>133</v>
      </c>
    </row>
    <row r="1240" spans="1:4">
      <c r="A1240" s="121" t="str">
        <f t="shared" si="19"/>
        <v>Trạm y tế xã Nhân Lý08</v>
      </c>
      <c r="B1240" t="s">
        <v>1258</v>
      </c>
      <c r="C1240" t="s">
        <v>19204</v>
      </c>
      <c r="D1240" t="s">
        <v>133</v>
      </c>
    </row>
    <row r="1241" spans="1:4">
      <c r="A1241" s="121" t="str">
        <f t="shared" si="19"/>
        <v>Trạm y tế xã Vinh Quang08</v>
      </c>
      <c r="B1241" t="s">
        <v>1257</v>
      </c>
      <c r="C1241" t="s">
        <v>19205</v>
      </c>
      <c r="D1241" t="s">
        <v>133</v>
      </c>
    </row>
    <row r="1242" spans="1:4">
      <c r="A1242" s="121" t="str">
        <f t="shared" si="19"/>
        <v>Trạm y tế xã Yên Nguyên08</v>
      </c>
      <c r="B1242" t="s">
        <v>1256</v>
      </c>
      <c r="C1242" t="s">
        <v>11318</v>
      </c>
      <c r="D1242" t="s">
        <v>133</v>
      </c>
    </row>
    <row r="1243" spans="1:4">
      <c r="A1243" s="121" t="str">
        <f t="shared" si="19"/>
        <v>Trạm y tế xã Tân An08</v>
      </c>
      <c r="B1243" t="s">
        <v>1255</v>
      </c>
      <c r="C1243" t="s">
        <v>19206</v>
      </c>
      <c r="D1243" t="s">
        <v>133</v>
      </c>
    </row>
    <row r="1244" spans="1:4">
      <c r="A1244" s="121" t="str">
        <f t="shared" si="19"/>
        <v>Trạm y tế xã Phúc Thịnh08</v>
      </c>
      <c r="B1244" t="s">
        <v>1254</v>
      </c>
      <c r="C1244" t="s">
        <v>19207</v>
      </c>
      <c r="D1244" t="s">
        <v>133</v>
      </c>
    </row>
    <row r="1245" spans="1:4">
      <c r="A1245" s="121" t="str">
        <f t="shared" si="19"/>
        <v>Trạm y tế xã Tân Thịnh08</v>
      </c>
      <c r="B1245" t="s">
        <v>1253</v>
      </c>
      <c r="C1245" t="s">
        <v>19208</v>
      </c>
      <c r="D1245" t="s">
        <v>133</v>
      </c>
    </row>
    <row r="1246" spans="1:4">
      <c r="A1246" s="121" t="str">
        <f t="shared" si="19"/>
        <v>Trạm y tế xã Tân Mỹ08</v>
      </c>
      <c r="B1246" t="s">
        <v>1252</v>
      </c>
      <c r="C1246" t="s">
        <v>19209</v>
      </c>
      <c r="D1246" t="s">
        <v>133</v>
      </c>
    </row>
    <row r="1247" spans="1:4">
      <c r="A1247" s="121" t="str">
        <f t="shared" si="19"/>
        <v>Trạm y tế thị trấn Vĩnh Lộc08</v>
      </c>
      <c r="B1247" t="s">
        <v>1251</v>
      </c>
      <c r="C1247" t="s">
        <v>19210</v>
      </c>
      <c r="D1247" t="s">
        <v>133</v>
      </c>
    </row>
    <row r="1248" spans="1:4">
      <c r="A1248" s="121" t="str">
        <f t="shared" si="19"/>
        <v>Trạm y tế xã Hùng Mỹ08</v>
      </c>
      <c r="B1248" t="s">
        <v>1250</v>
      </c>
      <c r="C1248" t="s">
        <v>11319</v>
      </c>
      <c r="D1248" t="s">
        <v>133</v>
      </c>
    </row>
    <row r="1249" spans="1:4">
      <c r="A1249" s="121" t="str">
        <f t="shared" si="19"/>
        <v>Trạm y tế xã Xuân Quang08</v>
      </c>
      <c r="B1249" t="s">
        <v>1249</v>
      </c>
      <c r="C1249" t="s">
        <v>19211</v>
      </c>
      <c r="D1249" t="s">
        <v>133</v>
      </c>
    </row>
    <row r="1250" spans="1:4">
      <c r="A1250" s="121" t="str">
        <f t="shared" si="19"/>
        <v>Trạm y tế xã Yên Lập08</v>
      </c>
      <c r="B1250" t="s">
        <v>1248</v>
      </c>
      <c r="C1250" t="s">
        <v>19212</v>
      </c>
      <c r="D1250" t="s">
        <v>133</v>
      </c>
    </row>
    <row r="1251" spans="1:4">
      <c r="A1251" s="121" t="str">
        <f t="shared" si="19"/>
        <v>Trạm y tế xã Phú Bình08</v>
      </c>
      <c r="B1251" t="s">
        <v>1247</v>
      </c>
      <c r="C1251" t="s">
        <v>19213</v>
      </c>
      <c r="D1251" t="s">
        <v>133</v>
      </c>
    </row>
    <row r="1252" spans="1:4">
      <c r="A1252" s="121" t="str">
        <f t="shared" si="19"/>
        <v>Trạm y tế xã Hòa An08</v>
      </c>
      <c r="B1252" t="s">
        <v>1246</v>
      </c>
      <c r="C1252" t="s">
        <v>19214</v>
      </c>
      <c r="D1252" t="s">
        <v>133</v>
      </c>
    </row>
    <row r="1253" spans="1:4">
      <c r="A1253" s="121" t="str">
        <f t="shared" si="19"/>
        <v>Trạm y tế xã Ngọc Hội08</v>
      </c>
      <c r="B1253" t="s">
        <v>1245</v>
      </c>
      <c r="C1253" t="s">
        <v>19215</v>
      </c>
      <c r="D1253" t="s">
        <v>133</v>
      </c>
    </row>
    <row r="1254" spans="1:4">
      <c r="A1254" s="121" t="str">
        <f t="shared" si="19"/>
        <v>Trạm y tế xã Hòa Phú08</v>
      </c>
      <c r="B1254" t="s">
        <v>1243</v>
      </c>
      <c r="C1254" t="s">
        <v>19216</v>
      </c>
      <c r="D1254" t="s">
        <v>133</v>
      </c>
    </row>
    <row r="1255" spans="1:4">
      <c r="A1255" s="121" t="str">
        <f t="shared" si="19"/>
        <v>Phòng Khám Đa Khoa Hà Nội08</v>
      </c>
      <c r="B1255" t="s">
        <v>5829</v>
      </c>
      <c r="C1255" t="s">
        <v>19217</v>
      </c>
      <c r="D1255" t="s">
        <v>133</v>
      </c>
    </row>
    <row r="1256" spans="1:4">
      <c r="A1256" s="121" t="str">
        <f t="shared" si="19"/>
        <v>Phòng Khám Đa Khoa Phúc Thịnh08</v>
      </c>
      <c r="B1256" t="s">
        <v>5965</v>
      </c>
      <c r="C1256" t="s">
        <v>19218</v>
      </c>
      <c r="D1256" t="s">
        <v>133</v>
      </c>
    </row>
    <row r="1257" spans="1:4">
      <c r="A1257" s="121" t="str">
        <f t="shared" si="19"/>
        <v>Trung Tâm Y Tế Huyện Na Hang08</v>
      </c>
      <c r="B1257" t="s">
        <v>5401</v>
      </c>
      <c r="C1257" t="s">
        <v>19219</v>
      </c>
      <c r="D1257" t="s">
        <v>133</v>
      </c>
    </row>
    <row r="1258" spans="1:4">
      <c r="A1258" s="121" t="str">
        <f t="shared" si="19"/>
        <v>Trạm y tế thị trấn Na Hang08</v>
      </c>
      <c r="B1258" t="s">
        <v>1242</v>
      </c>
      <c r="C1258" t="s">
        <v>19220</v>
      </c>
      <c r="D1258" t="s">
        <v>133</v>
      </c>
    </row>
    <row r="1259" spans="1:4">
      <c r="A1259" s="121" t="str">
        <f t="shared" si="19"/>
        <v>Trạm y tế xã Thanh Tương08</v>
      </c>
      <c r="B1259" t="s">
        <v>1241</v>
      </c>
      <c r="C1259" t="s">
        <v>19221</v>
      </c>
      <c r="D1259" t="s">
        <v>133</v>
      </c>
    </row>
    <row r="1260" spans="1:4">
      <c r="A1260" s="121" t="str">
        <f t="shared" si="19"/>
        <v>Trạm y tế xã Năng Khả08</v>
      </c>
      <c r="B1260" t="s">
        <v>1240</v>
      </c>
      <c r="C1260" t="s">
        <v>19222</v>
      </c>
      <c r="D1260" t="s">
        <v>133</v>
      </c>
    </row>
    <row r="1261" spans="1:4">
      <c r="A1261" s="121" t="str">
        <f t="shared" si="19"/>
        <v>Trạm y tế xã Sơn Phú08</v>
      </c>
      <c r="B1261" t="s">
        <v>1239</v>
      </c>
      <c r="C1261" t="s">
        <v>19223</v>
      </c>
      <c r="D1261" t="s">
        <v>133</v>
      </c>
    </row>
    <row r="1262" spans="1:4">
      <c r="A1262" s="121" t="str">
        <f t="shared" si="19"/>
        <v>Trạm y tế xã Đà Vị08</v>
      </c>
      <c r="B1262" t="s">
        <v>1238</v>
      </c>
      <c r="C1262" t="s">
        <v>19224</v>
      </c>
      <c r="D1262" t="s">
        <v>133</v>
      </c>
    </row>
    <row r="1263" spans="1:4">
      <c r="A1263" s="121" t="str">
        <f t="shared" si="19"/>
        <v>Trạm y tế xã Khâu Tinh08</v>
      </c>
      <c r="B1263" t="s">
        <v>1237</v>
      </c>
      <c r="C1263" t="s">
        <v>19225</v>
      </c>
      <c r="D1263" t="s">
        <v>133</v>
      </c>
    </row>
    <row r="1264" spans="1:4">
      <c r="A1264" s="121" t="str">
        <f t="shared" si="19"/>
        <v>Trạm y tế xã Yên Hoa08</v>
      </c>
      <c r="B1264" t="s">
        <v>1236</v>
      </c>
      <c r="C1264" t="s">
        <v>19226</v>
      </c>
      <c r="D1264" t="s">
        <v>133</v>
      </c>
    </row>
    <row r="1265" spans="1:4">
      <c r="A1265" s="121" t="str">
        <f t="shared" si="19"/>
        <v>Trạm y tế xã Côn Lôn08</v>
      </c>
      <c r="B1265" t="s">
        <v>1235</v>
      </c>
      <c r="C1265" t="s">
        <v>11370</v>
      </c>
      <c r="D1265" t="s">
        <v>133</v>
      </c>
    </row>
    <row r="1266" spans="1:4">
      <c r="A1266" s="121" t="str">
        <f t="shared" si="19"/>
        <v>Trạm y tế xã Sinh Long08</v>
      </c>
      <c r="B1266" t="s">
        <v>1234</v>
      </c>
      <c r="C1266" t="s">
        <v>19227</v>
      </c>
      <c r="D1266" t="s">
        <v>133</v>
      </c>
    </row>
    <row r="1267" spans="1:4">
      <c r="A1267" s="121" t="str">
        <f t="shared" si="19"/>
        <v>Trạm y tế xã Thượng Nông08</v>
      </c>
      <c r="B1267" t="s">
        <v>1233</v>
      </c>
      <c r="C1267" t="s">
        <v>19228</v>
      </c>
      <c r="D1267" t="s">
        <v>133</v>
      </c>
    </row>
    <row r="1268" spans="1:4">
      <c r="A1268" s="121" t="str">
        <f t="shared" si="19"/>
        <v>Trạm y tế xã Thượng Giáp08</v>
      </c>
      <c r="B1268" t="s">
        <v>1232</v>
      </c>
      <c r="C1268" t="s">
        <v>19229</v>
      </c>
      <c r="D1268" t="s">
        <v>133</v>
      </c>
    </row>
    <row r="1269" spans="1:4">
      <c r="A1269" s="121" t="str">
        <f t="shared" si="19"/>
        <v>Trạm y tế xã Hồng Thái08</v>
      </c>
      <c r="B1269" t="s">
        <v>1231</v>
      </c>
      <c r="C1269" t="s">
        <v>19230</v>
      </c>
      <c r="D1269" t="s">
        <v>133</v>
      </c>
    </row>
    <row r="1270" spans="1:4">
      <c r="A1270" s="121" t="str">
        <f t="shared" si="19"/>
        <v>Bệnh viện đa khoa khu vực Yên Hoa08</v>
      </c>
      <c r="B1270" t="s">
        <v>1230</v>
      </c>
      <c r="C1270" t="s">
        <v>19231</v>
      </c>
      <c r="D1270" t="s">
        <v>133</v>
      </c>
    </row>
    <row r="1271" spans="1:4">
      <c r="A1271" s="121" t="str">
        <f t="shared" si="19"/>
        <v>Trạm y tế Thị trấn Lăng Can08</v>
      </c>
      <c r="B1271" t="s">
        <v>5954</v>
      </c>
      <c r="C1271" t="s">
        <v>19232</v>
      </c>
      <c r="D1271" t="s">
        <v>133</v>
      </c>
    </row>
    <row r="1272" spans="1:4">
      <c r="A1272" s="121" t="str">
        <f t="shared" si="19"/>
        <v>Phòng khám đa khoa khu vực Thượng Lâm, huyện Lâm Bình08</v>
      </c>
      <c r="B1272" t="s">
        <v>6520</v>
      </c>
      <c r="C1272" t="s">
        <v>19233</v>
      </c>
      <c r="D1272" t="s">
        <v>133</v>
      </c>
    </row>
    <row r="1273" spans="1:4">
      <c r="A1273" s="121" t="str">
        <f t="shared" si="19"/>
        <v>Trạm y tế xã Khuôn Hà08</v>
      </c>
      <c r="B1273" t="s">
        <v>1229</v>
      </c>
      <c r="C1273" t="s">
        <v>19234</v>
      </c>
      <c r="D1273" t="s">
        <v>133</v>
      </c>
    </row>
    <row r="1274" spans="1:4">
      <c r="A1274" s="121" t="str">
        <f t="shared" si="19"/>
        <v>Trạm y tế xã Phúc Yên08</v>
      </c>
      <c r="B1274" t="s">
        <v>1228</v>
      </c>
      <c r="C1274" t="s">
        <v>19235</v>
      </c>
      <c r="D1274" t="s">
        <v>133</v>
      </c>
    </row>
    <row r="1275" spans="1:4">
      <c r="A1275" s="121" t="str">
        <f t="shared" si="19"/>
        <v>Trạm y tế xã Xuân Lập08</v>
      </c>
      <c r="B1275" t="s">
        <v>1227</v>
      </c>
      <c r="C1275" t="s">
        <v>19236</v>
      </c>
      <c r="D1275" t="s">
        <v>133</v>
      </c>
    </row>
    <row r="1276" spans="1:4">
      <c r="A1276" s="121" t="str">
        <f t="shared" si="19"/>
        <v>Trạm y tế xã Bình An08</v>
      </c>
      <c r="B1276" t="s">
        <v>1226</v>
      </c>
      <c r="C1276" t="s">
        <v>19237</v>
      </c>
      <c r="D1276" t="s">
        <v>133</v>
      </c>
    </row>
    <row r="1277" spans="1:4">
      <c r="A1277" s="121" t="str">
        <f t="shared" si="19"/>
        <v>Trạm y tế xã Thổ Bình08</v>
      </c>
      <c r="B1277" t="s">
        <v>1225</v>
      </c>
      <c r="C1277" t="s">
        <v>11410</v>
      </c>
      <c r="D1277" t="s">
        <v>133</v>
      </c>
    </row>
    <row r="1278" spans="1:4">
      <c r="A1278" s="121" t="str">
        <f t="shared" si="19"/>
        <v>Trạm y tế xã Hồng Quang08</v>
      </c>
      <c r="B1278" t="s">
        <v>1045</v>
      </c>
      <c r="C1278" t="s">
        <v>19238</v>
      </c>
      <c r="D1278" t="s">
        <v>133</v>
      </c>
    </row>
    <row r="1279" spans="1:4">
      <c r="A1279" s="121" t="str">
        <f t="shared" si="19"/>
        <v>Bệnh viện đa khoa Tỉnh11</v>
      </c>
      <c r="B1279" t="s">
        <v>1411</v>
      </c>
      <c r="C1279" t="s">
        <v>19239</v>
      </c>
      <c r="D1279" t="s">
        <v>134</v>
      </c>
    </row>
    <row r="1280" spans="1:4">
      <c r="A1280" s="121" t="str">
        <f t="shared" si="19"/>
        <v>Trung tâm y tế Điện Biên Phủ11</v>
      </c>
      <c r="B1280" t="s">
        <v>13861</v>
      </c>
      <c r="C1280" t="s">
        <v>11515</v>
      </c>
      <c r="D1280" t="s">
        <v>134</v>
      </c>
    </row>
    <row r="1281" spans="1:4">
      <c r="A1281" s="121" t="str">
        <f t="shared" si="19"/>
        <v>Điểm Trạm y tế Tân Thanh11</v>
      </c>
      <c r="B1281" t="s">
        <v>13862</v>
      </c>
      <c r="C1281" t="s">
        <v>19240</v>
      </c>
      <c r="D1281" t="s">
        <v>134</v>
      </c>
    </row>
    <row r="1282" spans="1:4">
      <c r="A1282" s="121" t="str">
        <f t="shared" si="19"/>
        <v>Điểm trạm y tế Thanh Bình11</v>
      </c>
      <c r="B1282" t="s">
        <v>13863</v>
      </c>
      <c r="C1282" t="s">
        <v>19241</v>
      </c>
      <c r="D1282" t="s">
        <v>134</v>
      </c>
    </row>
    <row r="1283" spans="1:4">
      <c r="A1283" s="121" t="str">
        <f t="shared" ref="A1283:A1346" si="20">B1283&amp;D1283</f>
        <v>Điểm trạm y tế Him Lam11</v>
      </c>
      <c r="B1283" t="s">
        <v>13864</v>
      </c>
      <c r="C1283" t="s">
        <v>19242</v>
      </c>
      <c r="D1283" t="s">
        <v>134</v>
      </c>
    </row>
    <row r="1284" spans="1:4">
      <c r="A1284" s="121" t="str">
        <f t="shared" si="20"/>
        <v>Điểm trạm y tế Noong Bua11</v>
      </c>
      <c r="B1284" t="s">
        <v>13865</v>
      </c>
      <c r="C1284" t="s">
        <v>19243</v>
      </c>
      <c r="D1284" t="s">
        <v>134</v>
      </c>
    </row>
    <row r="1285" spans="1:4">
      <c r="A1285" s="121" t="str">
        <f t="shared" si="20"/>
        <v>Điểm trạm y tế Thanh Minh11</v>
      </c>
      <c r="B1285" t="s">
        <v>13866</v>
      </c>
      <c r="C1285" t="s">
        <v>19244</v>
      </c>
      <c r="D1285" t="s">
        <v>134</v>
      </c>
    </row>
    <row r="1286" spans="1:4">
      <c r="A1286" s="121" t="str">
        <f t="shared" si="20"/>
        <v>Điểm trạm y tế Nam Thanh11</v>
      </c>
      <c r="B1286" t="s">
        <v>13867</v>
      </c>
      <c r="C1286" t="s">
        <v>19245</v>
      </c>
      <c r="D1286" t="s">
        <v>134</v>
      </c>
    </row>
    <row r="1287" spans="1:4">
      <c r="A1287" s="121" t="str">
        <f t="shared" si="20"/>
        <v>Trạm Y tế Phường Điện Biên Phủ11</v>
      </c>
      <c r="B1287" t="s">
        <v>13868</v>
      </c>
      <c r="C1287" t="s">
        <v>19246</v>
      </c>
      <c r="D1287" t="s">
        <v>134</v>
      </c>
    </row>
    <row r="1288" spans="1:4">
      <c r="A1288" s="121" t="str">
        <f t="shared" si="20"/>
        <v>Trung tâm y tế Thanh An11</v>
      </c>
      <c r="B1288" t="s">
        <v>13869</v>
      </c>
      <c r="C1288" t="s">
        <v>19247</v>
      </c>
      <c r="D1288" t="s">
        <v>134</v>
      </c>
    </row>
    <row r="1289" spans="1:4">
      <c r="A1289" s="121" t="str">
        <f t="shared" si="20"/>
        <v>Phòng khám đa khoa KV Mường Nhà11</v>
      </c>
      <c r="B1289" t="s">
        <v>1408</v>
      </c>
      <c r="C1289" t="s">
        <v>19248</v>
      </c>
      <c r="D1289" t="s">
        <v>134</v>
      </c>
    </row>
    <row r="1290" spans="1:4">
      <c r="A1290" s="121" t="str">
        <f t="shared" si="20"/>
        <v>Điểm trạm y tế Thanh Nưa11</v>
      </c>
      <c r="B1290" t="s">
        <v>13870</v>
      </c>
      <c r="C1290" t="s">
        <v>19249</v>
      </c>
      <c r="D1290" t="s">
        <v>134</v>
      </c>
    </row>
    <row r="1291" spans="1:4">
      <c r="A1291" s="121" t="str">
        <f t="shared" si="20"/>
        <v>Trạm Y tế Phường Mường Thanh11</v>
      </c>
      <c r="B1291" t="s">
        <v>13871</v>
      </c>
      <c r="C1291" t="s">
        <v>19250</v>
      </c>
      <c r="D1291" t="s">
        <v>134</v>
      </c>
    </row>
    <row r="1292" spans="1:4">
      <c r="A1292" s="121" t="str">
        <f t="shared" si="20"/>
        <v>Điểm trạm y tế Thanh An11</v>
      </c>
      <c r="B1292" t="s">
        <v>13872</v>
      </c>
      <c r="C1292" t="s">
        <v>19251</v>
      </c>
      <c r="D1292" t="s">
        <v>134</v>
      </c>
    </row>
    <row r="1293" spans="1:4">
      <c r="A1293" s="121" t="str">
        <f t="shared" si="20"/>
        <v>Điểm trạm y tế Sam Mứn11</v>
      </c>
      <c r="B1293" t="s">
        <v>13873</v>
      </c>
      <c r="C1293" t="s">
        <v>19252</v>
      </c>
      <c r="D1293" t="s">
        <v>134</v>
      </c>
    </row>
    <row r="1294" spans="1:4">
      <c r="A1294" s="121" t="str">
        <f t="shared" si="20"/>
        <v>Điểm trạm y tế Thanh Yên11</v>
      </c>
      <c r="B1294" t="s">
        <v>13874</v>
      </c>
      <c r="C1294" t="s">
        <v>11550</v>
      </c>
      <c r="D1294" t="s">
        <v>134</v>
      </c>
    </row>
    <row r="1295" spans="1:4">
      <c r="A1295" s="121" t="str">
        <f t="shared" si="20"/>
        <v>Trạm y tế xã Mường Phăng11</v>
      </c>
      <c r="B1295" t="s">
        <v>5538</v>
      </c>
      <c r="C1295" t="s">
        <v>19253</v>
      </c>
      <c r="D1295" t="s">
        <v>134</v>
      </c>
    </row>
    <row r="1296" spans="1:4">
      <c r="A1296" s="121" t="str">
        <f t="shared" si="20"/>
        <v>Trạm Y tế xã Thanh Yên11</v>
      </c>
      <c r="B1296" t="s">
        <v>13875</v>
      </c>
      <c r="C1296" t="s">
        <v>19254</v>
      </c>
      <c r="D1296" t="s">
        <v>134</v>
      </c>
    </row>
    <row r="1297" spans="1:4">
      <c r="A1297" s="121" t="str">
        <f t="shared" si="20"/>
        <v>Điểm trạm Y tế Thanh Hưng11</v>
      </c>
      <c r="B1297" t="s">
        <v>13876</v>
      </c>
      <c r="C1297" t="s">
        <v>19255</v>
      </c>
      <c r="D1297" t="s">
        <v>134</v>
      </c>
    </row>
    <row r="1298" spans="1:4">
      <c r="A1298" s="121" t="str">
        <f t="shared" si="20"/>
        <v>Điểm trạm Y tế Thanh Chăn11</v>
      </c>
      <c r="B1298" t="s">
        <v>13877</v>
      </c>
      <c r="C1298" t="s">
        <v>19256</v>
      </c>
      <c r="D1298" t="s">
        <v>134</v>
      </c>
    </row>
    <row r="1299" spans="1:4">
      <c r="A1299" s="121" t="str">
        <f t="shared" si="20"/>
        <v>Trạm Y tế xã Thanh An11</v>
      </c>
      <c r="B1299" t="s">
        <v>13878</v>
      </c>
      <c r="C1299" t="s">
        <v>19257</v>
      </c>
      <c r="D1299" t="s">
        <v>134</v>
      </c>
    </row>
    <row r="1300" spans="1:4">
      <c r="A1300" s="121" t="str">
        <f t="shared" si="20"/>
        <v>Trạm Y tế xã Núa Ngam11</v>
      </c>
      <c r="B1300" t="s">
        <v>13879</v>
      </c>
      <c r="C1300" t="s">
        <v>19258</v>
      </c>
      <c r="D1300" t="s">
        <v>134</v>
      </c>
    </row>
    <row r="1301" spans="1:4">
      <c r="A1301" s="121" t="str">
        <f t="shared" si="20"/>
        <v>Trạm Y tế xã Thanh Nưa11</v>
      </c>
      <c r="B1301" t="s">
        <v>13880</v>
      </c>
      <c r="C1301" t="s">
        <v>19259</v>
      </c>
      <c r="D1301" t="s">
        <v>134</v>
      </c>
    </row>
    <row r="1302" spans="1:4">
      <c r="A1302" s="121" t="str">
        <f t="shared" si="20"/>
        <v>Điểm trạm Y tế Mường Lói11</v>
      </c>
      <c r="B1302" t="s">
        <v>13881</v>
      </c>
      <c r="C1302" t="s">
        <v>19260</v>
      </c>
      <c r="D1302" t="s">
        <v>134</v>
      </c>
    </row>
    <row r="1303" spans="1:4">
      <c r="A1303" s="121" t="str">
        <f t="shared" si="20"/>
        <v>Điểm trạm Y tế Mường Pồn11</v>
      </c>
      <c r="B1303" t="s">
        <v>13882</v>
      </c>
      <c r="C1303" t="s">
        <v>19261</v>
      </c>
      <c r="D1303" t="s">
        <v>134</v>
      </c>
    </row>
    <row r="1304" spans="1:4">
      <c r="A1304" s="121" t="str">
        <f t="shared" si="20"/>
        <v>Điểm trạm Y tế Pa Thơm11</v>
      </c>
      <c r="B1304" t="s">
        <v>13883</v>
      </c>
      <c r="C1304" t="s">
        <v>19262</v>
      </c>
      <c r="D1304" t="s">
        <v>134</v>
      </c>
    </row>
    <row r="1305" spans="1:4">
      <c r="A1305" s="121" t="str">
        <f t="shared" si="20"/>
        <v>Điểm trạm Y tế Na Ư11</v>
      </c>
      <c r="B1305" t="s">
        <v>13884</v>
      </c>
      <c r="C1305" t="s">
        <v>19263</v>
      </c>
      <c r="D1305" t="s">
        <v>134</v>
      </c>
    </row>
    <row r="1306" spans="1:4">
      <c r="A1306" s="121" t="str">
        <f t="shared" si="20"/>
        <v>Trung tâm y tế Điện Biên Đông11</v>
      </c>
      <c r="B1306" t="s">
        <v>13885</v>
      </c>
      <c r="C1306" t="s">
        <v>19264</v>
      </c>
      <c r="D1306" t="s">
        <v>134</v>
      </c>
    </row>
    <row r="1307" spans="1:4">
      <c r="A1307" s="121" t="str">
        <f t="shared" si="20"/>
        <v>Điểm trạm Y tế Xa Dung11</v>
      </c>
      <c r="B1307" t="s">
        <v>13886</v>
      </c>
      <c r="C1307" t="s">
        <v>19265</v>
      </c>
      <c r="D1307" t="s">
        <v>134</v>
      </c>
    </row>
    <row r="1308" spans="1:4">
      <c r="A1308" s="121" t="str">
        <f t="shared" si="20"/>
        <v>Điểm trạm Y tế Luân Giói11</v>
      </c>
      <c r="B1308" t="s">
        <v>13887</v>
      </c>
      <c r="C1308" t="s">
        <v>19266</v>
      </c>
      <c r="D1308" t="s">
        <v>134</v>
      </c>
    </row>
    <row r="1309" spans="1:4">
      <c r="A1309" s="121" t="str">
        <f t="shared" si="20"/>
        <v>Trạm y tế xã Phình Giàng11</v>
      </c>
      <c r="B1309" t="s">
        <v>6524</v>
      </c>
      <c r="C1309" t="s">
        <v>19267</v>
      </c>
      <c r="D1309" t="s">
        <v>134</v>
      </c>
    </row>
    <row r="1310" spans="1:4">
      <c r="A1310" s="121" t="str">
        <f t="shared" si="20"/>
        <v>Trạm y tế xã Tìa Dình11</v>
      </c>
      <c r="B1310" t="s">
        <v>6534</v>
      </c>
      <c r="C1310" t="s">
        <v>19268</v>
      </c>
      <c r="D1310" t="s">
        <v>134</v>
      </c>
    </row>
    <row r="1311" spans="1:4">
      <c r="A1311" s="121" t="str">
        <f t="shared" si="20"/>
        <v>Điểm trạm Y tế Keo Lôm11</v>
      </c>
      <c r="B1311" t="s">
        <v>13888</v>
      </c>
      <c r="C1311" t="s">
        <v>19269</v>
      </c>
      <c r="D1311" t="s">
        <v>134</v>
      </c>
    </row>
    <row r="1312" spans="1:4">
      <c r="A1312" s="121" t="str">
        <f t="shared" si="20"/>
        <v>Điểm trạm Y tế Chiềng Sơ11</v>
      </c>
      <c r="B1312" t="s">
        <v>13889</v>
      </c>
      <c r="C1312" t="s">
        <v>19270</v>
      </c>
      <c r="D1312" t="s">
        <v>134</v>
      </c>
    </row>
    <row r="1313" spans="1:4">
      <c r="A1313" s="121" t="str">
        <f t="shared" si="20"/>
        <v>Trạm Y tế xã Xa Dung11</v>
      </c>
      <c r="B1313" t="s">
        <v>13890</v>
      </c>
      <c r="C1313" t="s">
        <v>19271</v>
      </c>
      <c r="D1313" t="s">
        <v>134</v>
      </c>
    </row>
    <row r="1314" spans="1:4">
      <c r="A1314" s="121" t="str">
        <f t="shared" si="20"/>
        <v>Trạm y tế xã Na son11</v>
      </c>
      <c r="B1314" t="s">
        <v>6525</v>
      </c>
      <c r="C1314" t="s">
        <v>19272</v>
      </c>
      <c r="D1314" t="s">
        <v>134</v>
      </c>
    </row>
    <row r="1315" spans="1:4">
      <c r="A1315" s="121" t="str">
        <f t="shared" si="20"/>
        <v>Trạm y tế xã Pu Nhi11</v>
      </c>
      <c r="B1315" t="s">
        <v>13891</v>
      </c>
      <c r="C1315" t="s">
        <v>19273</v>
      </c>
      <c r="D1315" t="s">
        <v>134</v>
      </c>
    </row>
    <row r="1316" spans="1:4">
      <c r="A1316" s="121" t="str">
        <f t="shared" si="20"/>
        <v>Trung tâm Y tế Mường Lay11</v>
      </c>
      <c r="B1316" t="s">
        <v>13892</v>
      </c>
      <c r="C1316" t="s">
        <v>19274</v>
      </c>
      <c r="D1316" t="s">
        <v>134</v>
      </c>
    </row>
    <row r="1317" spans="1:4">
      <c r="A1317" s="121" t="str">
        <f t="shared" si="20"/>
        <v>Điểm trạm Y tế Na Lay11</v>
      </c>
      <c r="B1317" t="s">
        <v>13893</v>
      </c>
      <c r="C1317" t="s">
        <v>19275</v>
      </c>
      <c r="D1317" t="s">
        <v>134</v>
      </c>
    </row>
    <row r="1318" spans="1:4">
      <c r="A1318" s="121" t="str">
        <f t="shared" si="20"/>
        <v>Điểm trạm Y tế Sông Đà11</v>
      </c>
      <c r="B1318" t="s">
        <v>13894</v>
      </c>
      <c r="C1318" t="s">
        <v>19276</v>
      </c>
      <c r="D1318" t="s">
        <v>134</v>
      </c>
    </row>
    <row r="1319" spans="1:4">
      <c r="A1319" s="121" t="str">
        <f t="shared" si="20"/>
        <v>Trung tâm y tế Na Sang11</v>
      </c>
      <c r="B1319" t="s">
        <v>13895</v>
      </c>
      <c r="C1319" t="s">
        <v>19277</v>
      </c>
      <c r="D1319" t="s">
        <v>134</v>
      </c>
    </row>
    <row r="1320" spans="1:4">
      <c r="A1320" s="121" t="str">
        <f t="shared" si="20"/>
        <v>Điểm trạm Y tế Lay Nưa11</v>
      </c>
      <c r="B1320" t="s">
        <v>13896</v>
      </c>
      <c r="C1320" t="s">
        <v>19278</v>
      </c>
      <c r="D1320" t="s">
        <v>134</v>
      </c>
    </row>
    <row r="1321" spans="1:4">
      <c r="A1321" s="121" t="str">
        <f t="shared" si="20"/>
        <v>Trạm y tế xã Mường Tùng11</v>
      </c>
      <c r="B1321" t="s">
        <v>6526</v>
      </c>
      <c r="C1321" t="s">
        <v>11551</v>
      </c>
      <c r="D1321" t="s">
        <v>134</v>
      </c>
    </row>
    <row r="1322" spans="1:4">
      <c r="A1322" s="121" t="str">
        <f t="shared" si="20"/>
        <v>Bệnh viện Y Dược cổ truyền - Phục hồi chức năng11</v>
      </c>
      <c r="B1322" t="s">
        <v>6527</v>
      </c>
      <c r="C1322" t="s">
        <v>19279</v>
      </c>
      <c r="D1322" t="s">
        <v>134</v>
      </c>
    </row>
    <row r="1323" spans="1:4">
      <c r="A1323" s="121" t="str">
        <f t="shared" si="20"/>
        <v>Điểm trạm Y tế Hừa Ngài11</v>
      </c>
      <c r="B1323" t="s">
        <v>13897</v>
      </c>
      <c r="C1323" t="s">
        <v>19280</v>
      </c>
      <c r="D1323" t="s">
        <v>134</v>
      </c>
    </row>
    <row r="1324" spans="1:4">
      <c r="A1324" s="121" t="str">
        <f t="shared" si="20"/>
        <v>Điểm trạm Y tế Huổi Lèng11</v>
      </c>
      <c r="B1324" t="s">
        <v>13898</v>
      </c>
      <c r="C1324" t="s">
        <v>19281</v>
      </c>
      <c r="D1324" t="s">
        <v>134</v>
      </c>
    </row>
    <row r="1325" spans="1:4">
      <c r="A1325" s="121" t="str">
        <f t="shared" si="20"/>
        <v>Trạm Y tế phường Mường Lay11</v>
      </c>
      <c r="B1325" t="s">
        <v>13899</v>
      </c>
      <c r="C1325" t="s">
        <v>19282</v>
      </c>
      <c r="D1325" t="s">
        <v>134</v>
      </c>
    </row>
    <row r="1326" spans="1:4">
      <c r="A1326" s="121" t="str">
        <f t="shared" si="20"/>
        <v>Trạm Y tế xã Mường Pồn11</v>
      </c>
      <c r="B1326" t="s">
        <v>13900</v>
      </c>
      <c r="C1326" t="s">
        <v>19283</v>
      </c>
      <c r="D1326" t="s">
        <v>134</v>
      </c>
    </row>
    <row r="1327" spans="1:4">
      <c r="A1327" s="121" t="str">
        <f t="shared" si="20"/>
        <v>Trạm Y tế xã Pa Ham11</v>
      </c>
      <c r="B1327" t="s">
        <v>13901</v>
      </c>
      <c r="C1327" t="s">
        <v>19284</v>
      </c>
      <c r="D1327" t="s">
        <v>134</v>
      </c>
    </row>
    <row r="1328" spans="1:4">
      <c r="A1328" s="121" t="str">
        <f t="shared" si="20"/>
        <v>Trạm Y tế xã Si Pa Phìn11</v>
      </c>
      <c r="B1328" t="s">
        <v>13902</v>
      </c>
      <c r="C1328" t="s">
        <v>19285</v>
      </c>
      <c r="D1328" t="s">
        <v>134</v>
      </c>
    </row>
    <row r="1329" spans="1:4">
      <c r="A1329" s="121" t="str">
        <f t="shared" si="20"/>
        <v>Điểm trạm Y tế Chà Nưa11</v>
      </c>
      <c r="B1329" t="s">
        <v>13903</v>
      </c>
      <c r="C1329" t="s">
        <v>19286</v>
      </c>
      <c r="D1329" t="s">
        <v>134</v>
      </c>
    </row>
    <row r="1330" spans="1:4">
      <c r="A1330" s="121" t="str">
        <f t="shared" si="20"/>
        <v>Trạm y tế xã Chà Tở11</v>
      </c>
      <c r="B1330" t="s">
        <v>6528</v>
      </c>
      <c r="C1330" t="s">
        <v>19287</v>
      </c>
      <c r="D1330" t="s">
        <v>134</v>
      </c>
    </row>
    <row r="1331" spans="1:4">
      <c r="A1331" s="121" t="str">
        <f t="shared" si="20"/>
        <v>Trung tâm y tế Tủa Chùa11</v>
      </c>
      <c r="B1331" t="s">
        <v>13904</v>
      </c>
      <c r="C1331" t="s">
        <v>19288</v>
      </c>
      <c r="D1331" t="s">
        <v>134</v>
      </c>
    </row>
    <row r="1332" spans="1:4">
      <c r="A1332" s="121" t="str">
        <f t="shared" si="20"/>
        <v>Trung tâm y tế Nậm Pồ11</v>
      </c>
      <c r="B1332" t="s">
        <v>13905</v>
      </c>
      <c r="C1332" t="s">
        <v>19289</v>
      </c>
      <c r="D1332" t="s">
        <v>134</v>
      </c>
    </row>
    <row r="1333" spans="1:4">
      <c r="A1333" s="121" t="str">
        <f t="shared" si="20"/>
        <v>Điểm Trạm y tế Tủa Thàng11</v>
      </c>
      <c r="B1333" t="s">
        <v>13906</v>
      </c>
      <c r="C1333" t="s">
        <v>19290</v>
      </c>
      <c r="D1333" t="s">
        <v>134</v>
      </c>
    </row>
    <row r="1334" spans="1:4">
      <c r="A1334" s="121" t="str">
        <f t="shared" si="20"/>
        <v>Điểm Trạm y tế Trung Thu11</v>
      </c>
      <c r="B1334" t="s">
        <v>13907</v>
      </c>
      <c r="C1334" t="s">
        <v>11552</v>
      </c>
      <c r="D1334" t="s">
        <v>134</v>
      </c>
    </row>
    <row r="1335" spans="1:4">
      <c r="A1335" s="121" t="str">
        <f t="shared" si="20"/>
        <v>Điểm Trạm y tế Mường Đun11</v>
      </c>
      <c r="B1335" t="s">
        <v>13908</v>
      </c>
      <c r="C1335" t="s">
        <v>19291</v>
      </c>
      <c r="D1335" t="s">
        <v>134</v>
      </c>
    </row>
    <row r="1336" spans="1:4">
      <c r="A1336" s="121" t="str">
        <f t="shared" si="20"/>
        <v>Trạm y tế xã Sính Phình11</v>
      </c>
      <c r="B1336" t="s">
        <v>6530</v>
      </c>
      <c r="C1336" t="s">
        <v>19292</v>
      </c>
      <c r="D1336" t="s">
        <v>134</v>
      </c>
    </row>
    <row r="1337" spans="1:4">
      <c r="A1337" s="121" t="str">
        <f t="shared" si="20"/>
        <v>Điểm Trạm y tế Sín Chải11</v>
      </c>
      <c r="B1337" t="s">
        <v>13909</v>
      </c>
      <c r="C1337" t="s">
        <v>19293</v>
      </c>
      <c r="D1337" t="s">
        <v>134</v>
      </c>
    </row>
    <row r="1338" spans="1:4">
      <c r="A1338" s="121" t="str">
        <f t="shared" si="20"/>
        <v>Trạm y tế xã Tủa Thàng11</v>
      </c>
      <c r="B1338" t="s">
        <v>6529</v>
      </c>
      <c r="C1338" t="s">
        <v>19294</v>
      </c>
      <c r="D1338" t="s">
        <v>134</v>
      </c>
    </row>
    <row r="1339" spans="1:4">
      <c r="A1339" s="121" t="str">
        <f t="shared" si="20"/>
        <v>Điểm Trạm y tế Tả Phìn11</v>
      </c>
      <c r="B1339" t="s">
        <v>13910</v>
      </c>
      <c r="C1339" t="s">
        <v>19295</v>
      </c>
      <c r="D1339" t="s">
        <v>134</v>
      </c>
    </row>
    <row r="1340" spans="1:4">
      <c r="A1340" s="121" t="str">
        <f t="shared" si="20"/>
        <v>Điểm Trạm y tế Lao Xả Phình11</v>
      </c>
      <c r="B1340" t="s">
        <v>13911</v>
      </c>
      <c r="C1340" t="s">
        <v>19296</v>
      </c>
      <c r="D1340" t="s">
        <v>134</v>
      </c>
    </row>
    <row r="1341" spans="1:4">
      <c r="A1341" s="121" t="str">
        <f t="shared" si="20"/>
        <v>Trung tâm y tế Mường Nhé11</v>
      </c>
      <c r="B1341" t="s">
        <v>13912</v>
      </c>
      <c r="C1341" t="s">
        <v>19297</v>
      </c>
      <c r="D1341" t="s">
        <v>134</v>
      </c>
    </row>
    <row r="1342" spans="1:4">
      <c r="A1342" s="121" t="str">
        <f t="shared" si="20"/>
        <v>Trạm y tế xã Mường Toong11</v>
      </c>
      <c r="B1342" t="s">
        <v>6531</v>
      </c>
      <c r="C1342" t="s">
        <v>11553</v>
      </c>
      <c r="D1342" t="s">
        <v>134</v>
      </c>
    </row>
    <row r="1343" spans="1:4">
      <c r="A1343" s="121" t="str">
        <f t="shared" si="20"/>
        <v>Điểm trạm Y tế Sín Thầu11</v>
      </c>
      <c r="B1343" t="s">
        <v>13913</v>
      </c>
      <c r="C1343" t="s">
        <v>19298</v>
      </c>
      <c r="D1343" t="s">
        <v>134</v>
      </c>
    </row>
    <row r="1344" spans="1:4">
      <c r="A1344" s="121" t="str">
        <f t="shared" si="20"/>
        <v>Trạm Y tế xã Mường Nhé11</v>
      </c>
      <c r="B1344" t="s">
        <v>13914</v>
      </c>
      <c r="C1344" t="s">
        <v>19299</v>
      </c>
      <c r="D1344" t="s">
        <v>134</v>
      </c>
    </row>
    <row r="1345" spans="1:4">
      <c r="A1345" s="121" t="str">
        <f t="shared" si="20"/>
        <v>Trung tâm y tế Tuần Giáo11</v>
      </c>
      <c r="B1345" t="s">
        <v>13915</v>
      </c>
      <c r="C1345" t="s">
        <v>19300</v>
      </c>
      <c r="D1345" t="s">
        <v>134</v>
      </c>
    </row>
    <row r="1346" spans="1:4">
      <c r="A1346" s="121" t="str">
        <f t="shared" si="20"/>
        <v>Trung tâm Y tế Mường Ảng11</v>
      </c>
      <c r="B1346" t="s">
        <v>13916</v>
      </c>
      <c r="C1346" t="s">
        <v>19301</v>
      </c>
      <c r="D1346" t="s">
        <v>134</v>
      </c>
    </row>
    <row r="1347" spans="1:4">
      <c r="A1347" s="121" t="str">
        <f t="shared" ref="A1347:A1410" si="21">B1347&amp;D1347</f>
        <v>Phòng khám đa khoa KV Búng Lao11</v>
      </c>
      <c r="B1347" t="s">
        <v>1406</v>
      </c>
      <c r="C1347" t="s">
        <v>19302</v>
      </c>
      <c r="D1347" t="s">
        <v>134</v>
      </c>
    </row>
    <row r="1348" spans="1:4">
      <c r="A1348" s="121" t="str">
        <f t="shared" si="21"/>
        <v>Trạm Y tế xã Tuần Giáo11</v>
      </c>
      <c r="B1348" t="s">
        <v>13917</v>
      </c>
      <c r="C1348" t="s">
        <v>19303</v>
      </c>
      <c r="D1348" t="s">
        <v>134</v>
      </c>
    </row>
    <row r="1349" spans="1:4">
      <c r="A1349" s="121" t="str">
        <f t="shared" si="21"/>
        <v>Trạm y tế xã Quài Tở11</v>
      </c>
      <c r="B1349" t="s">
        <v>6532</v>
      </c>
      <c r="C1349" t="s">
        <v>19304</v>
      </c>
      <c r="D1349" t="s">
        <v>134</v>
      </c>
    </row>
    <row r="1350" spans="1:4">
      <c r="A1350" s="121" t="str">
        <f t="shared" si="21"/>
        <v>Điểm trạm Y tế Quài Nưa11</v>
      </c>
      <c r="B1350" t="s">
        <v>13918</v>
      </c>
      <c r="C1350" t="s">
        <v>11555</v>
      </c>
      <c r="D1350" t="s">
        <v>134</v>
      </c>
    </row>
    <row r="1351" spans="1:4">
      <c r="A1351" s="121" t="str">
        <f t="shared" si="21"/>
        <v>Điểm trạm Y tế Tỏa Tình11</v>
      </c>
      <c r="B1351" t="s">
        <v>13919</v>
      </c>
      <c r="C1351" t="s">
        <v>19305</v>
      </c>
      <c r="D1351" t="s">
        <v>134</v>
      </c>
    </row>
    <row r="1352" spans="1:4">
      <c r="A1352" s="121" t="str">
        <f t="shared" si="21"/>
        <v>Điểm trạm Y tế Pú Nhung11</v>
      </c>
      <c r="B1352" t="s">
        <v>13920</v>
      </c>
      <c r="C1352" t="s">
        <v>19306</v>
      </c>
      <c r="D1352" t="s">
        <v>134</v>
      </c>
    </row>
    <row r="1353" spans="1:4">
      <c r="A1353" s="121" t="str">
        <f t="shared" si="21"/>
        <v>Điểm trạm Y tế Tênh Phông11</v>
      </c>
      <c r="B1353" t="s">
        <v>13921</v>
      </c>
      <c r="C1353" t="s">
        <v>19307</v>
      </c>
      <c r="D1353" t="s">
        <v>134</v>
      </c>
    </row>
    <row r="1354" spans="1:4">
      <c r="A1354" s="121" t="str">
        <f t="shared" si="21"/>
        <v>Điểm trạm Y tế Ta Ma11</v>
      </c>
      <c r="B1354" t="s">
        <v>13922</v>
      </c>
      <c r="C1354" t="s">
        <v>19308</v>
      </c>
      <c r="D1354" t="s">
        <v>134</v>
      </c>
    </row>
    <row r="1355" spans="1:4">
      <c r="A1355" s="121" t="str">
        <f t="shared" si="21"/>
        <v>Điểm Trạm y tế Phình Sáng11</v>
      </c>
      <c r="B1355" t="s">
        <v>13923</v>
      </c>
      <c r="C1355" t="s">
        <v>19309</v>
      </c>
      <c r="D1355" t="s">
        <v>134</v>
      </c>
    </row>
    <row r="1356" spans="1:4">
      <c r="A1356" s="121" t="str">
        <f t="shared" si="21"/>
        <v>Trạm y tế xã Mường Mùn11</v>
      </c>
      <c r="B1356" t="s">
        <v>6533</v>
      </c>
      <c r="C1356" t="s">
        <v>19310</v>
      </c>
      <c r="D1356" t="s">
        <v>134</v>
      </c>
    </row>
    <row r="1357" spans="1:4">
      <c r="A1357" s="121" t="str">
        <f t="shared" si="21"/>
        <v>Điểm trạm Y tế Mùn Chung11</v>
      </c>
      <c r="B1357" t="s">
        <v>13924</v>
      </c>
      <c r="C1357" t="s">
        <v>19311</v>
      </c>
      <c r="D1357" t="s">
        <v>134</v>
      </c>
    </row>
    <row r="1358" spans="1:4">
      <c r="A1358" s="121" t="str">
        <f t="shared" si="21"/>
        <v>Điểm trạm Y tế Mường Thín11</v>
      </c>
      <c r="B1358" t="s">
        <v>13925</v>
      </c>
      <c r="C1358" t="s">
        <v>19312</v>
      </c>
      <c r="D1358" t="s">
        <v>134</v>
      </c>
    </row>
    <row r="1359" spans="1:4">
      <c r="A1359" s="121" t="str">
        <f t="shared" si="21"/>
        <v>Trạm y tế xã Mường Lạn11</v>
      </c>
      <c r="B1359" t="s">
        <v>1489</v>
      </c>
      <c r="C1359" t="s">
        <v>19313</v>
      </c>
      <c r="D1359" t="s">
        <v>134</v>
      </c>
    </row>
    <row r="1360" spans="1:4">
      <c r="A1360" s="121" t="str">
        <f t="shared" si="21"/>
        <v>Trạm Y tế xã Mường Ảng11</v>
      </c>
      <c r="B1360" t="s">
        <v>13926</v>
      </c>
      <c r="C1360" t="s">
        <v>19314</v>
      </c>
      <c r="D1360" t="s">
        <v>134</v>
      </c>
    </row>
    <row r="1361" spans="1:4">
      <c r="A1361" s="121" t="str">
        <f t="shared" si="21"/>
        <v>Điểm trạm Y tế Ẳng Nưa11</v>
      </c>
      <c r="B1361" t="s">
        <v>13927</v>
      </c>
      <c r="C1361" t="s">
        <v>19315</v>
      </c>
      <c r="D1361" t="s">
        <v>134</v>
      </c>
    </row>
    <row r="1362" spans="1:4">
      <c r="A1362" s="121" t="str">
        <f t="shared" si="21"/>
        <v>Điểm trạm Y tế Ẳng Tở11</v>
      </c>
      <c r="B1362" t="s">
        <v>13928</v>
      </c>
      <c r="C1362" t="s">
        <v>19316</v>
      </c>
      <c r="D1362" t="s">
        <v>134</v>
      </c>
    </row>
    <row r="1363" spans="1:4">
      <c r="A1363" s="121" t="str">
        <f t="shared" si="21"/>
        <v>Điểm trạm Y tế Mường Đăng11</v>
      </c>
      <c r="B1363" t="s">
        <v>13929</v>
      </c>
      <c r="C1363" t="s">
        <v>19317</v>
      </c>
      <c r="D1363" t="s">
        <v>134</v>
      </c>
    </row>
    <row r="1364" spans="1:4">
      <c r="A1364" s="121" t="str">
        <f t="shared" si="21"/>
        <v>Trạm Y tế xã Chiềng Sinh11</v>
      </c>
      <c r="B1364" t="s">
        <v>13930</v>
      </c>
      <c r="C1364" t="s">
        <v>19318</v>
      </c>
      <c r="D1364" t="s">
        <v>134</v>
      </c>
    </row>
    <row r="1365" spans="1:4">
      <c r="A1365" s="121" t="str">
        <f t="shared" si="21"/>
        <v>Phòng khám đa khoa KV Xá Nhè11</v>
      </c>
      <c r="B1365" t="s">
        <v>5127</v>
      </c>
      <c r="C1365" t="s">
        <v>19319</v>
      </c>
      <c r="D1365" t="s">
        <v>134</v>
      </c>
    </row>
    <row r="1366" spans="1:4">
      <c r="A1366" s="121" t="str">
        <f t="shared" si="21"/>
        <v>Trạm Y tế xã Nậm Kè11</v>
      </c>
      <c r="B1366" t="s">
        <v>13931</v>
      </c>
      <c r="C1366" t="s">
        <v>19320</v>
      </c>
      <c r="D1366" t="s">
        <v>134</v>
      </c>
    </row>
    <row r="1367" spans="1:4">
      <c r="A1367" s="121" t="str">
        <f t="shared" si="21"/>
        <v>Trạm Y tế xã Quảng Lâm11</v>
      </c>
      <c r="B1367" t="s">
        <v>13932</v>
      </c>
      <c r="C1367" t="s">
        <v>19321</v>
      </c>
      <c r="D1367" t="s">
        <v>134</v>
      </c>
    </row>
    <row r="1368" spans="1:4">
      <c r="A1368" s="121" t="str">
        <f t="shared" si="21"/>
        <v>Điểm trạm y tế Pa Tần11</v>
      </c>
      <c r="B1368" t="s">
        <v>13933</v>
      </c>
      <c r="C1368" t="s">
        <v>19322</v>
      </c>
      <c r="D1368" t="s">
        <v>134</v>
      </c>
    </row>
    <row r="1369" spans="1:4">
      <c r="A1369" s="121" t="str">
        <f t="shared" si="21"/>
        <v>Trạm Y tế xã Nà Hỳ11</v>
      </c>
      <c r="B1369" t="s">
        <v>13934</v>
      </c>
      <c r="C1369" t="s">
        <v>19323</v>
      </c>
      <c r="D1369" t="s">
        <v>134</v>
      </c>
    </row>
    <row r="1370" spans="1:4">
      <c r="A1370" s="121" t="str">
        <f t="shared" si="21"/>
        <v>Điểm trạm y tế Nà Bủng11</v>
      </c>
      <c r="B1370" t="s">
        <v>13935</v>
      </c>
      <c r="C1370" t="s">
        <v>19324</v>
      </c>
      <c r="D1370" t="s">
        <v>134</v>
      </c>
    </row>
    <row r="1371" spans="1:4">
      <c r="A1371" s="121" t="str">
        <f t="shared" si="21"/>
        <v>Điểm Trạm y tế Tủa Chùa11</v>
      </c>
      <c r="B1371" t="s">
        <v>13936</v>
      </c>
      <c r="C1371" t="s">
        <v>19325</v>
      </c>
      <c r="D1371" t="s">
        <v>134</v>
      </c>
    </row>
    <row r="1372" spans="1:4">
      <c r="A1372" s="121" t="str">
        <f t="shared" si="21"/>
        <v>Điểm trạm Y tế Chiềng Sinh11</v>
      </c>
      <c r="B1372" t="s">
        <v>13937</v>
      </c>
      <c r="C1372" t="s">
        <v>19326</v>
      </c>
      <c r="D1372" t="s">
        <v>134</v>
      </c>
    </row>
    <row r="1373" spans="1:4">
      <c r="A1373" s="121" t="str">
        <f t="shared" si="21"/>
        <v>Trạm y tế xã Nà Tấu11</v>
      </c>
      <c r="B1373" t="s">
        <v>5461</v>
      </c>
      <c r="C1373" t="s">
        <v>19327</v>
      </c>
      <c r="D1373" t="s">
        <v>134</v>
      </c>
    </row>
    <row r="1374" spans="1:4">
      <c r="A1374" s="121" t="str">
        <f t="shared" si="21"/>
        <v>Điểm trạm y tế Nà Nhạn11</v>
      </c>
      <c r="B1374" t="s">
        <v>13938</v>
      </c>
      <c r="C1374" t="s">
        <v>19328</v>
      </c>
      <c r="D1374" t="s">
        <v>134</v>
      </c>
    </row>
    <row r="1375" spans="1:4">
      <c r="A1375" s="121" t="str">
        <f t="shared" si="21"/>
        <v>Điểm trạm Y tế Nong U11</v>
      </c>
      <c r="B1375" t="s">
        <v>13939</v>
      </c>
      <c r="C1375" t="s">
        <v>19329</v>
      </c>
      <c r="D1375" t="s">
        <v>134</v>
      </c>
    </row>
    <row r="1376" spans="1:4">
      <c r="A1376" s="121" t="str">
        <f t="shared" si="21"/>
        <v>Điểm trạm Y tế Pú Hồng11</v>
      </c>
      <c r="B1376" t="s">
        <v>13940</v>
      </c>
      <c r="C1376" t="s">
        <v>19330</v>
      </c>
      <c r="D1376" t="s">
        <v>134</v>
      </c>
    </row>
    <row r="1377" spans="1:4">
      <c r="A1377" s="121" t="str">
        <f t="shared" si="21"/>
        <v>Điểm trạm Y tế Tìa Dình11</v>
      </c>
      <c r="B1377" t="s">
        <v>13941</v>
      </c>
      <c r="C1377" t="s">
        <v>19331</v>
      </c>
      <c r="D1377" t="s">
        <v>134</v>
      </c>
    </row>
    <row r="1378" spans="1:4">
      <c r="A1378" s="121" t="str">
        <f t="shared" si="21"/>
        <v>Trạm y tế xã Mường Luân11</v>
      </c>
      <c r="B1378" t="s">
        <v>1405</v>
      </c>
      <c r="C1378" t="s">
        <v>19332</v>
      </c>
      <c r="D1378" t="s">
        <v>134</v>
      </c>
    </row>
    <row r="1379" spans="1:4">
      <c r="A1379" s="121" t="str">
        <f t="shared" si="21"/>
        <v>Phòng khám đa khoa KV Si Pa Phìn11</v>
      </c>
      <c r="B1379" t="s">
        <v>1404</v>
      </c>
      <c r="C1379" t="s">
        <v>11556</v>
      </c>
      <c r="D1379" t="s">
        <v>134</v>
      </c>
    </row>
    <row r="1380" spans="1:4">
      <c r="A1380" s="121" t="str">
        <f t="shared" si="21"/>
        <v>Điểm trạm Y tế Na Sang11</v>
      </c>
      <c r="B1380" t="s">
        <v>13942</v>
      </c>
      <c r="C1380" t="s">
        <v>19333</v>
      </c>
      <c r="D1380" t="s">
        <v>134</v>
      </c>
    </row>
    <row r="1381" spans="1:4">
      <c r="A1381" s="121" t="str">
        <f t="shared" si="21"/>
        <v>Điểm trạm Y tế Xuân Lao11</v>
      </c>
      <c r="B1381" t="s">
        <v>13943</v>
      </c>
      <c r="C1381" t="s">
        <v>19334</v>
      </c>
      <c r="D1381" t="s">
        <v>134</v>
      </c>
    </row>
    <row r="1382" spans="1:4">
      <c r="A1382" s="121" t="str">
        <f t="shared" si="21"/>
        <v>Điểm trạm Y tế Nặm Lịch11</v>
      </c>
      <c r="B1382" t="s">
        <v>13944</v>
      </c>
      <c r="C1382" t="s">
        <v>19335</v>
      </c>
      <c r="D1382" t="s">
        <v>134</v>
      </c>
    </row>
    <row r="1383" spans="1:4">
      <c r="A1383" s="121" t="str">
        <f t="shared" si="21"/>
        <v>Điểm trạm Y tế Ngối Cáy11</v>
      </c>
      <c r="B1383" t="s">
        <v>13945</v>
      </c>
      <c r="C1383" t="s">
        <v>11557</v>
      </c>
      <c r="D1383" t="s">
        <v>134</v>
      </c>
    </row>
    <row r="1384" spans="1:4">
      <c r="A1384" s="121" t="str">
        <f t="shared" si="21"/>
        <v>Điểm trạm Y tế Sa Lông11</v>
      </c>
      <c r="B1384" t="s">
        <v>13946</v>
      </c>
      <c r="C1384" t="s">
        <v>19336</v>
      </c>
      <c r="D1384" t="s">
        <v>134</v>
      </c>
    </row>
    <row r="1385" spans="1:4">
      <c r="A1385" s="121" t="str">
        <f t="shared" si="21"/>
        <v>Trạm Y tế xã Na Sang11</v>
      </c>
      <c r="B1385" t="s">
        <v>13947</v>
      </c>
      <c r="C1385" t="s">
        <v>19337</v>
      </c>
      <c r="D1385" t="s">
        <v>134</v>
      </c>
    </row>
    <row r="1386" spans="1:4">
      <c r="A1386" s="121" t="str">
        <f t="shared" si="21"/>
        <v>Điểm trạm Y tế Phìn Hồ11</v>
      </c>
      <c r="B1386" t="s">
        <v>13948</v>
      </c>
      <c r="C1386" t="s">
        <v>19338</v>
      </c>
      <c r="D1386" t="s">
        <v>134</v>
      </c>
    </row>
    <row r="1387" spans="1:4">
      <c r="A1387" s="121" t="str">
        <f t="shared" si="21"/>
        <v>Điểm trạm Y tế Nậm Khăn11</v>
      </c>
      <c r="B1387" t="s">
        <v>13949</v>
      </c>
      <c r="C1387" t="s">
        <v>19339</v>
      </c>
      <c r="D1387" t="s">
        <v>134</v>
      </c>
    </row>
    <row r="1388" spans="1:4">
      <c r="A1388" s="121" t="str">
        <f t="shared" si="21"/>
        <v>Phòng khám đa khoa KV Tả Sìn Thàng11</v>
      </c>
      <c r="B1388" t="s">
        <v>1403</v>
      </c>
      <c r="C1388" t="s">
        <v>19340</v>
      </c>
      <c r="D1388" t="s">
        <v>134</v>
      </c>
    </row>
    <row r="1389" spans="1:4">
      <c r="A1389" s="121" t="str">
        <f t="shared" si="21"/>
        <v>Phòng khám Quân dân y KV Ba Chà11</v>
      </c>
      <c r="B1389" t="s">
        <v>1402</v>
      </c>
      <c r="C1389" t="s">
        <v>19341</v>
      </c>
      <c r="D1389" t="s">
        <v>134</v>
      </c>
    </row>
    <row r="1390" spans="1:4">
      <c r="A1390" s="121" t="str">
        <f t="shared" si="21"/>
        <v>Điểm trạm Y tế Nậm Vì11</v>
      </c>
      <c r="B1390" t="s">
        <v>13950</v>
      </c>
      <c r="C1390" t="s">
        <v>19342</v>
      </c>
      <c r="D1390" t="s">
        <v>134</v>
      </c>
    </row>
    <row r="1391" spans="1:4">
      <c r="A1391" s="121" t="str">
        <f t="shared" si="21"/>
        <v>Điểm trạm Y tế Na Cô Sa11</v>
      </c>
      <c r="B1391" t="s">
        <v>13951</v>
      </c>
      <c r="C1391" t="s">
        <v>19343</v>
      </c>
      <c r="D1391" t="s">
        <v>134</v>
      </c>
    </row>
    <row r="1392" spans="1:4">
      <c r="A1392" s="121" t="str">
        <f t="shared" si="21"/>
        <v>Điểm trạm Y tế Pá Mỳ11</v>
      </c>
      <c r="B1392" t="s">
        <v>13952</v>
      </c>
      <c r="C1392" t="s">
        <v>19344</v>
      </c>
      <c r="D1392" t="s">
        <v>134</v>
      </c>
    </row>
    <row r="1393" spans="1:4">
      <c r="A1393" s="121" t="str">
        <f t="shared" si="21"/>
        <v>Điểm trạm Y tế Sen Thượng11</v>
      </c>
      <c r="B1393" t="s">
        <v>13953</v>
      </c>
      <c r="C1393" t="s">
        <v>19345</v>
      </c>
      <c r="D1393" t="s">
        <v>134</v>
      </c>
    </row>
    <row r="1394" spans="1:4">
      <c r="A1394" s="121" t="str">
        <f t="shared" si="21"/>
        <v>Bệnh viện 7-511</v>
      </c>
      <c r="B1394" t="s">
        <v>5679</v>
      </c>
      <c r="C1394" t="s">
        <v>19346</v>
      </c>
      <c r="D1394" t="s">
        <v>134</v>
      </c>
    </row>
    <row r="1395" spans="1:4">
      <c r="A1395" s="121" t="str">
        <f t="shared" si="21"/>
        <v>Trạm Y tế xã Mường Nhà11</v>
      </c>
      <c r="B1395" t="s">
        <v>13954</v>
      </c>
      <c r="C1395" t="s">
        <v>19347</v>
      </c>
      <c r="D1395" t="s">
        <v>134</v>
      </c>
    </row>
    <row r="1396" spans="1:4">
      <c r="A1396" s="121" t="str">
        <f t="shared" si="21"/>
        <v>Trạm Y tế xã Sam Mứn11</v>
      </c>
      <c r="B1396" t="s">
        <v>13955</v>
      </c>
      <c r="C1396" t="s">
        <v>19348</v>
      </c>
      <c r="D1396" t="s">
        <v>134</v>
      </c>
    </row>
    <row r="1397" spans="1:4">
      <c r="A1397" s="121" t="str">
        <f t="shared" si="21"/>
        <v>Điểm trạm Y tế Huổi Mí11</v>
      </c>
      <c r="B1397" t="s">
        <v>13956</v>
      </c>
      <c r="C1397" t="s">
        <v>19349</v>
      </c>
      <c r="D1397" t="s">
        <v>134</v>
      </c>
    </row>
    <row r="1398" spans="1:4">
      <c r="A1398" s="121" t="str">
        <f t="shared" si="21"/>
        <v>Trạm y tế xã Nậm Nèn11</v>
      </c>
      <c r="B1398" t="s">
        <v>6535</v>
      </c>
      <c r="C1398" t="s">
        <v>19350</v>
      </c>
      <c r="D1398" t="s">
        <v>134</v>
      </c>
    </row>
    <row r="1399" spans="1:4">
      <c r="A1399" s="121" t="str">
        <f t="shared" si="21"/>
        <v>Trạm Y tế xã Nà Bủng11</v>
      </c>
      <c r="B1399" t="s">
        <v>13957</v>
      </c>
      <c r="C1399" t="s">
        <v>19351</v>
      </c>
      <c r="D1399" t="s">
        <v>134</v>
      </c>
    </row>
    <row r="1400" spans="1:4">
      <c r="A1400" s="121" t="str">
        <f t="shared" si="21"/>
        <v>Trạm Y tế xã Búng Lao11</v>
      </c>
      <c r="B1400" t="s">
        <v>13958</v>
      </c>
      <c r="C1400" t="s">
        <v>19352</v>
      </c>
      <c r="D1400" t="s">
        <v>134</v>
      </c>
    </row>
    <row r="1401" spans="1:4">
      <c r="A1401" s="121" t="str">
        <f t="shared" si="21"/>
        <v>Điểm trạm Y tế Mường Khong11</v>
      </c>
      <c r="B1401" t="s">
        <v>13959</v>
      </c>
      <c r="C1401" t="s">
        <v>11560</v>
      </c>
      <c r="D1401" t="s">
        <v>134</v>
      </c>
    </row>
    <row r="1402" spans="1:4">
      <c r="A1402" s="121" t="str">
        <f t="shared" si="21"/>
        <v>Trạm Y tế xã Pú Nhung11</v>
      </c>
      <c r="B1402" t="s">
        <v>13960</v>
      </c>
      <c r="C1402" t="s">
        <v>19353</v>
      </c>
      <c r="D1402" t="s">
        <v>134</v>
      </c>
    </row>
    <row r="1403" spans="1:4">
      <c r="A1403" s="121" t="str">
        <f t="shared" si="21"/>
        <v>Điểm trạm Y tế Pú Xi11</v>
      </c>
      <c r="B1403" t="s">
        <v>13961</v>
      </c>
      <c r="C1403" t="s">
        <v>19354</v>
      </c>
      <c r="D1403" t="s">
        <v>134</v>
      </c>
    </row>
    <row r="1404" spans="1:4">
      <c r="A1404" s="121" t="str">
        <f t="shared" si="21"/>
        <v>Trạm y tế xã Tủa Chùa11</v>
      </c>
      <c r="B1404" t="s">
        <v>13962</v>
      </c>
      <c r="C1404" t="s">
        <v>11562</v>
      </c>
      <c r="D1404" t="s">
        <v>134</v>
      </c>
    </row>
    <row r="1405" spans="1:4">
      <c r="A1405" s="121" t="str">
        <f t="shared" si="21"/>
        <v>Điểm trạm Y tế Nậm Chua11</v>
      </c>
      <c r="B1405" t="s">
        <v>13963</v>
      </c>
      <c r="C1405" t="s">
        <v>19355</v>
      </c>
      <c r="D1405" t="s">
        <v>134</v>
      </c>
    </row>
    <row r="1406" spans="1:4">
      <c r="A1406" s="121" t="str">
        <f t="shared" si="21"/>
        <v>Phòng khám đa khoa Thanh Hải11</v>
      </c>
      <c r="B1406" t="s">
        <v>1401</v>
      </c>
      <c r="C1406" t="s">
        <v>19356</v>
      </c>
      <c r="D1406" t="s">
        <v>134</v>
      </c>
    </row>
    <row r="1407" spans="1:4">
      <c r="A1407" s="121" t="str">
        <f t="shared" si="21"/>
        <v>Điểm trạm Y tế Hẹ Muông11</v>
      </c>
      <c r="B1407" t="s">
        <v>13964</v>
      </c>
      <c r="C1407" t="s">
        <v>19357</v>
      </c>
      <c r="D1407" t="s">
        <v>134</v>
      </c>
    </row>
    <row r="1408" spans="1:4">
      <c r="A1408" s="121" t="str">
        <f t="shared" si="21"/>
        <v>Điểm trạm Y tế Hua Thanh11</v>
      </c>
      <c r="B1408" t="s">
        <v>13965</v>
      </c>
      <c r="C1408" t="s">
        <v>19358</v>
      </c>
      <c r="D1408" t="s">
        <v>134</v>
      </c>
    </row>
    <row r="1409" spans="1:4">
      <c r="A1409" s="121" t="str">
        <f t="shared" si="21"/>
        <v>Điểm trạm Y tế Nậm Tin11</v>
      </c>
      <c r="B1409" t="s">
        <v>13966</v>
      </c>
      <c r="C1409" t="s">
        <v>19359</v>
      </c>
      <c r="D1409" t="s">
        <v>134</v>
      </c>
    </row>
    <row r="1410" spans="1:4">
      <c r="A1410" s="121" t="str">
        <f t="shared" si="21"/>
        <v>Phòng khám đa khoa Bình An11</v>
      </c>
      <c r="B1410" t="s">
        <v>3752</v>
      </c>
      <c r="C1410" t="s">
        <v>19360</v>
      </c>
      <c r="D1410" t="s">
        <v>134</v>
      </c>
    </row>
    <row r="1411" spans="1:4">
      <c r="A1411" s="121" t="str">
        <f t="shared" ref="A1411:A1474" si="22">B1411&amp;D1411</f>
        <v>Điểm trạm Y tế Nậm Nhừ11</v>
      </c>
      <c r="B1411" t="s">
        <v>13967</v>
      </c>
      <c r="C1411" t="s">
        <v>19361</v>
      </c>
      <c r="D1411" t="s">
        <v>134</v>
      </c>
    </row>
    <row r="1412" spans="1:4">
      <c r="A1412" s="121" t="str">
        <f t="shared" si="22"/>
        <v>Điểm trạm Y tế Huổi Lếch11</v>
      </c>
      <c r="B1412" t="s">
        <v>13968</v>
      </c>
      <c r="C1412" t="s">
        <v>19362</v>
      </c>
      <c r="D1412" t="s">
        <v>134</v>
      </c>
    </row>
    <row r="1413" spans="1:4">
      <c r="A1413" s="121" t="str">
        <f t="shared" si="22"/>
        <v>Điểm trạm Y tế Pá Khoang11</v>
      </c>
      <c r="B1413" t="s">
        <v>13969</v>
      </c>
      <c r="C1413" t="s">
        <v>19363</v>
      </c>
      <c r="D1413" t="s">
        <v>134</v>
      </c>
    </row>
    <row r="1414" spans="1:4">
      <c r="A1414" s="121" t="str">
        <f t="shared" si="22"/>
        <v>Điểm trạm Y tế Na Tông11</v>
      </c>
      <c r="B1414" t="s">
        <v>13970</v>
      </c>
      <c r="C1414" t="s">
        <v>19364</v>
      </c>
      <c r="D1414" t="s">
        <v>134</v>
      </c>
    </row>
    <row r="1415" spans="1:4">
      <c r="A1415" s="121" t="str">
        <f t="shared" si="22"/>
        <v>Phòng khám ĐKKV Leng Su Sìn11</v>
      </c>
      <c r="B1415" t="s">
        <v>13971</v>
      </c>
      <c r="C1415" t="s">
        <v>19365</v>
      </c>
      <c r="D1415" t="s">
        <v>134</v>
      </c>
    </row>
    <row r="1416" spans="1:4">
      <c r="A1416" s="121" t="str">
        <f t="shared" si="22"/>
        <v>Phòng khám đa khoa Minh Giang11</v>
      </c>
      <c r="B1416" t="s">
        <v>13972</v>
      </c>
      <c r="C1416" t="s">
        <v>19366</v>
      </c>
      <c r="D1416" t="s">
        <v>134</v>
      </c>
    </row>
    <row r="1417" spans="1:4">
      <c r="A1417" s="121" t="str">
        <f t="shared" si="22"/>
        <v>Trung tâm y tế Tam Đường12</v>
      </c>
      <c r="B1417" t="s">
        <v>13973</v>
      </c>
      <c r="C1417" t="s">
        <v>19367</v>
      </c>
      <c r="D1417" t="s">
        <v>135</v>
      </c>
    </row>
    <row r="1418" spans="1:4">
      <c r="A1418" s="121" t="str">
        <f t="shared" si="22"/>
        <v>Trạm y tế xã Bình Lư12</v>
      </c>
      <c r="B1418" t="s">
        <v>1486</v>
      </c>
      <c r="C1418" t="s">
        <v>19368</v>
      </c>
      <c r="D1418" t="s">
        <v>135</v>
      </c>
    </row>
    <row r="1419" spans="1:4">
      <c r="A1419" s="121" t="str">
        <f t="shared" si="22"/>
        <v>Phòng khám đa khoa KV Dào San12</v>
      </c>
      <c r="B1419" t="s">
        <v>1485</v>
      </c>
      <c r="C1419" t="s">
        <v>19369</v>
      </c>
      <c r="D1419" t="s">
        <v>135</v>
      </c>
    </row>
    <row r="1420" spans="1:4">
      <c r="A1420" s="121" t="str">
        <f t="shared" si="22"/>
        <v>Trạm y tế xã Tả Lèng12</v>
      </c>
      <c r="B1420" t="s">
        <v>1484</v>
      </c>
      <c r="C1420" t="s">
        <v>19370</v>
      </c>
      <c r="D1420" t="s">
        <v>135</v>
      </c>
    </row>
    <row r="1421" spans="1:4">
      <c r="A1421" s="121" t="str">
        <f t="shared" si="22"/>
        <v>Trạm y tế xã Mường Mô12</v>
      </c>
      <c r="B1421" t="s">
        <v>1483</v>
      </c>
      <c r="C1421" t="s">
        <v>19371</v>
      </c>
      <c r="D1421" t="s">
        <v>135</v>
      </c>
    </row>
    <row r="1422" spans="1:4">
      <c r="A1422" s="121" t="str">
        <f t="shared" si="22"/>
        <v>Trạm y tế xã Pắc Ta12</v>
      </c>
      <c r="B1422" t="s">
        <v>1482</v>
      </c>
      <c r="C1422" t="s">
        <v>19372</v>
      </c>
      <c r="D1422" t="s">
        <v>135</v>
      </c>
    </row>
    <row r="1423" spans="1:4">
      <c r="A1423" s="121" t="str">
        <f t="shared" si="22"/>
        <v>Trạm y tế xã Nậm Cần12</v>
      </c>
      <c r="B1423" t="s">
        <v>1481</v>
      </c>
      <c r="C1423" t="s">
        <v>19373</v>
      </c>
      <c r="D1423" t="s">
        <v>135</v>
      </c>
    </row>
    <row r="1424" spans="1:4">
      <c r="A1424" s="121" t="str">
        <f t="shared" si="22"/>
        <v>Trạm y tế xã Pha Mu12</v>
      </c>
      <c r="B1424" t="s">
        <v>1480</v>
      </c>
      <c r="C1424" t="s">
        <v>19374</v>
      </c>
      <c r="D1424" t="s">
        <v>135</v>
      </c>
    </row>
    <row r="1425" spans="1:4">
      <c r="A1425" s="121" t="str">
        <f t="shared" si="22"/>
        <v>Trạm y tế xã Mường Kim12</v>
      </c>
      <c r="B1425" t="s">
        <v>1479</v>
      </c>
      <c r="C1425" t="s">
        <v>19375</v>
      </c>
      <c r="D1425" t="s">
        <v>135</v>
      </c>
    </row>
    <row r="1426" spans="1:4">
      <c r="A1426" s="121" t="str">
        <f t="shared" si="22"/>
        <v>Trung tâm y tế Phong Thổ12</v>
      </c>
      <c r="B1426" t="s">
        <v>13974</v>
      </c>
      <c r="C1426" t="s">
        <v>19376</v>
      </c>
      <c r="D1426" t="s">
        <v>135</v>
      </c>
    </row>
    <row r="1427" spans="1:4">
      <c r="A1427" s="121" t="str">
        <f t="shared" si="22"/>
        <v>Trung tâm y tế Sìn Hồ12</v>
      </c>
      <c r="B1427" t="s">
        <v>13975</v>
      </c>
      <c r="C1427" t="s">
        <v>19377</v>
      </c>
      <c r="D1427" t="s">
        <v>135</v>
      </c>
    </row>
    <row r="1428" spans="1:4">
      <c r="A1428" s="121" t="str">
        <f t="shared" si="22"/>
        <v>Trung tâm y tế Mường Tè12</v>
      </c>
      <c r="B1428" t="s">
        <v>13976</v>
      </c>
      <c r="C1428" t="s">
        <v>19378</v>
      </c>
      <c r="D1428" t="s">
        <v>135</v>
      </c>
    </row>
    <row r="1429" spans="1:4">
      <c r="A1429" s="121" t="str">
        <f t="shared" si="22"/>
        <v>Trung tâm y tế Than Uyên12</v>
      </c>
      <c r="B1429" t="s">
        <v>13977</v>
      </c>
      <c r="C1429" t="s">
        <v>19379</v>
      </c>
      <c r="D1429" t="s">
        <v>135</v>
      </c>
    </row>
    <row r="1430" spans="1:4">
      <c r="A1430" s="121" t="str">
        <f t="shared" si="22"/>
        <v>Trạm y tế xã Mù Sang12</v>
      </c>
      <c r="B1430" t="s">
        <v>1478</v>
      </c>
      <c r="C1430" t="s">
        <v>19380</v>
      </c>
      <c r="D1430" t="s">
        <v>135</v>
      </c>
    </row>
    <row r="1431" spans="1:4">
      <c r="A1431" s="121" t="str">
        <f t="shared" si="22"/>
        <v>Trạm y tế xã Nậm Xe12</v>
      </c>
      <c r="B1431" t="s">
        <v>1477</v>
      </c>
      <c r="C1431" t="s">
        <v>19381</v>
      </c>
      <c r="D1431" t="s">
        <v>135</v>
      </c>
    </row>
    <row r="1432" spans="1:4">
      <c r="A1432" s="121" t="str">
        <f t="shared" si="22"/>
        <v>Trạm y tế xã Sin Suối Hồ12</v>
      </c>
      <c r="B1432" t="s">
        <v>1476</v>
      </c>
      <c r="C1432" t="s">
        <v>19382</v>
      </c>
      <c r="D1432" t="s">
        <v>135</v>
      </c>
    </row>
    <row r="1433" spans="1:4">
      <c r="A1433" s="121" t="str">
        <f t="shared" si="22"/>
        <v>Trạm y tế xã Pa Vây Sử12</v>
      </c>
      <c r="B1433" t="s">
        <v>5550</v>
      </c>
      <c r="C1433" t="s">
        <v>19383</v>
      </c>
      <c r="D1433" t="s">
        <v>135</v>
      </c>
    </row>
    <row r="1434" spans="1:4">
      <c r="A1434" s="121" t="str">
        <f t="shared" si="22"/>
        <v>Trạm y tế xã Bản Lang12</v>
      </c>
      <c r="B1434" t="s">
        <v>1475</v>
      </c>
      <c r="C1434" t="s">
        <v>19384</v>
      </c>
      <c r="D1434" t="s">
        <v>135</v>
      </c>
    </row>
    <row r="1435" spans="1:4">
      <c r="A1435" s="121" t="str">
        <f t="shared" si="22"/>
        <v>Trạm y tế xã Vàng Ma Chải12</v>
      </c>
      <c r="B1435" t="s">
        <v>1474</v>
      </c>
      <c r="C1435" t="s">
        <v>19385</v>
      </c>
      <c r="D1435" t="s">
        <v>135</v>
      </c>
    </row>
    <row r="1436" spans="1:4">
      <c r="A1436" s="121" t="str">
        <f t="shared" si="22"/>
        <v>Trạm y tế xã Hoang Thèn12</v>
      </c>
      <c r="B1436" t="s">
        <v>1473</v>
      </c>
      <c r="C1436" t="s">
        <v>19386</v>
      </c>
      <c r="D1436" t="s">
        <v>135</v>
      </c>
    </row>
    <row r="1437" spans="1:4">
      <c r="A1437" s="121" t="str">
        <f t="shared" si="22"/>
        <v>Trạm y tế xã Ma Li Pho12</v>
      </c>
      <c r="B1437" t="s">
        <v>6005</v>
      </c>
      <c r="C1437" t="s">
        <v>19387</v>
      </c>
      <c r="D1437" t="s">
        <v>135</v>
      </c>
    </row>
    <row r="1438" spans="1:4">
      <c r="A1438" s="121" t="str">
        <f t="shared" si="22"/>
        <v>Trạm y tế xã Tung Qua Lìn12</v>
      </c>
      <c r="B1438" t="s">
        <v>6006</v>
      </c>
      <c r="C1438" t="s">
        <v>19388</v>
      </c>
      <c r="D1438" t="s">
        <v>135</v>
      </c>
    </row>
    <row r="1439" spans="1:4">
      <c r="A1439" s="121" t="str">
        <f t="shared" si="22"/>
        <v>Trạm y tế xã Khổng Lào12</v>
      </c>
      <c r="B1439" t="s">
        <v>1472</v>
      </c>
      <c r="C1439" t="s">
        <v>19389</v>
      </c>
      <c r="D1439" t="s">
        <v>135</v>
      </c>
    </row>
    <row r="1440" spans="1:4">
      <c r="A1440" s="121" t="str">
        <f t="shared" si="22"/>
        <v>Trạm y tế Thị trấn Mường Tè12</v>
      </c>
      <c r="B1440" t="s">
        <v>1471</v>
      </c>
      <c r="C1440" t="s">
        <v>19390</v>
      </c>
      <c r="D1440" t="s">
        <v>135</v>
      </c>
    </row>
    <row r="1441" spans="1:4">
      <c r="A1441" s="121" t="str">
        <f t="shared" si="22"/>
        <v>Trạm y tế xã Sì Lở Lầu12</v>
      </c>
      <c r="B1441" t="s">
        <v>6007</v>
      </c>
      <c r="C1441" t="s">
        <v>19391</v>
      </c>
      <c r="D1441" t="s">
        <v>135</v>
      </c>
    </row>
    <row r="1442" spans="1:4">
      <c r="A1442" s="121" t="str">
        <f t="shared" si="22"/>
        <v>Trạm y tế xã Mồ Sì San12</v>
      </c>
      <c r="B1442" t="s">
        <v>1470</v>
      </c>
      <c r="C1442" t="s">
        <v>19392</v>
      </c>
      <c r="D1442" t="s">
        <v>135</v>
      </c>
    </row>
    <row r="1443" spans="1:4">
      <c r="A1443" s="121" t="str">
        <f t="shared" si="22"/>
        <v>Trạm y tế xã Bản Bo12</v>
      </c>
      <c r="B1443" t="s">
        <v>1469</v>
      </c>
      <c r="C1443" t="s">
        <v>19393</v>
      </c>
      <c r="D1443" t="s">
        <v>135</v>
      </c>
    </row>
    <row r="1444" spans="1:4">
      <c r="A1444" s="121" t="str">
        <f t="shared" si="22"/>
        <v>Trạm Y tế xã Sìn Hồ12</v>
      </c>
      <c r="B1444" t="s">
        <v>13978</v>
      </c>
      <c r="C1444" t="s">
        <v>19394</v>
      </c>
      <c r="D1444" t="s">
        <v>135</v>
      </c>
    </row>
    <row r="1445" spans="1:4">
      <c r="A1445" s="121" t="str">
        <f t="shared" si="22"/>
        <v>Trạm y tế Thị trấn Phong Thổ12</v>
      </c>
      <c r="B1445" t="s">
        <v>5551</v>
      </c>
      <c r="C1445" t="s">
        <v>19395</v>
      </c>
      <c r="D1445" t="s">
        <v>135</v>
      </c>
    </row>
    <row r="1446" spans="1:4">
      <c r="A1446" s="121" t="str">
        <f t="shared" si="22"/>
        <v>Trạm y tế Thị trấn Tam đường12</v>
      </c>
      <c r="B1446" t="s">
        <v>1468</v>
      </c>
      <c r="C1446" t="s">
        <v>19396</v>
      </c>
      <c r="D1446" t="s">
        <v>135</v>
      </c>
    </row>
    <row r="1447" spans="1:4">
      <c r="A1447" s="121" t="str">
        <f t="shared" si="22"/>
        <v>Điểm Trạm Y tế số 4 phường Đoàn Kết12</v>
      </c>
      <c r="B1447" t="s">
        <v>13979</v>
      </c>
      <c r="C1447" t="s">
        <v>19397</v>
      </c>
      <c r="D1447" t="s">
        <v>135</v>
      </c>
    </row>
    <row r="1448" spans="1:4">
      <c r="A1448" s="121" t="str">
        <f t="shared" si="22"/>
        <v>Điểm Trạm Y tế số 4 phường Tân Phong12</v>
      </c>
      <c r="B1448" t="s">
        <v>13980</v>
      </c>
      <c r="C1448" t="s">
        <v>19398</v>
      </c>
      <c r="D1448" t="s">
        <v>135</v>
      </c>
    </row>
    <row r="1449" spans="1:4">
      <c r="A1449" s="121" t="str">
        <f t="shared" si="22"/>
        <v>Trạm y tế xã Bản Hon12</v>
      </c>
      <c r="B1449" t="s">
        <v>1467</v>
      </c>
      <c r="C1449" t="s">
        <v>19399</v>
      </c>
      <c r="D1449" t="s">
        <v>135</v>
      </c>
    </row>
    <row r="1450" spans="1:4">
      <c r="A1450" s="121" t="str">
        <f t="shared" si="22"/>
        <v>Trạm y tế xã Sùng Phài12</v>
      </c>
      <c r="B1450" t="s">
        <v>1466</v>
      </c>
      <c r="C1450" t="s">
        <v>19400</v>
      </c>
      <c r="D1450" t="s">
        <v>135</v>
      </c>
    </row>
    <row r="1451" spans="1:4">
      <c r="A1451" s="121" t="str">
        <f t="shared" si="22"/>
        <v>Trạm y tế xã Hồ Thầu12</v>
      </c>
      <c r="B1451" t="s">
        <v>852</v>
      </c>
      <c r="C1451" t="s">
        <v>19401</v>
      </c>
      <c r="D1451" t="s">
        <v>135</v>
      </c>
    </row>
    <row r="1452" spans="1:4">
      <c r="A1452" s="121" t="str">
        <f t="shared" si="22"/>
        <v>Trạm y tế xã Khun Há12</v>
      </c>
      <c r="B1452" t="s">
        <v>1465</v>
      </c>
      <c r="C1452" t="s">
        <v>19402</v>
      </c>
      <c r="D1452" t="s">
        <v>135</v>
      </c>
    </row>
    <row r="1453" spans="1:4">
      <c r="A1453" s="121" t="str">
        <f t="shared" si="22"/>
        <v>Trạm y tế xã Thèn Sin12</v>
      </c>
      <c r="B1453" t="s">
        <v>1464</v>
      </c>
      <c r="C1453" t="s">
        <v>19403</v>
      </c>
      <c r="D1453" t="s">
        <v>135</v>
      </c>
    </row>
    <row r="1454" spans="1:4">
      <c r="A1454" s="121" t="str">
        <f t="shared" si="22"/>
        <v>Trạm y tế xã Hua Nà12</v>
      </c>
      <c r="B1454" t="s">
        <v>1463</v>
      </c>
      <c r="C1454" t="s">
        <v>19404</v>
      </c>
      <c r="D1454" t="s">
        <v>135</v>
      </c>
    </row>
    <row r="1455" spans="1:4">
      <c r="A1455" s="121" t="str">
        <f t="shared" si="22"/>
        <v>Điểm Trạm Y tế số 3 phường Tân Phong12</v>
      </c>
      <c r="B1455" t="s">
        <v>13981</v>
      </c>
      <c r="C1455" t="s">
        <v>19405</v>
      </c>
      <c r="D1455" t="s">
        <v>135</v>
      </c>
    </row>
    <row r="1456" spans="1:4">
      <c r="A1456" s="121" t="str">
        <f t="shared" si="22"/>
        <v>Trạm y tế xã Nà Tăm12</v>
      </c>
      <c r="B1456" t="s">
        <v>1462</v>
      </c>
      <c r="C1456" t="s">
        <v>19406</v>
      </c>
      <c r="D1456" t="s">
        <v>135</v>
      </c>
    </row>
    <row r="1457" spans="1:4">
      <c r="A1457" s="121" t="str">
        <f t="shared" si="22"/>
        <v>Trạm Y tế xã Hồng Thu12</v>
      </c>
      <c r="B1457" t="s">
        <v>13982</v>
      </c>
      <c r="C1457" t="s">
        <v>19407</v>
      </c>
      <c r="D1457" t="s">
        <v>135</v>
      </c>
    </row>
    <row r="1458" spans="1:4">
      <c r="A1458" s="121" t="str">
        <f t="shared" si="22"/>
        <v>Trạm y tế xã Sơn Bình12</v>
      </c>
      <c r="B1458" t="s">
        <v>1461</v>
      </c>
      <c r="C1458" t="s">
        <v>19408</v>
      </c>
      <c r="D1458" t="s">
        <v>135</v>
      </c>
    </row>
    <row r="1459" spans="1:4">
      <c r="A1459" s="121" t="str">
        <f t="shared" si="22"/>
        <v>Điểm Trạm Y tế số 2 xã Sìn Hồ12</v>
      </c>
      <c r="B1459" t="s">
        <v>13983</v>
      </c>
      <c r="C1459" t="s">
        <v>19409</v>
      </c>
      <c r="D1459" t="s">
        <v>135</v>
      </c>
    </row>
    <row r="1460" spans="1:4">
      <c r="A1460" s="121" t="str">
        <f t="shared" si="22"/>
        <v>Trạm Y tế xã Pu Sam Cáp12</v>
      </c>
      <c r="B1460" t="s">
        <v>13984</v>
      </c>
      <c r="C1460" t="s">
        <v>19410</v>
      </c>
      <c r="D1460" t="s">
        <v>135</v>
      </c>
    </row>
    <row r="1461" spans="1:4">
      <c r="A1461" s="121" t="str">
        <f t="shared" si="22"/>
        <v>Điểm Trạm Y tế số 3 xã Sìn Hồ12</v>
      </c>
      <c r="B1461" t="s">
        <v>13985</v>
      </c>
      <c r="C1461" t="s">
        <v>19411</v>
      </c>
      <c r="D1461" t="s">
        <v>135</v>
      </c>
    </row>
    <row r="1462" spans="1:4">
      <c r="A1462" s="121" t="str">
        <f t="shared" si="22"/>
        <v>Trạm Y tế xã Tủa Sín Chải12</v>
      </c>
      <c r="B1462" t="s">
        <v>13986</v>
      </c>
      <c r="C1462" t="s">
        <v>19412</v>
      </c>
      <c r="D1462" t="s">
        <v>135</v>
      </c>
    </row>
    <row r="1463" spans="1:4">
      <c r="A1463" s="121" t="str">
        <f t="shared" si="22"/>
        <v>Điểm Trạm Y tế số 1 xã Hồng Thu12</v>
      </c>
      <c r="B1463" t="s">
        <v>13987</v>
      </c>
      <c r="C1463" t="s">
        <v>19413</v>
      </c>
      <c r="D1463" t="s">
        <v>135</v>
      </c>
    </row>
    <row r="1464" spans="1:4">
      <c r="A1464" s="121" t="str">
        <f t="shared" si="22"/>
        <v>Trạm Y tế xã Nậm Mạ12</v>
      </c>
      <c r="B1464" t="s">
        <v>13988</v>
      </c>
      <c r="C1464" t="s">
        <v>19414</v>
      </c>
      <c r="D1464" t="s">
        <v>135</v>
      </c>
    </row>
    <row r="1465" spans="1:4">
      <c r="A1465" s="121" t="str">
        <f t="shared" si="22"/>
        <v>Trạm Y tế xã Nậm Cuổi12</v>
      </c>
      <c r="B1465" t="s">
        <v>13989</v>
      </c>
      <c r="C1465" t="s">
        <v>19415</v>
      </c>
      <c r="D1465" t="s">
        <v>135</v>
      </c>
    </row>
    <row r="1466" spans="1:4">
      <c r="A1466" s="121" t="str">
        <f t="shared" si="22"/>
        <v>Trạm Y tế xã Nậm Tăm12</v>
      </c>
      <c r="B1466" t="s">
        <v>13990</v>
      </c>
      <c r="C1466" t="s">
        <v>19416</v>
      </c>
      <c r="D1466" t="s">
        <v>135</v>
      </c>
    </row>
    <row r="1467" spans="1:4">
      <c r="A1467" s="121" t="str">
        <f t="shared" si="22"/>
        <v>Điểm Trạm Y tế số 1 xã Nậm Cuổi12</v>
      </c>
      <c r="B1467" t="s">
        <v>13991</v>
      </c>
      <c r="C1467" t="s">
        <v>19417</v>
      </c>
      <c r="D1467" t="s">
        <v>135</v>
      </c>
    </row>
    <row r="1468" spans="1:4">
      <c r="A1468" s="121" t="str">
        <f t="shared" si="22"/>
        <v>Điểm Trạm Y tế số 2 xã Nậm Tăm12</v>
      </c>
      <c r="B1468" t="s">
        <v>13992</v>
      </c>
      <c r="C1468" t="s">
        <v>19418</v>
      </c>
      <c r="D1468" t="s">
        <v>135</v>
      </c>
    </row>
    <row r="1469" spans="1:4">
      <c r="A1469" s="121" t="str">
        <f t="shared" si="22"/>
        <v>Điểm Trạm Y tế số 1 xã Pu Sam Cáp12</v>
      </c>
      <c r="B1469" t="s">
        <v>13993</v>
      </c>
      <c r="C1469" t="s">
        <v>19419</v>
      </c>
      <c r="D1469" t="s">
        <v>135</v>
      </c>
    </row>
    <row r="1470" spans="1:4">
      <c r="A1470" s="121" t="str">
        <f t="shared" si="22"/>
        <v>Trạm y tế xã Huổi Luông12</v>
      </c>
      <c r="B1470" t="s">
        <v>1460</v>
      </c>
      <c r="C1470" t="s">
        <v>19420</v>
      </c>
      <c r="D1470" t="s">
        <v>135</v>
      </c>
    </row>
    <row r="1471" spans="1:4">
      <c r="A1471" s="121" t="str">
        <f t="shared" si="22"/>
        <v>Điểm Trạm Y tế số 1 xã Tủa Sín Chải12</v>
      </c>
      <c r="B1471" t="s">
        <v>13994</v>
      </c>
      <c r="C1471" t="s">
        <v>19421</v>
      </c>
      <c r="D1471" t="s">
        <v>135</v>
      </c>
    </row>
    <row r="1472" spans="1:4">
      <c r="A1472" s="121" t="str">
        <f t="shared" si="22"/>
        <v>Trạm y tế xã Nậm Manh12</v>
      </c>
      <c r="B1472" t="s">
        <v>1459</v>
      </c>
      <c r="C1472" t="s">
        <v>19422</v>
      </c>
      <c r="D1472" t="s">
        <v>135</v>
      </c>
    </row>
    <row r="1473" spans="1:4">
      <c r="A1473" s="121" t="str">
        <f t="shared" si="22"/>
        <v>Điểm Trạm Y tế số 2 xã Hồng Thu12</v>
      </c>
      <c r="B1473" t="s">
        <v>13995</v>
      </c>
      <c r="C1473" t="s">
        <v>19423</v>
      </c>
      <c r="D1473" t="s">
        <v>135</v>
      </c>
    </row>
    <row r="1474" spans="1:4">
      <c r="A1474" s="121" t="str">
        <f t="shared" si="22"/>
        <v>Trạm y tế xã Nậm Ban12</v>
      </c>
      <c r="B1474" t="s">
        <v>929</v>
      </c>
      <c r="C1474" t="s">
        <v>19424</v>
      </c>
      <c r="D1474" t="s">
        <v>135</v>
      </c>
    </row>
    <row r="1475" spans="1:4">
      <c r="A1475" s="121" t="str">
        <f t="shared" ref="A1475:A1538" si="23">B1475&amp;D1475</f>
        <v>Điểm Trạm Y tế số 2 xã Tủa Sín Chải12</v>
      </c>
      <c r="B1475" t="s">
        <v>13996</v>
      </c>
      <c r="C1475" t="s">
        <v>19425</v>
      </c>
      <c r="D1475" t="s">
        <v>135</v>
      </c>
    </row>
    <row r="1476" spans="1:4">
      <c r="A1476" s="121" t="str">
        <f t="shared" si="23"/>
        <v>Điểm Trạm Y tế số 1 xã Nậm Mạ12</v>
      </c>
      <c r="B1476" t="s">
        <v>13997</v>
      </c>
      <c r="C1476" t="s">
        <v>19426</v>
      </c>
      <c r="D1476" t="s">
        <v>135</v>
      </c>
    </row>
    <row r="1477" spans="1:4">
      <c r="A1477" s="121" t="str">
        <f t="shared" si="23"/>
        <v>Điểm trạm Y tế số 1 xã Sìn Hồ12</v>
      </c>
      <c r="B1477" t="s">
        <v>13998</v>
      </c>
      <c r="C1477" t="s">
        <v>19427</v>
      </c>
      <c r="D1477" t="s">
        <v>135</v>
      </c>
    </row>
    <row r="1478" spans="1:4">
      <c r="A1478" s="121" t="str">
        <f t="shared" si="23"/>
        <v>Trạm y tế xã Lê Lợi12</v>
      </c>
      <c r="B1478" t="s">
        <v>988</v>
      </c>
      <c r="C1478" t="s">
        <v>19428</v>
      </c>
      <c r="D1478" t="s">
        <v>135</v>
      </c>
    </row>
    <row r="1479" spans="1:4">
      <c r="A1479" s="121" t="str">
        <f t="shared" si="23"/>
        <v>Trạm y tế xã Pú Đao12</v>
      </c>
      <c r="B1479" t="s">
        <v>1458</v>
      </c>
      <c r="C1479" t="s">
        <v>19429</v>
      </c>
      <c r="D1479" t="s">
        <v>135</v>
      </c>
    </row>
    <row r="1480" spans="1:4">
      <c r="A1480" s="121" t="str">
        <f t="shared" si="23"/>
        <v>Trạm y tế xã Bum Nưa12</v>
      </c>
      <c r="B1480" t="s">
        <v>1457</v>
      </c>
      <c r="C1480" t="s">
        <v>19430</v>
      </c>
      <c r="D1480" t="s">
        <v>135</v>
      </c>
    </row>
    <row r="1481" spans="1:4">
      <c r="A1481" s="121" t="str">
        <f t="shared" si="23"/>
        <v>Trạm y tế xã Bum Tở12</v>
      </c>
      <c r="B1481" t="s">
        <v>1456</v>
      </c>
      <c r="C1481" t="s">
        <v>19431</v>
      </c>
      <c r="D1481" t="s">
        <v>135</v>
      </c>
    </row>
    <row r="1482" spans="1:4">
      <c r="A1482" s="121" t="str">
        <f t="shared" si="23"/>
        <v>Trạm y tế xã Mường Tè12</v>
      </c>
      <c r="B1482" t="s">
        <v>1455</v>
      </c>
      <c r="C1482" t="s">
        <v>11575</v>
      </c>
      <c r="D1482" t="s">
        <v>135</v>
      </c>
    </row>
    <row r="1483" spans="1:4">
      <c r="A1483" s="121" t="str">
        <f t="shared" si="23"/>
        <v>Trạm y tế xã Mù Cả12</v>
      </c>
      <c r="B1483" t="s">
        <v>1454</v>
      </c>
      <c r="C1483" t="s">
        <v>19432</v>
      </c>
      <c r="D1483" t="s">
        <v>135</v>
      </c>
    </row>
    <row r="1484" spans="1:4">
      <c r="A1484" s="121" t="str">
        <f t="shared" si="23"/>
        <v>Trạm y tế xã Thu Lũm12</v>
      </c>
      <c r="B1484" t="s">
        <v>1453</v>
      </c>
      <c r="C1484" t="s">
        <v>19433</v>
      </c>
      <c r="D1484" t="s">
        <v>135</v>
      </c>
    </row>
    <row r="1485" spans="1:4">
      <c r="A1485" s="121" t="str">
        <f t="shared" si="23"/>
        <v>Trạm y tế xã Nậm Khao12</v>
      </c>
      <c r="B1485" t="s">
        <v>1452</v>
      </c>
      <c r="C1485" t="s">
        <v>19434</v>
      </c>
      <c r="D1485" t="s">
        <v>135</v>
      </c>
    </row>
    <row r="1486" spans="1:4">
      <c r="A1486" s="121" t="str">
        <f t="shared" si="23"/>
        <v>Trạm y tế xã Can Hồ12</v>
      </c>
      <c r="B1486" t="s">
        <v>6008</v>
      </c>
      <c r="C1486" t="s">
        <v>19435</v>
      </c>
      <c r="D1486" t="s">
        <v>135</v>
      </c>
    </row>
    <row r="1487" spans="1:4">
      <c r="A1487" s="121" t="str">
        <f t="shared" si="23"/>
        <v>Trạm y tế xã Hua Bum12</v>
      </c>
      <c r="B1487" t="s">
        <v>1451</v>
      </c>
      <c r="C1487" t="s">
        <v>19436</v>
      </c>
      <c r="D1487" t="s">
        <v>135</v>
      </c>
    </row>
    <row r="1488" spans="1:4">
      <c r="A1488" s="121" t="str">
        <f t="shared" si="23"/>
        <v>Trạm y tế xã Tà Tổng12</v>
      </c>
      <c r="B1488" t="s">
        <v>1450</v>
      </c>
      <c r="C1488" t="s">
        <v>19437</v>
      </c>
      <c r="D1488" t="s">
        <v>135</v>
      </c>
    </row>
    <row r="1489" spans="1:4">
      <c r="A1489" s="121" t="str">
        <f t="shared" si="23"/>
        <v>Trạm y tế xã Pa ủ12</v>
      </c>
      <c r="B1489" t="s">
        <v>5130</v>
      </c>
      <c r="C1489" t="s">
        <v>19438</v>
      </c>
      <c r="D1489" t="s">
        <v>135</v>
      </c>
    </row>
    <row r="1490" spans="1:4">
      <c r="A1490" s="121" t="str">
        <f t="shared" si="23"/>
        <v>Trạm y tế xã Pa Vệ Sủ12</v>
      </c>
      <c r="B1490" t="s">
        <v>6009</v>
      </c>
      <c r="C1490" t="s">
        <v>19439</v>
      </c>
      <c r="D1490" t="s">
        <v>135</v>
      </c>
    </row>
    <row r="1491" spans="1:4">
      <c r="A1491" s="121" t="str">
        <f t="shared" si="23"/>
        <v>Trạm y tế xã Nậm Hàng12</v>
      </c>
      <c r="B1491" t="s">
        <v>1449</v>
      </c>
      <c r="C1491" t="s">
        <v>19440</v>
      </c>
      <c r="D1491" t="s">
        <v>135</v>
      </c>
    </row>
    <row r="1492" spans="1:4">
      <c r="A1492" s="121" t="str">
        <f t="shared" si="23"/>
        <v>Trạm y tế xã Mường Khoa12</v>
      </c>
      <c r="B1492" t="s">
        <v>1448</v>
      </c>
      <c r="C1492" t="s">
        <v>19441</v>
      </c>
      <c r="D1492" t="s">
        <v>135</v>
      </c>
    </row>
    <row r="1493" spans="1:4">
      <c r="A1493" s="121" t="str">
        <f t="shared" si="23"/>
        <v>Trạm y tế Thị trấn Tân Uyên12</v>
      </c>
      <c r="B1493" t="s">
        <v>1447</v>
      </c>
      <c r="C1493" t="s">
        <v>19442</v>
      </c>
      <c r="D1493" t="s">
        <v>135</v>
      </c>
    </row>
    <row r="1494" spans="1:4">
      <c r="A1494" s="121" t="str">
        <f t="shared" si="23"/>
        <v>Trạm y tế xã Hố Mít12</v>
      </c>
      <c r="B1494" t="s">
        <v>1446</v>
      </c>
      <c r="C1494" t="s">
        <v>19443</v>
      </c>
      <c r="D1494" t="s">
        <v>135</v>
      </c>
    </row>
    <row r="1495" spans="1:4">
      <c r="A1495" s="121" t="str">
        <f t="shared" si="23"/>
        <v>Trạm y tế xã Mường Than12</v>
      </c>
      <c r="B1495" t="s">
        <v>1445</v>
      </c>
      <c r="C1495" t="s">
        <v>19444</v>
      </c>
      <c r="D1495" t="s">
        <v>135</v>
      </c>
    </row>
    <row r="1496" spans="1:4">
      <c r="A1496" s="121" t="str">
        <f t="shared" si="23"/>
        <v>Trạm y tế xã Mường Cang12</v>
      </c>
      <c r="B1496" t="s">
        <v>1444</v>
      </c>
      <c r="C1496" t="s">
        <v>19445</v>
      </c>
      <c r="D1496" t="s">
        <v>135</v>
      </c>
    </row>
    <row r="1497" spans="1:4">
      <c r="A1497" s="121" t="str">
        <f t="shared" si="23"/>
        <v>Trạm y tế xã Ta Gia12</v>
      </c>
      <c r="B1497" t="s">
        <v>1443</v>
      </c>
      <c r="C1497" t="s">
        <v>19446</v>
      </c>
      <c r="D1497" t="s">
        <v>135</v>
      </c>
    </row>
    <row r="1498" spans="1:4">
      <c r="A1498" s="121" t="str">
        <f t="shared" si="23"/>
        <v>Trạm y tế xã Khoen On12</v>
      </c>
      <c r="B1498" t="s">
        <v>1442</v>
      </c>
      <c r="C1498" t="s">
        <v>19447</v>
      </c>
      <c r="D1498" t="s">
        <v>135</v>
      </c>
    </row>
    <row r="1499" spans="1:4">
      <c r="A1499" s="121" t="str">
        <f t="shared" si="23"/>
        <v>Trạm y tế xã Tà Hừa12</v>
      </c>
      <c r="B1499" t="s">
        <v>1441</v>
      </c>
      <c r="C1499" t="s">
        <v>19448</v>
      </c>
      <c r="D1499" t="s">
        <v>135</v>
      </c>
    </row>
    <row r="1500" spans="1:4">
      <c r="A1500" s="121" t="str">
        <f t="shared" si="23"/>
        <v>Trạm y tế xã Mường Mít12</v>
      </c>
      <c r="B1500" t="s">
        <v>1440</v>
      </c>
      <c r="C1500" t="s">
        <v>19449</v>
      </c>
      <c r="D1500" t="s">
        <v>135</v>
      </c>
    </row>
    <row r="1501" spans="1:4">
      <c r="A1501" s="121" t="str">
        <f t="shared" si="23"/>
        <v>Trạm y tế xã Tà Mít12</v>
      </c>
      <c r="B1501" t="s">
        <v>1439</v>
      </c>
      <c r="C1501" t="s">
        <v>19450</v>
      </c>
      <c r="D1501" t="s">
        <v>135</v>
      </c>
    </row>
    <row r="1502" spans="1:4">
      <c r="A1502" s="121" t="str">
        <f t="shared" si="23"/>
        <v>Trạm y tế xã Nậm Sỏ12</v>
      </c>
      <c r="B1502" t="s">
        <v>1438</v>
      </c>
      <c r="C1502" t="s">
        <v>19451</v>
      </c>
      <c r="D1502" t="s">
        <v>135</v>
      </c>
    </row>
    <row r="1503" spans="1:4">
      <c r="A1503" s="121" t="str">
        <f t="shared" si="23"/>
        <v>Trung tâm y tế Sìn Hồ (cơ sở 2)12</v>
      </c>
      <c r="B1503" t="s">
        <v>13999</v>
      </c>
      <c r="C1503" t="s">
        <v>19452</v>
      </c>
      <c r="D1503" t="s">
        <v>135</v>
      </c>
    </row>
    <row r="1504" spans="1:4">
      <c r="A1504" s="121" t="str">
        <f t="shared" si="23"/>
        <v>Bệnh viện đa khoa tỉnh Lai Châu12</v>
      </c>
      <c r="B1504" t="s">
        <v>1437</v>
      </c>
      <c r="C1504" t="s">
        <v>19453</v>
      </c>
      <c r="D1504" t="s">
        <v>135</v>
      </c>
    </row>
    <row r="1505" spans="1:4">
      <c r="A1505" s="121" t="str">
        <f t="shared" si="23"/>
        <v>Trạm y tế xã Thân Thuộc12</v>
      </c>
      <c r="B1505" t="s">
        <v>1436</v>
      </c>
      <c r="C1505" t="s">
        <v>19454</v>
      </c>
      <c r="D1505" t="s">
        <v>135</v>
      </c>
    </row>
    <row r="1506" spans="1:4">
      <c r="A1506" s="121" t="str">
        <f t="shared" si="23"/>
        <v>Trạm y tế xã Giang Ma12</v>
      </c>
      <c r="B1506" t="s">
        <v>1435</v>
      </c>
      <c r="C1506" t="s">
        <v>19455</v>
      </c>
      <c r="D1506" t="s">
        <v>135</v>
      </c>
    </row>
    <row r="1507" spans="1:4">
      <c r="A1507" s="121" t="str">
        <f t="shared" si="23"/>
        <v>Trạm y tế xã Pa Tần12</v>
      </c>
      <c r="B1507" t="s">
        <v>1434</v>
      </c>
      <c r="C1507" t="s">
        <v>19456</v>
      </c>
      <c r="D1507" t="s">
        <v>135</v>
      </c>
    </row>
    <row r="1508" spans="1:4">
      <c r="A1508" s="121" t="str">
        <f t="shared" si="23"/>
        <v>Trạm y tế xã Chăn Nưa12</v>
      </c>
      <c r="B1508" t="s">
        <v>1433</v>
      </c>
      <c r="C1508" t="s">
        <v>19457</v>
      </c>
      <c r="D1508" t="s">
        <v>135</v>
      </c>
    </row>
    <row r="1509" spans="1:4">
      <c r="A1509" s="121" t="str">
        <f t="shared" si="23"/>
        <v>Trung tâm y tế Tân Uyên12</v>
      </c>
      <c r="B1509" t="s">
        <v>14000</v>
      </c>
      <c r="C1509" t="s">
        <v>19458</v>
      </c>
      <c r="D1509" t="s">
        <v>135</v>
      </c>
    </row>
    <row r="1510" spans="1:4">
      <c r="A1510" s="121" t="str">
        <f t="shared" si="23"/>
        <v>Trung tâm Y tế  Lai châu12</v>
      </c>
      <c r="B1510" t="s">
        <v>14001</v>
      </c>
      <c r="C1510" t="s">
        <v>19459</v>
      </c>
      <c r="D1510" t="s">
        <v>135</v>
      </c>
    </row>
    <row r="1511" spans="1:4">
      <c r="A1511" s="121" t="str">
        <f t="shared" si="23"/>
        <v>Phòng khám đa khoa khu vực Mường tè xã12</v>
      </c>
      <c r="B1511" t="s">
        <v>1432</v>
      </c>
      <c r="C1511" t="s">
        <v>19460</v>
      </c>
      <c r="D1511" t="s">
        <v>135</v>
      </c>
    </row>
    <row r="1512" spans="1:4">
      <c r="A1512" s="121" t="str">
        <f t="shared" si="23"/>
        <v>Trạm y tế xã San Thàng12</v>
      </c>
      <c r="B1512" t="s">
        <v>1431</v>
      </c>
      <c r="C1512" t="s">
        <v>19461</v>
      </c>
      <c r="D1512" t="s">
        <v>135</v>
      </c>
    </row>
    <row r="1513" spans="1:4">
      <c r="A1513" s="121" t="str">
        <f t="shared" si="23"/>
        <v>Điểm trạm Y tế số 1 phường Tân Phong12</v>
      </c>
      <c r="B1513" t="s">
        <v>14002</v>
      </c>
      <c r="C1513" t="s">
        <v>19462</v>
      </c>
      <c r="D1513" t="s">
        <v>135</v>
      </c>
    </row>
    <row r="1514" spans="1:4">
      <c r="A1514" s="121" t="str">
        <f t="shared" si="23"/>
        <v>Trạm y tế phường Đoàn Kết12</v>
      </c>
      <c r="B1514" t="s">
        <v>1429</v>
      </c>
      <c r="C1514" t="s">
        <v>19463</v>
      </c>
      <c r="D1514" t="s">
        <v>135</v>
      </c>
    </row>
    <row r="1515" spans="1:4">
      <c r="A1515" s="121" t="str">
        <f t="shared" si="23"/>
        <v>Trạm y tế phường Quyết Thắng12</v>
      </c>
      <c r="B1515" t="s">
        <v>1428</v>
      </c>
      <c r="C1515" t="s">
        <v>19464</v>
      </c>
      <c r="D1515" t="s">
        <v>135</v>
      </c>
    </row>
    <row r="1516" spans="1:4">
      <c r="A1516" s="121" t="str">
        <f t="shared" si="23"/>
        <v>Trạm y tế Thị trấn Than Uyên12</v>
      </c>
      <c r="B1516" t="s">
        <v>1427</v>
      </c>
      <c r="C1516" t="s">
        <v>19465</v>
      </c>
      <c r="D1516" t="s">
        <v>135</v>
      </c>
    </row>
    <row r="1517" spans="1:4">
      <c r="A1517" s="121" t="str">
        <f t="shared" si="23"/>
        <v>Phòng khám đa khoa khu vực Ka Lăng12</v>
      </c>
      <c r="B1517" t="s">
        <v>1426</v>
      </c>
      <c r="C1517" t="s">
        <v>19466</v>
      </c>
      <c r="D1517" t="s">
        <v>135</v>
      </c>
    </row>
    <row r="1518" spans="1:4">
      <c r="A1518" s="121" t="str">
        <f t="shared" si="23"/>
        <v>Trạm y tế xã Phúc Khoa12</v>
      </c>
      <c r="B1518" t="s">
        <v>1425</v>
      </c>
      <c r="C1518" t="s">
        <v>19467</v>
      </c>
      <c r="D1518" t="s">
        <v>135</v>
      </c>
    </row>
    <row r="1519" spans="1:4">
      <c r="A1519" s="121" t="str">
        <f t="shared" si="23"/>
        <v>Trạm y tế xã Phúc Than12</v>
      </c>
      <c r="B1519" t="s">
        <v>1424</v>
      </c>
      <c r="C1519" t="s">
        <v>19468</v>
      </c>
      <c r="D1519" t="s">
        <v>135</v>
      </c>
    </row>
    <row r="1520" spans="1:4">
      <c r="A1520" s="121" t="str">
        <f t="shared" si="23"/>
        <v>Trạm y tế xã Tà Mung12</v>
      </c>
      <c r="B1520" t="s">
        <v>1423</v>
      </c>
      <c r="C1520" t="s">
        <v>19469</v>
      </c>
      <c r="D1520" t="s">
        <v>135</v>
      </c>
    </row>
    <row r="1521" spans="1:4">
      <c r="A1521" s="121" t="str">
        <f t="shared" si="23"/>
        <v>Trạm y tế xã Trung Đồng12</v>
      </c>
      <c r="B1521" t="s">
        <v>1422</v>
      </c>
      <c r="C1521" t="s">
        <v>19470</v>
      </c>
      <c r="D1521" t="s">
        <v>135</v>
      </c>
    </row>
    <row r="1522" spans="1:4">
      <c r="A1522" s="121" t="str">
        <f t="shared" si="23"/>
        <v>Phòng khám đa khoa khu vực Mường So12</v>
      </c>
      <c r="B1522" t="s">
        <v>1421</v>
      </c>
      <c r="C1522" t="s">
        <v>19471</v>
      </c>
      <c r="D1522" t="s">
        <v>135</v>
      </c>
    </row>
    <row r="1523" spans="1:4">
      <c r="A1523" s="121" t="str">
        <f t="shared" si="23"/>
        <v>Bệnh viện Y học cổ truyền tỉnh Lai Châu12</v>
      </c>
      <c r="B1523" t="s">
        <v>1420</v>
      </c>
      <c r="C1523" t="s">
        <v>19472</v>
      </c>
      <c r="D1523" t="s">
        <v>135</v>
      </c>
    </row>
    <row r="1524" spans="1:4">
      <c r="A1524" s="121" t="str">
        <f t="shared" si="23"/>
        <v>Bệnh viện Phổi tỉnh Lai Châu12</v>
      </c>
      <c r="B1524" t="s">
        <v>6536</v>
      </c>
      <c r="C1524" t="s">
        <v>19473</v>
      </c>
      <c r="D1524" t="s">
        <v>135</v>
      </c>
    </row>
    <row r="1525" spans="1:4">
      <c r="A1525" s="121" t="str">
        <f t="shared" si="23"/>
        <v>Điểm Trạm Y tế số 1 xã Nậm Tăm12</v>
      </c>
      <c r="B1525" t="s">
        <v>14003</v>
      </c>
      <c r="C1525" t="s">
        <v>19474</v>
      </c>
      <c r="D1525" t="s">
        <v>135</v>
      </c>
    </row>
    <row r="1526" spans="1:4">
      <c r="A1526" s="121" t="str">
        <f t="shared" si="23"/>
        <v>Điểm Trạm Y tế số 2 xã Pu Sam Cáp12</v>
      </c>
      <c r="B1526" t="s">
        <v>14004</v>
      </c>
      <c r="C1526" t="s">
        <v>19475</v>
      </c>
      <c r="D1526" t="s">
        <v>135</v>
      </c>
    </row>
    <row r="1527" spans="1:4">
      <c r="A1527" s="121" t="str">
        <f t="shared" si="23"/>
        <v>Trạm y tế thị trấn Nậm Nhùn12</v>
      </c>
      <c r="B1527" t="s">
        <v>1419</v>
      </c>
      <c r="C1527" t="s">
        <v>19476</v>
      </c>
      <c r="D1527" t="s">
        <v>135</v>
      </c>
    </row>
    <row r="1528" spans="1:4">
      <c r="A1528" s="121" t="str">
        <f t="shared" si="23"/>
        <v>Trạm y tế xã Tá Bạ12</v>
      </c>
      <c r="B1528" t="s">
        <v>1418</v>
      </c>
      <c r="C1528" t="s">
        <v>19477</v>
      </c>
      <c r="D1528" t="s">
        <v>135</v>
      </c>
    </row>
    <row r="1529" spans="1:4">
      <c r="A1529" s="121" t="str">
        <f t="shared" si="23"/>
        <v>Trạm y tế xã Vàng San12</v>
      </c>
      <c r="B1529" t="s">
        <v>1417</v>
      </c>
      <c r="C1529" t="s">
        <v>19478</v>
      </c>
      <c r="D1529" t="s">
        <v>135</v>
      </c>
    </row>
    <row r="1530" spans="1:4">
      <c r="A1530" s="121" t="str">
        <f t="shared" si="23"/>
        <v>Trung tâm y tế Nậm Nhùn12</v>
      </c>
      <c r="B1530" t="s">
        <v>14005</v>
      </c>
      <c r="C1530" t="s">
        <v>19479</v>
      </c>
      <c r="D1530" t="s">
        <v>135</v>
      </c>
    </row>
    <row r="1531" spans="1:4">
      <c r="A1531" s="121" t="str">
        <f t="shared" si="23"/>
        <v>Trạm y tế xã Trung Chải12</v>
      </c>
      <c r="B1531" t="s">
        <v>1416</v>
      </c>
      <c r="C1531" t="s">
        <v>19480</v>
      </c>
      <c r="D1531" t="s">
        <v>135</v>
      </c>
    </row>
    <row r="1532" spans="1:4">
      <c r="A1532" s="121" t="str">
        <f t="shared" si="23"/>
        <v>Trạm y tế xã Nậm Chà12</v>
      </c>
      <c r="B1532" t="s">
        <v>1415</v>
      </c>
      <c r="C1532" t="s">
        <v>19481</v>
      </c>
      <c r="D1532" t="s">
        <v>135</v>
      </c>
    </row>
    <row r="1533" spans="1:4">
      <c r="A1533" s="121" t="str">
        <f t="shared" si="23"/>
        <v>Trạm y tế xã Nậm Pì12</v>
      </c>
      <c r="B1533" t="s">
        <v>1414</v>
      </c>
      <c r="C1533" t="s">
        <v>19482</v>
      </c>
      <c r="D1533" t="s">
        <v>135</v>
      </c>
    </row>
    <row r="1534" spans="1:4">
      <c r="A1534" s="121" t="str">
        <f t="shared" si="23"/>
        <v>Trạm y tế phường Quyết Tiến12</v>
      </c>
      <c r="B1534" t="s">
        <v>1413</v>
      </c>
      <c r="C1534" t="s">
        <v>19483</v>
      </c>
      <c r="D1534" t="s">
        <v>135</v>
      </c>
    </row>
    <row r="1535" spans="1:4">
      <c r="A1535" s="121" t="str">
        <f t="shared" si="23"/>
        <v>Trạm y tế phường Đông Phong12</v>
      </c>
      <c r="B1535" t="s">
        <v>1412</v>
      </c>
      <c r="C1535" t="s">
        <v>19484</v>
      </c>
      <c r="D1535" t="s">
        <v>135</v>
      </c>
    </row>
    <row r="1536" spans="1:4">
      <c r="A1536" s="121" t="str">
        <f t="shared" si="23"/>
        <v>Phòng khám đa khoa thuộc Trung tâm Kiểm soát bệnh tật tỉnh Lai Châu12</v>
      </c>
      <c r="B1536" t="s">
        <v>5351</v>
      </c>
      <c r="C1536" t="s">
        <v>19485</v>
      </c>
      <c r="D1536" t="s">
        <v>135</v>
      </c>
    </row>
    <row r="1537" spans="1:4">
      <c r="A1537" s="121" t="str">
        <f t="shared" si="23"/>
        <v>Bệnh viện đa khoa tỉnh Sơn La - Cơ sở 114</v>
      </c>
      <c r="B1537" t="s">
        <v>14006</v>
      </c>
      <c r="C1537" t="s">
        <v>19486</v>
      </c>
      <c r="D1537" t="s">
        <v>136</v>
      </c>
    </row>
    <row r="1538" spans="1:4">
      <c r="A1538" s="121" t="str">
        <f t="shared" si="23"/>
        <v>Bệnh viện đa khoa khu vực Mai Sơn14</v>
      </c>
      <c r="B1538" t="s">
        <v>14007</v>
      </c>
      <c r="C1538" t="s">
        <v>19487</v>
      </c>
      <c r="D1538" t="s">
        <v>136</v>
      </c>
    </row>
    <row r="1539" spans="1:4">
      <c r="A1539" s="121" t="str">
        <f t="shared" ref="A1539:A1602" si="24">B1539&amp;D1539</f>
        <v>Bệnh viện đa khoa khu vực Mộc châu14</v>
      </c>
      <c r="B1539" t="s">
        <v>14008</v>
      </c>
      <c r="C1539" t="s">
        <v>19488</v>
      </c>
      <c r="D1539" t="s">
        <v>136</v>
      </c>
    </row>
    <row r="1540" spans="1:4">
      <c r="A1540" s="121" t="str">
        <f t="shared" si="24"/>
        <v>Bệnh viện đa khoa khu vực Phù yên14</v>
      </c>
      <c r="B1540" t="s">
        <v>14009</v>
      </c>
      <c r="C1540" t="s">
        <v>19489</v>
      </c>
      <c r="D1540" t="s">
        <v>136</v>
      </c>
    </row>
    <row r="1541" spans="1:4">
      <c r="A1541" s="121" t="str">
        <f t="shared" si="24"/>
        <v>Bệnh viện đa khoa khu vực Thuận Châu14</v>
      </c>
      <c r="B1541" t="s">
        <v>14010</v>
      </c>
      <c r="C1541" t="s">
        <v>11629</v>
      </c>
      <c r="D1541" t="s">
        <v>136</v>
      </c>
    </row>
    <row r="1542" spans="1:4">
      <c r="A1542" s="121" t="str">
        <f t="shared" si="24"/>
        <v>Bệnh viện đa khoa khu vực Yên Châu14</v>
      </c>
      <c r="B1542" t="s">
        <v>14011</v>
      </c>
      <c r="C1542" t="s">
        <v>19490</v>
      </c>
      <c r="D1542" t="s">
        <v>136</v>
      </c>
    </row>
    <row r="1543" spans="1:4">
      <c r="A1543" s="121" t="str">
        <f t="shared" si="24"/>
        <v>Bệnh Viện Đa Khoa Khu Vực Sông Mã14</v>
      </c>
      <c r="B1543" t="s">
        <v>14012</v>
      </c>
      <c r="C1543" t="s">
        <v>19491</v>
      </c>
      <c r="D1543" t="s">
        <v>136</v>
      </c>
    </row>
    <row r="1544" spans="1:4">
      <c r="A1544" s="121" t="str">
        <f t="shared" si="24"/>
        <v>Bệnh viện Đa Khoa khu vực Quỳnh Nhai14</v>
      </c>
      <c r="B1544" t="s">
        <v>14013</v>
      </c>
      <c r="C1544" t="s">
        <v>19492</v>
      </c>
      <c r="D1544" t="s">
        <v>136</v>
      </c>
    </row>
    <row r="1545" spans="1:4">
      <c r="A1545" s="121" t="str">
        <f t="shared" si="24"/>
        <v>Bệnh viện đa khoa khu vực Mường La14</v>
      </c>
      <c r="B1545" t="s">
        <v>14014</v>
      </c>
      <c r="C1545" t="s">
        <v>19493</v>
      </c>
      <c r="D1545" t="s">
        <v>136</v>
      </c>
    </row>
    <row r="1546" spans="1:4">
      <c r="A1546" s="121" t="str">
        <f t="shared" si="24"/>
        <v>Bệnh viện đa khoa khu vực Bắc Yên14</v>
      </c>
      <c r="B1546" t="s">
        <v>14015</v>
      </c>
      <c r="C1546" t="s">
        <v>19494</v>
      </c>
      <c r="D1546" t="s">
        <v>136</v>
      </c>
    </row>
    <row r="1547" spans="1:4">
      <c r="A1547" s="121" t="str">
        <f t="shared" si="24"/>
        <v>Bệnh viện đa khoa khu vực Vân Hồ-Cơ Sở Thảo Nguyên14</v>
      </c>
      <c r="B1547" t="s">
        <v>14016</v>
      </c>
      <c r="C1547" t="s">
        <v>11627</v>
      </c>
      <c r="D1547" t="s">
        <v>136</v>
      </c>
    </row>
    <row r="1548" spans="1:4">
      <c r="A1548" s="121" t="str">
        <f t="shared" si="24"/>
        <v>Bệnh viện Quân Y 6/Cục hậu cần - kỹ thuật/Quân khu II14</v>
      </c>
      <c r="B1548" t="s">
        <v>14017</v>
      </c>
      <c r="C1548" t="s">
        <v>19495</v>
      </c>
      <c r="D1548" t="s">
        <v>136</v>
      </c>
    </row>
    <row r="1549" spans="1:4">
      <c r="A1549" s="121" t="str">
        <f t="shared" si="24"/>
        <v>Bệnh viện đa khoa khu vực Sốp Cộp14</v>
      </c>
      <c r="B1549" t="s">
        <v>14018</v>
      </c>
      <c r="C1549" t="s">
        <v>19496</v>
      </c>
      <c r="D1549" t="s">
        <v>136</v>
      </c>
    </row>
    <row r="1550" spans="1:4">
      <c r="A1550" s="121" t="str">
        <f t="shared" si="24"/>
        <v>Bệnh viện  Phong và Da Liễu tỉnh Sơn La14</v>
      </c>
      <c r="B1550" t="s">
        <v>14019</v>
      </c>
      <c r="C1550" t="s">
        <v>19497</v>
      </c>
      <c r="D1550" t="s">
        <v>136</v>
      </c>
    </row>
    <row r="1551" spans="1:4">
      <c r="A1551" s="121" t="str">
        <f t="shared" si="24"/>
        <v>Điểm Y tế Chiềng Lề14</v>
      </c>
      <c r="B1551" t="s">
        <v>14020</v>
      </c>
      <c r="C1551" t="s">
        <v>19498</v>
      </c>
      <c r="D1551" t="s">
        <v>136</v>
      </c>
    </row>
    <row r="1552" spans="1:4">
      <c r="A1552" s="121" t="str">
        <f t="shared" si="24"/>
        <v>Trạm y tế phường Tô Hiệu14</v>
      </c>
      <c r="B1552" t="s">
        <v>1537</v>
      </c>
      <c r="C1552" t="s">
        <v>19499</v>
      </c>
      <c r="D1552" t="s">
        <v>136</v>
      </c>
    </row>
    <row r="1553" spans="1:4">
      <c r="A1553" s="121" t="str">
        <f t="shared" si="24"/>
        <v>Điểm Y tế Quyết Thắng14</v>
      </c>
      <c r="B1553" t="s">
        <v>14021</v>
      </c>
      <c r="C1553" t="s">
        <v>19500</v>
      </c>
      <c r="D1553" t="s">
        <v>136</v>
      </c>
    </row>
    <row r="1554" spans="1:4">
      <c r="A1554" s="121" t="str">
        <f t="shared" si="24"/>
        <v>Điểm Y tế Quyết Tâm14</v>
      </c>
      <c r="B1554" t="s">
        <v>14022</v>
      </c>
      <c r="C1554" t="s">
        <v>11642</v>
      </c>
      <c r="D1554" t="s">
        <v>136</v>
      </c>
    </row>
    <row r="1555" spans="1:4">
      <c r="A1555" s="121" t="str">
        <f t="shared" si="24"/>
        <v>Điểm Y tế Chiềng Cọ14</v>
      </c>
      <c r="B1555" t="s">
        <v>14023</v>
      </c>
      <c r="C1555" t="s">
        <v>19501</v>
      </c>
      <c r="D1555" t="s">
        <v>136</v>
      </c>
    </row>
    <row r="1556" spans="1:4">
      <c r="A1556" s="121" t="str">
        <f t="shared" si="24"/>
        <v>Điểm Y tế Chiềng Đen14</v>
      </c>
      <c r="B1556" t="s">
        <v>14024</v>
      </c>
      <c r="C1556" t="s">
        <v>19502</v>
      </c>
      <c r="D1556" t="s">
        <v>136</v>
      </c>
    </row>
    <row r="1557" spans="1:4">
      <c r="A1557" s="121" t="str">
        <f t="shared" si="24"/>
        <v>Điểm Y tế Chiềng Xôm14</v>
      </c>
      <c r="B1557" t="s">
        <v>14025</v>
      </c>
      <c r="C1557" t="s">
        <v>19503</v>
      </c>
      <c r="D1557" t="s">
        <v>136</v>
      </c>
    </row>
    <row r="1558" spans="1:4">
      <c r="A1558" s="121" t="str">
        <f t="shared" si="24"/>
        <v>Trạm y tế phường Chiềng An14</v>
      </c>
      <c r="B1558" t="s">
        <v>1536</v>
      </c>
      <c r="C1558" t="s">
        <v>19504</v>
      </c>
      <c r="D1558" t="s">
        <v>136</v>
      </c>
    </row>
    <row r="1559" spans="1:4">
      <c r="A1559" s="121" t="str">
        <f t="shared" si="24"/>
        <v>Trạm y tế phường Chiềng Cơi14</v>
      </c>
      <c r="B1559" t="s">
        <v>1535</v>
      </c>
      <c r="C1559" t="s">
        <v>19505</v>
      </c>
      <c r="D1559" t="s">
        <v>136</v>
      </c>
    </row>
    <row r="1560" spans="1:4">
      <c r="A1560" s="121" t="str">
        <f t="shared" si="24"/>
        <v>Điểm Y tế Chiềng Ngần14</v>
      </c>
      <c r="B1560" t="s">
        <v>14026</v>
      </c>
      <c r="C1560" t="s">
        <v>19506</v>
      </c>
      <c r="D1560" t="s">
        <v>136</v>
      </c>
    </row>
    <row r="1561" spans="1:4">
      <c r="A1561" s="121" t="str">
        <f t="shared" si="24"/>
        <v>Điểm Y tế Hua La14</v>
      </c>
      <c r="B1561" t="s">
        <v>14027</v>
      </c>
      <c r="C1561" t="s">
        <v>19507</v>
      </c>
      <c r="D1561" t="s">
        <v>136</v>
      </c>
    </row>
    <row r="1562" spans="1:4">
      <c r="A1562" s="121" t="str">
        <f t="shared" si="24"/>
        <v>Trạm y tế phường Chiềng Sinh14</v>
      </c>
      <c r="B1562" t="s">
        <v>1534</v>
      </c>
      <c r="C1562" t="s">
        <v>19508</v>
      </c>
      <c r="D1562" t="s">
        <v>136</v>
      </c>
    </row>
    <row r="1563" spans="1:4">
      <c r="A1563" s="121" t="str">
        <f t="shared" si="24"/>
        <v>Trạm y tế xã Mường Chiên14</v>
      </c>
      <c r="B1563" t="s">
        <v>1533</v>
      </c>
      <c r="C1563" t="s">
        <v>19509</v>
      </c>
      <c r="D1563" t="s">
        <v>136</v>
      </c>
    </row>
    <row r="1564" spans="1:4">
      <c r="A1564" s="121" t="str">
        <f t="shared" si="24"/>
        <v>Trạm y tế xã Cà Nàng14</v>
      </c>
      <c r="B1564" t="s">
        <v>1532</v>
      </c>
      <c r="C1564" t="s">
        <v>19510</v>
      </c>
      <c r="D1564" t="s">
        <v>136</v>
      </c>
    </row>
    <row r="1565" spans="1:4">
      <c r="A1565" s="121" t="str">
        <f t="shared" si="24"/>
        <v>Trạm y tế xã Chiềng Khay14</v>
      </c>
      <c r="B1565" t="s">
        <v>1531</v>
      </c>
      <c r="C1565" t="s">
        <v>19511</v>
      </c>
      <c r="D1565" t="s">
        <v>136</v>
      </c>
    </row>
    <row r="1566" spans="1:4">
      <c r="A1566" s="121" t="str">
        <f t="shared" si="24"/>
        <v>Trạm y tế xã Pá Ma Pha Khinh14</v>
      </c>
      <c r="B1566" t="s">
        <v>1530</v>
      </c>
      <c r="C1566" t="s">
        <v>11643</v>
      </c>
      <c r="D1566" t="s">
        <v>136</v>
      </c>
    </row>
    <row r="1567" spans="1:4">
      <c r="A1567" s="121" t="str">
        <f t="shared" si="24"/>
        <v>Trạm y tế xã Chiềng Ơn14</v>
      </c>
      <c r="B1567" t="s">
        <v>1529</v>
      </c>
      <c r="C1567" t="s">
        <v>19512</v>
      </c>
      <c r="D1567" t="s">
        <v>136</v>
      </c>
    </row>
    <row r="1568" spans="1:4">
      <c r="A1568" s="121" t="str">
        <f t="shared" si="24"/>
        <v>Trạm y tế thị trấn Mường Giàng14</v>
      </c>
      <c r="B1568" t="s">
        <v>14028</v>
      </c>
      <c r="C1568" t="s">
        <v>19513</v>
      </c>
      <c r="D1568" t="s">
        <v>136</v>
      </c>
    </row>
    <row r="1569" spans="1:4">
      <c r="A1569" s="121" t="str">
        <f t="shared" si="24"/>
        <v>Trạm y tế xã Chiềng Bằng14</v>
      </c>
      <c r="B1569" t="s">
        <v>1528</v>
      </c>
      <c r="C1569" t="s">
        <v>19514</v>
      </c>
      <c r="D1569" t="s">
        <v>136</v>
      </c>
    </row>
    <row r="1570" spans="1:4">
      <c r="A1570" s="121" t="str">
        <f t="shared" si="24"/>
        <v>Trạm y tế xã Mường Sại14</v>
      </c>
      <c r="B1570" t="s">
        <v>1527</v>
      </c>
      <c r="C1570" t="s">
        <v>19515</v>
      </c>
      <c r="D1570" t="s">
        <v>136</v>
      </c>
    </row>
    <row r="1571" spans="1:4">
      <c r="A1571" s="121" t="str">
        <f t="shared" si="24"/>
        <v>Trạm y tế xã Nậm ét14</v>
      </c>
      <c r="B1571" t="s">
        <v>1526</v>
      </c>
      <c r="C1571" t="s">
        <v>19516</v>
      </c>
      <c r="D1571" t="s">
        <v>136</v>
      </c>
    </row>
    <row r="1572" spans="1:4">
      <c r="A1572" s="121" t="str">
        <f t="shared" si="24"/>
        <v>Trạm y tế xã Chiềng Khoang14</v>
      </c>
      <c r="B1572" t="s">
        <v>1525</v>
      </c>
      <c r="C1572" t="s">
        <v>19517</v>
      </c>
      <c r="D1572" t="s">
        <v>136</v>
      </c>
    </row>
    <row r="1573" spans="1:4">
      <c r="A1573" s="121" t="str">
        <f t="shared" si="24"/>
        <v>Điểm Y tế Thuận Châu14</v>
      </c>
      <c r="B1573" t="s">
        <v>14029</v>
      </c>
      <c r="C1573" t="s">
        <v>19518</v>
      </c>
      <c r="D1573" t="s">
        <v>136</v>
      </c>
    </row>
    <row r="1574" spans="1:4">
      <c r="A1574" s="121" t="str">
        <f t="shared" si="24"/>
        <v>Điểm Y tế Phổng Lái14</v>
      </c>
      <c r="B1574" t="s">
        <v>14030</v>
      </c>
      <c r="C1574" t="s">
        <v>19519</v>
      </c>
      <c r="D1574" t="s">
        <v>136</v>
      </c>
    </row>
    <row r="1575" spans="1:4">
      <c r="A1575" s="121" t="str">
        <f t="shared" si="24"/>
        <v>Trạm Y tế xã Mường É14</v>
      </c>
      <c r="B1575" t="s">
        <v>14031</v>
      </c>
      <c r="C1575" t="s">
        <v>19520</v>
      </c>
      <c r="D1575" t="s">
        <v>136</v>
      </c>
    </row>
    <row r="1576" spans="1:4">
      <c r="A1576" s="121" t="str">
        <f t="shared" si="24"/>
        <v>Trạm Y tế xã Bình Thuận14</v>
      </c>
      <c r="B1576" t="s">
        <v>14032</v>
      </c>
      <c r="C1576" t="s">
        <v>19521</v>
      </c>
      <c r="D1576" t="s">
        <v>136</v>
      </c>
    </row>
    <row r="1577" spans="1:4">
      <c r="A1577" s="121" t="str">
        <f t="shared" si="24"/>
        <v>Điểm Y tế Chiềng La14</v>
      </c>
      <c r="B1577" t="s">
        <v>14033</v>
      </c>
      <c r="C1577" t="s">
        <v>19522</v>
      </c>
      <c r="D1577" t="s">
        <v>136</v>
      </c>
    </row>
    <row r="1578" spans="1:4">
      <c r="A1578" s="121" t="str">
        <f t="shared" si="24"/>
        <v>Điểm Y tế Chiềng Ngàm14</v>
      </c>
      <c r="B1578" t="s">
        <v>14034</v>
      </c>
      <c r="C1578" t="s">
        <v>11645</v>
      </c>
      <c r="D1578" t="s">
        <v>136</v>
      </c>
    </row>
    <row r="1579" spans="1:4">
      <c r="A1579" s="121" t="str">
        <f t="shared" si="24"/>
        <v>Điểm Y tế Liệp Tè14</v>
      </c>
      <c r="B1579" t="s">
        <v>14035</v>
      </c>
      <c r="C1579" t="s">
        <v>19523</v>
      </c>
      <c r="D1579" t="s">
        <v>136</v>
      </c>
    </row>
    <row r="1580" spans="1:4">
      <c r="A1580" s="121" t="str">
        <f t="shared" si="24"/>
        <v>Điểm Y tế É Tòng14</v>
      </c>
      <c r="B1580" t="s">
        <v>14036</v>
      </c>
      <c r="C1580" t="s">
        <v>19524</v>
      </c>
      <c r="D1580" t="s">
        <v>136</v>
      </c>
    </row>
    <row r="1581" spans="1:4">
      <c r="A1581" s="121" t="str">
        <f t="shared" si="24"/>
        <v>Điểm Y tế Phổng Lập14</v>
      </c>
      <c r="B1581" t="s">
        <v>14037</v>
      </c>
      <c r="C1581" t="s">
        <v>11644</v>
      </c>
      <c r="D1581" t="s">
        <v>136</v>
      </c>
    </row>
    <row r="1582" spans="1:4">
      <c r="A1582" s="121" t="str">
        <f t="shared" si="24"/>
        <v>Điểm Y tế Phổng Ly14</v>
      </c>
      <c r="B1582" t="s">
        <v>14038</v>
      </c>
      <c r="C1582" t="s">
        <v>19525</v>
      </c>
      <c r="D1582" t="s">
        <v>136</v>
      </c>
    </row>
    <row r="1583" spans="1:4">
      <c r="A1583" s="121" t="str">
        <f t="shared" si="24"/>
        <v>Trạm y tế xã Chiềng Ly14</v>
      </c>
      <c r="B1583" t="s">
        <v>1524</v>
      </c>
      <c r="C1583" t="s">
        <v>19526</v>
      </c>
      <c r="D1583" t="s">
        <v>136</v>
      </c>
    </row>
    <row r="1584" spans="1:4">
      <c r="A1584" s="121" t="str">
        <f t="shared" si="24"/>
        <v>Trạm Y tế xã Chiềng La14</v>
      </c>
      <c r="B1584" t="s">
        <v>14039</v>
      </c>
      <c r="C1584" t="s">
        <v>19527</v>
      </c>
      <c r="D1584" t="s">
        <v>136</v>
      </c>
    </row>
    <row r="1585" spans="1:4">
      <c r="A1585" s="121" t="str">
        <f t="shared" si="24"/>
        <v>Trạm Y tế xã Mường Khiêng14</v>
      </c>
      <c r="B1585" t="s">
        <v>14040</v>
      </c>
      <c r="C1585" t="s">
        <v>19528</v>
      </c>
      <c r="D1585" t="s">
        <v>136</v>
      </c>
    </row>
    <row r="1586" spans="1:4">
      <c r="A1586" s="121" t="str">
        <f t="shared" si="24"/>
        <v>Trạm Y tế xã Mường Bám14</v>
      </c>
      <c r="B1586" t="s">
        <v>14041</v>
      </c>
      <c r="C1586" t="s">
        <v>19529</v>
      </c>
      <c r="D1586" t="s">
        <v>136</v>
      </c>
    </row>
    <row r="1587" spans="1:4">
      <c r="A1587" s="121" t="str">
        <f t="shared" si="24"/>
        <v>Trạm Y tế xã Long Hẹ14</v>
      </c>
      <c r="B1587" t="s">
        <v>14042</v>
      </c>
      <c r="C1587" t="s">
        <v>11646</v>
      </c>
      <c r="D1587" t="s">
        <v>136</v>
      </c>
    </row>
    <row r="1588" spans="1:4">
      <c r="A1588" s="121" t="str">
        <f t="shared" si="24"/>
        <v>Điểm  Y tế Chiềng Bôm14</v>
      </c>
      <c r="B1588" t="s">
        <v>14043</v>
      </c>
      <c r="C1588" t="s">
        <v>19530</v>
      </c>
      <c r="D1588" t="s">
        <v>136</v>
      </c>
    </row>
    <row r="1589" spans="1:4">
      <c r="A1589" s="121" t="str">
        <f t="shared" si="24"/>
        <v>Trạm Y tế xã Thuận Châu14</v>
      </c>
      <c r="B1589" t="s">
        <v>14044</v>
      </c>
      <c r="C1589" t="s">
        <v>19531</v>
      </c>
      <c r="D1589" t="s">
        <v>136</v>
      </c>
    </row>
    <row r="1590" spans="1:4">
      <c r="A1590" s="121" t="str">
        <f t="shared" si="24"/>
        <v>Điểm Y tế Tông Lạnh14</v>
      </c>
      <c r="B1590" t="s">
        <v>14045</v>
      </c>
      <c r="C1590" t="s">
        <v>19532</v>
      </c>
      <c r="D1590" t="s">
        <v>136</v>
      </c>
    </row>
    <row r="1591" spans="1:4">
      <c r="A1591" s="121" t="str">
        <f t="shared" si="24"/>
        <v>Điểm Y tế Tông Cọ14</v>
      </c>
      <c r="B1591" t="s">
        <v>14046</v>
      </c>
      <c r="C1591" t="s">
        <v>19533</v>
      </c>
      <c r="D1591" t="s">
        <v>136</v>
      </c>
    </row>
    <row r="1592" spans="1:4">
      <c r="A1592" s="121" t="str">
        <f t="shared" si="24"/>
        <v>Điểm Y tế Bó Mười14</v>
      </c>
      <c r="B1592" t="s">
        <v>14047</v>
      </c>
      <c r="C1592" t="s">
        <v>19534</v>
      </c>
      <c r="D1592" t="s">
        <v>136</v>
      </c>
    </row>
    <row r="1593" spans="1:4">
      <c r="A1593" s="121" t="str">
        <f t="shared" si="24"/>
        <v>Trạm  Y tế xã Nậm Lầu14</v>
      </c>
      <c r="B1593" t="s">
        <v>14048</v>
      </c>
      <c r="C1593" t="s">
        <v>19535</v>
      </c>
      <c r="D1593" t="s">
        <v>136</v>
      </c>
    </row>
    <row r="1594" spans="1:4">
      <c r="A1594" s="121" t="str">
        <f t="shared" si="24"/>
        <v>Điểm Y tế Chiềng Pấc14</v>
      </c>
      <c r="B1594" t="s">
        <v>14049</v>
      </c>
      <c r="C1594" t="s">
        <v>19536</v>
      </c>
      <c r="D1594" t="s">
        <v>136</v>
      </c>
    </row>
    <row r="1595" spans="1:4">
      <c r="A1595" s="121" t="str">
        <f t="shared" si="24"/>
        <v>Điểm  Y tế Nậm Lầu14</v>
      </c>
      <c r="B1595" t="s">
        <v>14050</v>
      </c>
      <c r="C1595" t="s">
        <v>11647</v>
      </c>
      <c r="D1595" t="s">
        <v>136</v>
      </c>
    </row>
    <row r="1596" spans="1:4">
      <c r="A1596" s="121" t="str">
        <f t="shared" si="24"/>
        <v>Điểm Y tế Bon Phặng14</v>
      </c>
      <c r="B1596" t="s">
        <v>14051</v>
      </c>
      <c r="C1596" t="s">
        <v>19537</v>
      </c>
      <c r="D1596" t="s">
        <v>136</v>
      </c>
    </row>
    <row r="1597" spans="1:4">
      <c r="A1597" s="121" t="str">
        <f t="shared" si="24"/>
        <v>ĐiểmY tế Co Tòng14</v>
      </c>
      <c r="B1597" t="s">
        <v>14052</v>
      </c>
      <c r="C1597" t="s">
        <v>19538</v>
      </c>
      <c r="D1597" t="s">
        <v>136</v>
      </c>
    </row>
    <row r="1598" spans="1:4">
      <c r="A1598" s="121" t="str">
        <f t="shared" si="24"/>
        <v>Trạm Y tế xã Muổi Nọi14</v>
      </c>
      <c r="B1598" t="s">
        <v>14053</v>
      </c>
      <c r="C1598" t="s">
        <v>19539</v>
      </c>
      <c r="D1598" t="s">
        <v>136</v>
      </c>
    </row>
    <row r="1599" spans="1:4">
      <c r="A1599" s="121" t="str">
        <f t="shared" si="24"/>
        <v>ĐiểmY tế Pá Lông14</v>
      </c>
      <c r="B1599" t="s">
        <v>14054</v>
      </c>
      <c r="C1599" t="s">
        <v>19540</v>
      </c>
      <c r="D1599" t="s">
        <v>136</v>
      </c>
    </row>
    <row r="1600" spans="1:4">
      <c r="A1600" s="121" t="str">
        <f t="shared" si="24"/>
        <v>Điểm Y tế Bản Lầm14</v>
      </c>
      <c r="B1600" t="s">
        <v>14055</v>
      </c>
      <c r="C1600" t="s">
        <v>19541</v>
      </c>
      <c r="D1600" t="s">
        <v>136</v>
      </c>
    </row>
    <row r="1601" spans="1:4">
      <c r="A1601" s="121" t="str">
        <f t="shared" si="24"/>
        <v>Trạm Y tế xã Mường La14</v>
      </c>
      <c r="B1601" t="s">
        <v>14056</v>
      </c>
      <c r="C1601" t="s">
        <v>11648</v>
      </c>
      <c r="D1601" t="s">
        <v>136</v>
      </c>
    </row>
    <row r="1602" spans="1:4">
      <c r="A1602" s="121" t="str">
        <f t="shared" si="24"/>
        <v>Điểm Y tế Nậm Giôn14</v>
      </c>
      <c r="B1602" t="s">
        <v>14057</v>
      </c>
      <c r="C1602" t="s">
        <v>19542</v>
      </c>
      <c r="D1602" t="s">
        <v>136</v>
      </c>
    </row>
    <row r="1603" spans="1:4">
      <c r="A1603" s="121" t="str">
        <f t="shared" ref="A1603:A1666" si="25">B1603&amp;D1603</f>
        <v>Trạm Y tế xã Chiềng Lao14</v>
      </c>
      <c r="B1603" t="s">
        <v>14058</v>
      </c>
      <c r="C1603" t="s">
        <v>19543</v>
      </c>
      <c r="D1603" t="s">
        <v>136</v>
      </c>
    </row>
    <row r="1604" spans="1:4">
      <c r="A1604" s="121" t="str">
        <f t="shared" si="25"/>
        <v>Điểm Y tế Hua Trai14</v>
      </c>
      <c r="B1604" t="s">
        <v>14059</v>
      </c>
      <c r="C1604" t="s">
        <v>19544</v>
      </c>
      <c r="D1604" t="s">
        <v>136</v>
      </c>
    </row>
    <row r="1605" spans="1:4">
      <c r="A1605" s="121" t="str">
        <f t="shared" si="25"/>
        <v>Trạm Y tế xã Ngọc Chiến14</v>
      </c>
      <c r="B1605" t="s">
        <v>14060</v>
      </c>
      <c r="C1605" t="s">
        <v>19545</v>
      </c>
      <c r="D1605" t="s">
        <v>136</v>
      </c>
    </row>
    <row r="1606" spans="1:4">
      <c r="A1606" s="121" t="str">
        <f t="shared" si="25"/>
        <v>Điểm Y tế Mường Trai14</v>
      </c>
      <c r="B1606" t="s">
        <v>14061</v>
      </c>
      <c r="C1606" t="s">
        <v>19546</v>
      </c>
      <c r="D1606" t="s">
        <v>136</v>
      </c>
    </row>
    <row r="1607" spans="1:4">
      <c r="A1607" s="121" t="str">
        <f t="shared" si="25"/>
        <v>Điểm Y tế Nặm Păm14</v>
      </c>
      <c r="B1607" t="s">
        <v>14062</v>
      </c>
      <c r="C1607" t="s">
        <v>19547</v>
      </c>
      <c r="D1607" t="s">
        <v>136</v>
      </c>
    </row>
    <row r="1608" spans="1:4">
      <c r="A1608" s="121" t="str">
        <f t="shared" si="25"/>
        <v>Điểm Y tế Chiềng Muôn14</v>
      </c>
      <c r="B1608" t="s">
        <v>14063</v>
      </c>
      <c r="C1608" t="s">
        <v>19548</v>
      </c>
      <c r="D1608" t="s">
        <v>136</v>
      </c>
    </row>
    <row r="1609" spans="1:4">
      <c r="A1609" s="121" t="str">
        <f t="shared" si="25"/>
        <v>Điểm Y tế Chiềng Ân.14</v>
      </c>
      <c r="B1609" t="s">
        <v>14064</v>
      </c>
      <c r="C1609" t="s">
        <v>19549</v>
      </c>
      <c r="D1609" t="s">
        <v>136</v>
      </c>
    </row>
    <row r="1610" spans="1:4">
      <c r="A1610" s="121" t="str">
        <f t="shared" si="25"/>
        <v>Điểm Y tế Pi Toong14</v>
      </c>
      <c r="B1610" t="s">
        <v>14065</v>
      </c>
      <c r="C1610" t="s">
        <v>19550</v>
      </c>
      <c r="D1610" t="s">
        <v>136</v>
      </c>
    </row>
    <row r="1611" spans="1:4">
      <c r="A1611" s="121" t="str">
        <f t="shared" si="25"/>
        <v>Điểm Y tế Chiềng Công14</v>
      </c>
      <c r="B1611" t="s">
        <v>14066</v>
      </c>
      <c r="C1611" t="s">
        <v>19551</v>
      </c>
      <c r="D1611" t="s">
        <v>136</v>
      </c>
    </row>
    <row r="1612" spans="1:4">
      <c r="A1612" s="121" t="str">
        <f t="shared" si="25"/>
        <v>Điểm Y tế Tạ Bú14</v>
      </c>
      <c r="B1612" t="s">
        <v>14067</v>
      </c>
      <c r="C1612" t="s">
        <v>19552</v>
      </c>
      <c r="D1612" t="s">
        <v>136</v>
      </c>
    </row>
    <row r="1613" spans="1:4">
      <c r="A1613" s="121" t="str">
        <f t="shared" si="25"/>
        <v>Điểm Y tế Chiềng San14</v>
      </c>
      <c r="B1613" t="s">
        <v>14068</v>
      </c>
      <c r="C1613" t="s">
        <v>11649</v>
      </c>
      <c r="D1613" t="s">
        <v>136</v>
      </c>
    </row>
    <row r="1614" spans="1:4">
      <c r="A1614" s="121" t="str">
        <f t="shared" si="25"/>
        <v>Trạm Y tế xã Mường Bú.14</v>
      </c>
      <c r="B1614" t="s">
        <v>14069</v>
      </c>
      <c r="C1614" t="s">
        <v>19553</v>
      </c>
      <c r="D1614" t="s">
        <v>136</v>
      </c>
    </row>
    <row r="1615" spans="1:4">
      <c r="A1615" s="121" t="str">
        <f t="shared" si="25"/>
        <v>Trạm Y tế xã Chiềng Hoa14</v>
      </c>
      <c r="B1615" t="s">
        <v>14070</v>
      </c>
      <c r="C1615" t="s">
        <v>19554</v>
      </c>
      <c r="D1615" t="s">
        <v>136</v>
      </c>
    </row>
    <row r="1616" spans="1:4">
      <c r="A1616" s="121" t="str">
        <f t="shared" si="25"/>
        <v>Điểm Y tế Mường Chùm14</v>
      </c>
      <c r="B1616" t="s">
        <v>14071</v>
      </c>
      <c r="C1616" t="s">
        <v>19555</v>
      </c>
      <c r="D1616" t="s">
        <v>136</v>
      </c>
    </row>
    <row r="1617" spans="1:4">
      <c r="A1617" s="121" t="str">
        <f t="shared" si="25"/>
        <v>Trạm Y tế xã Bắc Yên14</v>
      </c>
      <c r="B1617" t="s">
        <v>14072</v>
      </c>
      <c r="C1617" t="s">
        <v>19556</v>
      </c>
      <c r="D1617" t="s">
        <v>136</v>
      </c>
    </row>
    <row r="1618" spans="1:4">
      <c r="A1618" s="121" t="str">
        <f t="shared" si="25"/>
        <v>Điểm Y tế Phiêng Ban14</v>
      </c>
      <c r="B1618" t="s">
        <v>14073</v>
      </c>
      <c r="C1618" t="s">
        <v>19557</v>
      </c>
      <c r="D1618" t="s">
        <v>136</v>
      </c>
    </row>
    <row r="1619" spans="1:4">
      <c r="A1619" s="121" t="str">
        <f t="shared" si="25"/>
        <v>Trạm Y tế xã Xím Vàng14</v>
      </c>
      <c r="B1619" t="s">
        <v>14074</v>
      </c>
      <c r="C1619" t="s">
        <v>11652</v>
      </c>
      <c r="D1619" t="s">
        <v>136</v>
      </c>
    </row>
    <row r="1620" spans="1:4">
      <c r="A1620" s="121" t="str">
        <f t="shared" si="25"/>
        <v>Điểm y tế Xím Vàng14</v>
      </c>
      <c r="B1620" t="s">
        <v>14075</v>
      </c>
      <c r="C1620" t="s">
        <v>19558</v>
      </c>
      <c r="D1620" t="s">
        <v>136</v>
      </c>
    </row>
    <row r="1621" spans="1:4">
      <c r="A1621" s="121" t="str">
        <f t="shared" si="25"/>
        <v>Trạm Y tế xã Tà Xùa14</v>
      </c>
      <c r="B1621" t="s">
        <v>14076</v>
      </c>
      <c r="C1621" t="s">
        <v>19559</v>
      </c>
      <c r="D1621" t="s">
        <v>136</v>
      </c>
    </row>
    <row r="1622" spans="1:4">
      <c r="A1622" s="121" t="str">
        <f t="shared" si="25"/>
        <v>Trạm Y tế xã Pắc Ngà14</v>
      </c>
      <c r="B1622" t="s">
        <v>14077</v>
      </c>
      <c r="C1622" t="s">
        <v>19560</v>
      </c>
      <c r="D1622" t="s">
        <v>136</v>
      </c>
    </row>
    <row r="1623" spans="1:4">
      <c r="A1623" s="121" t="str">
        <f t="shared" si="25"/>
        <v>Điểm Y tế Chim Vàn14</v>
      </c>
      <c r="B1623" t="s">
        <v>14078</v>
      </c>
      <c r="C1623" t="s">
        <v>19561</v>
      </c>
      <c r="D1623" t="s">
        <v>136</v>
      </c>
    </row>
    <row r="1624" spans="1:4">
      <c r="A1624" s="121" t="str">
        <f t="shared" si="25"/>
        <v>Trạm Y tế Xã Tạ Khoa.14</v>
      </c>
      <c r="B1624" t="s">
        <v>14079</v>
      </c>
      <c r="C1624" t="s">
        <v>19562</v>
      </c>
      <c r="D1624" t="s">
        <v>136</v>
      </c>
    </row>
    <row r="1625" spans="1:4">
      <c r="A1625" s="121" t="str">
        <f t="shared" si="25"/>
        <v>Điểm Y tế Song Pe14</v>
      </c>
      <c r="B1625" t="s">
        <v>14080</v>
      </c>
      <c r="C1625" t="s">
        <v>19563</v>
      </c>
      <c r="D1625" t="s">
        <v>136</v>
      </c>
    </row>
    <row r="1626" spans="1:4">
      <c r="A1626" s="121" t="str">
        <f t="shared" si="25"/>
        <v>Điểm Y tế Hồng Ngài14</v>
      </c>
      <c r="B1626" t="s">
        <v>14081</v>
      </c>
      <c r="C1626" t="s">
        <v>19564</v>
      </c>
      <c r="D1626" t="s">
        <v>136</v>
      </c>
    </row>
    <row r="1627" spans="1:4">
      <c r="A1627" s="121" t="str">
        <f t="shared" si="25"/>
        <v>Điểm Y tế Tạ Khoa14</v>
      </c>
      <c r="B1627" t="s">
        <v>14082</v>
      </c>
      <c r="C1627" t="s">
        <v>11651</v>
      </c>
      <c r="D1627" t="s">
        <v>136</v>
      </c>
    </row>
    <row r="1628" spans="1:4">
      <c r="A1628" s="121" t="str">
        <f t="shared" si="25"/>
        <v>Trạm Y tế xã Chiềng Sại.14</v>
      </c>
      <c r="B1628" t="s">
        <v>14083</v>
      </c>
      <c r="C1628" t="s">
        <v>19565</v>
      </c>
      <c r="D1628" t="s">
        <v>136</v>
      </c>
    </row>
    <row r="1629" spans="1:4">
      <c r="A1629" s="121" t="str">
        <f t="shared" si="25"/>
        <v>Điểm Y tế Chiềng Sại14</v>
      </c>
      <c r="B1629" t="s">
        <v>14084</v>
      </c>
      <c r="C1629" t="s">
        <v>19566</v>
      </c>
      <c r="D1629" t="s">
        <v>136</v>
      </c>
    </row>
    <row r="1630" spans="1:4">
      <c r="A1630" s="121" t="str">
        <f t="shared" si="25"/>
        <v>Trạm y tế Thị trấn Phù Yên14</v>
      </c>
      <c r="B1630" t="s">
        <v>1523</v>
      </c>
      <c r="C1630" t="s">
        <v>19567</v>
      </c>
      <c r="D1630" t="s">
        <v>136</v>
      </c>
    </row>
    <row r="1631" spans="1:4">
      <c r="A1631" s="121" t="str">
        <f t="shared" si="25"/>
        <v>Trạm Y tế xã Suối Tọ14</v>
      </c>
      <c r="B1631" t="s">
        <v>14085</v>
      </c>
      <c r="C1631" t="s">
        <v>19568</v>
      </c>
      <c r="D1631" t="s">
        <v>136</v>
      </c>
    </row>
    <row r="1632" spans="1:4">
      <c r="A1632" s="121" t="str">
        <f t="shared" si="25"/>
        <v>Điểm Y tế Mường Thải14</v>
      </c>
      <c r="B1632" t="s">
        <v>14086</v>
      </c>
      <c r="C1632" t="s">
        <v>19569</v>
      </c>
      <c r="D1632" t="s">
        <v>136</v>
      </c>
    </row>
    <row r="1633" spans="1:4">
      <c r="A1633" s="121" t="str">
        <f t="shared" si="25"/>
        <v>Trạm Y tế xã Mường Cơi14</v>
      </c>
      <c r="B1633" t="s">
        <v>14087</v>
      </c>
      <c r="C1633" t="s">
        <v>19570</v>
      </c>
      <c r="D1633" t="s">
        <v>136</v>
      </c>
    </row>
    <row r="1634" spans="1:4">
      <c r="A1634" s="121" t="str">
        <f t="shared" si="25"/>
        <v>Trạm Y tế xã Phù Yên14</v>
      </c>
      <c r="B1634" t="s">
        <v>14088</v>
      </c>
      <c r="C1634" t="s">
        <v>19571</v>
      </c>
      <c r="D1634" t="s">
        <v>136</v>
      </c>
    </row>
    <row r="1635" spans="1:4">
      <c r="A1635" s="121" t="str">
        <f t="shared" si="25"/>
        <v>Trạm y tế xã Huy Bắc14</v>
      </c>
      <c r="B1635" t="s">
        <v>1522</v>
      </c>
      <c r="C1635" t="s">
        <v>19572</v>
      </c>
      <c r="D1635" t="s">
        <v>136</v>
      </c>
    </row>
    <row r="1636" spans="1:4">
      <c r="A1636" s="121" t="str">
        <f t="shared" si="25"/>
        <v>Điểm Y tế Huy Thượng14</v>
      </c>
      <c r="B1636" t="s">
        <v>14089</v>
      </c>
      <c r="C1636" t="s">
        <v>19573</v>
      </c>
      <c r="D1636" t="s">
        <v>136</v>
      </c>
    </row>
    <row r="1637" spans="1:4">
      <c r="A1637" s="121" t="str">
        <f t="shared" si="25"/>
        <v>Trạm Y tế xã Gia Phù14</v>
      </c>
      <c r="B1637" t="s">
        <v>14090</v>
      </c>
      <c r="C1637" t="s">
        <v>19574</v>
      </c>
      <c r="D1637" t="s">
        <v>136</v>
      </c>
    </row>
    <row r="1638" spans="1:4">
      <c r="A1638" s="121" t="str">
        <f t="shared" si="25"/>
        <v>Điểm Y tế Tường Phù14</v>
      </c>
      <c r="B1638" t="s">
        <v>14091</v>
      </c>
      <c r="C1638" t="s">
        <v>19575</v>
      </c>
      <c r="D1638" t="s">
        <v>136</v>
      </c>
    </row>
    <row r="1639" spans="1:4">
      <c r="A1639" s="121" t="str">
        <f t="shared" si="25"/>
        <v>Điểm Y tế Huy Hạ14</v>
      </c>
      <c r="B1639" t="s">
        <v>14092</v>
      </c>
      <c r="C1639" t="s">
        <v>19576</v>
      </c>
      <c r="D1639" t="s">
        <v>136</v>
      </c>
    </row>
    <row r="1640" spans="1:4">
      <c r="A1640" s="121" t="str">
        <f t="shared" si="25"/>
        <v>Điểm Y tế Huy Tân14</v>
      </c>
      <c r="B1640" t="s">
        <v>14093</v>
      </c>
      <c r="C1640" t="s">
        <v>19577</v>
      </c>
      <c r="D1640" t="s">
        <v>136</v>
      </c>
    </row>
    <row r="1641" spans="1:4">
      <c r="A1641" s="121" t="str">
        <f t="shared" si="25"/>
        <v>Điểm Y tế Mường Lang14</v>
      </c>
      <c r="B1641" t="s">
        <v>14094</v>
      </c>
      <c r="C1641" t="s">
        <v>19578</v>
      </c>
      <c r="D1641" t="s">
        <v>136</v>
      </c>
    </row>
    <row r="1642" spans="1:4">
      <c r="A1642" s="121" t="str">
        <f t="shared" si="25"/>
        <v>Điểm Y tế Suối Bau14</v>
      </c>
      <c r="B1642" t="s">
        <v>14095</v>
      </c>
      <c r="C1642" t="s">
        <v>19579</v>
      </c>
      <c r="D1642" t="s">
        <v>136</v>
      </c>
    </row>
    <row r="1643" spans="1:4">
      <c r="A1643" s="121" t="str">
        <f t="shared" si="25"/>
        <v>Điểm Y tế Huy Tường14</v>
      </c>
      <c r="B1643" t="s">
        <v>14096</v>
      </c>
      <c r="C1643" t="s">
        <v>19580</v>
      </c>
      <c r="D1643" t="s">
        <v>136</v>
      </c>
    </row>
    <row r="1644" spans="1:4">
      <c r="A1644" s="121" t="str">
        <f t="shared" si="25"/>
        <v>Điểm Y tế Sập Xa14</v>
      </c>
      <c r="B1644" t="s">
        <v>14097</v>
      </c>
      <c r="C1644" t="s">
        <v>19581</v>
      </c>
      <c r="D1644" t="s">
        <v>136</v>
      </c>
    </row>
    <row r="1645" spans="1:4">
      <c r="A1645" s="121" t="str">
        <f t="shared" si="25"/>
        <v>Điểm Y tế Tường Thượng14</v>
      </c>
      <c r="B1645" t="s">
        <v>14098</v>
      </c>
      <c r="C1645" t="s">
        <v>19582</v>
      </c>
      <c r="D1645" t="s">
        <v>136</v>
      </c>
    </row>
    <row r="1646" spans="1:4">
      <c r="A1646" s="121" t="str">
        <f t="shared" si="25"/>
        <v>Điểm Y tế Tường Tiến14</v>
      </c>
      <c r="B1646" t="s">
        <v>14099</v>
      </c>
      <c r="C1646" t="s">
        <v>19583</v>
      </c>
      <c r="D1646" t="s">
        <v>136</v>
      </c>
    </row>
    <row r="1647" spans="1:4">
      <c r="A1647" s="121" t="str">
        <f t="shared" si="25"/>
        <v>Điểm Y tế Tường Phong14</v>
      </c>
      <c r="B1647" t="s">
        <v>14100</v>
      </c>
      <c r="C1647" t="s">
        <v>19584</v>
      </c>
      <c r="D1647" t="s">
        <v>136</v>
      </c>
    </row>
    <row r="1648" spans="1:4">
      <c r="A1648" s="121" t="str">
        <f t="shared" si="25"/>
        <v>Trạm Y tế xã Tường Hạ14</v>
      </c>
      <c r="B1648" t="s">
        <v>14101</v>
      </c>
      <c r="C1648" t="s">
        <v>19585</v>
      </c>
      <c r="D1648" t="s">
        <v>136</v>
      </c>
    </row>
    <row r="1649" spans="1:4">
      <c r="A1649" s="121" t="str">
        <f t="shared" si="25"/>
        <v>Trạm Y tế xã Kim Bon14</v>
      </c>
      <c r="B1649" t="s">
        <v>14102</v>
      </c>
      <c r="C1649" t="s">
        <v>19586</v>
      </c>
      <c r="D1649" t="s">
        <v>136</v>
      </c>
    </row>
    <row r="1650" spans="1:4">
      <c r="A1650" s="121" t="str">
        <f t="shared" si="25"/>
        <v>Điểm Y tế Mường Bang14</v>
      </c>
      <c r="B1650" t="s">
        <v>14103</v>
      </c>
      <c r="C1650" t="s">
        <v>19587</v>
      </c>
      <c r="D1650" t="s">
        <v>136</v>
      </c>
    </row>
    <row r="1651" spans="1:4">
      <c r="A1651" s="121" t="str">
        <f t="shared" si="25"/>
        <v>Điểm Y tế Đá Đỏ14</v>
      </c>
      <c r="B1651" t="s">
        <v>14104</v>
      </c>
      <c r="C1651" t="s">
        <v>19588</v>
      </c>
      <c r="D1651" t="s">
        <v>136</v>
      </c>
    </row>
    <row r="1652" spans="1:4">
      <c r="A1652" s="121" t="str">
        <f t="shared" si="25"/>
        <v>Trạm Y tế xã Tân Phong14</v>
      </c>
      <c r="B1652" t="s">
        <v>14105</v>
      </c>
      <c r="C1652" t="s">
        <v>19589</v>
      </c>
      <c r="D1652" t="s">
        <v>136</v>
      </c>
    </row>
    <row r="1653" spans="1:4">
      <c r="A1653" s="121" t="str">
        <f t="shared" si="25"/>
        <v>Điểm Y tế Nam Phong14</v>
      </c>
      <c r="B1653" t="s">
        <v>14106</v>
      </c>
      <c r="C1653" t="s">
        <v>19590</v>
      </c>
      <c r="D1653" t="s">
        <v>136</v>
      </c>
    </row>
    <row r="1654" spans="1:4">
      <c r="A1654" s="121" t="str">
        <f t="shared" si="25"/>
        <v>Điểm Y tế Bắc Phong14</v>
      </c>
      <c r="B1654" t="s">
        <v>14107</v>
      </c>
      <c r="C1654" t="s">
        <v>19591</v>
      </c>
      <c r="D1654" t="s">
        <v>136</v>
      </c>
    </row>
    <row r="1655" spans="1:4">
      <c r="A1655" s="121" t="str">
        <f t="shared" si="25"/>
        <v>Trạm Y tế Chiềng Sơn14</v>
      </c>
      <c r="B1655" t="s">
        <v>14108</v>
      </c>
      <c r="C1655" t="s">
        <v>19592</v>
      </c>
      <c r="D1655" t="s">
        <v>136</v>
      </c>
    </row>
    <row r="1656" spans="1:4">
      <c r="A1656" s="121" t="str">
        <f t="shared" si="25"/>
        <v>Điểm Y tế Suối Bàng14</v>
      </c>
      <c r="B1656" t="s">
        <v>14109</v>
      </c>
      <c r="C1656" t="s">
        <v>19593</v>
      </c>
      <c r="D1656" t="s">
        <v>136</v>
      </c>
    </row>
    <row r="1657" spans="1:4">
      <c r="A1657" s="121" t="str">
        <f t="shared" si="25"/>
        <v>Trạm Y tế xã Song Khủa14</v>
      </c>
      <c r="B1657" t="s">
        <v>14110</v>
      </c>
      <c r="C1657" t="s">
        <v>19594</v>
      </c>
      <c r="D1657" t="s">
        <v>136</v>
      </c>
    </row>
    <row r="1658" spans="1:4">
      <c r="A1658" s="121" t="str">
        <f t="shared" si="25"/>
        <v>Điểm Y tế Liên Hòa14</v>
      </c>
      <c r="B1658" t="s">
        <v>14111</v>
      </c>
      <c r="C1658" t="s">
        <v>19595</v>
      </c>
      <c r="D1658" t="s">
        <v>136</v>
      </c>
    </row>
    <row r="1659" spans="1:4">
      <c r="A1659" s="121" t="str">
        <f t="shared" si="25"/>
        <v>Điểm Y tế Chiềng Hắc14</v>
      </c>
      <c r="B1659" t="s">
        <v>14112</v>
      </c>
      <c r="C1659" t="s">
        <v>19596</v>
      </c>
      <c r="D1659" t="s">
        <v>136</v>
      </c>
    </row>
    <row r="1660" spans="1:4">
      <c r="A1660" s="121" t="str">
        <f t="shared" si="25"/>
        <v>Trạm Y tế xã Tô Múa14</v>
      </c>
      <c r="B1660" t="s">
        <v>14113</v>
      </c>
      <c r="C1660" t="s">
        <v>19597</v>
      </c>
      <c r="D1660" t="s">
        <v>136</v>
      </c>
    </row>
    <row r="1661" spans="1:4">
      <c r="A1661" s="121" t="str">
        <f t="shared" si="25"/>
        <v>Điểm Y tế Mường Tè14</v>
      </c>
      <c r="B1661" t="s">
        <v>14114</v>
      </c>
      <c r="C1661" t="s">
        <v>19598</v>
      </c>
      <c r="D1661" t="s">
        <v>136</v>
      </c>
    </row>
    <row r="1662" spans="1:4">
      <c r="A1662" s="121" t="str">
        <f t="shared" si="25"/>
        <v>Điểm Y tế Chiềng Khừa14</v>
      </c>
      <c r="B1662" t="s">
        <v>14115</v>
      </c>
      <c r="C1662" t="s">
        <v>19599</v>
      </c>
      <c r="D1662" t="s">
        <v>136</v>
      </c>
    </row>
    <row r="1663" spans="1:4">
      <c r="A1663" s="121" t="str">
        <f t="shared" si="25"/>
        <v>Điểm Y tế Chiềng Khoa14</v>
      </c>
      <c r="B1663" t="s">
        <v>14116</v>
      </c>
      <c r="C1663" t="s">
        <v>19600</v>
      </c>
      <c r="D1663" t="s">
        <v>136</v>
      </c>
    </row>
    <row r="1664" spans="1:4">
      <c r="A1664" s="121" t="str">
        <f t="shared" si="25"/>
        <v>Điểm Y tế Mường Men14</v>
      </c>
      <c r="B1664" t="s">
        <v>14117</v>
      </c>
      <c r="C1664" t="s">
        <v>19601</v>
      </c>
      <c r="D1664" t="s">
        <v>136</v>
      </c>
    </row>
    <row r="1665" spans="1:4">
      <c r="A1665" s="121" t="str">
        <f t="shared" si="25"/>
        <v>Điểm Y tế Quang Minh14</v>
      </c>
      <c r="B1665" t="s">
        <v>14118</v>
      </c>
      <c r="C1665" t="s">
        <v>19602</v>
      </c>
      <c r="D1665" t="s">
        <v>136</v>
      </c>
    </row>
    <row r="1666" spans="1:4">
      <c r="A1666" s="121" t="str">
        <f t="shared" si="25"/>
        <v>Trạm Y tế xã Lóng Sập14</v>
      </c>
      <c r="B1666" t="s">
        <v>14119</v>
      </c>
      <c r="C1666" t="s">
        <v>19603</v>
      </c>
      <c r="D1666" t="s">
        <v>136</v>
      </c>
    </row>
    <row r="1667" spans="1:4">
      <c r="A1667" s="121" t="str">
        <f t="shared" ref="A1667:A1730" si="26">B1667&amp;D1667</f>
        <v>Trạm Y tế xã Vân Hồ14</v>
      </c>
      <c r="B1667" t="s">
        <v>14120</v>
      </c>
      <c r="C1667" t="s">
        <v>19604</v>
      </c>
      <c r="D1667" t="s">
        <v>136</v>
      </c>
    </row>
    <row r="1668" spans="1:4">
      <c r="A1668" s="121" t="str">
        <f t="shared" si="26"/>
        <v>Điểm Y tế Lóng Luông14</v>
      </c>
      <c r="B1668" t="s">
        <v>14121</v>
      </c>
      <c r="C1668" t="s">
        <v>19605</v>
      </c>
      <c r="D1668" t="s">
        <v>136</v>
      </c>
    </row>
    <row r="1669" spans="1:4">
      <c r="A1669" s="121" t="str">
        <f t="shared" si="26"/>
        <v>Điểm Y tế Chiềng Yên14</v>
      </c>
      <c r="B1669" t="s">
        <v>14122</v>
      </c>
      <c r="C1669" t="s">
        <v>19606</v>
      </c>
      <c r="D1669" t="s">
        <v>136</v>
      </c>
    </row>
    <row r="1670" spans="1:4">
      <c r="A1670" s="121" t="str">
        <f t="shared" si="26"/>
        <v>Trạm Y tế xã Xuân Nha14</v>
      </c>
      <c r="B1670" t="s">
        <v>14123</v>
      </c>
      <c r="C1670" t="s">
        <v>19607</v>
      </c>
      <c r="D1670" t="s">
        <v>136</v>
      </c>
    </row>
    <row r="1671" spans="1:4">
      <c r="A1671" s="121" t="str">
        <f t="shared" si="26"/>
        <v>Trạm Y tế xã Yên Châu14</v>
      </c>
      <c r="B1671" t="s">
        <v>14124</v>
      </c>
      <c r="C1671" t="s">
        <v>11661</v>
      </c>
      <c r="D1671" t="s">
        <v>136</v>
      </c>
    </row>
    <row r="1672" spans="1:4">
      <c r="A1672" s="121" t="str">
        <f t="shared" si="26"/>
        <v>Điểm Y tế Chiềng Đông14</v>
      </c>
      <c r="B1672" t="s">
        <v>14125</v>
      </c>
      <c r="C1672" t="s">
        <v>19608</v>
      </c>
      <c r="D1672" t="s">
        <v>136</v>
      </c>
    </row>
    <row r="1673" spans="1:4">
      <c r="A1673" s="121" t="str">
        <f t="shared" si="26"/>
        <v>Điểm Y tế Sặp Vạt14</v>
      </c>
      <c r="B1673" t="s">
        <v>14126</v>
      </c>
      <c r="C1673" t="s">
        <v>19609</v>
      </c>
      <c r="D1673" t="s">
        <v>136</v>
      </c>
    </row>
    <row r="1674" spans="1:4">
      <c r="A1674" s="121" t="str">
        <f t="shared" si="26"/>
        <v>Điểm Y tế Chiềng Sàng14</v>
      </c>
      <c r="B1674" t="s">
        <v>14127</v>
      </c>
      <c r="C1674" t="s">
        <v>19610</v>
      </c>
      <c r="D1674" t="s">
        <v>136</v>
      </c>
    </row>
    <row r="1675" spans="1:4">
      <c r="A1675" s="121" t="str">
        <f t="shared" si="26"/>
        <v>Điểm Y tế Chiềng Pằn14</v>
      </c>
      <c r="B1675" t="s">
        <v>14128</v>
      </c>
      <c r="C1675" t="s">
        <v>19611</v>
      </c>
      <c r="D1675" t="s">
        <v>136</v>
      </c>
    </row>
    <row r="1676" spans="1:4">
      <c r="A1676" s="121" t="str">
        <f t="shared" si="26"/>
        <v>Trạm y tế xã Viêng Lán14</v>
      </c>
      <c r="B1676" t="s">
        <v>1517</v>
      </c>
      <c r="C1676" t="s">
        <v>19612</v>
      </c>
      <c r="D1676" t="s">
        <v>136</v>
      </c>
    </row>
    <row r="1677" spans="1:4">
      <c r="A1677" s="121" t="str">
        <f t="shared" si="26"/>
        <v>Điểm Y tế Chiềng Hặc14</v>
      </c>
      <c r="B1677" t="s">
        <v>14129</v>
      </c>
      <c r="C1677" t="s">
        <v>11663</v>
      </c>
      <c r="D1677" t="s">
        <v>136</v>
      </c>
    </row>
    <row r="1678" spans="1:4">
      <c r="A1678" s="121" t="str">
        <f t="shared" si="26"/>
        <v>Điểm Y tế Mường Lựm14</v>
      </c>
      <c r="B1678" t="s">
        <v>14130</v>
      </c>
      <c r="C1678" t="s">
        <v>19613</v>
      </c>
      <c r="D1678" t="s">
        <v>136</v>
      </c>
    </row>
    <row r="1679" spans="1:4">
      <c r="A1679" s="121" t="str">
        <f t="shared" si="26"/>
        <v>Điểm Y tế Chiềng On14</v>
      </c>
      <c r="B1679" t="s">
        <v>14131</v>
      </c>
      <c r="C1679" t="s">
        <v>19614</v>
      </c>
      <c r="D1679" t="s">
        <v>136</v>
      </c>
    </row>
    <row r="1680" spans="1:4">
      <c r="A1680" s="121" t="str">
        <f t="shared" si="26"/>
        <v>Trạm Y tế xã Yên Sơn14</v>
      </c>
      <c r="B1680" t="s">
        <v>14132</v>
      </c>
      <c r="C1680" t="s">
        <v>19615</v>
      </c>
      <c r="D1680" t="s">
        <v>136</v>
      </c>
    </row>
    <row r="1681" spans="1:4">
      <c r="A1681" s="121" t="str">
        <f t="shared" si="26"/>
        <v>Điểm Y tế Chiềng Khoi14</v>
      </c>
      <c r="B1681" t="s">
        <v>14133</v>
      </c>
      <c r="C1681" t="s">
        <v>19616</v>
      </c>
      <c r="D1681" t="s">
        <v>136</v>
      </c>
    </row>
    <row r="1682" spans="1:4">
      <c r="A1682" s="121" t="str">
        <f t="shared" si="26"/>
        <v>Trạm Y tế xã Chiềng Hặc14</v>
      </c>
      <c r="B1682" t="s">
        <v>14134</v>
      </c>
      <c r="C1682" t="s">
        <v>19617</v>
      </c>
      <c r="D1682" t="s">
        <v>136</v>
      </c>
    </row>
    <row r="1683" spans="1:4">
      <c r="A1683" s="121" t="str">
        <f t="shared" si="26"/>
        <v>Trạm Y tế xã Lóng Phiêng14</v>
      </c>
      <c r="B1683" t="s">
        <v>14135</v>
      </c>
      <c r="C1683" t="s">
        <v>19618</v>
      </c>
      <c r="D1683" t="s">
        <v>136</v>
      </c>
    </row>
    <row r="1684" spans="1:4">
      <c r="A1684" s="121" t="str">
        <f t="shared" si="26"/>
        <v>Điểm Y tế Chiềng Tương14</v>
      </c>
      <c r="B1684" t="s">
        <v>14136</v>
      </c>
      <c r="C1684" t="s">
        <v>19619</v>
      </c>
      <c r="D1684" t="s">
        <v>136</v>
      </c>
    </row>
    <row r="1685" spans="1:4">
      <c r="A1685" s="121" t="str">
        <f t="shared" si="26"/>
        <v>Trạm y tế Thị trấn Hát Lót14</v>
      </c>
      <c r="B1685" t="s">
        <v>1516</v>
      </c>
      <c r="C1685" t="s">
        <v>19620</v>
      </c>
      <c r="D1685" t="s">
        <v>136</v>
      </c>
    </row>
    <row r="1686" spans="1:4">
      <c r="A1686" s="121" t="str">
        <f t="shared" si="26"/>
        <v>Trạm y tế xã Chiềng Sung14</v>
      </c>
      <c r="B1686" t="s">
        <v>1515</v>
      </c>
      <c r="C1686" t="s">
        <v>19621</v>
      </c>
      <c r="D1686" t="s">
        <v>136</v>
      </c>
    </row>
    <row r="1687" spans="1:4">
      <c r="A1687" s="121" t="str">
        <f t="shared" si="26"/>
        <v>Trạm y tế xã Mường Bằng14</v>
      </c>
      <c r="B1687" t="s">
        <v>1514</v>
      </c>
      <c r="C1687" t="s">
        <v>19622</v>
      </c>
      <c r="D1687" t="s">
        <v>136</v>
      </c>
    </row>
    <row r="1688" spans="1:4">
      <c r="A1688" s="121" t="str">
        <f t="shared" si="26"/>
        <v>Trạm y tế xã Chiềng Chăn14</v>
      </c>
      <c r="B1688" t="s">
        <v>1513</v>
      </c>
      <c r="C1688" t="s">
        <v>11665</v>
      </c>
      <c r="D1688" t="s">
        <v>136</v>
      </c>
    </row>
    <row r="1689" spans="1:4">
      <c r="A1689" s="121" t="str">
        <f t="shared" si="26"/>
        <v>Trạm y tế xã Chiềng Ban14</v>
      </c>
      <c r="B1689" t="s">
        <v>1512</v>
      </c>
      <c r="C1689" t="s">
        <v>19623</v>
      </c>
      <c r="D1689" t="s">
        <v>136</v>
      </c>
    </row>
    <row r="1690" spans="1:4">
      <c r="A1690" s="121" t="str">
        <f t="shared" si="26"/>
        <v>Trạm y tế xã Chiềng Mung14</v>
      </c>
      <c r="B1690" t="s">
        <v>1511</v>
      </c>
      <c r="C1690" t="s">
        <v>11662</v>
      </c>
      <c r="D1690" t="s">
        <v>136</v>
      </c>
    </row>
    <row r="1691" spans="1:4">
      <c r="A1691" s="121" t="str">
        <f t="shared" si="26"/>
        <v>Trạm y tế xã Mường Bon14</v>
      </c>
      <c r="B1691" t="s">
        <v>1510</v>
      </c>
      <c r="C1691" t="s">
        <v>19624</v>
      </c>
      <c r="D1691" t="s">
        <v>136</v>
      </c>
    </row>
    <row r="1692" spans="1:4">
      <c r="A1692" s="121" t="str">
        <f t="shared" si="26"/>
        <v>Trạm y tế xã Chiềng Chung14</v>
      </c>
      <c r="B1692" t="s">
        <v>1509</v>
      </c>
      <c r="C1692" t="s">
        <v>19625</v>
      </c>
      <c r="D1692" t="s">
        <v>136</v>
      </c>
    </row>
    <row r="1693" spans="1:4">
      <c r="A1693" s="121" t="str">
        <f t="shared" si="26"/>
        <v>Trạm y tế xã Hát Lót14</v>
      </c>
      <c r="B1693" t="s">
        <v>1508</v>
      </c>
      <c r="C1693" t="s">
        <v>19626</v>
      </c>
      <c r="D1693" t="s">
        <v>136</v>
      </c>
    </row>
    <row r="1694" spans="1:4">
      <c r="A1694" s="121" t="str">
        <f t="shared" si="26"/>
        <v>Trạm y tế xã Cò  Nòi14</v>
      </c>
      <c r="B1694" t="s">
        <v>1507</v>
      </c>
      <c r="C1694" t="s">
        <v>19627</v>
      </c>
      <c r="D1694" t="s">
        <v>136</v>
      </c>
    </row>
    <row r="1695" spans="1:4">
      <c r="A1695" s="121" t="str">
        <f t="shared" si="26"/>
        <v>Trạm y tế xã Chiềng Nơi14</v>
      </c>
      <c r="B1695" t="s">
        <v>1506</v>
      </c>
      <c r="C1695" t="s">
        <v>19628</v>
      </c>
      <c r="D1695" t="s">
        <v>136</v>
      </c>
    </row>
    <row r="1696" spans="1:4">
      <c r="A1696" s="121" t="str">
        <f t="shared" si="26"/>
        <v>Trạm y tế xã Chiềng Dong14</v>
      </c>
      <c r="B1696" t="s">
        <v>1505</v>
      </c>
      <c r="C1696" t="s">
        <v>19629</v>
      </c>
      <c r="D1696" t="s">
        <v>136</v>
      </c>
    </row>
    <row r="1697" spans="1:4">
      <c r="A1697" s="121" t="str">
        <f t="shared" si="26"/>
        <v>Trạm y tế xã Chiềng Kheo14</v>
      </c>
      <c r="B1697" t="s">
        <v>1504</v>
      </c>
      <c r="C1697" t="s">
        <v>19630</v>
      </c>
      <c r="D1697" t="s">
        <v>136</v>
      </c>
    </row>
    <row r="1698" spans="1:4">
      <c r="A1698" s="121" t="str">
        <f t="shared" si="26"/>
        <v>Trạm y tế xã Chiềng Ve14</v>
      </c>
      <c r="B1698" t="s">
        <v>1503</v>
      </c>
      <c r="C1698" t="s">
        <v>19631</v>
      </c>
      <c r="D1698" t="s">
        <v>136</v>
      </c>
    </row>
    <row r="1699" spans="1:4">
      <c r="A1699" s="121" t="str">
        <f t="shared" si="26"/>
        <v>Trạm y tế xã Chiềng Lương14</v>
      </c>
      <c r="B1699" t="s">
        <v>1502</v>
      </c>
      <c r="C1699" t="s">
        <v>19632</v>
      </c>
      <c r="D1699" t="s">
        <v>136</v>
      </c>
    </row>
    <row r="1700" spans="1:4">
      <c r="A1700" s="121" t="str">
        <f t="shared" si="26"/>
        <v>Trạm y tế xã Phiêng Pằn14</v>
      </c>
      <c r="B1700" t="s">
        <v>1501</v>
      </c>
      <c r="C1700" t="s">
        <v>11666</v>
      </c>
      <c r="D1700" t="s">
        <v>136</v>
      </c>
    </row>
    <row r="1701" spans="1:4">
      <c r="A1701" s="121" t="str">
        <f t="shared" si="26"/>
        <v>Trạm y tế xã Nà ớt14</v>
      </c>
      <c r="B1701" t="s">
        <v>1500</v>
      </c>
      <c r="C1701" t="s">
        <v>19633</v>
      </c>
      <c r="D1701" t="s">
        <v>136</v>
      </c>
    </row>
    <row r="1702" spans="1:4">
      <c r="A1702" s="121" t="str">
        <f t="shared" si="26"/>
        <v>Trạm y tế xã Tà Hộc14</v>
      </c>
      <c r="B1702" t="s">
        <v>1499</v>
      </c>
      <c r="C1702" t="s">
        <v>19634</v>
      </c>
      <c r="D1702" t="s">
        <v>136</v>
      </c>
    </row>
    <row r="1703" spans="1:4">
      <c r="A1703" s="121" t="str">
        <f t="shared" si="26"/>
        <v>Trạm Y tế xã Sông Mã14</v>
      </c>
      <c r="B1703" t="s">
        <v>14137</v>
      </c>
      <c r="C1703" t="s">
        <v>19635</v>
      </c>
      <c r="D1703" t="s">
        <v>136</v>
      </c>
    </row>
    <row r="1704" spans="1:4">
      <c r="A1704" s="121" t="str">
        <f t="shared" si="26"/>
        <v>Trạm Y tế xã Bó Sinh14</v>
      </c>
      <c r="B1704" t="s">
        <v>14138</v>
      </c>
      <c r="C1704" t="s">
        <v>19636</v>
      </c>
      <c r="D1704" t="s">
        <v>136</v>
      </c>
    </row>
    <row r="1705" spans="1:4">
      <c r="A1705" s="121" t="str">
        <f t="shared" si="26"/>
        <v>Điểm Y tế Pú Bẩu14</v>
      </c>
      <c r="B1705" t="s">
        <v>14139</v>
      </c>
      <c r="C1705" t="s">
        <v>19637</v>
      </c>
      <c r="D1705" t="s">
        <v>136</v>
      </c>
    </row>
    <row r="1706" spans="1:4">
      <c r="A1706" s="121" t="str">
        <f t="shared" si="26"/>
        <v>Điểm Y tế Chiềng Phung14</v>
      </c>
      <c r="B1706" t="s">
        <v>14140</v>
      </c>
      <c r="C1706" t="s">
        <v>19638</v>
      </c>
      <c r="D1706" t="s">
        <v>136</v>
      </c>
    </row>
    <row r="1707" spans="1:4">
      <c r="A1707" s="121" t="str">
        <f t="shared" si="26"/>
        <v>Điểm Y tế Chiềng En14</v>
      </c>
      <c r="B1707" t="s">
        <v>14141</v>
      </c>
      <c r="C1707" t="s">
        <v>19639</v>
      </c>
      <c r="D1707" t="s">
        <v>136</v>
      </c>
    </row>
    <row r="1708" spans="1:4">
      <c r="A1708" s="121" t="str">
        <f t="shared" si="26"/>
        <v>Trạm Y tế xã Nậm Ty14</v>
      </c>
      <c r="B1708" t="s">
        <v>14142</v>
      </c>
      <c r="C1708" t="s">
        <v>11664</v>
      </c>
      <c r="D1708" t="s">
        <v>136</v>
      </c>
    </row>
    <row r="1709" spans="1:4">
      <c r="A1709" s="121" t="str">
        <f t="shared" si="26"/>
        <v>Điểm Y tế Đứa Mòn14</v>
      </c>
      <c r="B1709" t="s">
        <v>14143</v>
      </c>
      <c r="C1709" t="s">
        <v>19640</v>
      </c>
      <c r="D1709" t="s">
        <v>136</v>
      </c>
    </row>
    <row r="1710" spans="1:4">
      <c r="A1710" s="121" t="str">
        <f t="shared" si="26"/>
        <v>Điểm Y tế Yên Hưng14</v>
      </c>
      <c r="B1710" t="s">
        <v>14144</v>
      </c>
      <c r="C1710" t="s">
        <v>19641</v>
      </c>
      <c r="D1710" t="s">
        <v>136</v>
      </c>
    </row>
    <row r="1711" spans="1:4">
      <c r="A1711" s="121" t="str">
        <f t="shared" si="26"/>
        <v>Trạm Y tế xã Chiềng Sơ14</v>
      </c>
      <c r="B1711" t="s">
        <v>14145</v>
      </c>
      <c r="C1711" t="s">
        <v>19642</v>
      </c>
      <c r="D1711" t="s">
        <v>136</v>
      </c>
    </row>
    <row r="1712" spans="1:4">
      <c r="A1712" s="121" t="str">
        <f t="shared" si="26"/>
        <v>Điểm Y tế Nà Nghịu14</v>
      </c>
      <c r="B1712" t="s">
        <v>14146</v>
      </c>
      <c r="C1712" t="s">
        <v>19643</v>
      </c>
      <c r="D1712" t="s">
        <v>136</v>
      </c>
    </row>
    <row r="1713" spans="1:4">
      <c r="A1713" s="121" t="str">
        <f t="shared" si="26"/>
        <v>Điểm Y tế Nậm Mằn14</v>
      </c>
      <c r="B1713" t="s">
        <v>14147</v>
      </c>
      <c r="C1713" t="s">
        <v>19644</v>
      </c>
      <c r="D1713" t="s">
        <v>136</v>
      </c>
    </row>
    <row r="1714" spans="1:4">
      <c r="A1714" s="121" t="str">
        <f t="shared" si="26"/>
        <v>Trạm Y tế xã Chiềng Khoong14</v>
      </c>
      <c r="B1714" t="s">
        <v>14148</v>
      </c>
      <c r="C1714" t="s">
        <v>19645</v>
      </c>
      <c r="D1714" t="s">
        <v>136</v>
      </c>
    </row>
    <row r="1715" spans="1:4">
      <c r="A1715" s="121" t="str">
        <f t="shared" si="26"/>
        <v>Điểm Y tế Chiềng Cang14</v>
      </c>
      <c r="B1715" t="s">
        <v>14149</v>
      </c>
      <c r="C1715" t="s">
        <v>19646</v>
      </c>
      <c r="D1715" t="s">
        <v>136</v>
      </c>
    </row>
    <row r="1716" spans="1:4">
      <c r="A1716" s="121" t="str">
        <f t="shared" si="26"/>
        <v>Trạm Y tế xã Huổi Một14</v>
      </c>
      <c r="B1716" t="s">
        <v>14150</v>
      </c>
      <c r="C1716" t="s">
        <v>19647</v>
      </c>
      <c r="D1716" t="s">
        <v>136</v>
      </c>
    </row>
    <row r="1717" spans="1:4">
      <c r="A1717" s="121" t="str">
        <f t="shared" si="26"/>
        <v>Điểm Y tế Mường Sai14</v>
      </c>
      <c r="B1717" t="s">
        <v>14151</v>
      </c>
      <c r="C1717" t="s">
        <v>11667</v>
      </c>
      <c r="D1717" t="s">
        <v>136</v>
      </c>
    </row>
    <row r="1718" spans="1:4">
      <c r="A1718" s="121" t="str">
        <f t="shared" si="26"/>
        <v>Điểm Y tế Mường Cai14</v>
      </c>
      <c r="B1718" t="s">
        <v>14152</v>
      </c>
      <c r="C1718" t="s">
        <v>19648</v>
      </c>
      <c r="D1718" t="s">
        <v>136</v>
      </c>
    </row>
    <row r="1719" spans="1:4">
      <c r="A1719" s="121" t="str">
        <f t="shared" si="26"/>
        <v>Trạm Y tế xã Mường Hung14</v>
      </c>
      <c r="B1719" t="s">
        <v>14153</v>
      </c>
      <c r="C1719" t="s">
        <v>19649</v>
      </c>
      <c r="D1719" t="s">
        <v>136</v>
      </c>
    </row>
    <row r="1720" spans="1:4">
      <c r="A1720" s="121" t="str">
        <f t="shared" si="26"/>
        <v>Trạm y tế xã Sam Kha14</v>
      </c>
      <c r="B1720" t="s">
        <v>1496</v>
      </c>
      <c r="C1720" t="s">
        <v>19650</v>
      </c>
      <c r="D1720" t="s">
        <v>136</v>
      </c>
    </row>
    <row r="1721" spans="1:4">
      <c r="A1721" s="121" t="str">
        <f t="shared" si="26"/>
        <v>Trạm y tế xã Púng Bánh14</v>
      </c>
      <c r="B1721" t="s">
        <v>1495</v>
      </c>
      <c r="C1721" t="s">
        <v>19651</v>
      </c>
      <c r="D1721" t="s">
        <v>136</v>
      </c>
    </row>
    <row r="1722" spans="1:4">
      <c r="A1722" s="121" t="str">
        <f t="shared" si="26"/>
        <v>Trạm y tế xã Sốp Cộp14</v>
      </c>
      <c r="B1722" t="s">
        <v>1494</v>
      </c>
      <c r="C1722" t="s">
        <v>11655</v>
      </c>
      <c r="D1722" t="s">
        <v>136</v>
      </c>
    </row>
    <row r="1723" spans="1:4">
      <c r="A1723" s="121" t="str">
        <f t="shared" si="26"/>
        <v>Trạm y tế xã Dồm Cang14</v>
      </c>
      <c r="B1723" t="s">
        <v>1493</v>
      </c>
      <c r="C1723" t="s">
        <v>19652</v>
      </c>
      <c r="D1723" t="s">
        <v>136</v>
      </c>
    </row>
    <row r="1724" spans="1:4">
      <c r="A1724" s="121" t="str">
        <f t="shared" si="26"/>
        <v>Trạm y tế xã Nậm Lạnh14</v>
      </c>
      <c r="B1724" t="s">
        <v>1492</v>
      </c>
      <c r="C1724" t="s">
        <v>19653</v>
      </c>
      <c r="D1724" t="s">
        <v>136</v>
      </c>
    </row>
    <row r="1725" spans="1:4">
      <c r="A1725" s="121" t="str">
        <f t="shared" si="26"/>
        <v>Trạm y tế xã Mường Lèo14</v>
      </c>
      <c r="B1725" t="s">
        <v>1491</v>
      </c>
      <c r="C1725" t="s">
        <v>11660</v>
      </c>
      <c r="D1725" t="s">
        <v>136</v>
      </c>
    </row>
    <row r="1726" spans="1:4">
      <c r="A1726" s="121" t="str">
        <f t="shared" si="26"/>
        <v>Trạm y tế xã Mường Và14</v>
      </c>
      <c r="B1726" t="s">
        <v>1490</v>
      </c>
      <c r="C1726" t="s">
        <v>19654</v>
      </c>
      <c r="D1726" t="s">
        <v>136</v>
      </c>
    </row>
    <row r="1727" spans="1:4">
      <c r="A1727" s="121" t="str">
        <f t="shared" si="26"/>
        <v>Trạm y tế xã Mường Lạn14</v>
      </c>
      <c r="B1727" t="s">
        <v>1489</v>
      </c>
      <c r="C1727" t="s">
        <v>19655</v>
      </c>
      <c r="D1727" t="s">
        <v>136</v>
      </c>
    </row>
    <row r="1728" spans="1:4">
      <c r="A1728" s="121" t="str">
        <f t="shared" si="26"/>
        <v>Điểm Y tế Tân Xuân14</v>
      </c>
      <c r="B1728" t="s">
        <v>14154</v>
      </c>
      <c r="C1728" t="s">
        <v>19656</v>
      </c>
      <c r="D1728" t="s">
        <v>136</v>
      </c>
    </row>
    <row r="1729" spans="1:4">
      <c r="A1729" s="121" t="str">
        <f t="shared" si="26"/>
        <v>Điểm Y tế Chiềng Xuân14</v>
      </c>
      <c r="B1729" t="s">
        <v>14155</v>
      </c>
      <c r="C1729" t="s">
        <v>19657</v>
      </c>
      <c r="D1729" t="s">
        <v>136</v>
      </c>
    </row>
    <row r="1730" spans="1:4">
      <c r="A1730" s="121" t="str">
        <f t="shared" si="26"/>
        <v>Điểm y tế Háng Đồng14</v>
      </c>
      <c r="B1730" t="s">
        <v>14156</v>
      </c>
      <c r="C1730" t="s">
        <v>19658</v>
      </c>
      <c r="D1730" t="s">
        <v>136</v>
      </c>
    </row>
    <row r="1731" spans="1:4">
      <c r="A1731" s="121" t="str">
        <f t="shared" ref="A1731:A1794" si="27">B1731&amp;D1731</f>
        <v>Điểm Y tế Hua Nhàn14</v>
      </c>
      <c r="B1731" t="s">
        <v>14157</v>
      </c>
      <c r="C1731" t="s">
        <v>19659</v>
      </c>
      <c r="D1731" t="s">
        <v>136</v>
      </c>
    </row>
    <row r="1732" spans="1:4">
      <c r="A1732" s="121" t="str">
        <f t="shared" si="27"/>
        <v>Trạm y tế xã Nà Bó14</v>
      </c>
      <c r="B1732" t="s">
        <v>1487</v>
      </c>
      <c r="C1732" t="s">
        <v>19660</v>
      </c>
      <c r="D1732" t="s">
        <v>136</v>
      </c>
    </row>
    <row r="1733" spans="1:4">
      <c r="A1733" s="121" t="str">
        <f t="shared" si="27"/>
        <v>Điểm Y tế Tân Lang14</v>
      </c>
      <c r="B1733" t="s">
        <v>14158</v>
      </c>
      <c r="C1733" t="s">
        <v>19661</v>
      </c>
      <c r="D1733" t="s">
        <v>136</v>
      </c>
    </row>
    <row r="1734" spans="1:4">
      <c r="A1734" s="121" t="str">
        <f t="shared" si="27"/>
        <v>Trạm Y Tế Xã Mường Giôn14</v>
      </c>
      <c r="B1734" t="s">
        <v>5482</v>
      </c>
      <c r="C1734" t="s">
        <v>19662</v>
      </c>
      <c r="D1734" t="s">
        <v>136</v>
      </c>
    </row>
    <row r="1735" spans="1:4">
      <c r="A1735" s="121" t="str">
        <f t="shared" si="27"/>
        <v>Trạm Y tế xã Chiềng Khương14</v>
      </c>
      <c r="B1735" t="s">
        <v>5249</v>
      </c>
      <c r="C1735" t="s">
        <v>19663</v>
      </c>
      <c r="D1735" t="s">
        <v>136</v>
      </c>
    </row>
    <row r="1736" spans="1:4">
      <c r="A1736" s="121" t="str">
        <f t="shared" si="27"/>
        <v>Trạm Y tế xã Mường Lầm14</v>
      </c>
      <c r="B1736" t="s">
        <v>14159</v>
      </c>
      <c r="C1736" t="s">
        <v>19664</v>
      </c>
      <c r="D1736" t="s">
        <v>136</v>
      </c>
    </row>
    <row r="1737" spans="1:4">
      <c r="A1737" s="121" t="str">
        <f t="shared" si="27"/>
        <v>Bệnh xá công an tỉnh sơn la14</v>
      </c>
      <c r="B1737" t="s">
        <v>5211</v>
      </c>
      <c r="C1737" t="s">
        <v>19665</v>
      </c>
      <c r="D1737" t="s">
        <v>136</v>
      </c>
    </row>
    <row r="1738" spans="1:4">
      <c r="A1738" s="121" t="str">
        <f t="shared" si="27"/>
        <v>Điểm y tế Làng Chếu14</v>
      </c>
      <c r="B1738" t="s">
        <v>14160</v>
      </c>
      <c r="C1738" t="s">
        <v>11656</v>
      </c>
      <c r="D1738" t="s">
        <v>136</v>
      </c>
    </row>
    <row r="1739" spans="1:4">
      <c r="A1739" s="121" t="str">
        <f t="shared" si="27"/>
        <v>Trạm Y tế xã Co Mạ14</v>
      </c>
      <c r="B1739" t="s">
        <v>14161</v>
      </c>
      <c r="C1739" t="s">
        <v>19666</v>
      </c>
      <c r="D1739" t="s">
        <v>136</v>
      </c>
    </row>
    <row r="1740" spans="1:4">
      <c r="A1740" s="121" t="str">
        <f t="shared" si="27"/>
        <v>Trạm Y tế xã Phiêng Khoài14</v>
      </c>
      <c r="B1740" t="s">
        <v>14162</v>
      </c>
      <c r="C1740" t="s">
        <v>19667</v>
      </c>
      <c r="D1740" t="s">
        <v>136</v>
      </c>
    </row>
    <row r="1741" spans="1:4">
      <c r="A1741" s="121" t="str">
        <f t="shared" si="27"/>
        <v>Trạm Y tế xã Mường Chanh14</v>
      </c>
      <c r="B1741" t="s">
        <v>5491</v>
      </c>
      <c r="C1741" t="s">
        <v>19668</v>
      </c>
      <c r="D1741" t="s">
        <v>136</v>
      </c>
    </row>
    <row r="1742" spans="1:4">
      <c r="A1742" s="121" t="str">
        <f t="shared" si="27"/>
        <v>Trạm Y tế xã Phiêng Cằm14</v>
      </c>
      <c r="B1742" t="s">
        <v>5492</v>
      </c>
      <c r="C1742" t="s">
        <v>19669</v>
      </c>
      <c r="D1742" t="s">
        <v>136</v>
      </c>
    </row>
    <row r="1743" spans="1:4">
      <c r="A1743" s="121" t="str">
        <f t="shared" si="27"/>
        <v>Trạm Y tế xã Chiềng Mai14</v>
      </c>
      <c r="B1743" t="s">
        <v>5493</v>
      </c>
      <c r="C1743" t="s">
        <v>19670</v>
      </c>
      <c r="D1743" t="s">
        <v>136</v>
      </c>
    </row>
    <row r="1744" spans="1:4">
      <c r="A1744" s="121" t="str">
        <f t="shared" si="27"/>
        <v>Trạm Y tế xã Mường Bang.14</v>
      </c>
      <c r="B1744" t="s">
        <v>14163</v>
      </c>
      <c r="C1744" t="s">
        <v>19671</v>
      </c>
      <c r="D1744" t="s">
        <v>136</v>
      </c>
    </row>
    <row r="1745" spans="1:4">
      <c r="A1745" s="121" t="str">
        <f t="shared" si="27"/>
        <v>Phòng Khám Đa Khoa Tâm Bình14</v>
      </c>
      <c r="B1745" t="s">
        <v>5811</v>
      </c>
      <c r="C1745" t="s">
        <v>19672</v>
      </c>
      <c r="D1745" t="s">
        <v>136</v>
      </c>
    </row>
    <row r="1746" spans="1:4">
      <c r="A1746" s="121" t="str">
        <f t="shared" si="27"/>
        <v>Trạm Y tế phường Mộc Sơn14</v>
      </c>
      <c r="B1746" t="s">
        <v>14164</v>
      </c>
      <c r="C1746" t="s">
        <v>19673</v>
      </c>
      <c r="D1746" t="s">
        <v>136</v>
      </c>
    </row>
    <row r="1747" spans="1:4">
      <c r="A1747" s="121" t="str">
        <f t="shared" si="27"/>
        <v>Trạm Y tế phường Thảo Nguyên14</v>
      </c>
      <c r="B1747" t="s">
        <v>14165</v>
      </c>
      <c r="C1747" t="s">
        <v>19674</v>
      </c>
      <c r="D1747" t="s">
        <v>136</v>
      </c>
    </row>
    <row r="1748" spans="1:4">
      <c r="A1748" s="121" t="str">
        <f t="shared" si="27"/>
        <v>Điểm Y tế Đông Sang14</v>
      </c>
      <c r="B1748" t="s">
        <v>14166</v>
      </c>
      <c r="C1748" t="s">
        <v>19675</v>
      </c>
      <c r="D1748" t="s">
        <v>136</v>
      </c>
    </row>
    <row r="1749" spans="1:4">
      <c r="A1749" s="121" t="str">
        <f t="shared" si="27"/>
        <v>Điểm Y tế Mường Sang14</v>
      </c>
      <c r="B1749" t="s">
        <v>14167</v>
      </c>
      <c r="C1749" t="s">
        <v>19676</v>
      </c>
      <c r="D1749" t="s">
        <v>136</v>
      </c>
    </row>
    <row r="1750" spans="1:4">
      <c r="A1750" s="121" t="str">
        <f t="shared" si="27"/>
        <v>Trạm Y tế phường Vân Sơn14</v>
      </c>
      <c r="B1750" t="s">
        <v>14168</v>
      </c>
      <c r="C1750" t="s">
        <v>19677</v>
      </c>
      <c r="D1750" t="s">
        <v>136</v>
      </c>
    </row>
    <row r="1751" spans="1:4">
      <c r="A1751" s="121" t="str">
        <f t="shared" si="27"/>
        <v>Trạm Y tế xã Tân Yên14</v>
      </c>
      <c r="B1751" t="s">
        <v>14169</v>
      </c>
      <c r="C1751" t="s">
        <v>19678</v>
      </c>
      <c r="D1751" t="s">
        <v>136</v>
      </c>
    </row>
    <row r="1752" spans="1:4">
      <c r="A1752" s="121" t="str">
        <f t="shared" si="27"/>
        <v>Trạm Y tế xã Đoàn Kết14</v>
      </c>
      <c r="B1752" t="s">
        <v>6352</v>
      </c>
      <c r="C1752" t="s">
        <v>19679</v>
      </c>
      <c r="D1752" t="s">
        <v>136</v>
      </c>
    </row>
    <row r="1753" spans="1:4">
      <c r="A1753" s="121" t="str">
        <f t="shared" si="27"/>
        <v>Điểm Y tế Chiềng Chung14</v>
      </c>
      <c r="B1753" t="s">
        <v>14170</v>
      </c>
      <c r="C1753" t="s">
        <v>19680</v>
      </c>
      <c r="D1753" t="s">
        <v>136</v>
      </c>
    </row>
    <row r="1754" spans="1:4">
      <c r="A1754" s="121" t="str">
        <f t="shared" si="27"/>
        <v>Điểm Y tế Bình Minh14</v>
      </c>
      <c r="B1754" t="s">
        <v>14171</v>
      </c>
      <c r="C1754" t="s">
        <v>19681</v>
      </c>
      <c r="D1754" t="s">
        <v>136</v>
      </c>
    </row>
    <row r="1755" spans="1:4">
      <c r="A1755" s="121" t="str">
        <f t="shared" si="27"/>
        <v>Trạm Y tế phường Mộc Châu14</v>
      </c>
      <c r="B1755" t="s">
        <v>14172</v>
      </c>
      <c r="C1755" t="s">
        <v>19682</v>
      </c>
      <c r="D1755" t="s">
        <v>136</v>
      </c>
    </row>
    <row r="1756" spans="1:4">
      <c r="A1756" s="121" t="str">
        <f t="shared" si="27"/>
        <v>BỆNH VIỆN ĐA KHOA TỈNH SƠN LA - CƠ SỞ 214</v>
      </c>
      <c r="B1756" t="s">
        <v>14173</v>
      </c>
      <c r="C1756" t="s">
        <v>19683</v>
      </c>
      <c r="D1756" t="s">
        <v>136</v>
      </c>
    </row>
    <row r="1757" spans="1:4">
      <c r="A1757" s="121" t="str">
        <f t="shared" si="27"/>
        <v>Bệnh viện đa khoa khu vực Vân Hồ - Cơ sở Vân Hồ14</v>
      </c>
      <c r="B1757" t="s">
        <v>14174</v>
      </c>
      <c r="C1757" t="s">
        <v>19684</v>
      </c>
      <c r="D1757" t="s">
        <v>136</v>
      </c>
    </row>
    <row r="1758" spans="1:4">
      <c r="A1758" s="121" t="str">
        <f t="shared" si="27"/>
        <v>Bệnh viện Đa khoa khu vực Bảo Thắng - Lào Cai15</v>
      </c>
      <c r="B1758" t="s">
        <v>14175</v>
      </c>
      <c r="C1758" t="s">
        <v>10532</v>
      </c>
      <c r="D1758" t="s">
        <v>137</v>
      </c>
    </row>
    <row r="1759" spans="1:4">
      <c r="A1759" s="121" t="str">
        <f t="shared" si="27"/>
        <v>Bệnh viện Đa khoa khu vực Bảo Yên15</v>
      </c>
      <c r="B1759" t="s">
        <v>14176</v>
      </c>
      <c r="C1759" t="s">
        <v>19685</v>
      </c>
      <c r="D1759" t="s">
        <v>137</v>
      </c>
    </row>
    <row r="1760" spans="1:4">
      <c r="A1760" s="121" t="str">
        <f t="shared" si="27"/>
        <v>Bệnh viện Đa khoa khu vực Bắc Hà - Lào Cai15</v>
      </c>
      <c r="B1760" t="s">
        <v>14177</v>
      </c>
      <c r="C1760" t="s">
        <v>19686</v>
      </c>
      <c r="D1760" t="s">
        <v>137</v>
      </c>
    </row>
    <row r="1761" spans="1:4">
      <c r="A1761" s="121" t="str">
        <f t="shared" si="27"/>
        <v>Bệnh viện Đa khoa khu vực Mường Khương15</v>
      </c>
      <c r="B1761" t="s">
        <v>14178</v>
      </c>
      <c r="C1761" t="s">
        <v>19687</v>
      </c>
      <c r="D1761" t="s">
        <v>137</v>
      </c>
    </row>
    <row r="1762" spans="1:4">
      <c r="A1762" s="121" t="str">
        <f t="shared" si="27"/>
        <v>Bệnh viện Đa khoa khu vực Bát Xát15</v>
      </c>
      <c r="B1762" t="s">
        <v>14179</v>
      </c>
      <c r="C1762" t="s">
        <v>19688</v>
      </c>
      <c r="D1762" t="s">
        <v>137</v>
      </c>
    </row>
    <row r="1763" spans="1:4">
      <c r="A1763" s="121" t="str">
        <f t="shared" si="27"/>
        <v>Bệnh viện Đa khoa khu vực Văn Bàn - Lào Cai15</v>
      </c>
      <c r="B1763" t="s">
        <v>14180</v>
      </c>
      <c r="C1763" t="s">
        <v>19689</v>
      </c>
      <c r="D1763" t="s">
        <v>137</v>
      </c>
    </row>
    <row r="1764" spans="1:4">
      <c r="A1764" s="121" t="str">
        <f t="shared" si="27"/>
        <v>Bệnh viện Đa khoa số 4 tỉnh Lào Cai15</v>
      </c>
      <c r="B1764" t="s">
        <v>14181</v>
      </c>
      <c r="C1764" t="s">
        <v>19690</v>
      </c>
      <c r="D1764" t="s">
        <v>137</v>
      </c>
    </row>
    <row r="1765" spans="1:4">
      <c r="A1765" s="121" t="str">
        <f t="shared" si="27"/>
        <v>Bệnh viện Y học cổ truyền tỉnh Lào Cai15</v>
      </c>
      <c r="B1765" t="s">
        <v>14182</v>
      </c>
      <c r="C1765" t="s">
        <v>19691</v>
      </c>
      <c r="D1765" t="s">
        <v>137</v>
      </c>
    </row>
    <row r="1766" spans="1:4">
      <c r="A1766" s="121" t="str">
        <f t="shared" si="27"/>
        <v>Phòng khám Đa khoa khu vực Pom Hán - Lào Cai15</v>
      </c>
      <c r="B1766" t="s">
        <v>6523</v>
      </c>
      <c r="C1766" t="s">
        <v>19692</v>
      </c>
      <c r="D1766" t="s">
        <v>137</v>
      </c>
    </row>
    <row r="1767" spans="1:4">
      <c r="A1767" s="121" t="str">
        <f t="shared" si="27"/>
        <v>Trạm y tế xã Vạn Hoà - Lào Cai15</v>
      </c>
      <c r="B1767" t="s">
        <v>1400</v>
      </c>
      <c r="C1767" t="s">
        <v>19693</v>
      </c>
      <c r="D1767" t="s">
        <v>137</v>
      </c>
    </row>
    <row r="1768" spans="1:4">
      <c r="A1768" s="121" t="str">
        <f t="shared" si="27"/>
        <v>Trạm y tế xã Đồng Tuyển - Lào Cai15</v>
      </c>
      <c r="B1768" t="s">
        <v>1399</v>
      </c>
      <c r="C1768" t="s">
        <v>19694</v>
      </c>
      <c r="D1768" t="s">
        <v>137</v>
      </c>
    </row>
    <row r="1769" spans="1:4">
      <c r="A1769" s="121" t="str">
        <f t="shared" si="27"/>
        <v>Trạm y tế phường Bắc Cường - Lào Cai15</v>
      </c>
      <c r="B1769" t="s">
        <v>1398</v>
      </c>
      <c r="C1769" t="s">
        <v>19695</v>
      </c>
      <c r="D1769" t="s">
        <v>137</v>
      </c>
    </row>
    <row r="1770" spans="1:4">
      <c r="A1770" s="121" t="str">
        <f t="shared" si="27"/>
        <v>Bệnh viện đa khoa khu vực Si Ma Cai15</v>
      </c>
      <c r="B1770" t="s">
        <v>14183</v>
      </c>
      <c r="C1770" t="s">
        <v>19696</v>
      </c>
      <c r="D1770" t="s">
        <v>137</v>
      </c>
    </row>
    <row r="1771" spans="1:4">
      <c r="A1771" s="121" t="str">
        <f t="shared" si="27"/>
        <v>Phân Trạm Bản Mế15</v>
      </c>
      <c r="B1771" t="s">
        <v>14184</v>
      </c>
      <c r="C1771" t="s">
        <v>19697</v>
      </c>
      <c r="D1771" t="s">
        <v>137</v>
      </c>
    </row>
    <row r="1772" spans="1:4">
      <c r="A1772" s="121" t="str">
        <f t="shared" si="27"/>
        <v>Trạm y tế xã Lùng Thẩn - Lào Cai15</v>
      </c>
      <c r="B1772" t="s">
        <v>5089</v>
      </c>
      <c r="C1772" t="s">
        <v>19698</v>
      </c>
      <c r="D1772" t="s">
        <v>137</v>
      </c>
    </row>
    <row r="1773" spans="1:4">
      <c r="A1773" s="121" t="str">
        <f t="shared" si="27"/>
        <v>Trạm Y tế xã Si Ma Cai15</v>
      </c>
      <c r="B1773" t="s">
        <v>14185</v>
      </c>
      <c r="C1773" t="s">
        <v>19699</v>
      </c>
      <c r="D1773" t="s">
        <v>137</v>
      </c>
    </row>
    <row r="1774" spans="1:4">
      <c r="A1774" s="121" t="str">
        <f t="shared" si="27"/>
        <v>Phân Trạm Nàn Sán15</v>
      </c>
      <c r="B1774" t="s">
        <v>14186</v>
      </c>
      <c r="C1774" t="s">
        <v>19700</v>
      </c>
      <c r="D1774" t="s">
        <v>137</v>
      </c>
    </row>
    <row r="1775" spans="1:4">
      <c r="A1775" s="121" t="str">
        <f t="shared" si="27"/>
        <v>Phòng khám đa khoa khu vực Sín Chéng15</v>
      </c>
      <c r="B1775" t="s">
        <v>14187</v>
      </c>
      <c r="C1775" t="s">
        <v>19701</v>
      </c>
      <c r="D1775" t="s">
        <v>137</v>
      </c>
    </row>
    <row r="1776" spans="1:4">
      <c r="A1776" s="121" t="str">
        <f t="shared" si="27"/>
        <v>Phòng khám đa khoa khu vực Cán Cấu15</v>
      </c>
      <c r="B1776" t="s">
        <v>14188</v>
      </c>
      <c r="C1776" t="s">
        <v>10511</v>
      </c>
      <c r="D1776" t="s">
        <v>137</v>
      </c>
    </row>
    <row r="1777" spans="1:4">
      <c r="A1777" s="121" t="str">
        <f t="shared" si="27"/>
        <v>Phân Trạm Sán Chải15</v>
      </c>
      <c r="B1777" t="s">
        <v>14189</v>
      </c>
      <c r="C1777" t="s">
        <v>19702</v>
      </c>
      <c r="D1777" t="s">
        <v>137</v>
      </c>
    </row>
    <row r="1778" spans="1:4">
      <c r="A1778" s="121" t="str">
        <f t="shared" si="27"/>
        <v>Phân Trạm Thào Chư Phìn15</v>
      </c>
      <c r="B1778" t="s">
        <v>14190</v>
      </c>
      <c r="C1778" t="s">
        <v>19703</v>
      </c>
      <c r="D1778" t="s">
        <v>137</v>
      </c>
    </row>
    <row r="1779" spans="1:4">
      <c r="A1779" s="121" t="str">
        <f t="shared" si="27"/>
        <v>Phân Trạm Nàn Sín15</v>
      </c>
      <c r="B1779" t="s">
        <v>14191</v>
      </c>
      <c r="C1779" t="s">
        <v>19704</v>
      </c>
      <c r="D1779" t="s">
        <v>137</v>
      </c>
    </row>
    <row r="1780" spans="1:4">
      <c r="A1780" s="121" t="str">
        <f t="shared" si="27"/>
        <v>Phân Trạm Quan Hồ Thẩn15</v>
      </c>
      <c r="B1780" t="s">
        <v>14192</v>
      </c>
      <c r="C1780" t="s">
        <v>19705</v>
      </c>
      <c r="D1780" t="s">
        <v>137</v>
      </c>
    </row>
    <row r="1781" spans="1:4">
      <c r="A1781" s="121" t="str">
        <f t="shared" si="27"/>
        <v>Trạm y tế phường Duyên Hải - Lào Cai15</v>
      </c>
      <c r="B1781" t="s">
        <v>1397</v>
      </c>
      <c r="C1781" t="s">
        <v>19706</v>
      </c>
      <c r="D1781" t="s">
        <v>137</v>
      </c>
    </row>
    <row r="1782" spans="1:4">
      <c r="A1782" s="121" t="str">
        <f t="shared" si="27"/>
        <v>Trạm y tế phường Bắc Lệnh - Lào Cai15</v>
      </c>
      <c r="B1782" t="s">
        <v>1396</v>
      </c>
      <c r="C1782" t="s">
        <v>19707</v>
      </c>
      <c r="D1782" t="s">
        <v>137</v>
      </c>
    </row>
    <row r="1783" spans="1:4">
      <c r="A1783" s="121" t="str">
        <f t="shared" si="27"/>
        <v>Trạm y tế  Xã Thống Nhất - Lào Cai15</v>
      </c>
      <c r="B1783" t="s">
        <v>5421</v>
      </c>
      <c r="C1783" t="s">
        <v>19708</v>
      </c>
      <c r="D1783" t="s">
        <v>137</v>
      </c>
    </row>
    <row r="1784" spans="1:4">
      <c r="A1784" s="121" t="str">
        <f t="shared" si="27"/>
        <v>Trạm y tế phường Xuân Tăng - Lào Cai15</v>
      </c>
      <c r="B1784" t="s">
        <v>1395</v>
      </c>
      <c r="C1784" t="s">
        <v>19709</v>
      </c>
      <c r="D1784" t="s">
        <v>137</v>
      </c>
    </row>
    <row r="1785" spans="1:4">
      <c r="A1785" s="121" t="str">
        <f t="shared" si="27"/>
        <v>Trạm y tế xã Cam Đường - Lào Cai15</v>
      </c>
      <c r="B1785" t="s">
        <v>1394</v>
      </c>
      <c r="C1785" t="s">
        <v>19710</v>
      </c>
      <c r="D1785" t="s">
        <v>137</v>
      </c>
    </row>
    <row r="1786" spans="1:4">
      <c r="A1786" s="121" t="str">
        <f t="shared" si="27"/>
        <v>Trạm y tế phường Nam Cường - Lào Cai15</v>
      </c>
      <c r="B1786" t="s">
        <v>1393</v>
      </c>
      <c r="C1786" t="s">
        <v>19711</v>
      </c>
      <c r="D1786" t="s">
        <v>137</v>
      </c>
    </row>
    <row r="1787" spans="1:4">
      <c r="A1787" s="121" t="str">
        <f t="shared" si="27"/>
        <v>Trạm y tế xã Tả Phời - Lào Cai15</v>
      </c>
      <c r="B1787" t="s">
        <v>1392</v>
      </c>
      <c r="C1787" t="s">
        <v>19712</v>
      </c>
      <c r="D1787" t="s">
        <v>137</v>
      </c>
    </row>
    <row r="1788" spans="1:4">
      <c r="A1788" s="121" t="str">
        <f t="shared" si="27"/>
        <v>Trạm y tế phường Bình Minh - Lào Cai15</v>
      </c>
      <c r="B1788" t="s">
        <v>1391</v>
      </c>
      <c r="C1788" t="s">
        <v>19713</v>
      </c>
      <c r="D1788" t="s">
        <v>137</v>
      </c>
    </row>
    <row r="1789" spans="1:4">
      <c r="A1789" s="121" t="str">
        <f t="shared" si="27"/>
        <v>Trạm y tế thị trấn Phong Hải - Lào Cai15</v>
      </c>
      <c r="B1789" t="s">
        <v>1390</v>
      </c>
      <c r="C1789" t="s">
        <v>10512</v>
      </c>
      <c r="D1789" t="s">
        <v>137</v>
      </c>
    </row>
    <row r="1790" spans="1:4">
      <c r="A1790" s="121" t="str">
        <f t="shared" si="27"/>
        <v>Trạm y tế Thị trấn Khánh Yên - Lào Cai15</v>
      </c>
      <c r="B1790" t="s">
        <v>1389</v>
      </c>
      <c r="C1790" t="s">
        <v>19714</v>
      </c>
      <c r="D1790" t="s">
        <v>137</v>
      </c>
    </row>
    <row r="1791" spans="1:4">
      <c r="A1791" s="121" t="str">
        <f t="shared" si="27"/>
        <v>Trạm Y tế Bản Lầu15</v>
      </c>
      <c r="B1791" t="s">
        <v>14193</v>
      </c>
      <c r="C1791" t="s">
        <v>19715</v>
      </c>
      <c r="D1791" t="s">
        <v>137</v>
      </c>
    </row>
    <row r="1792" spans="1:4">
      <c r="A1792" s="121" t="str">
        <f t="shared" si="27"/>
        <v>Trạm y tế xã Mường Bo - Lào Cai15</v>
      </c>
      <c r="B1792" t="s">
        <v>5692</v>
      </c>
      <c r="C1792" t="s">
        <v>19716</v>
      </c>
      <c r="D1792" t="s">
        <v>137</v>
      </c>
    </row>
    <row r="1793" spans="1:4">
      <c r="A1793" s="121" t="str">
        <f t="shared" si="27"/>
        <v>Phòng khám Đa khoa KV Bản Khoang - Lào Cai15</v>
      </c>
      <c r="B1793" t="s">
        <v>5381</v>
      </c>
      <c r="C1793" t="s">
        <v>19717</v>
      </c>
      <c r="D1793" t="s">
        <v>137</v>
      </c>
    </row>
    <row r="1794" spans="1:4">
      <c r="A1794" s="121" t="str">
        <f t="shared" si="27"/>
        <v>Bệnh viện Nội tiết tỉnh Lào Cai15</v>
      </c>
      <c r="B1794" t="s">
        <v>14194</v>
      </c>
      <c r="C1794" t="s">
        <v>19718</v>
      </c>
      <c r="D1794" t="s">
        <v>137</v>
      </c>
    </row>
    <row r="1795" spans="1:4">
      <c r="A1795" s="121" t="str">
        <f t="shared" ref="A1795:A1858" si="28">B1795&amp;D1795</f>
        <v>Bệnh xá Quân dân y Đoàn Kính tế - Quốc phòng 34515</v>
      </c>
      <c r="B1795" t="s">
        <v>6000</v>
      </c>
      <c r="C1795" t="s">
        <v>19719</v>
      </c>
      <c r="D1795" t="s">
        <v>137</v>
      </c>
    </row>
    <row r="1796" spans="1:4">
      <c r="A1796" s="121" t="str">
        <f t="shared" si="28"/>
        <v>Bệnh viện Đa khoa số 2 tỉnh Lào Cai15</v>
      </c>
      <c r="B1796" t="s">
        <v>14195</v>
      </c>
      <c r="C1796" t="s">
        <v>19720</v>
      </c>
      <c r="D1796" t="s">
        <v>137</v>
      </c>
    </row>
    <row r="1797" spans="1:4">
      <c r="A1797" s="121" t="str">
        <f t="shared" si="28"/>
        <v>Bệnh viện Sản Nhi tỉnh Lào Cai15</v>
      </c>
      <c r="B1797" t="s">
        <v>14196</v>
      </c>
      <c r="C1797" t="s">
        <v>19721</v>
      </c>
      <c r="D1797" t="s">
        <v>137</v>
      </c>
    </row>
    <row r="1798" spans="1:4">
      <c r="A1798" s="121" t="str">
        <f t="shared" si="28"/>
        <v>Bệnh viện Đa khoa Hưng Thịnh15</v>
      </c>
      <c r="B1798" t="s">
        <v>5658</v>
      </c>
      <c r="C1798" t="s">
        <v>19722</v>
      </c>
      <c r="D1798" t="s">
        <v>137</v>
      </c>
    </row>
    <row r="1799" spans="1:4">
      <c r="A1799" s="121" t="str">
        <f t="shared" si="28"/>
        <v>Bệnh xá số 115</v>
      </c>
      <c r="B1799" t="s">
        <v>14197</v>
      </c>
      <c r="C1799" t="s">
        <v>19723</v>
      </c>
      <c r="D1799" t="s">
        <v>137</v>
      </c>
    </row>
    <row r="1800" spans="1:4">
      <c r="A1800" s="121" t="str">
        <f t="shared" si="28"/>
        <v>Bệnh viện Đa khoa khu vực Lào Cai - Cam Đường15</v>
      </c>
      <c r="B1800" t="s">
        <v>14198</v>
      </c>
      <c r="C1800" t="s">
        <v>19724</v>
      </c>
      <c r="D1800" t="s">
        <v>137</v>
      </c>
    </row>
    <row r="1801" spans="1:4">
      <c r="A1801" s="121" t="str">
        <f t="shared" si="28"/>
        <v>Trạm y tế phường Cốc Lếu15</v>
      </c>
      <c r="B1801" t="s">
        <v>5453</v>
      </c>
      <c r="C1801" t="s">
        <v>19725</v>
      </c>
      <c r="D1801" t="s">
        <v>137</v>
      </c>
    </row>
    <row r="1802" spans="1:4">
      <c r="A1802" s="121" t="str">
        <f t="shared" si="28"/>
        <v>Trạm y tế phường Kim Tân - Lào Cai15</v>
      </c>
      <c r="B1802" t="s">
        <v>5251</v>
      </c>
      <c r="C1802" t="s">
        <v>19726</v>
      </c>
      <c r="D1802" t="s">
        <v>137</v>
      </c>
    </row>
    <row r="1803" spans="1:4">
      <c r="A1803" s="121" t="str">
        <f t="shared" si="28"/>
        <v>Trạm y tế phường Lào Cai15</v>
      </c>
      <c r="B1803" t="s">
        <v>5237</v>
      </c>
      <c r="C1803" t="s">
        <v>19727</v>
      </c>
      <c r="D1803" t="s">
        <v>137</v>
      </c>
    </row>
    <row r="1804" spans="1:4">
      <c r="A1804" s="121" t="str">
        <f t="shared" si="28"/>
        <v>Phòng khám Đa khoa An Cường15</v>
      </c>
      <c r="B1804" t="s">
        <v>5490</v>
      </c>
      <c r="C1804" t="s">
        <v>19728</v>
      </c>
      <c r="D1804" t="s">
        <v>137</v>
      </c>
    </row>
    <row r="1805" spans="1:4">
      <c r="A1805" s="121" t="str">
        <f t="shared" si="28"/>
        <v>Trạm Y tế Y Tý15</v>
      </c>
      <c r="B1805" t="s">
        <v>14199</v>
      </c>
      <c r="C1805" t="s">
        <v>19729</v>
      </c>
      <c r="D1805" t="s">
        <v>137</v>
      </c>
    </row>
    <row r="1806" spans="1:4">
      <c r="A1806" s="121" t="str">
        <f t="shared" si="28"/>
        <v>Phân trạm Y tế Bản Vược15</v>
      </c>
      <c r="B1806" t="s">
        <v>14200</v>
      </c>
      <c r="C1806" t="s">
        <v>19730</v>
      </c>
      <c r="D1806" t="s">
        <v>137</v>
      </c>
    </row>
    <row r="1807" spans="1:4">
      <c r="A1807" s="121" t="str">
        <f t="shared" si="28"/>
        <v>Trạm Y tế Bản Xèo15</v>
      </c>
      <c r="B1807" t="s">
        <v>14201</v>
      </c>
      <c r="C1807" t="s">
        <v>19731</v>
      </c>
      <c r="D1807" t="s">
        <v>137</v>
      </c>
    </row>
    <row r="1808" spans="1:4">
      <c r="A1808" s="121" t="str">
        <f t="shared" si="28"/>
        <v>Trạm y tế xã Hợp Thành15</v>
      </c>
      <c r="B1808" t="s">
        <v>1298</v>
      </c>
      <c r="C1808" t="s">
        <v>19732</v>
      </c>
      <c r="D1808" t="s">
        <v>137</v>
      </c>
    </row>
    <row r="1809" spans="1:4">
      <c r="A1809" s="121" t="str">
        <f t="shared" si="28"/>
        <v>Trạm Y tế xã Nậm Lúc15</v>
      </c>
      <c r="B1809" t="s">
        <v>5331</v>
      </c>
      <c r="C1809" t="s">
        <v>19733</v>
      </c>
      <c r="D1809" t="s">
        <v>137</v>
      </c>
    </row>
    <row r="1810" spans="1:4">
      <c r="A1810" s="121" t="str">
        <f t="shared" si="28"/>
        <v>Trạm Y tế xã Dương Quỳ15</v>
      </c>
      <c r="B1810" t="s">
        <v>5870</v>
      </c>
      <c r="C1810" t="s">
        <v>19734</v>
      </c>
      <c r="D1810" t="s">
        <v>137</v>
      </c>
    </row>
    <row r="1811" spans="1:4">
      <c r="A1811" s="121" t="str">
        <f t="shared" si="28"/>
        <v>Phân trạm Y tế Tân An15</v>
      </c>
      <c r="B1811" t="s">
        <v>14202</v>
      </c>
      <c r="C1811" t="s">
        <v>19735</v>
      </c>
      <c r="D1811" t="s">
        <v>137</v>
      </c>
    </row>
    <row r="1812" spans="1:4">
      <c r="A1812" s="121" t="str">
        <f t="shared" si="28"/>
        <v>Trạm y tế xã Bản Liền15</v>
      </c>
      <c r="B1812" t="s">
        <v>5874</v>
      </c>
      <c r="C1812" t="s">
        <v>19736</v>
      </c>
      <c r="D1812" t="s">
        <v>137</v>
      </c>
    </row>
    <row r="1813" spans="1:4">
      <c r="A1813" s="121" t="str">
        <f t="shared" si="28"/>
        <v>Phân trạm Y tế Sa Pa15</v>
      </c>
      <c r="B1813" t="s">
        <v>14203</v>
      </c>
      <c r="C1813" t="s">
        <v>19737</v>
      </c>
      <c r="D1813" t="s">
        <v>137</v>
      </c>
    </row>
    <row r="1814" spans="1:4">
      <c r="A1814" s="121" t="str">
        <f t="shared" si="28"/>
        <v>Trạm Y tế Thượng Hà15</v>
      </c>
      <c r="B1814" t="s">
        <v>14204</v>
      </c>
      <c r="C1814" t="s">
        <v>19738</v>
      </c>
      <c r="D1814" t="s">
        <v>137</v>
      </c>
    </row>
    <row r="1815" spans="1:4">
      <c r="A1815" s="121" t="str">
        <f t="shared" si="28"/>
        <v>Trạm y tế thị trấn Bắc Hà15</v>
      </c>
      <c r="B1815" t="s">
        <v>14205</v>
      </c>
      <c r="C1815" t="s">
        <v>19739</v>
      </c>
      <c r="D1815" t="s">
        <v>137</v>
      </c>
    </row>
    <row r="1816" spans="1:4">
      <c r="A1816" s="121" t="str">
        <f t="shared" si="28"/>
        <v>Trạm y tế thị trấn Phố Lu - Lào Cai15</v>
      </c>
      <c r="B1816" t="s">
        <v>1388</v>
      </c>
      <c r="C1816" t="s">
        <v>19740</v>
      </c>
      <c r="D1816" t="s">
        <v>137</v>
      </c>
    </row>
    <row r="1817" spans="1:4">
      <c r="A1817" s="121" t="str">
        <f t="shared" si="28"/>
        <v>Trạm y tế xã Trì Quang - Lào Cai15</v>
      </c>
      <c r="B1817" t="s">
        <v>1387</v>
      </c>
      <c r="C1817" t="s">
        <v>19741</v>
      </c>
      <c r="D1817" t="s">
        <v>137</v>
      </c>
    </row>
    <row r="1818" spans="1:4">
      <c r="A1818" s="121" t="str">
        <f t="shared" si="28"/>
        <v>Trạm y tế xã Phong Niên - Lào Cai15</v>
      </c>
      <c r="B1818" t="s">
        <v>1386</v>
      </c>
      <c r="C1818" t="s">
        <v>19742</v>
      </c>
      <c r="D1818" t="s">
        <v>137</v>
      </c>
    </row>
    <row r="1819" spans="1:4">
      <c r="A1819" s="121" t="str">
        <f t="shared" si="28"/>
        <v>Trạm y tế xã Sơn Hà - Lào Cai15</v>
      </c>
      <c r="B1819" t="s">
        <v>1385</v>
      </c>
      <c r="C1819" t="s">
        <v>19743</v>
      </c>
      <c r="D1819" t="s">
        <v>137</v>
      </c>
    </row>
    <row r="1820" spans="1:4">
      <c r="A1820" s="121" t="str">
        <f t="shared" si="28"/>
        <v>Trạm y tế xã Sơn Hải - Lào Cai15</v>
      </c>
      <c r="B1820" t="s">
        <v>1384</v>
      </c>
      <c r="C1820" t="s">
        <v>19744</v>
      </c>
      <c r="D1820" t="s">
        <v>137</v>
      </c>
    </row>
    <row r="1821" spans="1:4">
      <c r="A1821" s="121" t="str">
        <f t="shared" si="28"/>
        <v>Trạm y tế xã Thái Niên - Lào Cai15</v>
      </c>
      <c r="B1821" t="s">
        <v>1383</v>
      </c>
      <c r="C1821" t="s">
        <v>19745</v>
      </c>
      <c r="D1821" t="s">
        <v>137</v>
      </c>
    </row>
    <row r="1822" spans="1:4">
      <c r="A1822" s="121" t="str">
        <f t="shared" si="28"/>
        <v>Trạm y tế xã Gia Phú - Lào Cai15</v>
      </c>
      <c r="B1822" t="s">
        <v>1382</v>
      </c>
      <c r="C1822" t="s">
        <v>19746</v>
      </c>
      <c r="D1822" t="s">
        <v>137</v>
      </c>
    </row>
    <row r="1823" spans="1:4">
      <c r="A1823" s="121" t="str">
        <f t="shared" si="28"/>
        <v>Trạm y tế xã Bản Cầm - Lào Cai15</v>
      </c>
      <c r="B1823" t="s">
        <v>1381</v>
      </c>
      <c r="C1823" t="s">
        <v>19747</v>
      </c>
      <c r="D1823" t="s">
        <v>137</v>
      </c>
    </row>
    <row r="1824" spans="1:4">
      <c r="A1824" s="121" t="str">
        <f t="shared" si="28"/>
        <v>Trạm y tế xã Bản Phiệt - Lào Cai15</v>
      </c>
      <c r="B1824" t="s">
        <v>1380</v>
      </c>
      <c r="C1824" t="s">
        <v>19748</v>
      </c>
      <c r="D1824" t="s">
        <v>137</v>
      </c>
    </row>
    <row r="1825" spans="1:4">
      <c r="A1825" s="121" t="str">
        <f t="shared" si="28"/>
        <v>Phòng khám Đa khoa KV Phong Hải - Lào Cai15</v>
      </c>
      <c r="B1825" t="s">
        <v>5552</v>
      </c>
      <c r="C1825" t="s">
        <v>19749</v>
      </c>
      <c r="D1825" t="s">
        <v>137</v>
      </c>
    </row>
    <row r="1826" spans="1:4">
      <c r="A1826" s="121" t="str">
        <f t="shared" si="28"/>
        <v>Trạm y tế xã Xuân Giao - Lào Cai15</v>
      </c>
      <c r="B1826" t="s">
        <v>1379</v>
      </c>
      <c r="C1826" t="s">
        <v>19750</v>
      </c>
      <c r="D1826" t="s">
        <v>137</v>
      </c>
    </row>
    <row r="1827" spans="1:4">
      <c r="A1827" s="121" t="str">
        <f t="shared" si="28"/>
        <v>Trạm y tế xã Phú Nhuận - Lào Cai15</v>
      </c>
      <c r="B1827" t="s">
        <v>1378</v>
      </c>
      <c r="C1827" t="s">
        <v>19751</v>
      </c>
      <c r="D1827" t="s">
        <v>137</v>
      </c>
    </row>
    <row r="1828" spans="1:4">
      <c r="A1828" s="121" t="str">
        <f t="shared" si="28"/>
        <v>Phòng khám Đa khoa KV Tằng Loỏng - Lào Cai15</v>
      </c>
      <c r="B1828" t="s">
        <v>5382</v>
      </c>
      <c r="C1828" t="s">
        <v>19752</v>
      </c>
      <c r="D1828" t="s">
        <v>137</v>
      </c>
    </row>
    <row r="1829" spans="1:4">
      <c r="A1829" s="121" t="str">
        <f t="shared" si="28"/>
        <v>Trạm y tế xã Xuân Quang - Lào Cai15</v>
      </c>
      <c r="B1829" t="s">
        <v>1377</v>
      </c>
      <c r="C1829" t="s">
        <v>19753</v>
      </c>
      <c r="D1829" t="s">
        <v>137</v>
      </c>
    </row>
    <row r="1830" spans="1:4">
      <c r="A1830" s="121" t="str">
        <f t="shared" si="28"/>
        <v>Trạm y tế thị trấn Phố Ràng - Lào Cai15</v>
      </c>
      <c r="B1830" t="s">
        <v>1376</v>
      </c>
      <c r="C1830" t="s">
        <v>19754</v>
      </c>
      <c r="D1830" t="s">
        <v>137</v>
      </c>
    </row>
    <row r="1831" spans="1:4">
      <c r="A1831" s="121" t="str">
        <f t="shared" si="28"/>
        <v>Phòng khám Đa khoa KV Nghĩa Đô - Lào Cai15</v>
      </c>
      <c r="B1831" t="s">
        <v>5560</v>
      </c>
      <c r="C1831" t="s">
        <v>10505</v>
      </c>
      <c r="D1831" t="s">
        <v>137</v>
      </c>
    </row>
    <row r="1832" spans="1:4">
      <c r="A1832" s="121" t="str">
        <f t="shared" si="28"/>
        <v>Phân trạm Y tế Vĩnh Yên15</v>
      </c>
      <c r="B1832" t="s">
        <v>14206</v>
      </c>
      <c r="C1832" t="s">
        <v>19755</v>
      </c>
      <c r="D1832" t="s">
        <v>137</v>
      </c>
    </row>
    <row r="1833" spans="1:4">
      <c r="A1833" s="121" t="str">
        <f t="shared" si="28"/>
        <v>Trạm Y tế Xuân Hoà15</v>
      </c>
      <c r="B1833" t="s">
        <v>14207</v>
      </c>
      <c r="C1833" t="s">
        <v>19756</v>
      </c>
      <c r="D1833" t="s">
        <v>137</v>
      </c>
    </row>
    <row r="1834" spans="1:4">
      <c r="A1834" s="121" t="str">
        <f t="shared" si="28"/>
        <v>Phân trạm Y tế Xuân Thượng15</v>
      </c>
      <c r="B1834" t="s">
        <v>14208</v>
      </c>
      <c r="C1834" t="s">
        <v>19757</v>
      </c>
      <c r="D1834" t="s">
        <v>137</v>
      </c>
    </row>
    <row r="1835" spans="1:4">
      <c r="A1835" s="121" t="str">
        <f t="shared" si="28"/>
        <v>Phân trạm Tân Dương15</v>
      </c>
      <c r="B1835" t="s">
        <v>14209</v>
      </c>
      <c r="C1835" t="s">
        <v>19758</v>
      </c>
      <c r="D1835" t="s">
        <v>137</v>
      </c>
    </row>
    <row r="1836" spans="1:4">
      <c r="A1836" s="121" t="str">
        <f t="shared" si="28"/>
        <v>Phân trạm Y tế Việt Tiến15</v>
      </c>
      <c r="B1836" t="s">
        <v>14210</v>
      </c>
      <c r="C1836" t="s">
        <v>19759</v>
      </c>
      <c r="D1836" t="s">
        <v>137</v>
      </c>
    </row>
    <row r="1837" spans="1:4">
      <c r="A1837" s="121" t="str">
        <f t="shared" si="28"/>
        <v>Phân trạm Y tế Cam Cọn15</v>
      </c>
      <c r="B1837" t="s">
        <v>14211</v>
      </c>
      <c r="C1837" t="s">
        <v>19760</v>
      </c>
      <c r="D1837" t="s">
        <v>137</v>
      </c>
    </row>
    <row r="1838" spans="1:4">
      <c r="A1838" s="121" t="str">
        <f t="shared" si="28"/>
        <v>Phân trạm Y tế Điện Quan15</v>
      </c>
      <c r="B1838" t="s">
        <v>14212</v>
      </c>
      <c r="C1838" t="s">
        <v>19761</v>
      </c>
      <c r="D1838" t="s">
        <v>137</v>
      </c>
    </row>
    <row r="1839" spans="1:4">
      <c r="A1839" s="121" t="str">
        <f t="shared" si="28"/>
        <v>Phân trạm Y tế Lương Sơn15</v>
      </c>
      <c r="B1839" t="s">
        <v>14213</v>
      </c>
      <c r="C1839" t="s">
        <v>19762</v>
      </c>
      <c r="D1839" t="s">
        <v>137</v>
      </c>
    </row>
    <row r="1840" spans="1:4">
      <c r="A1840" s="121" t="str">
        <f t="shared" si="28"/>
        <v>Trạm Y tế Phúc Khánh15</v>
      </c>
      <c r="B1840" t="s">
        <v>14214</v>
      </c>
      <c r="C1840" t="s">
        <v>19763</v>
      </c>
      <c r="D1840" t="s">
        <v>137</v>
      </c>
    </row>
    <row r="1841" spans="1:4">
      <c r="A1841" s="121" t="str">
        <f t="shared" si="28"/>
        <v>Phân trạm Y tế Yên Sơn15</v>
      </c>
      <c r="B1841" t="s">
        <v>14215</v>
      </c>
      <c r="C1841" t="s">
        <v>19764</v>
      </c>
      <c r="D1841" t="s">
        <v>137</v>
      </c>
    </row>
    <row r="1842" spans="1:4">
      <c r="A1842" s="121" t="str">
        <f t="shared" si="28"/>
        <v>Phân trạm Y tế xã Minh Tân15</v>
      </c>
      <c r="B1842" t="s">
        <v>14216</v>
      </c>
      <c r="C1842" t="s">
        <v>19765</v>
      </c>
      <c r="D1842" t="s">
        <v>137</v>
      </c>
    </row>
    <row r="1843" spans="1:4">
      <c r="A1843" s="121" t="str">
        <f t="shared" si="28"/>
        <v>Phân trạm Y tế Kim Sơn15</v>
      </c>
      <c r="B1843" t="s">
        <v>14217</v>
      </c>
      <c r="C1843" t="s">
        <v>19766</v>
      </c>
      <c r="D1843" t="s">
        <v>137</v>
      </c>
    </row>
    <row r="1844" spans="1:4">
      <c r="A1844" s="121" t="str">
        <f t="shared" si="28"/>
        <v>Phòng khám Đa khoa KV Bảo Hà - Lào Cai15</v>
      </c>
      <c r="B1844" t="s">
        <v>5383</v>
      </c>
      <c r="C1844" t="s">
        <v>10504</v>
      </c>
      <c r="D1844" t="s">
        <v>137</v>
      </c>
    </row>
    <row r="1845" spans="1:4">
      <c r="A1845" s="121" t="str">
        <f t="shared" si="28"/>
        <v>Phân trạm Y tế Tân Tiến15</v>
      </c>
      <c r="B1845" t="s">
        <v>14218</v>
      </c>
      <c r="C1845" t="s">
        <v>19767</v>
      </c>
      <c r="D1845" t="s">
        <v>137</v>
      </c>
    </row>
    <row r="1846" spans="1:4">
      <c r="A1846" s="121" t="str">
        <f t="shared" si="28"/>
        <v>Trạm y tế xã Tà Chải - Lào Cai15</v>
      </c>
      <c r="B1846" t="s">
        <v>1375</v>
      </c>
      <c r="C1846" t="s">
        <v>19768</v>
      </c>
      <c r="D1846" t="s">
        <v>137</v>
      </c>
    </row>
    <row r="1847" spans="1:4">
      <c r="A1847" s="121" t="str">
        <f t="shared" si="28"/>
        <v>Trạm y tế xã Na Hối - Lào Cai15</v>
      </c>
      <c r="B1847" t="s">
        <v>1374</v>
      </c>
      <c r="C1847" t="s">
        <v>19769</v>
      </c>
      <c r="D1847" t="s">
        <v>137</v>
      </c>
    </row>
    <row r="1848" spans="1:4">
      <c r="A1848" s="121" t="str">
        <f t="shared" si="28"/>
        <v>Phòng khám Đa khoa KV Lùng Phình - Lào Cai15</v>
      </c>
      <c r="B1848" t="s">
        <v>5384</v>
      </c>
      <c r="C1848" t="s">
        <v>19770</v>
      </c>
      <c r="D1848" t="s">
        <v>137</v>
      </c>
    </row>
    <row r="1849" spans="1:4">
      <c r="A1849" s="121" t="str">
        <f t="shared" si="28"/>
        <v>Trạm y tế xã Nậm Mòn - Lào Cai15</v>
      </c>
      <c r="B1849" t="s">
        <v>1373</v>
      </c>
      <c r="C1849" t="s">
        <v>19771</v>
      </c>
      <c r="D1849" t="s">
        <v>137</v>
      </c>
    </row>
    <row r="1850" spans="1:4">
      <c r="A1850" s="121" t="str">
        <f t="shared" si="28"/>
        <v>Phòng khám Đa khoa KV Bảo Nhai - Lào Cai15</v>
      </c>
      <c r="B1850" t="s">
        <v>5693</v>
      </c>
      <c r="C1850" t="s">
        <v>11512</v>
      </c>
      <c r="D1850" t="s">
        <v>137</v>
      </c>
    </row>
    <row r="1851" spans="1:4">
      <c r="A1851" s="121" t="str">
        <f t="shared" si="28"/>
        <v>Trạm y tế xã Cốc Lầu - Lào Cai15</v>
      </c>
      <c r="B1851" t="s">
        <v>1372</v>
      </c>
      <c r="C1851" t="s">
        <v>19772</v>
      </c>
      <c r="D1851" t="s">
        <v>137</v>
      </c>
    </row>
    <row r="1852" spans="1:4">
      <c r="A1852" s="121" t="str">
        <f t="shared" si="28"/>
        <v>Trạm y tế xã Cốc Ly - Lào Cai15</v>
      </c>
      <c r="B1852" t="s">
        <v>1371</v>
      </c>
      <c r="C1852" t="s">
        <v>19773</v>
      </c>
      <c r="D1852" t="s">
        <v>137</v>
      </c>
    </row>
    <row r="1853" spans="1:4">
      <c r="A1853" s="121" t="str">
        <f t="shared" si="28"/>
        <v>Trạm y tế xã Bản Phố - Lào Cai15</v>
      </c>
      <c r="B1853" t="s">
        <v>1370</v>
      </c>
      <c r="C1853" t="s">
        <v>19774</v>
      </c>
      <c r="D1853" t="s">
        <v>137</v>
      </c>
    </row>
    <row r="1854" spans="1:4">
      <c r="A1854" s="121" t="str">
        <f t="shared" si="28"/>
        <v>Trạm y tế xã Thải Giàng Phố - Lào Cai15</v>
      </c>
      <c r="B1854" t="s">
        <v>1369</v>
      </c>
      <c r="C1854" t="s">
        <v>19775</v>
      </c>
      <c r="D1854" t="s">
        <v>137</v>
      </c>
    </row>
    <row r="1855" spans="1:4">
      <c r="A1855" s="121" t="str">
        <f t="shared" si="28"/>
        <v>Trạm y tế xã Lùng Cải - Lào Cai15</v>
      </c>
      <c r="B1855" t="s">
        <v>1368</v>
      </c>
      <c r="C1855" t="s">
        <v>19776</v>
      </c>
      <c r="D1855" t="s">
        <v>137</v>
      </c>
    </row>
    <row r="1856" spans="1:4">
      <c r="A1856" s="121" t="str">
        <f t="shared" si="28"/>
        <v>Trạm y tế xã Tả Van Chư - Lào Cai15</v>
      </c>
      <c r="B1856" t="s">
        <v>1367</v>
      </c>
      <c r="C1856" t="s">
        <v>19777</v>
      </c>
      <c r="D1856" t="s">
        <v>137</v>
      </c>
    </row>
    <row r="1857" spans="1:4">
      <c r="A1857" s="121" t="str">
        <f t="shared" si="28"/>
        <v>Trạm y tế xã Hoàng Thu Phố - Lào Cai15</v>
      </c>
      <c r="B1857" t="s">
        <v>1366</v>
      </c>
      <c r="C1857" t="s">
        <v>19778</v>
      </c>
      <c r="D1857" t="s">
        <v>137</v>
      </c>
    </row>
    <row r="1858" spans="1:4">
      <c r="A1858" s="121" t="str">
        <f t="shared" si="28"/>
        <v>Trạm y tế xã Tả Củ Tỷ - Lào Cai15</v>
      </c>
      <c r="B1858" t="s">
        <v>1365</v>
      </c>
      <c r="C1858" t="s">
        <v>19779</v>
      </c>
      <c r="D1858" t="s">
        <v>137</v>
      </c>
    </row>
    <row r="1859" spans="1:4">
      <c r="A1859" s="121" t="str">
        <f t="shared" ref="A1859:A1922" si="29">B1859&amp;D1859</f>
        <v>Trạm y tế xã Nậm Khánh - Lào Cai15</v>
      </c>
      <c r="B1859" t="s">
        <v>1364</v>
      </c>
      <c r="C1859" t="s">
        <v>19780</v>
      </c>
      <c r="D1859" t="s">
        <v>137</v>
      </c>
    </row>
    <row r="1860" spans="1:4">
      <c r="A1860" s="121" t="str">
        <f t="shared" si="29"/>
        <v>Trạm y tế xã Nậm Đét - Lào Cai15</v>
      </c>
      <c r="B1860" t="s">
        <v>1363</v>
      </c>
      <c r="C1860" t="s">
        <v>19781</v>
      </c>
      <c r="D1860" t="s">
        <v>137</v>
      </c>
    </row>
    <row r="1861" spans="1:4">
      <c r="A1861" s="121" t="str">
        <f t="shared" si="29"/>
        <v>Trạm y tế xã Bản Cái - Lào Cai15</v>
      </c>
      <c r="B1861" t="s">
        <v>1362</v>
      </c>
      <c r="C1861" t="s">
        <v>19782</v>
      </c>
      <c r="D1861" t="s">
        <v>137</v>
      </c>
    </row>
    <row r="1862" spans="1:4">
      <c r="A1862" s="121" t="str">
        <f t="shared" si="29"/>
        <v>Trạm Y tế Mường Khương15</v>
      </c>
      <c r="B1862" t="s">
        <v>14219</v>
      </c>
      <c r="C1862" t="s">
        <v>19783</v>
      </c>
      <c r="D1862" t="s">
        <v>137</v>
      </c>
    </row>
    <row r="1863" spans="1:4">
      <c r="A1863" s="121" t="str">
        <f t="shared" si="29"/>
        <v>Phân Trạm Y tế Thanh Bình15</v>
      </c>
      <c r="B1863" t="s">
        <v>14220</v>
      </c>
      <c r="C1863" t="s">
        <v>19784</v>
      </c>
      <c r="D1863" t="s">
        <v>137</v>
      </c>
    </row>
    <row r="1864" spans="1:4">
      <c r="A1864" s="121" t="str">
        <f t="shared" si="29"/>
        <v>Phòng khám Đa khoa khu vực Bản Lầu15</v>
      </c>
      <c r="B1864" t="s">
        <v>14221</v>
      </c>
      <c r="C1864" t="s">
        <v>11523</v>
      </c>
      <c r="D1864" t="s">
        <v>137</v>
      </c>
    </row>
    <row r="1865" spans="1:4">
      <c r="A1865" s="121" t="str">
        <f t="shared" si="29"/>
        <v>Phân trạm Bản Sen15</v>
      </c>
      <c r="B1865" t="s">
        <v>14222</v>
      </c>
      <c r="C1865" t="s">
        <v>19785</v>
      </c>
      <c r="D1865" t="s">
        <v>137</v>
      </c>
    </row>
    <row r="1866" spans="1:4">
      <c r="A1866" s="121" t="str">
        <f t="shared" si="29"/>
        <v>Phân trạm Tung Chung Phố15</v>
      </c>
      <c r="B1866" t="s">
        <v>14223</v>
      </c>
      <c r="C1866" t="s">
        <v>19786</v>
      </c>
      <c r="D1866" t="s">
        <v>137</v>
      </c>
    </row>
    <row r="1867" spans="1:4">
      <c r="A1867" s="121" t="str">
        <f t="shared" si="29"/>
        <v>Phân trạm Y tế Nấm Lư15</v>
      </c>
      <c r="B1867" t="s">
        <v>14224</v>
      </c>
      <c r="C1867" t="s">
        <v>11531</v>
      </c>
      <c r="D1867" t="s">
        <v>137</v>
      </c>
    </row>
    <row r="1868" spans="1:4">
      <c r="A1868" s="121" t="str">
        <f t="shared" si="29"/>
        <v>Phân trạm Lùng Khấu Nhin15</v>
      </c>
      <c r="B1868" t="s">
        <v>14225</v>
      </c>
      <c r="C1868" t="s">
        <v>19787</v>
      </c>
      <c r="D1868" t="s">
        <v>137</v>
      </c>
    </row>
    <row r="1869" spans="1:4">
      <c r="A1869" s="121" t="str">
        <f t="shared" si="29"/>
        <v>Phân trạm Y tế Lùng Vai15</v>
      </c>
      <c r="B1869" t="s">
        <v>14226</v>
      </c>
      <c r="C1869" t="s">
        <v>19788</v>
      </c>
      <c r="D1869" t="s">
        <v>137</v>
      </c>
    </row>
    <row r="1870" spans="1:4">
      <c r="A1870" s="121" t="str">
        <f t="shared" si="29"/>
        <v>Phòng khám Đa khoa khu vực Pha Long15</v>
      </c>
      <c r="B1870" t="s">
        <v>14227</v>
      </c>
      <c r="C1870" t="s">
        <v>19789</v>
      </c>
      <c r="D1870" t="s">
        <v>137</v>
      </c>
    </row>
    <row r="1871" spans="1:4">
      <c r="A1871" s="121" t="str">
        <f t="shared" si="29"/>
        <v>Phòng khám Đa khoa khu vực Cao Sơn15</v>
      </c>
      <c r="B1871" t="s">
        <v>14228</v>
      </c>
      <c r="C1871" t="s">
        <v>19790</v>
      </c>
      <c r="D1871" t="s">
        <v>137</v>
      </c>
    </row>
    <row r="1872" spans="1:4">
      <c r="A1872" s="121" t="str">
        <f t="shared" si="29"/>
        <v>Trạm Y tế Cao Sơn15</v>
      </c>
      <c r="B1872" t="s">
        <v>14229</v>
      </c>
      <c r="C1872" t="s">
        <v>19791</v>
      </c>
      <c r="D1872" t="s">
        <v>137</v>
      </c>
    </row>
    <row r="1873" spans="1:4">
      <c r="A1873" s="121" t="str">
        <f t="shared" si="29"/>
        <v>Phân trạm Y tế Dìn Chin15</v>
      </c>
      <c r="B1873" t="s">
        <v>14230</v>
      </c>
      <c r="C1873" t="s">
        <v>19792</v>
      </c>
      <c r="D1873" t="s">
        <v>137</v>
      </c>
    </row>
    <row r="1874" spans="1:4">
      <c r="A1874" s="121" t="str">
        <f t="shared" si="29"/>
        <v>Phân trạm Y tế Nậm Chảy15</v>
      </c>
      <c r="B1874" t="s">
        <v>14231</v>
      </c>
      <c r="C1874" t="s">
        <v>19793</v>
      </c>
      <c r="D1874" t="s">
        <v>137</v>
      </c>
    </row>
    <row r="1875" spans="1:4">
      <c r="A1875" s="121" t="str">
        <f t="shared" si="29"/>
        <v>Phân trạm Tả Thàng15</v>
      </c>
      <c r="B1875" t="s">
        <v>14232</v>
      </c>
      <c r="C1875" t="s">
        <v>19794</v>
      </c>
      <c r="D1875" t="s">
        <v>137</v>
      </c>
    </row>
    <row r="1876" spans="1:4">
      <c r="A1876" s="121" t="str">
        <f t="shared" si="29"/>
        <v>Phân trạm Y tế Tả Ngài Chồ15</v>
      </c>
      <c r="B1876" t="s">
        <v>14233</v>
      </c>
      <c r="C1876" t="s">
        <v>11533</v>
      </c>
      <c r="D1876" t="s">
        <v>137</v>
      </c>
    </row>
    <row r="1877" spans="1:4">
      <c r="A1877" s="121" t="str">
        <f t="shared" si="29"/>
        <v>Phân Trạm Y tế Tả Gia Khâu15</v>
      </c>
      <c r="B1877" t="s">
        <v>14234</v>
      </c>
      <c r="C1877" t="s">
        <v>19795</v>
      </c>
      <c r="D1877" t="s">
        <v>137</v>
      </c>
    </row>
    <row r="1878" spans="1:4">
      <c r="A1878" s="121" t="str">
        <f t="shared" si="29"/>
        <v>Trạm Y tế Bát Xát15</v>
      </c>
      <c r="B1878" t="s">
        <v>14235</v>
      </c>
      <c r="C1878" t="s">
        <v>19796</v>
      </c>
      <c r="D1878" t="s">
        <v>137</v>
      </c>
    </row>
    <row r="1879" spans="1:4">
      <c r="A1879" s="121" t="str">
        <f t="shared" si="29"/>
        <v>Phân trạm Y tế Bản Qua15</v>
      </c>
      <c r="B1879" t="s">
        <v>14236</v>
      </c>
      <c r="C1879" t="s">
        <v>19797</v>
      </c>
      <c r="D1879" t="s">
        <v>137</v>
      </c>
    </row>
    <row r="1880" spans="1:4">
      <c r="A1880" s="121" t="str">
        <f t="shared" si="29"/>
        <v>Phân trạm Y tế Cốc Mỳ15</v>
      </c>
      <c r="B1880" t="s">
        <v>14237</v>
      </c>
      <c r="C1880" t="s">
        <v>11530</v>
      </c>
      <c r="D1880" t="s">
        <v>137</v>
      </c>
    </row>
    <row r="1881" spans="1:4">
      <c r="A1881" s="121" t="str">
        <f t="shared" si="29"/>
        <v>Phân trạm Y tế Mường Vi15</v>
      </c>
      <c r="B1881" t="s">
        <v>14238</v>
      </c>
      <c r="C1881" t="s">
        <v>19798</v>
      </c>
      <c r="D1881" t="s">
        <v>137</v>
      </c>
    </row>
    <row r="1882" spans="1:4">
      <c r="A1882" s="121" t="str">
        <f t="shared" si="29"/>
        <v>Phòng khám Đa khoa KV Mường Hum - Lào Cai15</v>
      </c>
      <c r="B1882" t="s">
        <v>5561</v>
      </c>
      <c r="C1882" t="s">
        <v>19799</v>
      </c>
      <c r="D1882" t="s">
        <v>137</v>
      </c>
    </row>
    <row r="1883" spans="1:4">
      <c r="A1883" s="121" t="str">
        <f t="shared" si="29"/>
        <v>Phòng khám Đa khoa KV Trịnh Tường - Lào Cai15</v>
      </c>
      <c r="B1883" t="s">
        <v>5786</v>
      </c>
      <c r="C1883" t="s">
        <v>19800</v>
      </c>
      <c r="D1883" t="s">
        <v>137</v>
      </c>
    </row>
    <row r="1884" spans="1:4">
      <c r="A1884" s="121" t="str">
        <f t="shared" si="29"/>
        <v>Phân trạm Y tế Dền Thàng15</v>
      </c>
      <c r="B1884" t="s">
        <v>14239</v>
      </c>
      <c r="C1884" t="s">
        <v>19801</v>
      </c>
      <c r="D1884" t="s">
        <v>137</v>
      </c>
    </row>
    <row r="1885" spans="1:4">
      <c r="A1885" s="121" t="str">
        <f t="shared" si="29"/>
        <v>Phân trạm Y tế Sàng Ma Sáo15</v>
      </c>
      <c r="B1885" t="s">
        <v>14240</v>
      </c>
      <c r="C1885" t="s">
        <v>19802</v>
      </c>
      <c r="D1885" t="s">
        <v>137</v>
      </c>
    </row>
    <row r="1886" spans="1:4">
      <c r="A1886" s="121" t="str">
        <f t="shared" si="29"/>
        <v>Phân trạm Y tế A Lù15</v>
      </c>
      <c r="B1886" t="s">
        <v>14241</v>
      </c>
      <c r="C1886" t="s">
        <v>19803</v>
      </c>
      <c r="D1886" t="s">
        <v>137</v>
      </c>
    </row>
    <row r="1887" spans="1:4">
      <c r="A1887" s="121" t="str">
        <f t="shared" si="29"/>
        <v>Phân trạm Y tế Phìn Ngan15</v>
      </c>
      <c r="B1887" t="s">
        <v>14242</v>
      </c>
      <c r="C1887" t="s">
        <v>11529</v>
      </c>
      <c r="D1887" t="s">
        <v>137</v>
      </c>
    </row>
    <row r="1888" spans="1:4">
      <c r="A1888" s="121" t="str">
        <f t="shared" si="29"/>
        <v>Phân trạm Y tế Trung Lèng Hồ15</v>
      </c>
      <c r="B1888" t="s">
        <v>14243</v>
      </c>
      <c r="C1888" t="s">
        <v>19804</v>
      </c>
      <c r="D1888" t="s">
        <v>137</v>
      </c>
    </row>
    <row r="1889" spans="1:4">
      <c r="A1889" s="121" t="str">
        <f t="shared" si="29"/>
        <v>Phân trạm Y tế Pa Cheo15</v>
      </c>
      <c r="B1889" t="s">
        <v>14244</v>
      </c>
      <c r="C1889" t="s">
        <v>19805</v>
      </c>
      <c r="D1889" t="s">
        <v>137</v>
      </c>
    </row>
    <row r="1890" spans="1:4">
      <c r="A1890" s="121" t="str">
        <f t="shared" si="29"/>
        <v>Phân trạm Y tế Nâm Pung15</v>
      </c>
      <c r="B1890" t="s">
        <v>14245</v>
      </c>
      <c r="C1890" t="s">
        <v>19806</v>
      </c>
      <c r="D1890" t="s">
        <v>137</v>
      </c>
    </row>
    <row r="1891" spans="1:4">
      <c r="A1891" s="121" t="str">
        <f t="shared" si="29"/>
        <v>Trạm Y tế A Mú Sung15</v>
      </c>
      <c r="B1891" t="s">
        <v>14246</v>
      </c>
      <c r="C1891" t="s">
        <v>19807</v>
      </c>
      <c r="D1891" t="s">
        <v>137</v>
      </c>
    </row>
    <row r="1892" spans="1:4">
      <c r="A1892" s="121" t="str">
        <f t="shared" si="29"/>
        <v>Trạm Y tế Dền Sáng15</v>
      </c>
      <c r="B1892" t="s">
        <v>14247</v>
      </c>
      <c r="C1892" t="s">
        <v>19808</v>
      </c>
      <c r="D1892" t="s">
        <v>137</v>
      </c>
    </row>
    <row r="1893" spans="1:4">
      <c r="A1893" s="121" t="str">
        <f t="shared" si="29"/>
        <v>Phân trạm Y tế Nậm Chạc15</v>
      </c>
      <c r="B1893" t="s">
        <v>14248</v>
      </c>
      <c r="C1893" t="s">
        <v>19809</v>
      </c>
      <c r="D1893" t="s">
        <v>137</v>
      </c>
    </row>
    <row r="1894" spans="1:4">
      <c r="A1894" s="121" t="str">
        <f t="shared" si="29"/>
        <v>Trạm y tế xã Tòng Sành - Lào Cai15</v>
      </c>
      <c r="B1894" t="s">
        <v>1361</v>
      </c>
      <c r="C1894" t="s">
        <v>19810</v>
      </c>
      <c r="D1894" t="s">
        <v>137</v>
      </c>
    </row>
    <row r="1895" spans="1:4">
      <c r="A1895" s="121" t="str">
        <f t="shared" si="29"/>
        <v>Phân trạm Y tế Quang Kim15</v>
      </c>
      <c r="B1895" t="s">
        <v>14249</v>
      </c>
      <c r="C1895" t="s">
        <v>19811</v>
      </c>
      <c r="D1895" t="s">
        <v>137</v>
      </c>
    </row>
    <row r="1896" spans="1:4">
      <c r="A1896" s="121" t="str">
        <f t="shared" si="29"/>
        <v>Trạm y tế xã Cốc San - Lào Cai15</v>
      </c>
      <c r="B1896" t="s">
        <v>1360</v>
      </c>
      <c r="C1896" t="s">
        <v>19812</v>
      </c>
      <c r="D1896" t="s">
        <v>137</v>
      </c>
    </row>
    <row r="1897" spans="1:4">
      <c r="A1897" s="121" t="str">
        <f t="shared" si="29"/>
        <v>Trạm y tế xã Khánh Yên Thượng - Lào Cai15</v>
      </c>
      <c r="B1897" t="s">
        <v>1359</v>
      </c>
      <c r="C1897" t="s">
        <v>19813</v>
      </c>
      <c r="D1897" t="s">
        <v>137</v>
      </c>
    </row>
    <row r="1898" spans="1:4">
      <c r="A1898" s="121" t="str">
        <f t="shared" si="29"/>
        <v>Trạm y tế xã Khánh Yên Hạ - Lào Cai15</v>
      </c>
      <c r="B1898" t="s">
        <v>1358</v>
      </c>
      <c r="C1898" t="s">
        <v>19814</v>
      </c>
      <c r="D1898" t="s">
        <v>137</v>
      </c>
    </row>
    <row r="1899" spans="1:4">
      <c r="A1899" s="121" t="str">
        <f t="shared" si="29"/>
        <v>Trạm y tế xã Khánh Yên Trung - Lào Cai15</v>
      </c>
      <c r="B1899" t="s">
        <v>1357</v>
      </c>
      <c r="C1899" t="s">
        <v>19815</v>
      </c>
      <c r="D1899" t="s">
        <v>137</v>
      </c>
    </row>
    <row r="1900" spans="1:4">
      <c r="A1900" s="121" t="str">
        <f t="shared" si="29"/>
        <v>Phòng khám Đa khoa KV Minh Lương - Lào Cai15</v>
      </c>
      <c r="B1900" t="s">
        <v>5440</v>
      </c>
      <c r="C1900" t="s">
        <v>11572</v>
      </c>
      <c r="D1900" t="s">
        <v>137</v>
      </c>
    </row>
    <row r="1901" spans="1:4">
      <c r="A1901" s="121" t="str">
        <f t="shared" si="29"/>
        <v>Trạm y tế xã Thẳm Dương - Lào Cai15</v>
      </c>
      <c r="B1901" t="s">
        <v>6002</v>
      </c>
      <c r="C1901" t="s">
        <v>19816</v>
      </c>
      <c r="D1901" t="s">
        <v>137</v>
      </c>
    </row>
    <row r="1902" spans="1:4">
      <c r="A1902" s="121" t="str">
        <f t="shared" si="29"/>
        <v>Trạm y tế xã Hoà Mạc - Lào Cai15</v>
      </c>
      <c r="B1902" t="s">
        <v>1356</v>
      </c>
      <c r="C1902" t="s">
        <v>19817</v>
      </c>
      <c r="D1902" t="s">
        <v>137</v>
      </c>
    </row>
    <row r="1903" spans="1:4">
      <c r="A1903" s="121" t="str">
        <f t="shared" si="29"/>
        <v>Trạm y tế xã Làng Giàng - Lào Cai15</v>
      </c>
      <c r="B1903" t="s">
        <v>1355</v>
      </c>
      <c r="C1903" t="s">
        <v>19818</v>
      </c>
      <c r="D1903" t="s">
        <v>137</v>
      </c>
    </row>
    <row r="1904" spans="1:4">
      <c r="A1904" s="121" t="str">
        <f t="shared" si="29"/>
        <v>Trạm y tế xã Chiềng Ken - Lào Cai15</v>
      </c>
      <c r="B1904" t="s">
        <v>1354</v>
      </c>
      <c r="C1904" t="s">
        <v>19819</v>
      </c>
      <c r="D1904" t="s">
        <v>137</v>
      </c>
    </row>
    <row r="1905" spans="1:4">
      <c r="A1905" s="121" t="str">
        <f t="shared" si="29"/>
        <v>Trạm y tế xã Liêm Phú - Lào Cai15</v>
      </c>
      <c r="B1905" t="s">
        <v>1353</v>
      </c>
      <c r="C1905" t="s">
        <v>19820</v>
      </c>
      <c r="D1905" t="s">
        <v>137</v>
      </c>
    </row>
    <row r="1906" spans="1:4">
      <c r="A1906" s="121" t="str">
        <f t="shared" si="29"/>
        <v>Trạm y tế xã Sơn Thủy - Lào Cai15</v>
      </c>
      <c r="B1906" t="s">
        <v>1352</v>
      </c>
      <c r="C1906" t="s">
        <v>19821</v>
      </c>
      <c r="D1906" t="s">
        <v>137</v>
      </c>
    </row>
    <row r="1907" spans="1:4">
      <c r="A1907" s="121" t="str">
        <f t="shared" si="29"/>
        <v>Phân trạm Y tế Tân Thượng15</v>
      </c>
      <c r="B1907" t="s">
        <v>14250</v>
      </c>
      <c r="C1907" t="s">
        <v>11536</v>
      </c>
      <c r="D1907" t="s">
        <v>137</v>
      </c>
    </row>
    <row r="1908" spans="1:4">
      <c r="A1908" s="121" t="str">
        <f t="shared" si="29"/>
        <v>Phòng khám Đa khoa KV Võ Lao - Lào Cai15</v>
      </c>
      <c r="B1908" t="s">
        <v>5674</v>
      </c>
      <c r="C1908" t="s">
        <v>19822</v>
      </c>
      <c r="D1908" t="s">
        <v>137</v>
      </c>
    </row>
    <row r="1909" spans="1:4">
      <c r="A1909" s="121" t="str">
        <f t="shared" si="29"/>
        <v>Trạm y tế xã Nậm Xé - Lào Cai15</v>
      </c>
      <c r="B1909" t="s">
        <v>1351</v>
      </c>
      <c r="C1909" t="s">
        <v>11538</v>
      </c>
      <c r="D1909" t="s">
        <v>137</v>
      </c>
    </row>
    <row r="1910" spans="1:4">
      <c r="A1910" s="121" t="str">
        <f t="shared" si="29"/>
        <v>Trạm y tế xã Nậm Xây - Lào Cai15</v>
      </c>
      <c r="B1910" t="s">
        <v>1350</v>
      </c>
      <c r="C1910" t="s">
        <v>19823</v>
      </c>
      <c r="D1910" t="s">
        <v>137</v>
      </c>
    </row>
    <row r="1911" spans="1:4">
      <c r="A1911" s="121" t="str">
        <f t="shared" si="29"/>
        <v>Trạm y tế xã Dần Thàng - Lào Cai15</v>
      </c>
      <c r="B1911" t="s">
        <v>1349</v>
      </c>
      <c r="C1911" t="s">
        <v>19824</v>
      </c>
      <c r="D1911" t="s">
        <v>137</v>
      </c>
    </row>
    <row r="1912" spans="1:4">
      <c r="A1912" s="121" t="str">
        <f t="shared" si="29"/>
        <v>Trạm y tế xã Nậm Chày - Lào Cai15</v>
      </c>
      <c r="B1912" t="s">
        <v>6003</v>
      </c>
      <c r="C1912" t="s">
        <v>19825</v>
      </c>
      <c r="D1912" t="s">
        <v>137</v>
      </c>
    </row>
    <row r="1913" spans="1:4">
      <c r="A1913" s="121" t="str">
        <f t="shared" si="29"/>
        <v>Trạm y tế xã Nậm Tha - Lào Cai15</v>
      </c>
      <c r="B1913" t="s">
        <v>1348</v>
      </c>
      <c r="C1913" t="s">
        <v>19826</v>
      </c>
      <c r="D1913" t="s">
        <v>137</v>
      </c>
    </row>
    <row r="1914" spans="1:4">
      <c r="A1914" s="121" t="str">
        <f t="shared" si="29"/>
        <v>Trạm y tế xã Nậm Mả - Lào Cai15</v>
      </c>
      <c r="B1914" t="s">
        <v>1347</v>
      </c>
      <c r="C1914" t="s">
        <v>19827</v>
      </c>
      <c r="D1914" t="s">
        <v>137</v>
      </c>
    </row>
    <row r="1915" spans="1:4">
      <c r="A1915" s="121" t="str">
        <f t="shared" si="29"/>
        <v>Trạm y tế xã Nậm Dạng - Lào Cai15</v>
      </c>
      <c r="B1915" t="s">
        <v>6004</v>
      </c>
      <c r="C1915" t="s">
        <v>19828</v>
      </c>
      <c r="D1915" t="s">
        <v>137</v>
      </c>
    </row>
    <row r="1916" spans="1:4">
      <c r="A1916" s="121" t="str">
        <f t="shared" si="29"/>
        <v>Phân trạm Y tế Liên Minh15</v>
      </c>
      <c r="B1916" t="s">
        <v>14251</v>
      </c>
      <c r="C1916" t="s">
        <v>11544</v>
      </c>
      <c r="D1916" t="s">
        <v>137</v>
      </c>
    </row>
    <row r="1917" spans="1:4">
      <c r="A1917" s="121" t="str">
        <f t="shared" si="29"/>
        <v>Phòng khám Đa khoa khu vực Thanh Phú15</v>
      </c>
      <c r="B1917" t="s">
        <v>14252</v>
      </c>
      <c r="C1917" t="s">
        <v>19829</v>
      </c>
      <c r="D1917" t="s">
        <v>137</v>
      </c>
    </row>
    <row r="1918" spans="1:4">
      <c r="A1918" s="121" t="str">
        <f t="shared" si="29"/>
        <v>Trạm Y tế Bản Hồ15</v>
      </c>
      <c r="B1918" t="s">
        <v>14253</v>
      </c>
      <c r="C1918" t="s">
        <v>19830</v>
      </c>
      <c r="D1918" t="s">
        <v>137</v>
      </c>
    </row>
    <row r="1919" spans="1:4">
      <c r="A1919" s="121" t="str">
        <f t="shared" si="29"/>
        <v>PT Y tế Thanh Bình15</v>
      </c>
      <c r="B1919" t="s">
        <v>14254</v>
      </c>
      <c r="C1919" t="s">
        <v>19831</v>
      </c>
      <c r="D1919" t="s">
        <v>137</v>
      </c>
    </row>
    <row r="1920" spans="1:4">
      <c r="A1920" s="121" t="str">
        <f t="shared" si="29"/>
        <v>Phân trạm Y tế Mường Hoa15</v>
      </c>
      <c r="B1920" t="s">
        <v>14255</v>
      </c>
      <c r="C1920" t="s">
        <v>11542</v>
      </c>
      <c r="D1920" t="s">
        <v>137</v>
      </c>
    </row>
    <row r="1921" spans="1:4">
      <c r="A1921" s="121" t="str">
        <f t="shared" si="29"/>
        <v>Trạm Y tế Tả Van15</v>
      </c>
      <c r="B1921" t="s">
        <v>14256</v>
      </c>
      <c r="C1921" t="s">
        <v>19832</v>
      </c>
      <c r="D1921" t="s">
        <v>137</v>
      </c>
    </row>
    <row r="1922" spans="1:4">
      <c r="A1922" s="121" t="str">
        <f t="shared" si="29"/>
        <v>Phân trạm Y tế Hoàng Liên15</v>
      </c>
      <c r="B1922" t="s">
        <v>14257</v>
      </c>
      <c r="C1922" t="s">
        <v>19833</v>
      </c>
      <c r="D1922" t="s">
        <v>137</v>
      </c>
    </row>
    <row r="1923" spans="1:4">
      <c r="A1923" s="121" t="str">
        <f t="shared" ref="A1923:A1986" si="30">B1923&amp;D1923</f>
        <v>Phân trạm Y tế Hàm Rồng15</v>
      </c>
      <c r="B1923" t="s">
        <v>14258</v>
      </c>
      <c r="C1923" t="s">
        <v>19834</v>
      </c>
      <c r="D1923" t="s">
        <v>137</v>
      </c>
    </row>
    <row r="1924" spans="1:4">
      <c r="A1924" s="121" t="str">
        <f t="shared" si="30"/>
        <v>Phân trạm Y tế Trung Chải15</v>
      </c>
      <c r="B1924" t="s">
        <v>14259</v>
      </c>
      <c r="C1924" t="s">
        <v>19835</v>
      </c>
      <c r="D1924" t="s">
        <v>137</v>
      </c>
    </row>
    <row r="1925" spans="1:4">
      <c r="A1925" s="121" t="str">
        <f t="shared" si="30"/>
        <v>Trạm y tế xã Tả Phìn - Lào Cai15</v>
      </c>
      <c r="B1925" t="s">
        <v>1346</v>
      </c>
      <c r="C1925" t="s">
        <v>19836</v>
      </c>
      <c r="D1925" t="s">
        <v>137</v>
      </c>
    </row>
    <row r="1926" spans="1:4">
      <c r="A1926" s="121" t="str">
        <f t="shared" si="30"/>
        <v>Trạm y tế xã Ngũ chỉ Sơn - Lào Cai15</v>
      </c>
      <c r="B1926" t="s">
        <v>5802</v>
      </c>
      <c r="C1926" t="s">
        <v>19837</v>
      </c>
      <c r="D1926" t="s">
        <v>137</v>
      </c>
    </row>
    <row r="1927" spans="1:4">
      <c r="A1927" s="121" t="str">
        <f t="shared" si="30"/>
        <v>Trạm Y tế Yên Ninh15</v>
      </c>
      <c r="B1927" t="s">
        <v>14260</v>
      </c>
      <c r="C1927" t="s">
        <v>11818</v>
      </c>
      <c r="D1927" t="s">
        <v>137</v>
      </c>
    </row>
    <row r="1928" spans="1:4">
      <c r="A1928" s="121" t="str">
        <f t="shared" si="30"/>
        <v>Trạm Y tế Minh Tân15</v>
      </c>
      <c r="B1928" t="s">
        <v>14261</v>
      </c>
      <c r="C1928" t="s">
        <v>19838</v>
      </c>
      <c r="D1928" t="s">
        <v>137</v>
      </c>
    </row>
    <row r="1929" spans="1:4">
      <c r="A1929" s="121" t="str">
        <f t="shared" si="30"/>
        <v>Trạm Y tế Nguyễn Thái Học15</v>
      </c>
      <c r="B1929" t="s">
        <v>14262</v>
      </c>
      <c r="C1929" t="s">
        <v>19839</v>
      </c>
      <c r="D1929" t="s">
        <v>137</v>
      </c>
    </row>
    <row r="1930" spans="1:4">
      <c r="A1930" s="121" t="str">
        <f t="shared" si="30"/>
        <v>Trạm Y tế Đồng Tâm15</v>
      </c>
      <c r="B1930" t="s">
        <v>14263</v>
      </c>
      <c r="C1930" t="s">
        <v>19840</v>
      </c>
      <c r="D1930" t="s">
        <v>137</v>
      </c>
    </row>
    <row r="1931" spans="1:4">
      <c r="A1931" s="121" t="str">
        <f t="shared" si="30"/>
        <v>Trạm Y tế Hồng Hà15</v>
      </c>
      <c r="B1931" t="s">
        <v>14264</v>
      </c>
      <c r="C1931" t="s">
        <v>19841</v>
      </c>
      <c r="D1931" t="s">
        <v>137</v>
      </c>
    </row>
    <row r="1932" spans="1:4">
      <c r="A1932" s="121" t="str">
        <f t="shared" si="30"/>
        <v>Trạm Y tế Pú Trạng15</v>
      </c>
      <c r="B1932" t="s">
        <v>14265</v>
      </c>
      <c r="C1932" t="s">
        <v>19842</v>
      </c>
      <c r="D1932" t="s">
        <v>137</v>
      </c>
    </row>
    <row r="1933" spans="1:4">
      <c r="A1933" s="121" t="str">
        <f t="shared" si="30"/>
        <v>Trạm YT Trung Tâm15</v>
      </c>
      <c r="B1933" t="s">
        <v>14266</v>
      </c>
      <c r="C1933" t="s">
        <v>11815</v>
      </c>
      <c r="D1933" t="s">
        <v>137</v>
      </c>
    </row>
    <row r="1934" spans="1:4">
      <c r="A1934" s="121" t="str">
        <f t="shared" si="30"/>
        <v>Trạm Y tế Tân An15</v>
      </c>
      <c r="B1934" t="s">
        <v>14267</v>
      </c>
      <c r="C1934" t="s">
        <v>19843</v>
      </c>
      <c r="D1934" t="s">
        <v>137</v>
      </c>
    </row>
    <row r="1935" spans="1:4">
      <c r="A1935" s="121" t="str">
        <f t="shared" si="30"/>
        <v>Trạm Y tế Cầu Thia15</v>
      </c>
      <c r="B1935" t="s">
        <v>14268</v>
      </c>
      <c r="C1935" t="s">
        <v>19844</v>
      </c>
      <c r="D1935" t="s">
        <v>137</v>
      </c>
    </row>
    <row r="1936" spans="1:4">
      <c r="A1936" s="121" t="str">
        <f t="shared" si="30"/>
        <v>Trạm Y tế Mù Cang Chải15</v>
      </c>
      <c r="B1936" t="s">
        <v>14269</v>
      </c>
      <c r="C1936" t="s">
        <v>11812</v>
      </c>
      <c r="D1936" t="s">
        <v>137</v>
      </c>
    </row>
    <row r="1937" spans="1:4">
      <c r="A1937" s="121" t="str">
        <f t="shared" si="30"/>
        <v>Trạm y tế Cổ Phúc15</v>
      </c>
      <c r="B1937" t="s">
        <v>14270</v>
      </c>
      <c r="C1937" t="s">
        <v>19845</v>
      </c>
      <c r="D1937" t="s">
        <v>137</v>
      </c>
    </row>
    <row r="1938" spans="1:4">
      <c r="A1938" s="121" t="str">
        <f t="shared" si="30"/>
        <v>Phòng khám đa khoa khu vực Ngã Ba Kim15</v>
      </c>
      <c r="B1938" t="s">
        <v>14271</v>
      </c>
      <c r="C1938" t="s">
        <v>19846</v>
      </c>
      <c r="D1938" t="s">
        <v>137</v>
      </c>
    </row>
    <row r="1939" spans="1:4">
      <c r="A1939" s="121" t="str">
        <f t="shared" si="30"/>
        <v>Phòng khám đa khoa khu vực Khao Mang15</v>
      </c>
      <c r="B1939" t="s">
        <v>14272</v>
      </c>
      <c r="C1939" t="s">
        <v>19847</v>
      </c>
      <c r="D1939" t="s">
        <v>137</v>
      </c>
    </row>
    <row r="1940" spans="1:4">
      <c r="A1940" s="121" t="str">
        <f t="shared" si="30"/>
        <v>Phòng khám đa khoa khu vực Sơn Thịnh15</v>
      </c>
      <c r="B1940" t="s">
        <v>1564</v>
      </c>
      <c r="C1940" t="s">
        <v>11817</v>
      </c>
      <c r="D1940" t="s">
        <v>137</v>
      </c>
    </row>
    <row r="1941" spans="1:4">
      <c r="A1941" s="121" t="str">
        <f t="shared" si="30"/>
        <v>Trạm Y tế Yên Bình15</v>
      </c>
      <c r="B1941" t="s">
        <v>14273</v>
      </c>
      <c r="C1941" t="s">
        <v>11816</v>
      </c>
      <c r="D1941" t="s">
        <v>137</v>
      </c>
    </row>
    <row r="1942" spans="1:4">
      <c r="A1942" s="121" t="str">
        <f t="shared" si="30"/>
        <v>Trạm Y tế Cát Thịnh15</v>
      </c>
      <c r="B1942" t="s">
        <v>14274</v>
      </c>
      <c r="C1942" t="s">
        <v>11813</v>
      </c>
      <c r="D1942" t="s">
        <v>137</v>
      </c>
    </row>
    <row r="1943" spans="1:4">
      <c r="A1943" s="121" t="str">
        <f t="shared" si="30"/>
        <v>Trạm Y tế Hạnh Phúc15</v>
      </c>
      <c r="B1943" t="s">
        <v>14275</v>
      </c>
      <c r="C1943" t="s">
        <v>19848</v>
      </c>
      <c r="D1943" t="s">
        <v>137</v>
      </c>
    </row>
    <row r="1944" spans="1:4">
      <c r="A1944" s="121" t="str">
        <f t="shared" si="30"/>
        <v>Phòng khám đa khoa Việt Tràng An thuộc Công ty cổ phần phát triển y tế Việt Tràng An15</v>
      </c>
      <c r="B1944" t="s">
        <v>6537</v>
      </c>
      <c r="C1944" t="s">
        <v>11814</v>
      </c>
      <c r="D1944" t="s">
        <v>137</v>
      </c>
    </row>
    <row r="1945" spans="1:4">
      <c r="A1945" s="121" t="str">
        <f t="shared" si="30"/>
        <v>Bệnh viện đa khoa Hữu nghị 103 thuộc chi nhánh Công ty cổ phần Hữu nghị quốc tế Bệnh viện đa khoa Hữu nghị 10315</v>
      </c>
      <c r="B1945" t="s">
        <v>6538</v>
      </c>
      <c r="C1945" t="s">
        <v>19849</v>
      </c>
      <c r="D1945" t="s">
        <v>137</v>
      </c>
    </row>
    <row r="1946" spans="1:4">
      <c r="A1946" s="121" t="str">
        <f t="shared" si="30"/>
        <v>Phòng khám đa khoa Việt Nga thuộc công ty trách nhiệm hữu hạn một thành viên y học Minh Tâm15</v>
      </c>
      <c r="B1946" t="s">
        <v>6540</v>
      </c>
      <c r="C1946" t="s">
        <v>19850</v>
      </c>
      <c r="D1946" t="s">
        <v>137</v>
      </c>
    </row>
    <row r="1947" spans="1:4">
      <c r="A1947" s="121" t="str">
        <f t="shared" si="30"/>
        <v>Phòng khám đa khoa Phú Thọ thuộc chi nhánh công ty cổ phần thương mại và dịch vụ Hồng Phát15</v>
      </c>
      <c r="B1947" t="s">
        <v>6539</v>
      </c>
      <c r="C1947" t="s">
        <v>19851</v>
      </c>
      <c r="D1947" t="s">
        <v>137</v>
      </c>
    </row>
    <row r="1948" spans="1:4">
      <c r="A1948" s="121" t="str">
        <f t="shared" si="30"/>
        <v>Bệnh xá số 215</v>
      </c>
      <c r="B1948" t="s">
        <v>14276</v>
      </c>
      <c r="C1948" t="s">
        <v>19852</v>
      </c>
      <c r="D1948" t="s">
        <v>137</v>
      </c>
    </row>
    <row r="1949" spans="1:4">
      <c r="A1949" s="121" t="str">
        <f t="shared" si="30"/>
        <v>Bệnh viện Đa khoa Trường Đức thuộc chi nhánh Công ty cổ phần thương mại dịch vụ Trường Đức YB15</v>
      </c>
      <c r="B1949" t="s">
        <v>6541</v>
      </c>
      <c r="C1949" t="s">
        <v>19853</v>
      </c>
      <c r="D1949" t="s">
        <v>137</v>
      </c>
    </row>
    <row r="1950" spans="1:4">
      <c r="A1950" s="121" t="str">
        <f t="shared" si="30"/>
        <v>Bệnh viện Đa khoa số 1 tỉnh Lào Cai (Cơ sở 1)15</v>
      </c>
      <c r="B1950" t="s">
        <v>14277</v>
      </c>
      <c r="C1950" t="s">
        <v>19854</v>
      </c>
      <c r="D1950" t="s">
        <v>137</v>
      </c>
    </row>
    <row r="1951" spans="1:4">
      <c r="A1951" s="121" t="str">
        <f t="shared" si="30"/>
        <v>Bệnh viện Đa khoa số 1 tỉnh Lào Cai (cơ sở 2)15</v>
      </c>
      <c r="B1951" t="s">
        <v>14278</v>
      </c>
      <c r="C1951" t="s">
        <v>19855</v>
      </c>
      <c r="D1951" t="s">
        <v>137</v>
      </c>
    </row>
    <row r="1952" spans="1:4">
      <c r="A1952" s="121" t="str">
        <f t="shared" si="30"/>
        <v>Trung tâm Y tế khu vực Yên Bái tỉnh Lào Cai15</v>
      </c>
      <c r="B1952" t="s">
        <v>14279</v>
      </c>
      <c r="C1952" t="s">
        <v>19856</v>
      </c>
      <c r="D1952" t="s">
        <v>137</v>
      </c>
    </row>
    <row r="1953" spans="1:4">
      <c r="A1953" s="121" t="str">
        <f t="shared" si="30"/>
        <v>Trạm Y tế Yên Thịnh15</v>
      </c>
      <c r="B1953" t="s">
        <v>14280</v>
      </c>
      <c r="C1953" t="s">
        <v>11837</v>
      </c>
      <c r="D1953" t="s">
        <v>137</v>
      </c>
    </row>
    <row r="1954" spans="1:4">
      <c r="A1954" s="121" t="str">
        <f t="shared" si="30"/>
        <v>Trạm Y tế Nam Cường15</v>
      </c>
      <c r="B1954" t="s">
        <v>14281</v>
      </c>
      <c r="C1954" t="s">
        <v>11838</v>
      </c>
      <c r="D1954" t="s">
        <v>137</v>
      </c>
    </row>
    <row r="1955" spans="1:4">
      <c r="A1955" s="121" t="str">
        <f t="shared" si="30"/>
        <v>Trạm Y tế Tuy Lộc15</v>
      </c>
      <c r="B1955" t="s">
        <v>14282</v>
      </c>
      <c r="C1955" t="s">
        <v>19857</v>
      </c>
      <c r="D1955" t="s">
        <v>137</v>
      </c>
    </row>
    <row r="1956" spans="1:4">
      <c r="A1956" s="121" t="str">
        <f t="shared" si="30"/>
        <v>Trạm Y tế Tân Thịnh15</v>
      </c>
      <c r="B1956" t="s">
        <v>14283</v>
      </c>
      <c r="C1956" t="s">
        <v>19858</v>
      </c>
      <c r="D1956" t="s">
        <v>137</v>
      </c>
    </row>
    <row r="1957" spans="1:4">
      <c r="A1957" s="121" t="str">
        <f t="shared" si="30"/>
        <v>Trạm Y tế Minh Bảo15</v>
      </c>
      <c r="B1957" t="s">
        <v>14284</v>
      </c>
      <c r="C1957" t="s">
        <v>19859</v>
      </c>
      <c r="D1957" t="s">
        <v>137</v>
      </c>
    </row>
    <row r="1958" spans="1:4">
      <c r="A1958" s="121" t="str">
        <f t="shared" si="30"/>
        <v>Trung tâm Y tế khu vực Lục Yên tỉnh Lào Cai15</v>
      </c>
      <c r="B1958" t="s">
        <v>14285</v>
      </c>
      <c r="C1958" t="s">
        <v>19860</v>
      </c>
      <c r="D1958" t="s">
        <v>137</v>
      </c>
    </row>
    <row r="1959" spans="1:4">
      <c r="A1959" s="121" t="str">
        <f t="shared" si="30"/>
        <v>Phòng khám đa khoa khu vực Khánh Hòa15</v>
      </c>
      <c r="B1959" t="s">
        <v>14286</v>
      </c>
      <c r="C1959" t="s">
        <v>19861</v>
      </c>
      <c r="D1959" t="s">
        <v>137</v>
      </c>
    </row>
    <row r="1960" spans="1:4">
      <c r="A1960" s="121" t="str">
        <f t="shared" si="30"/>
        <v>Trạm Y tế Vĩnh Lạc15</v>
      </c>
      <c r="B1960" t="s">
        <v>14287</v>
      </c>
      <c r="C1960" t="s">
        <v>19862</v>
      </c>
      <c r="D1960" t="s">
        <v>137</v>
      </c>
    </row>
    <row r="1961" spans="1:4">
      <c r="A1961" s="121" t="str">
        <f t="shared" si="30"/>
        <v>Trạm Y tế Mai Sơn15</v>
      </c>
      <c r="B1961" t="s">
        <v>14288</v>
      </c>
      <c r="C1961" t="s">
        <v>19863</v>
      </c>
      <c r="D1961" t="s">
        <v>137</v>
      </c>
    </row>
    <row r="1962" spans="1:4">
      <c r="A1962" s="121" t="str">
        <f t="shared" si="30"/>
        <v>Trạm Y tế Yên Thế15</v>
      </c>
      <c r="B1962" t="s">
        <v>14289</v>
      </c>
      <c r="C1962" t="s">
        <v>19864</v>
      </c>
      <c r="D1962" t="s">
        <v>137</v>
      </c>
    </row>
    <row r="1963" spans="1:4">
      <c r="A1963" s="121" t="str">
        <f t="shared" si="30"/>
        <v>Trạm Y tế Mường Lai15</v>
      </c>
      <c r="B1963" t="s">
        <v>14290</v>
      </c>
      <c r="C1963" t="s">
        <v>19865</v>
      </c>
      <c r="D1963" t="s">
        <v>137</v>
      </c>
    </row>
    <row r="1964" spans="1:4">
      <c r="A1964" s="121" t="str">
        <f t="shared" si="30"/>
        <v>Trạm Y tế Tân Lĩnh15</v>
      </c>
      <c r="B1964" t="s">
        <v>14291</v>
      </c>
      <c r="C1964" t="s">
        <v>19866</v>
      </c>
      <c r="D1964" t="s">
        <v>137</v>
      </c>
    </row>
    <row r="1965" spans="1:4">
      <c r="A1965" s="121" t="str">
        <f t="shared" si="30"/>
        <v>Trạm Y tế Trúc Lâu15</v>
      </c>
      <c r="B1965" t="s">
        <v>14292</v>
      </c>
      <c r="C1965" t="s">
        <v>19867</v>
      </c>
      <c r="D1965" t="s">
        <v>137</v>
      </c>
    </row>
    <row r="1966" spans="1:4">
      <c r="A1966" s="121" t="str">
        <f t="shared" si="30"/>
        <v>Trạm Y tế Yên Thắng15</v>
      </c>
      <c r="B1966" t="s">
        <v>14293</v>
      </c>
      <c r="C1966" t="s">
        <v>19868</v>
      </c>
      <c r="D1966" t="s">
        <v>137</v>
      </c>
    </row>
    <row r="1967" spans="1:4">
      <c r="A1967" s="121" t="str">
        <f t="shared" si="30"/>
        <v>Trạm Y tế Minh Xuân15</v>
      </c>
      <c r="B1967" t="s">
        <v>14294</v>
      </c>
      <c r="C1967" t="s">
        <v>19869</v>
      </c>
      <c r="D1967" t="s">
        <v>137</v>
      </c>
    </row>
    <row r="1968" spans="1:4">
      <c r="A1968" s="121" t="str">
        <f t="shared" si="30"/>
        <v>Trạm Y tế Liễu Đô15</v>
      </c>
      <c r="B1968" t="s">
        <v>14295</v>
      </c>
      <c r="C1968" t="s">
        <v>19870</v>
      </c>
      <c r="D1968" t="s">
        <v>137</v>
      </c>
    </row>
    <row r="1969" spans="1:4">
      <c r="A1969" s="121" t="str">
        <f t="shared" si="30"/>
        <v>Trạm Y tế Tô Mậu15</v>
      </c>
      <c r="B1969" t="s">
        <v>14296</v>
      </c>
      <c r="C1969" t="s">
        <v>19871</v>
      </c>
      <c r="D1969" t="s">
        <v>137</v>
      </c>
    </row>
    <row r="1970" spans="1:4">
      <c r="A1970" s="121" t="str">
        <f t="shared" si="30"/>
        <v>Trạm Y tế Tân Phượng15</v>
      </c>
      <c r="B1970" t="s">
        <v>14297</v>
      </c>
      <c r="C1970" t="s">
        <v>19872</v>
      </c>
      <c r="D1970" t="s">
        <v>137</v>
      </c>
    </row>
    <row r="1971" spans="1:4">
      <c r="A1971" s="121" t="str">
        <f t="shared" si="30"/>
        <v>Trạm Y tế Phan Thanh15</v>
      </c>
      <c r="B1971" t="s">
        <v>14298</v>
      </c>
      <c r="C1971" t="s">
        <v>19873</v>
      </c>
      <c r="D1971" t="s">
        <v>137</v>
      </c>
    </row>
    <row r="1972" spans="1:4">
      <c r="A1972" s="121" t="str">
        <f t="shared" si="30"/>
        <v>Trạm Y tế Phúc Lợi15</v>
      </c>
      <c r="B1972" t="s">
        <v>14299</v>
      </c>
      <c r="C1972" t="s">
        <v>19874</v>
      </c>
      <c r="D1972" t="s">
        <v>137</v>
      </c>
    </row>
    <row r="1973" spans="1:4">
      <c r="A1973" s="121" t="str">
        <f t="shared" si="30"/>
        <v>Trạm Y tế Lâm Thượng15</v>
      </c>
      <c r="B1973" t="s">
        <v>14300</v>
      </c>
      <c r="C1973" t="s">
        <v>19875</v>
      </c>
      <c r="D1973" t="s">
        <v>137</v>
      </c>
    </row>
    <row r="1974" spans="1:4">
      <c r="A1974" s="121" t="str">
        <f t="shared" si="30"/>
        <v>Trạm Y tế Khánh Thiện15</v>
      </c>
      <c r="B1974" t="s">
        <v>14301</v>
      </c>
      <c r="C1974" t="s">
        <v>19876</v>
      </c>
      <c r="D1974" t="s">
        <v>137</v>
      </c>
    </row>
    <row r="1975" spans="1:4">
      <c r="A1975" s="121" t="str">
        <f t="shared" si="30"/>
        <v>Trạm Y tế Minh Chuẩn15</v>
      </c>
      <c r="B1975" t="s">
        <v>14302</v>
      </c>
      <c r="C1975" t="s">
        <v>19877</v>
      </c>
      <c r="D1975" t="s">
        <v>137</v>
      </c>
    </row>
    <row r="1976" spans="1:4">
      <c r="A1976" s="121" t="str">
        <f t="shared" si="30"/>
        <v>Trạm Y tế An Lạc15</v>
      </c>
      <c r="B1976" t="s">
        <v>14303</v>
      </c>
      <c r="C1976" t="s">
        <v>19878</v>
      </c>
      <c r="D1976" t="s">
        <v>137</v>
      </c>
    </row>
    <row r="1977" spans="1:4">
      <c r="A1977" s="121" t="str">
        <f t="shared" si="30"/>
        <v>Trạm Y tế Khai Trung15</v>
      </c>
      <c r="B1977" t="s">
        <v>14304</v>
      </c>
      <c r="C1977" t="s">
        <v>19879</v>
      </c>
      <c r="D1977" t="s">
        <v>137</v>
      </c>
    </row>
    <row r="1978" spans="1:4">
      <c r="A1978" s="121" t="str">
        <f t="shared" si="30"/>
        <v>Trạm Y tế Tân Lập15</v>
      </c>
      <c r="B1978" t="s">
        <v>14305</v>
      </c>
      <c r="C1978" t="s">
        <v>19880</v>
      </c>
      <c r="D1978" t="s">
        <v>137</v>
      </c>
    </row>
    <row r="1979" spans="1:4">
      <c r="A1979" s="121" t="str">
        <f t="shared" si="30"/>
        <v>Trạm Y tế Trung Tâm15</v>
      </c>
      <c r="B1979" t="s">
        <v>14306</v>
      </c>
      <c r="C1979" t="s">
        <v>19881</v>
      </c>
      <c r="D1979" t="s">
        <v>137</v>
      </c>
    </row>
    <row r="1980" spans="1:4">
      <c r="A1980" s="121" t="str">
        <f t="shared" si="30"/>
        <v>Trạm Y tế An Phú15</v>
      </c>
      <c r="B1980" t="s">
        <v>14307</v>
      </c>
      <c r="C1980" t="s">
        <v>19882</v>
      </c>
      <c r="D1980" t="s">
        <v>137</v>
      </c>
    </row>
    <row r="1981" spans="1:4">
      <c r="A1981" s="121" t="str">
        <f t="shared" si="30"/>
        <v>Trạm Y tế Động Quan15</v>
      </c>
      <c r="B1981" t="s">
        <v>14308</v>
      </c>
      <c r="C1981" t="s">
        <v>19883</v>
      </c>
      <c r="D1981" t="s">
        <v>137</v>
      </c>
    </row>
    <row r="1982" spans="1:4">
      <c r="A1982" s="121" t="str">
        <f t="shared" si="30"/>
        <v>Trạm Y tế Minh Tiến15</v>
      </c>
      <c r="B1982" t="s">
        <v>14309</v>
      </c>
      <c r="C1982" t="s">
        <v>19884</v>
      </c>
      <c r="D1982" t="s">
        <v>137</v>
      </c>
    </row>
    <row r="1983" spans="1:4">
      <c r="A1983" s="121" t="str">
        <f t="shared" si="30"/>
        <v>Trung tâm Y tế khu vực Văn Yên tỉnh Lào Cai15</v>
      </c>
      <c r="B1983" t="s">
        <v>14310</v>
      </c>
      <c r="C1983" t="s">
        <v>19885</v>
      </c>
      <c r="D1983" t="s">
        <v>137</v>
      </c>
    </row>
    <row r="1984" spans="1:4">
      <c r="A1984" s="121" t="str">
        <f t="shared" si="30"/>
        <v>Phòng khám đa khoa khu vực An Bình15</v>
      </c>
      <c r="B1984" t="s">
        <v>14311</v>
      </c>
      <c r="C1984" t="s">
        <v>19886</v>
      </c>
      <c r="D1984" t="s">
        <v>137</v>
      </c>
    </row>
    <row r="1985" spans="1:4">
      <c r="A1985" s="121" t="str">
        <f t="shared" si="30"/>
        <v>Phòng khám đa khoa khu vực Phong Dụ Hạ15</v>
      </c>
      <c r="B1985" t="s">
        <v>14312</v>
      </c>
      <c r="C1985" t="s">
        <v>19887</v>
      </c>
      <c r="D1985" t="s">
        <v>137</v>
      </c>
    </row>
    <row r="1986" spans="1:4">
      <c r="A1986" s="121" t="str">
        <f t="shared" si="30"/>
        <v>Trạm Y tế Xuân Ái15</v>
      </c>
      <c r="B1986" t="s">
        <v>14313</v>
      </c>
      <c r="C1986" t="s">
        <v>19888</v>
      </c>
      <c r="D1986" t="s">
        <v>137</v>
      </c>
    </row>
    <row r="1987" spans="1:4">
      <c r="A1987" s="121" t="str">
        <f t="shared" ref="A1987:A2050" si="31">B1987&amp;D1987</f>
        <v>Trạm Y tế An Thịnh15</v>
      </c>
      <c r="B1987" t="s">
        <v>14314</v>
      </c>
      <c r="C1987" t="s">
        <v>19889</v>
      </c>
      <c r="D1987" t="s">
        <v>137</v>
      </c>
    </row>
    <row r="1988" spans="1:4">
      <c r="A1988" s="121" t="str">
        <f t="shared" si="31"/>
        <v>Trạm Y tế Mỏ Vàng15</v>
      </c>
      <c r="B1988" t="s">
        <v>14315</v>
      </c>
      <c r="C1988" t="s">
        <v>19890</v>
      </c>
      <c r="D1988" t="s">
        <v>137</v>
      </c>
    </row>
    <row r="1989" spans="1:4">
      <c r="A1989" s="121" t="str">
        <f t="shared" si="31"/>
        <v>Trạm Y tế Châu Quế Hạ15</v>
      </c>
      <c r="B1989" t="s">
        <v>14316</v>
      </c>
      <c r="C1989" t="s">
        <v>19891</v>
      </c>
      <c r="D1989" t="s">
        <v>137</v>
      </c>
    </row>
    <row r="1990" spans="1:4">
      <c r="A1990" s="121" t="str">
        <f t="shared" si="31"/>
        <v>Trạm y tế xã Nà Hẩu15</v>
      </c>
      <c r="B1990" t="s">
        <v>1556</v>
      </c>
      <c r="C1990" t="s">
        <v>19892</v>
      </c>
      <c r="D1990" t="s">
        <v>137</v>
      </c>
    </row>
    <row r="1991" spans="1:4">
      <c r="A1991" s="121" t="str">
        <f t="shared" si="31"/>
        <v>Trạm Y tế Lâm Giang15</v>
      </c>
      <c r="B1991" t="s">
        <v>14317</v>
      </c>
      <c r="C1991" t="s">
        <v>19893</v>
      </c>
      <c r="D1991" t="s">
        <v>137</v>
      </c>
    </row>
    <row r="1992" spans="1:4">
      <c r="A1992" s="121" t="str">
        <f t="shared" si="31"/>
        <v>Trạm Y tế Yên Phú15</v>
      </c>
      <c r="B1992" t="s">
        <v>14318</v>
      </c>
      <c r="C1992" t="s">
        <v>19894</v>
      </c>
      <c r="D1992" t="s">
        <v>137</v>
      </c>
    </row>
    <row r="1993" spans="1:4">
      <c r="A1993" s="121" t="str">
        <f t="shared" si="31"/>
        <v>Trạm Y tế Tân Hợp15</v>
      </c>
      <c r="B1993" t="s">
        <v>14319</v>
      </c>
      <c r="C1993" t="s">
        <v>19895</v>
      </c>
      <c r="D1993" t="s">
        <v>137</v>
      </c>
    </row>
    <row r="1994" spans="1:4">
      <c r="A1994" s="121" t="str">
        <f t="shared" si="31"/>
        <v>Trạm Y tế Đại Phác15</v>
      </c>
      <c r="B1994" t="s">
        <v>14320</v>
      </c>
      <c r="C1994" t="s">
        <v>19896</v>
      </c>
      <c r="D1994" t="s">
        <v>137</v>
      </c>
    </row>
    <row r="1995" spans="1:4">
      <c r="A1995" s="121" t="str">
        <f t="shared" si="31"/>
        <v>Trạm Y tế Đại Sơn15</v>
      </c>
      <c r="B1995" t="s">
        <v>14321</v>
      </c>
      <c r="C1995" t="s">
        <v>19897</v>
      </c>
      <c r="D1995" t="s">
        <v>137</v>
      </c>
    </row>
    <row r="1996" spans="1:4">
      <c r="A1996" s="121" t="str">
        <f t="shared" si="31"/>
        <v>Trạm Y tế Viễn Sơn15</v>
      </c>
      <c r="B1996" t="s">
        <v>14322</v>
      </c>
      <c r="C1996" t="s">
        <v>19898</v>
      </c>
      <c r="D1996" t="s">
        <v>137</v>
      </c>
    </row>
    <row r="1997" spans="1:4">
      <c r="A1997" s="121" t="str">
        <f t="shared" si="31"/>
        <v>Trạm Y tế Yên Hợp15</v>
      </c>
      <c r="B1997" t="s">
        <v>14323</v>
      </c>
      <c r="C1997" t="s">
        <v>19899</v>
      </c>
      <c r="D1997" t="s">
        <v>137</v>
      </c>
    </row>
    <row r="1998" spans="1:4">
      <c r="A1998" s="121" t="str">
        <f t="shared" si="31"/>
        <v>Trạm Y tế Mậu A15</v>
      </c>
      <c r="B1998" t="s">
        <v>14324</v>
      </c>
      <c r="C1998" t="s">
        <v>19900</v>
      </c>
      <c r="D1998" t="s">
        <v>137</v>
      </c>
    </row>
    <row r="1999" spans="1:4">
      <c r="A1999" s="121" t="str">
        <f t="shared" si="31"/>
        <v>Trạm Y tế Yên Thái15</v>
      </c>
      <c r="B1999" t="s">
        <v>14325</v>
      </c>
      <c r="C1999" t="s">
        <v>19901</v>
      </c>
      <c r="D1999" t="s">
        <v>137</v>
      </c>
    </row>
    <row r="2000" spans="1:4">
      <c r="A2000" s="121" t="str">
        <f t="shared" si="31"/>
        <v>Trạm Y tế Mậu Đông15</v>
      </c>
      <c r="B2000" t="s">
        <v>14326</v>
      </c>
      <c r="C2000" t="s">
        <v>19902</v>
      </c>
      <c r="D2000" t="s">
        <v>137</v>
      </c>
    </row>
    <row r="2001" spans="1:4">
      <c r="A2001" s="121" t="str">
        <f t="shared" si="31"/>
        <v>Trạm Y tế Ngòi A15</v>
      </c>
      <c r="B2001" t="s">
        <v>14327</v>
      </c>
      <c r="C2001" t="s">
        <v>19903</v>
      </c>
      <c r="D2001" t="s">
        <v>137</v>
      </c>
    </row>
    <row r="2002" spans="1:4">
      <c r="A2002" s="121" t="str">
        <f t="shared" si="31"/>
        <v>Trạm Y tế Đông An15</v>
      </c>
      <c r="B2002" t="s">
        <v>14328</v>
      </c>
      <c r="C2002" t="s">
        <v>19904</v>
      </c>
      <c r="D2002" t="s">
        <v>137</v>
      </c>
    </row>
    <row r="2003" spans="1:4">
      <c r="A2003" s="121" t="str">
        <f t="shared" si="31"/>
        <v>Trạm Y tế Đông Cuông15</v>
      </c>
      <c r="B2003" t="s">
        <v>14329</v>
      </c>
      <c r="C2003" t="s">
        <v>19905</v>
      </c>
      <c r="D2003" t="s">
        <v>137</v>
      </c>
    </row>
    <row r="2004" spans="1:4">
      <c r="A2004" s="121" t="str">
        <f t="shared" si="31"/>
        <v>Trạm Y tế Lang Thíp15</v>
      </c>
      <c r="B2004" t="s">
        <v>14330</v>
      </c>
      <c r="C2004" t="s">
        <v>19906</v>
      </c>
      <c r="D2004" t="s">
        <v>137</v>
      </c>
    </row>
    <row r="2005" spans="1:4">
      <c r="A2005" s="121" t="str">
        <f t="shared" si="31"/>
        <v>Trạm Y tế Châu Quế Thượng15</v>
      </c>
      <c r="B2005" t="s">
        <v>14331</v>
      </c>
      <c r="C2005" t="s">
        <v>19907</v>
      </c>
      <c r="D2005" t="s">
        <v>137</v>
      </c>
    </row>
    <row r="2006" spans="1:4">
      <c r="A2006" s="121" t="str">
        <f t="shared" si="31"/>
        <v>Trạm Y tế Quang Minh15</v>
      </c>
      <c r="B2006" t="s">
        <v>14332</v>
      </c>
      <c r="C2006" t="s">
        <v>19908</v>
      </c>
      <c r="D2006" t="s">
        <v>137</v>
      </c>
    </row>
    <row r="2007" spans="1:4">
      <c r="A2007" s="121" t="str">
        <f t="shared" si="31"/>
        <v>Trạm Y tế Xuân Tầm15</v>
      </c>
      <c r="B2007" t="s">
        <v>14333</v>
      </c>
      <c r="C2007" t="s">
        <v>19909</v>
      </c>
      <c r="D2007" t="s">
        <v>137</v>
      </c>
    </row>
    <row r="2008" spans="1:4">
      <c r="A2008" s="121" t="str">
        <f t="shared" si="31"/>
        <v>Trạm Y tế Phong Dụ Thượng15</v>
      </c>
      <c r="B2008" t="s">
        <v>14334</v>
      </c>
      <c r="C2008" t="s">
        <v>19910</v>
      </c>
      <c r="D2008" t="s">
        <v>137</v>
      </c>
    </row>
    <row r="2009" spans="1:4">
      <c r="A2009" s="121" t="str">
        <f t="shared" si="31"/>
        <v>Phòng khám đa khoa Hồng Hà thuộc công ty cổ phần y dược Yên Bái15</v>
      </c>
      <c r="B2009" t="s">
        <v>14335</v>
      </c>
      <c r="C2009" t="s">
        <v>19911</v>
      </c>
      <c r="D2009" t="s">
        <v>137</v>
      </c>
    </row>
    <row r="2010" spans="1:4">
      <c r="A2010" s="121" t="str">
        <f t="shared" si="31"/>
        <v>Phòng khám đa khoa Bạch Mai - Văn Yên thuộc Công ty cổ phần đầu tư và phát triển y dược Thành Đạt15</v>
      </c>
      <c r="B2010" t="s">
        <v>14336</v>
      </c>
      <c r="C2010" t="s">
        <v>19912</v>
      </c>
      <c r="D2010" t="s">
        <v>137</v>
      </c>
    </row>
    <row r="2011" spans="1:4">
      <c r="A2011" s="121" t="str">
        <f t="shared" si="31"/>
        <v>Phòng khám đa khoa Việt Nhật thuộc Công ty cổ phần Y dược Thảo Nguyên15</v>
      </c>
      <c r="B2011" t="s">
        <v>14337</v>
      </c>
      <c r="C2011" t="s">
        <v>19913</v>
      </c>
      <c r="D2011" t="s">
        <v>137</v>
      </c>
    </row>
    <row r="2012" spans="1:4">
      <c r="A2012" s="121" t="str">
        <f t="shared" si="31"/>
        <v>Trung tâm Y tế khu vực Yên Bình tỉnh Lào Cai15</v>
      </c>
      <c r="B2012" t="s">
        <v>14338</v>
      </c>
      <c r="C2012" t="s">
        <v>19914</v>
      </c>
      <c r="D2012" t="s">
        <v>137</v>
      </c>
    </row>
    <row r="2013" spans="1:4">
      <c r="A2013" s="121" t="str">
        <f t="shared" si="31"/>
        <v>Phòng khám đa khoa khu vực Thác Bà15</v>
      </c>
      <c r="B2013" t="s">
        <v>14339</v>
      </c>
      <c r="C2013" t="s">
        <v>19915</v>
      </c>
      <c r="D2013" t="s">
        <v>137</v>
      </c>
    </row>
    <row r="2014" spans="1:4">
      <c r="A2014" s="121" t="str">
        <f t="shared" si="31"/>
        <v>Phòng khám đa khoa khu vực Cảm Ân15</v>
      </c>
      <c r="B2014" t="s">
        <v>14340</v>
      </c>
      <c r="C2014" t="s">
        <v>19916</v>
      </c>
      <c r="D2014" t="s">
        <v>137</v>
      </c>
    </row>
    <row r="2015" spans="1:4">
      <c r="A2015" s="121" t="str">
        <f t="shared" si="31"/>
        <v>Phòng khám đa khoa khu vực Cảm Nhân15</v>
      </c>
      <c r="B2015" t="s">
        <v>14341</v>
      </c>
      <c r="C2015" t="s">
        <v>19917</v>
      </c>
      <c r="D2015" t="s">
        <v>137</v>
      </c>
    </row>
    <row r="2016" spans="1:4">
      <c r="A2016" s="121" t="str">
        <f t="shared" si="31"/>
        <v>Trạm Y tế Bảo Ái15</v>
      </c>
      <c r="B2016" t="s">
        <v>14342</v>
      </c>
      <c r="C2016" t="s">
        <v>19918</v>
      </c>
      <c r="D2016" t="s">
        <v>137</v>
      </c>
    </row>
    <row r="2017" spans="1:4">
      <c r="A2017" s="121" t="str">
        <f t="shared" si="31"/>
        <v>Trạm Y tế Tân Nguyên15</v>
      </c>
      <c r="B2017" t="s">
        <v>14343</v>
      </c>
      <c r="C2017" t="s">
        <v>19919</v>
      </c>
      <c r="D2017" t="s">
        <v>137</v>
      </c>
    </row>
    <row r="2018" spans="1:4">
      <c r="A2018" s="121" t="str">
        <f t="shared" si="31"/>
        <v>Trạm Y tế Phúc An15</v>
      </c>
      <c r="B2018" t="s">
        <v>14344</v>
      </c>
      <c r="C2018" t="s">
        <v>19920</v>
      </c>
      <c r="D2018" t="s">
        <v>137</v>
      </c>
    </row>
    <row r="2019" spans="1:4">
      <c r="A2019" s="121" t="str">
        <f t="shared" si="31"/>
        <v>Trạm Y tế Xuân Long15</v>
      </c>
      <c r="B2019" t="s">
        <v>14345</v>
      </c>
      <c r="C2019" t="s">
        <v>19921</v>
      </c>
      <c r="D2019" t="s">
        <v>137</v>
      </c>
    </row>
    <row r="2020" spans="1:4">
      <c r="A2020" s="121" t="str">
        <f t="shared" si="31"/>
        <v>Trạm Y tế Bạch Hà15</v>
      </c>
      <c r="B2020" t="s">
        <v>14346</v>
      </c>
      <c r="C2020" t="s">
        <v>19922</v>
      </c>
      <c r="D2020" t="s">
        <v>137</v>
      </c>
    </row>
    <row r="2021" spans="1:4">
      <c r="A2021" s="121" t="str">
        <f t="shared" si="31"/>
        <v>Trạm Y tế Đại Minh15</v>
      </c>
      <c r="B2021" t="s">
        <v>14347</v>
      </c>
      <c r="C2021" t="s">
        <v>19923</v>
      </c>
      <c r="D2021" t="s">
        <v>137</v>
      </c>
    </row>
    <row r="2022" spans="1:4">
      <c r="A2022" s="121" t="str">
        <f t="shared" si="31"/>
        <v>Trạm Y tế Ngọc Chấn15</v>
      </c>
      <c r="B2022" t="s">
        <v>14348</v>
      </c>
      <c r="C2022" t="s">
        <v>11772</v>
      </c>
      <c r="D2022" t="s">
        <v>137</v>
      </c>
    </row>
    <row r="2023" spans="1:4">
      <c r="A2023" s="121" t="str">
        <f t="shared" si="31"/>
        <v>Trạm Y tế Phúc Ninh15</v>
      </c>
      <c r="B2023" t="s">
        <v>14349</v>
      </c>
      <c r="C2023" t="s">
        <v>19924</v>
      </c>
      <c r="D2023" t="s">
        <v>137</v>
      </c>
    </row>
    <row r="2024" spans="1:4">
      <c r="A2024" s="121" t="str">
        <f t="shared" si="31"/>
        <v>Trạm Y tế Mỹ Gia15</v>
      </c>
      <c r="B2024" t="s">
        <v>14350</v>
      </c>
      <c r="C2024" t="s">
        <v>19925</v>
      </c>
      <c r="D2024" t="s">
        <v>137</v>
      </c>
    </row>
    <row r="2025" spans="1:4">
      <c r="A2025" s="121" t="str">
        <f t="shared" si="31"/>
        <v>Trạm Y tế Xuân Lai15</v>
      </c>
      <c r="B2025" t="s">
        <v>14351</v>
      </c>
      <c r="C2025" t="s">
        <v>19926</v>
      </c>
      <c r="D2025" t="s">
        <v>137</v>
      </c>
    </row>
    <row r="2026" spans="1:4">
      <c r="A2026" s="121" t="str">
        <f t="shared" si="31"/>
        <v>Trạm Y tế Tân Hương15</v>
      </c>
      <c r="B2026" t="s">
        <v>14352</v>
      </c>
      <c r="C2026" t="s">
        <v>19927</v>
      </c>
      <c r="D2026" t="s">
        <v>137</v>
      </c>
    </row>
    <row r="2027" spans="1:4">
      <c r="A2027" s="121" t="str">
        <f t="shared" si="31"/>
        <v>Trạm Y tế Mông Sơn15</v>
      </c>
      <c r="B2027" t="s">
        <v>14353</v>
      </c>
      <c r="C2027" t="s">
        <v>19928</v>
      </c>
      <c r="D2027" t="s">
        <v>137</v>
      </c>
    </row>
    <row r="2028" spans="1:4">
      <c r="A2028" s="121" t="str">
        <f t="shared" si="31"/>
        <v>Trạm Y tế Yên Thành15</v>
      </c>
      <c r="B2028" t="s">
        <v>14354</v>
      </c>
      <c r="C2028" t="s">
        <v>19929</v>
      </c>
      <c r="D2028" t="s">
        <v>137</v>
      </c>
    </row>
    <row r="2029" spans="1:4">
      <c r="A2029" s="121" t="str">
        <f t="shared" si="31"/>
        <v>Trạm Y tế Đại Đồng15</v>
      </c>
      <c r="B2029" t="s">
        <v>14355</v>
      </c>
      <c r="C2029" t="s">
        <v>19930</v>
      </c>
      <c r="D2029" t="s">
        <v>137</v>
      </c>
    </row>
    <row r="2030" spans="1:4">
      <c r="A2030" s="121" t="str">
        <f t="shared" si="31"/>
        <v>Trạm Y tế Phú Thịnh15</v>
      </c>
      <c r="B2030" t="s">
        <v>14356</v>
      </c>
      <c r="C2030" t="s">
        <v>11770</v>
      </c>
      <c r="D2030" t="s">
        <v>137</v>
      </c>
    </row>
    <row r="2031" spans="1:4">
      <c r="A2031" s="121" t="str">
        <f t="shared" si="31"/>
        <v>Trạm Y tế Vũ Linh15</v>
      </c>
      <c r="B2031" t="s">
        <v>14357</v>
      </c>
      <c r="C2031" t="s">
        <v>19931</v>
      </c>
      <c r="D2031" t="s">
        <v>137</v>
      </c>
    </row>
    <row r="2032" spans="1:4">
      <c r="A2032" s="121" t="str">
        <f t="shared" si="31"/>
        <v>Trạm Y tế Vĩnh Kiên15</v>
      </c>
      <c r="B2032" t="s">
        <v>14358</v>
      </c>
      <c r="C2032" t="s">
        <v>19932</v>
      </c>
      <c r="D2032" t="s">
        <v>137</v>
      </c>
    </row>
    <row r="2033" spans="1:4">
      <c r="A2033" s="121" t="str">
        <f t="shared" si="31"/>
        <v>Trạm Y tế Hán Đà15</v>
      </c>
      <c r="B2033" t="s">
        <v>14359</v>
      </c>
      <c r="C2033" t="s">
        <v>19933</v>
      </c>
      <c r="D2033" t="s">
        <v>137</v>
      </c>
    </row>
    <row r="2034" spans="1:4">
      <c r="A2034" s="121" t="str">
        <f t="shared" si="31"/>
        <v>Trạm Y tế Thịnh Hưng15</v>
      </c>
      <c r="B2034" t="s">
        <v>14360</v>
      </c>
      <c r="C2034" t="s">
        <v>19934</v>
      </c>
      <c r="D2034" t="s">
        <v>137</v>
      </c>
    </row>
    <row r="2035" spans="1:4">
      <c r="A2035" s="121" t="str">
        <f t="shared" si="31"/>
        <v>Phòng khám đa khoa 19E thuộc công ty trách nhiệm hữu hạn dịch vụ y tế Hoàn Vũ15</v>
      </c>
      <c r="B2035" t="s">
        <v>14361</v>
      </c>
      <c r="C2035" t="s">
        <v>19935</v>
      </c>
      <c r="D2035" t="s">
        <v>137</v>
      </c>
    </row>
    <row r="2036" spans="1:4">
      <c r="A2036" s="121" t="str">
        <f t="shared" si="31"/>
        <v>Trung tâm Y tế khu vực Mù Cang Chải tỉnh Lào Cai15</v>
      </c>
      <c r="B2036" t="s">
        <v>14362</v>
      </c>
      <c r="C2036" t="s">
        <v>19936</v>
      </c>
      <c r="D2036" t="s">
        <v>137</v>
      </c>
    </row>
    <row r="2037" spans="1:4">
      <c r="A2037" s="121" t="str">
        <f t="shared" si="31"/>
        <v>Trạm Y tế Nậm Có15</v>
      </c>
      <c r="B2037" t="s">
        <v>14363</v>
      </c>
      <c r="C2037" t="s">
        <v>19937</v>
      </c>
      <c r="D2037" t="s">
        <v>137</v>
      </c>
    </row>
    <row r="2038" spans="1:4">
      <c r="A2038" s="121" t="str">
        <f t="shared" si="31"/>
        <v>Trạm Y tế Cao Phạ15</v>
      </c>
      <c r="B2038" t="s">
        <v>14364</v>
      </c>
      <c r="C2038" t="s">
        <v>19938</v>
      </c>
      <c r="D2038" t="s">
        <v>137</v>
      </c>
    </row>
    <row r="2039" spans="1:4">
      <c r="A2039" s="121" t="str">
        <f t="shared" si="31"/>
        <v>Trạm Y tế Nậm Khắt15</v>
      </c>
      <c r="B2039" t="s">
        <v>14365</v>
      </c>
      <c r="C2039" t="s">
        <v>11777</v>
      </c>
      <c r="D2039" t="s">
        <v>137</v>
      </c>
    </row>
    <row r="2040" spans="1:4">
      <c r="A2040" s="121" t="str">
        <f t="shared" si="31"/>
        <v>Trạm Y tế Chế Tạo15</v>
      </c>
      <c r="B2040" t="s">
        <v>14366</v>
      </c>
      <c r="C2040" t="s">
        <v>19939</v>
      </c>
      <c r="D2040" t="s">
        <v>137</v>
      </c>
    </row>
    <row r="2041" spans="1:4">
      <c r="A2041" s="121" t="str">
        <f t="shared" si="31"/>
        <v>Trạm Y tế Hồ Bốn15</v>
      </c>
      <c r="B2041" t="s">
        <v>14367</v>
      </c>
      <c r="C2041" t="s">
        <v>19940</v>
      </c>
      <c r="D2041" t="s">
        <v>137</v>
      </c>
    </row>
    <row r="2042" spans="1:4">
      <c r="A2042" s="121" t="str">
        <f t="shared" si="31"/>
        <v>Trạm Y tế Dế Xu Phình15</v>
      </c>
      <c r="B2042" t="s">
        <v>14368</v>
      </c>
      <c r="C2042" t="s">
        <v>19941</v>
      </c>
      <c r="D2042" t="s">
        <v>137</v>
      </c>
    </row>
    <row r="2043" spans="1:4">
      <c r="A2043" s="121" t="str">
        <f t="shared" si="31"/>
        <v>Trạm Y tế Lao Chải15</v>
      </c>
      <c r="B2043" t="s">
        <v>14369</v>
      </c>
      <c r="C2043" t="s">
        <v>19942</v>
      </c>
      <c r="D2043" t="s">
        <v>137</v>
      </c>
    </row>
    <row r="2044" spans="1:4">
      <c r="A2044" s="121" t="str">
        <f t="shared" si="31"/>
        <v>Trạm Y tế La Pán Tẩn15</v>
      </c>
      <c r="B2044" t="s">
        <v>14370</v>
      </c>
      <c r="C2044" t="s">
        <v>19943</v>
      </c>
      <c r="D2044" t="s">
        <v>137</v>
      </c>
    </row>
    <row r="2045" spans="1:4">
      <c r="A2045" s="121" t="str">
        <f t="shared" si="31"/>
        <v>Trạm Y tế Chế Cu Nha15</v>
      </c>
      <c r="B2045" t="s">
        <v>14371</v>
      </c>
      <c r="C2045" t="s">
        <v>19944</v>
      </c>
      <c r="D2045" t="s">
        <v>137</v>
      </c>
    </row>
    <row r="2046" spans="1:4">
      <c r="A2046" s="121" t="str">
        <f t="shared" si="31"/>
        <v>Trạm Y tế Kim Nọi15</v>
      </c>
      <c r="B2046" t="s">
        <v>14372</v>
      </c>
      <c r="C2046" t="s">
        <v>19945</v>
      </c>
      <c r="D2046" t="s">
        <v>137</v>
      </c>
    </row>
    <row r="2047" spans="1:4">
      <c r="A2047" s="121" t="str">
        <f t="shared" si="31"/>
        <v>Trạm Y tế Mồ Dề15</v>
      </c>
      <c r="B2047" t="s">
        <v>14373</v>
      </c>
      <c r="C2047" t="s">
        <v>19946</v>
      </c>
      <c r="D2047" t="s">
        <v>137</v>
      </c>
    </row>
    <row r="2048" spans="1:4">
      <c r="A2048" s="121" t="str">
        <f t="shared" si="31"/>
        <v>Trung tâm Y tế khu vực Văn Chấn tỉnh Lào Cai15</v>
      </c>
      <c r="B2048" t="s">
        <v>14374</v>
      </c>
      <c r="C2048" t="s">
        <v>19947</v>
      </c>
      <c r="D2048" t="s">
        <v>137</v>
      </c>
    </row>
    <row r="2049" spans="1:4">
      <c r="A2049" s="121" t="str">
        <f t="shared" si="31"/>
        <v>Trạm YT Tân Thịnh15</v>
      </c>
      <c r="B2049" t="s">
        <v>14375</v>
      </c>
      <c r="C2049" t="s">
        <v>19948</v>
      </c>
      <c r="D2049" t="s">
        <v>137</v>
      </c>
    </row>
    <row r="2050" spans="1:4">
      <c r="A2050" s="121" t="str">
        <f t="shared" si="31"/>
        <v>Phòng khám đa khoa khu vực Chấn Thịnh15</v>
      </c>
      <c r="B2050" t="s">
        <v>14376</v>
      </c>
      <c r="C2050" t="s">
        <v>19949</v>
      </c>
      <c r="D2050" t="s">
        <v>137</v>
      </c>
    </row>
    <row r="2051" spans="1:4">
      <c r="A2051" s="121" t="str">
        <f t="shared" ref="A2051:A2114" si="32">B2051&amp;D2051</f>
        <v>Trạm Y tế Đồng Khê15</v>
      </c>
      <c r="B2051" t="s">
        <v>14377</v>
      </c>
      <c r="C2051" t="s">
        <v>19950</v>
      </c>
      <c r="D2051" t="s">
        <v>137</v>
      </c>
    </row>
    <row r="2052" spans="1:4">
      <c r="A2052" s="121" t="str">
        <f t="shared" si="32"/>
        <v>Trạm Y tế Sơn Lương15</v>
      </c>
      <c r="B2052" t="s">
        <v>14378</v>
      </c>
      <c r="C2052" t="s">
        <v>19951</v>
      </c>
      <c r="D2052" t="s">
        <v>137</v>
      </c>
    </row>
    <row r="2053" spans="1:4">
      <c r="A2053" s="121" t="str">
        <f t="shared" si="32"/>
        <v>Phòng khám đa khoa khu vực Gia Hội15</v>
      </c>
      <c r="B2053" t="s">
        <v>14379</v>
      </c>
      <c r="C2053" t="s">
        <v>11862</v>
      </c>
      <c r="D2053" t="s">
        <v>137</v>
      </c>
    </row>
    <row r="2054" spans="1:4">
      <c r="A2054" s="121" t="str">
        <f t="shared" si="32"/>
        <v>Trạm Y tế Nghĩa Lộ15</v>
      </c>
      <c r="B2054" t="s">
        <v>14380</v>
      </c>
      <c r="C2054" t="s">
        <v>19952</v>
      </c>
      <c r="D2054" t="s">
        <v>137</v>
      </c>
    </row>
    <row r="2055" spans="1:4">
      <c r="A2055" s="121" t="str">
        <f t="shared" si="32"/>
        <v>Trạm Y tế Phù Nham15</v>
      </c>
      <c r="B2055" t="s">
        <v>14381</v>
      </c>
      <c r="C2055" t="s">
        <v>11863</v>
      </c>
      <c r="D2055" t="s">
        <v>137</v>
      </c>
    </row>
    <row r="2056" spans="1:4">
      <c r="A2056" s="121" t="str">
        <f t="shared" si="32"/>
        <v>Trạm Y tế Sơn A15</v>
      </c>
      <c r="B2056" t="s">
        <v>14382</v>
      </c>
      <c r="C2056" t="s">
        <v>19953</v>
      </c>
      <c r="D2056" t="s">
        <v>137</v>
      </c>
    </row>
    <row r="2057" spans="1:4">
      <c r="A2057" s="121" t="str">
        <f t="shared" si="32"/>
        <v>Trạm Y tế Nông Trường Trần Phú15</v>
      </c>
      <c r="B2057" t="s">
        <v>14383</v>
      </c>
      <c r="C2057" t="s">
        <v>19954</v>
      </c>
      <c r="D2057" t="s">
        <v>137</v>
      </c>
    </row>
    <row r="2058" spans="1:4">
      <c r="A2058" s="121" t="str">
        <f t="shared" si="32"/>
        <v>Trạm Y tế Nậm Búng15</v>
      </c>
      <c r="B2058" t="s">
        <v>14384</v>
      </c>
      <c r="C2058" t="s">
        <v>19955</v>
      </c>
      <c r="D2058" t="s">
        <v>137</v>
      </c>
    </row>
    <row r="2059" spans="1:4">
      <c r="A2059" s="121" t="str">
        <f t="shared" si="32"/>
        <v>Trạm Y tế Đại Lịch15</v>
      </c>
      <c r="B2059" t="s">
        <v>14385</v>
      </c>
      <c r="C2059" t="s">
        <v>19956</v>
      </c>
      <c r="D2059" t="s">
        <v>137</v>
      </c>
    </row>
    <row r="2060" spans="1:4">
      <c r="A2060" s="121" t="str">
        <f t="shared" si="32"/>
        <v>Trạm Y tế Bình Thuận15</v>
      </c>
      <c r="B2060" t="s">
        <v>14386</v>
      </c>
      <c r="C2060" t="s">
        <v>19957</v>
      </c>
      <c r="D2060" t="s">
        <v>137</v>
      </c>
    </row>
    <row r="2061" spans="1:4">
      <c r="A2061" s="121" t="str">
        <f t="shared" si="32"/>
        <v>Trạm Y tế Suối Giàng15</v>
      </c>
      <c r="B2061" t="s">
        <v>14387</v>
      </c>
      <c r="C2061" t="s">
        <v>19958</v>
      </c>
      <c r="D2061" t="s">
        <v>137</v>
      </c>
    </row>
    <row r="2062" spans="1:4">
      <c r="A2062" s="121" t="str">
        <f t="shared" si="32"/>
        <v>Trạm Y tế Minh An15</v>
      </c>
      <c r="B2062" t="s">
        <v>14388</v>
      </c>
      <c r="C2062" t="s">
        <v>19959</v>
      </c>
      <c r="D2062" t="s">
        <v>137</v>
      </c>
    </row>
    <row r="2063" spans="1:4">
      <c r="A2063" s="121" t="str">
        <f t="shared" si="32"/>
        <v>Trạm Y tế Nghĩa Tâm15</v>
      </c>
      <c r="B2063" t="s">
        <v>14389</v>
      </c>
      <c r="C2063" t="s">
        <v>19960</v>
      </c>
      <c r="D2063" t="s">
        <v>137</v>
      </c>
    </row>
    <row r="2064" spans="1:4">
      <c r="A2064" s="121" t="str">
        <f t="shared" si="32"/>
        <v>Trạm Y tế Thượng Bằng La15</v>
      </c>
      <c r="B2064" t="s">
        <v>14390</v>
      </c>
      <c r="C2064" t="s">
        <v>19961</v>
      </c>
      <c r="D2064" t="s">
        <v>137</v>
      </c>
    </row>
    <row r="2065" spans="1:4">
      <c r="A2065" s="121" t="str">
        <f t="shared" si="32"/>
        <v>Trạm y tế xã Tú Lệ15</v>
      </c>
      <c r="B2065" t="s">
        <v>1547</v>
      </c>
      <c r="C2065" t="s">
        <v>19962</v>
      </c>
      <c r="D2065" t="s">
        <v>137</v>
      </c>
    </row>
    <row r="2066" spans="1:4">
      <c r="A2066" s="121" t="str">
        <f t="shared" si="32"/>
        <v>Trạm Y tế Phúc Sơn15</v>
      </c>
      <c r="B2066" t="s">
        <v>14391</v>
      </c>
      <c r="C2066" t="s">
        <v>11868</v>
      </c>
      <c r="D2066" t="s">
        <v>137</v>
      </c>
    </row>
    <row r="2067" spans="1:4">
      <c r="A2067" s="121" t="str">
        <f t="shared" si="32"/>
        <v>Trạm Y tế Thanh Lương15</v>
      </c>
      <c r="B2067" t="s">
        <v>14392</v>
      </c>
      <c r="C2067" t="s">
        <v>19963</v>
      </c>
      <c r="D2067" t="s">
        <v>137</v>
      </c>
    </row>
    <row r="2068" spans="1:4">
      <c r="A2068" s="121" t="str">
        <f t="shared" si="32"/>
        <v>Trạm Y tế Nông trường Liên Sơn15</v>
      </c>
      <c r="B2068" t="s">
        <v>14393</v>
      </c>
      <c r="C2068" t="s">
        <v>19964</v>
      </c>
      <c r="D2068" t="s">
        <v>137</v>
      </c>
    </row>
    <row r="2069" spans="1:4">
      <c r="A2069" s="121" t="str">
        <f t="shared" si="32"/>
        <v>Trạm Y tế Nghĩa Sơn15</v>
      </c>
      <c r="B2069" t="s">
        <v>14394</v>
      </c>
      <c r="C2069" t="s">
        <v>19965</v>
      </c>
      <c r="D2069" t="s">
        <v>137</v>
      </c>
    </row>
    <row r="2070" spans="1:4">
      <c r="A2070" s="121" t="str">
        <f t="shared" si="32"/>
        <v>Trạm Y tế Nậm Lành15</v>
      </c>
      <c r="B2070" t="s">
        <v>14395</v>
      </c>
      <c r="C2070" t="s">
        <v>11864</v>
      </c>
      <c r="D2070" t="s">
        <v>137</v>
      </c>
    </row>
    <row r="2071" spans="1:4">
      <c r="A2071" s="121" t="str">
        <f t="shared" si="32"/>
        <v>Trạm Y tế An Lương15</v>
      </c>
      <c r="B2071" t="s">
        <v>14396</v>
      </c>
      <c r="C2071" t="s">
        <v>19966</v>
      </c>
      <c r="D2071" t="s">
        <v>137</v>
      </c>
    </row>
    <row r="2072" spans="1:4">
      <c r="A2072" s="121" t="str">
        <f t="shared" si="32"/>
        <v>Trạm Y tế Thạch Lương15</v>
      </c>
      <c r="B2072" t="s">
        <v>14397</v>
      </c>
      <c r="C2072" t="s">
        <v>19967</v>
      </c>
      <c r="D2072" t="s">
        <v>137</v>
      </c>
    </row>
    <row r="2073" spans="1:4">
      <c r="A2073" s="121" t="str">
        <f t="shared" si="32"/>
        <v>Trạm Y tế Hạnh Sơn15</v>
      </c>
      <c r="B2073" t="s">
        <v>14398</v>
      </c>
      <c r="C2073" t="s">
        <v>19968</v>
      </c>
      <c r="D2073" t="s">
        <v>137</v>
      </c>
    </row>
    <row r="2074" spans="1:4">
      <c r="A2074" s="121" t="str">
        <f t="shared" si="32"/>
        <v>Trạm Y tế Nậm Mười15</v>
      </c>
      <c r="B2074" t="s">
        <v>14399</v>
      </c>
      <c r="C2074" t="s">
        <v>19969</v>
      </c>
      <c r="D2074" t="s">
        <v>137</v>
      </c>
    </row>
    <row r="2075" spans="1:4">
      <c r="A2075" s="121" t="str">
        <f t="shared" si="32"/>
        <v>Trạm Y tế Sùng Đô15</v>
      </c>
      <c r="B2075" t="s">
        <v>14400</v>
      </c>
      <c r="C2075" t="s">
        <v>19970</v>
      </c>
      <c r="D2075" t="s">
        <v>137</v>
      </c>
    </row>
    <row r="2076" spans="1:4">
      <c r="A2076" s="121" t="str">
        <f t="shared" si="32"/>
        <v>Trạm  tế Suối Quyền15</v>
      </c>
      <c r="B2076" t="s">
        <v>14401</v>
      </c>
      <c r="C2076" t="s">
        <v>11866</v>
      </c>
      <c r="D2076" t="s">
        <v>137</v>
      </c>
    </row>
    <row r="2077" spans="1:4">
      <c r="A2077" s="121" t="str">
        <f t="shared" si="32"/>
        <v>Trạm Y tế Suối Bu15</v>
      </c>
      <c r="B2077" t="s">
        <v>14402</v>
      </c>
      <c r="C2077" t="s">
        <v>19971</v>
      </c>
      <c r="D2077" t="s">
        <v>137</v>
      </c>
    </row>
    <row r="2078" spans="1:4">
      <c r="A2078" s="121" t="str">
        <f t="shared" si="32"/>
        <v>Trung tâm Y tế khu vực Trấn Yên tỉnh Lào Cai15</v>
      </c>
      <c r="B2078" t="s">
        <v>14403</v>
      </c>
      <c r="C2078" t="s">
        <v>19972</v>
      </c>
      <c r="D2078" t="s">
        <v>137</v>
      </c>
    </row>
    <row r="2079" spans="1:4">
      <c r="A2079" s="121" t="str">
        <f t="shared" si="32"/>
        <v>Phòng khám đa khoa khu vực Hưng khánh15</v>
      </c>
      <c r="B2079" t="s">
        <v>14404</v>
      </c>
      <c r="C2079" t="s">
        <v>19973</v>
      </c>
      <c r="D2079" t="s">
        <v>137</v>
      </c>
    </row>
    <row r="2080" spans="1:4">
      <c r="A2080" s="121" t="str">
        <f t="shared" si="32"/>
        <v>Trạm Y tế Báo Đáp15</v>
      </c>
      <c r="B2080" t="s">
        <v>14405</v>
      </c>
      <c r="C2080" t="s">
        <v>19974</v>
      </c>
      <c r="D2080" t="s">
        <v>137</v>
      </c>
    </row>
    <row r="2081" spans="1:4">
      <c r="A2081" s="121" t="str">
        <f t="shared" si="32"/>
        <v>Trạm Y tế Y Can15</v>
      </c>
      <c r="B2081" t="s">
        <v>14406</v>
      </c>
      <c r="C2081" t="s">
        <v>19975</v>
      </c>
      <c r="D2081" t="s">
        <v>137</v>
      </c>
    </row>
    <row r="2082" spans="1:4">
      <c r="A2082" s="121" t="str">
        <f t="shared" si="32"/>
        <v>Trạm Y tế Giới Phiên15</v>
      </c>
      <c r="B2082" t="s">
        <v>14407</v>
      </c>
      <c r="C2082" t="s">
        <v>19976</v>
      </c>
      <c r="D2082" t="s">
        <v>137</v>
      </c>
    </row>
    <row r="2083" spans="1:4">
      <c r="A2083" s="121" t="str">
        <f t="shared" si="32"/>
        <v>Trạm Y tế Tân Đồng15</v>
      </c>
      <c r="B2083" t="s">
        <v>14408</v>
      </c>
      <c r="C2083" t="s">
        <v>19977</v>
      </c>
      <c r="D2083" t="s">
        <v>137</v>
      </c>
    </row>
    <row r="2084" spans="1:4">
      <c r="A2084" s="121" t="str">
        <f t="shared" si="32"/>
        <v>Phòng khám đa khoa khu vực Việt Cường15</v>
      </c>
      <c r="B2084" t="s">
        <v>14409</v>
      </c>
      <c r="C2084" t="s">
        <v>19978</v>
      </c>
      <c r="D2084" t="s">
        <v>137</v>
      </c>
    </row>
    <row r="2085" spans="1:4">
      <c r="A2085" s="121" t="str">
        <f t="shared" si="32"/>
        <v>Trạm y tế Lương Thịnh15</v>
      </c>
      <c r="B2085" t="s">
        <v>14410</v>
      </c>
      <c r="C2085" t="s">
        <v>19979</v>
      </c>
      <c r="D2085" t="s">
        <v>137</v>
      </c>
    </row>
    <row r="2086" spans="1:4">
      <c r="A2086" s="121" t="str">
        <f t="shared" si="32"/>
        <v>Trạm Y tế Quy Mông15</v>
      </c>
      <c r="B2086" t="s">
        <v>14411</v>
      </c>
      <c r="C2086" t="s">
        <v>19980</v>
      </c>
      <c r="D2086" t="s">
        <v>137</v>
      </c>
    </row>
    <row r="2087" spans="1:4">
      <c r="A2087" s="121" t="str">
        <f t="shared" si="32"/>
        <v>Trạm Y tế Thành Thịnh15</v>
      </c>
      <c r="B2087" t="s">
        <v>14412</v>
      </c>
      <c r="C2087" t="s">
        <v>19981</v>
      </c>
      <c r="D2087" t="s">
        <v>137</v>
      </c>
    </row>
    <row r="2088" spans="1:4">
      <c r="A2088" s="121" t="str">
        <f t="shared" si="32"/>
        <v>Trạm y tế Hoà Cuông15</v>
      </c>
      <c r="B2088" t="s">
        <v>14413</v>
      </c>
      <c r="C2088" t="s">
        <v>19982</v>
      </c>
      <c r="D2088" t="s">
        <v>137</v>
      </c>
    </row>
    <row r="2089" spans="1:4">
      <c r="A2089" s="121" t="str">
        <f t="shared" si="32"/>
        <v>Trạm Y tế Kiên Thành15</v>
      </c>
      <c r="B2089" t="s">
        <v>14414</v>
      </c>
      <c r="C2089" t="s">
        <v>11793</v>
      </c>
      <c r="D2089" t="s">
        <v>137</v>
      </c>
    </row>
    <row r="2090" spans="1:4">
      <c r="A2090" s="121" t="str">
        <f t="shared" si="32"/>
        <v>Trạm Y tế Minh Quân15</v>
      </c>
      <c r="B2090" t="s">
        <v>14415</v>
      </c>
      <c r="C2090" t="s">
        <v>19983</v>
      </c>
      <c r="D2090" t="s">
        <v>137</v>
      </c>
    </row>
    <row r="2091" spans="1:4">
      <c r="A2091" s="121" t="str">
        <f t="shared" si="32"/>
        <v>Trạm Y tế Cường Thịnh15</v>
      </c>
      <c r="B2091" t="s">
        <v>14416</v>
      </c>
      <c r="C2091" t="s">
        <v>19984</v>
      </c>
      <c r="D2091" t="s">
        <v>137</v>
      </c>
    </row>
    <row r="2092" spans="1:4">
      <c r="A2092" s="121" t="str">
        <f t="shared" si="32"/>
        <v>Trạm Y tế Âu Lâu15</v>
      </c>
      <c r="B2092" t="s">
        <v>14417</v>
      </c>
      <c r="C2092" t="s">
        <v>19985</v>
      </c>
      <c r="D2092" t="s">
        <v>137</v>
      </c>
    </row>
    <row r="2093" spans="1:4">
      <c r="A2093" s="121" t="str">
        <f t="shared" si="32"/>
        <v>Trạm Y tế Hợp Minh15</v>
      </c>
      <c r="B2093" t="s">
        <v>14418</v>
      </c>
      <c r="C2093" t="s">
        <v>19986</v>
      </c>
      <c r="D2093" t="s">
        <v>137</v>
      </c>
    </row>
    <row r="2094" spans="1:4">
      <c r="A2094" s="121" t="str">
        <f t="shared" si="32"/>
        <v>Trạm y tế Hồng Ca15</v>
      </c>
      <c r="B2094" t="s">
        <v>14419</v>
      </c>
      <c r="C2094" t="s">
        <v>19987</v>
      </c>
      <c r="D2094" t="s">
        <v>137</v>
      </c>
    </row>
    <row r="2095" spans="1:4">
      <c r="A2095" s="121" t="str">
        <f t="shared" si="32"/>
        <v>Trạm y tế Hưng Thịnh15</v>
      </c>
      <c r="B2095" t="s">
        <v>14420</v>
      </c>
      <c r="C2095" t="s">
        <v>19988</v>
      </c>
      <c r="D2095" t="s">
        <v>137</v>
      </c>
    </row>
    <row r="2096" spans="1:4">
      <c r="A2096" s="121" t="str">
        <f t="shared" si="32"/>
        <v>Trạm Y tế Minh Quán15</v>
      </c>
      <c r="B2096" t="s">
        <v>14421</v>
      </c>
      <c r="C2096" t="s">
        <v>11794</v>
      </c>
      <c r="D2096" t="s">
        <v>137</v>
      </c>
    </row>
    <row r="2097" spans="1:4">
      <c r="A2097" s="121" t="str">
        <f t="shared" si="32"/>
        <v>Trạm Y tế Văn Phú15</v>
      </c>
      <c r="B2097" t="s">
        <v>14422</v>
      </c>
      <c r="C2097" t="s">
        <v>19989</v>
      </c>
      <c r="D2097" t="s">
        <v>137</v>
      </c>
    </row>
    <row r="2098" spans="1:4">
      <c r="A2098" s="121" t="str">
        <f t="shared" si="32"/>
        <v>Trạm Y tế Việt Hồng15</v>
      </c>
      <c r="B2098" t="s">
        <v>14423</v>
      </c>
      <c r="C2098" t="s">
        <v>19990</v>
      </c>
      <c r="D2098" t="s">
        <v>137</v>
      </c>
    </row>
    <row r="2099" spans="1:4">
      <c r="A2099" s="121" t="str">
        <f t="shared" si="32"/>
        <v>Trạm Y tế Vân Hội15</v>
      </c>
      <c r="B2099" t="s">
        <v>14424</v>
      </c>
      <c r="C2099" t="s">
        <v>19991</v>
      </c>
      <c r="D2099" t="s">
        <v>137</v>
      </c>
    </row>
    <row r="2100" spans="1:4">
      <c r="A2100" s="121" t="str">
        <f t="shared" si="32"/>
        <v>Trung tâm Y tế khu vực Trạm Tấu tỉnh Lào Cai15</v>
      </c>
      <c r="B2100" t="s">
        <v>14425</v>
      </c>
      <c r="C2100" t="s">
        <v>19992</v>
      </c>
      <c r="D2100" t="s">
        <v>137</v>
      </c>
    </row>
    <row r="2101" spans="1:4">
      <c r="A2101" s="121" t="str">
        <f t="shared" si="32"/>
        <v>Trạm Y tế Trạm Tấu15</v>
      </c>
      <c r="B2101" t="s">
        <v>14426</v>
      </c>
      <c r="C2101" t="s">
        <v>19993</v>
      </c>
      <c r="D2101" t="s">
        <v>137</v>
      </c>
    </row>
    <row r="2102" spans="1:4">
      <c r="A2102" s="121" t="str">
        <f t="shared" si="32"/>
        <v>Trạm Y tế Hát Lừu15</v>
      </c>
      <c r="B2102" t="s">
        <v>14427</v>
      </c>
      <c r="C2102" t="s">
        <v>19994</v>
      </c>
      <c r="D2102" t="s">
        <v>137</v>
      </c>
    </row>
    <row r="2103" spans="1:4">
      <c r="A2103" s="121" t="str">
        <f t="shared" si="32"/>
        <v>Trạm Y tế Túc Đán15</v>
      </c>
      <c r="B2103" t="s">
        <v>14428</v>
      </c>
      <c r="C2103" t="s">
        <v>19995</v>
      </c>
      <c r="D2103" t="s">
        <v>137</v>
      </c>
    </row>
    <row r="2104" spans="1:4">
      <c r="A2104" s="121" t="str">
        <f t="shared" si="32"/>
        <v>Trạm Y tế Xà Hồ15</v>
      </c>
      <c r="B2104" t="s">
        <v>14429</v>
      </c>
      <c r="C2104" t="s">
        <v>19996</v>
      </c>
      <c r="D2104" t="s">
        <v>137</v>
      </c>
    </row>
    <row r="2105" spans="1:4">
      <c r="A2105" s="121" t="str">
        <f t="shared" si="32"/>
        <v>Trạm Y tế Pá Lau15</v>
      </c>
      <c r="B2105" t="s">
        <v>14430</v>
      </c>
      <c r="C2105" t="s">
        <v>19997</v>
      </c>
      <c r="D2105" t="s">
        <v>137</v>
      </c>
    </row>
    <row r="2106" spans="1:4">
      <c r="A2106" s="121" t="str">
        <f t="shared" si="32"/>
        <v>Trạm Y tế Bản Công15</v>
      </c>
      <c r="B2106" t="s">
        <v>14431</v>
      </c>
      <c r="C2106" t="s">
        <v>19998</v>
      </c>
      <c r="D2106" t="s">
        <v>137</v>
      </c>
    </row>
    <row r="2107" spans="1:4">
      <c r="A2107" s="121" t="str">
        <f t="shared" si="32"/>
        <v>Trạm Y tế Pá Hu15</v>
      </c>
      <c r="B2107" t="s">
        <v>14432</v>
      </c>
      <c r="C2107" t="s">
        <v>19999</v>
      </c>
      <c r="D2107" t="s">
        <v>137</v>
      </c>
    </row>
    <row r="2108" spans="1:4">
      <c r="A2108" s="121" t="str">
        <f t="shared" si="32"/>
        <v>Trạm Y tế Làng Nhì15</v>
      </c>
      <c r="B2108" t="s">
        <v>14433</v>
      </c>
      <c r="C2108" t="s">
        <v>20000</v>
      </c>
      <c r="D2108" t="s">
        <v>137</v>
      </c>
    </row>
    <row r="2109" spans="1:4">
      <c r="A2109" s="121" t="str">
        <f t="shared" si="32"/>
        <v>Trạm Y tế Phình Hồ15</v>
      </c>
      <c r="B2109" t="s">
        <v>14434</v>
      </c>
      <c r="C2109" t="s">
        <v>20001</v>
      </c>
      <c r="D2109" t="s">
        <v>137</v>
      </c>
    </row>
    <row r="2110" spans="1:4">
      <c r="A2110" s="121" t="str">
        <f t="shared" si="32"/>
        <v>Trạm Y tế Bản Mù15</v>
      </c>
      <c r="B2110" t="s">
        <v>14435</v>
      </c>
      <c r="C2110" t="s">
        <v>20002</v>
      </c>
      <c r="D2110" t="s">
        <v>137</v>
      </c>
    </row>
    <row r="2111" spans="1:4">
      <c r="A2111" s="121" t="str">
        <f t="shared" si="32"/>
        <v>Trạm Y tế Tà Xi Láng15</v>
      </c>
      <c r="B2111" t="s">
        <v>14436</v>
      </c>
      <c r="C2111" t="s">
        <v>20003</v>
      </c>
      <c r="D2111" t="s">
        <v>137</v>
      </c>
    </row>
    <row r="2112" spans="1:4">
      <c r="A2112" s="121" t="str">
        <f t="shared" si="32"/>
        <v>Bệnh viện Đa khoa số 3 tỉnh Lào Cai15</v>
      </c>
      <c r="B2112" t="s">
        <v>14437</v>
      </c>
      <c r="C2112" t="s">
        <v>20004</v>
      </c>
      <c r="D2112" t="s">
        <v>137</v>
      </c>
    </row>
    <row r="2113" spans="1:4">
      <c r="A2113" s="121" t="str">
        <f t="shared" si="32"/>
        <v>Trạm Y tế Nghĩa Phúc15</v>
      </c>
      <c r="B2113" t="s">
        <v>14438</v>
      </c>
      <c r="C2113" t="s">
        <v>20005</v>
      </c>
      <c r="D2113" t="s">
        <v>137</v>
      </c>
    </row>
    <row r="2114" spans="1:4">
      <c r="A2114" s="121" t="str">
        <f t="shared" si="32"/>
        <v>Trạm Y tế Nghĩa Lợi15</v>
      </c>
      <c r="B2114" t="s">
        <v>14439</v>
      </c>
      <c r="C2114" t="s">
        <v>20006</v>
      </c>
      <c r="D2114" t="s">
        <v>137</v>
      </c>
    </row>
    <row r="2115" spans="1:4">
      <c r="A2115" s="121" t="str">
        <f t="shared" ref="A2115:A2178" si="33">B2115&amp;D2115</f>
        <v>Trạm Y tế Nghĩa An15</v>
      </c>
      <c r="B2115" t="s">
        <v>14440</v>
      </c>
      <c r="C2115" t="s">
        <v>20007</v>
      </c>
      <c r="D2115" t="s">
        <v>137</v>
      </c>
    </row>
    <row r="2116" spans="1:4">
      <c r="A2116" s="121" t="str">
        <f t="shared" si="33"/>
        <v>Bệnh viện đa khoa tỉnh Bắc Kạn19</v>
      </c>
      <c r="B2116" t="s">
        <v>1224</v>
      </c>
      <c r="C2116" t="s">
        <v>11094</v>
      </c>
      <c r="D2116" t="s">
        <v>75</v>
      </c>
    </row>
    <row r="2117" spans="1:4">
      <c r="A2117" s="121" t="str">
        <f t="shared" si="33"/>
        <v>Trung tâm y tế Ngân Sơn19</v>
      </c>
      <c r="B2117" t="s">
        <v>14441</v>
      </c>
      <c r="C2117" t="s">
        <v>20008</v>
      </c>
      <c r="D2117" t="s">
        <v>75</v>
      </c>
    </row>
    <row r="2118" spans="1:4">
      <c r="A2118" s="121" t="str">
        <f t="shared" si="33"/>
        <v>Trung tâm y tế huyện Bạch Thông19</v>
      </c>
      <c r="B2118" t="s">
        <v>1223</v>
      </c>
      <c r="C2118" t="s">
        <v>20009</v>
      </c>
      <c r="D2118" t="s">
        <v>75</v>
      </c>
    </row>
    <row r="2119" spans="1:4">
      <c r="A2119" s="121" t="str">
        <f t="shared" si="33"/>
        <v>Trung tâm y tế Chợ Đồn19</v>
      </c>
      <c r="B2119" t="s">
        <v>14442</v>
      </c>
      <c r="C2119" t="s">
        <v>11097</v>
      </c>
      <c r="D2119" t="s">
        <v>75</v>
      </c>
    </row>
    <row r="2120" spans="1:4">
      <c r="A2120" s="121" t="str">
        <f t="shared" si="33"/>
        <v>Trung tâm y tế huyện Ba Bể19</v>
      </c>
      <c r="B2120" t="s">
        <v>1222</v>
      </c>
      <c r="C2120" t="s">
        <v>20010</v>
      </c>
      <c r="D2120" t="s">
        <v>75</v>
      </c>
    </row>
    <row r="2121" spans="1:4">
      <c r="A2121" s="121" t="str">
        <f t="shared" si="33"/>
        <v>Trung tâm y tế huyện Na Rì19</v>
      </c>
      <c r="B2121" t="s">
        <v>1221</v>
      </c>
      <c r="C2121" t="s">
        <v>20011</v>
      </c>
      <c r="D2121" t="s">
        <v>75</v>
      </c>
    </row>
    <row r="2122" spans="1:4">
      <c r="A2122" s="121" t="str">
        <f t="shared" si="33"/>
        <v>Trung tâm y tế huyện Chợ Mới19</v>
      </c>
      <c r="B2122" t="s">
        <v>1220</v>
      </c>
      <c r="C2122" t="s">
        <v>20012</v>
      </c>
      <c r="D2122" t="s">
        <v>75</v>
      </c>
    </row>
    <row r="2123" spans="1:4">
      <c r="A2123" s="121" t="str">
        <f t="shared" si="33"/>
        <v>Trạm y tế xã Tân Tú19</v>
      </c>
      <c r="B2123" t="s">
        <v>5126</v>
      </c>
      <c r="C2123" t="s">
        <v>20013</v>
      </c>
      <c r="D2123" t="s">
        <v>75</v>
      </c>
    </row>
    <row r="2124" spans="1:4">
      <c r="A2124" s="121" t="str">
        <f t="shared" si="33"/>
        <v>Trạm y tế xã Nông Hạ19</v>
      </c>
      <c r="B2124" t="s">
        <v>1219</v>
      </c>
      <c r="C2124" t="s">
        <v>20014</v>
      </c>
      <c r="D2124" t="s">
        <v>75</v>
      </c>
    </row>
    <row r="2125" spans="1:4">
      <c r="A2125" s="121" t="str">
        <f t="shared" si="33"/>
        <v>Trạm y tế xã Quảng Chu19</v>
      </c>
      <c r="B2125" t="s">
        <v>1218</v>
      </c>
      <c r="C2125" t="s">
        <v>20015</v>
      </c>
      <c r="D2125" t="s">
        <v>75</v>
      </c>
    </row>
    <row r="2126" spans="1:4">
      <c r="A2126" s="121" t="str">
        <f t="shared" si="33"/>
        <v>Trạm y tế xã Thanh Mai19</v>
      </c>
      <c r="B2126" t="s">
        <v>1217</v>
      </c>
      <c r="C2126" t="s">
        <v>20016</v>
      </c>
      <c r="D2126" t="s">
        <v>75</v>
      </c>
    </row>
    <row r="2127" spans="1:4">
      <c r="A2127" s="121" t="str">
        <f t="shared" si="33"/>
        <v>Trạm y tế xã Quang Thuận19</v>
      </c>
      <c r="B2127" t="s">
        <v>1216</v>
      </c>
      <c r="C2127" t="s">
        <v>20017</v>
      </c>
      <c r="D2127" t="s">
        <v>75</v>
      </c>
    </row>
    <row r="2128" spans="1:4">
      <c r="A2128" s="121" t="str">
        <f t="shared" si="33"/>
        <v>Trạm y tế xã Sĩ Bình19</v>
      </c>
      <c r="B2128" t="s">
        <v>4958</v>
      </c>
      <c r="C2128" t="s">
        <v>11095</v>
      </c>
      <c r="D2128" t="s">
        <v>75</v>
      </c>
    </row>
    <row r="2129" spans="1:4">
      <c r="A2129" s="121" t="str">
        <f t="shared" si="33"/>
        <v>Trạm y tế xã Thuần Mang19</v>
      </c>
      <c r="B2129" t="s">
        <v>1215</v>
      </c>
      <c r="C2129" t="s">
        <v>20018</v>
      </c>
      <c r="D2129" t="s">
        <v>75</v>
      </c>
    </row>
    <row r="2130" spans="1:4">
      <c r="A2130" s="121" t="str">
        <f t="shared" si="33"/>
        <v>Trạm y tế xã Bằng Vân19</v>
      </c>
      <c r="B2130" t="s">
        <v>1214</v>
      </c>
      <c r="C2130" t="s">
        <v>20019</v>
      </c>
      <c r="D2130" t="s">
        <v>75</v>
      </c>
    </row>
    <row r="2131" spans="1:4">
      <c r="A2131" s="121" t="str">
        <f t="shared" si="33"/>
        <v>Trạm y tế xã Hiệp Lực19</v>
      </c>
      <c r="B2131" t="s">
        <v>2345</v>
      </c>
      <c r="C2131" t="s">
        <v>20020</v>
      </c>
      <c r="D2131" t="s">
        <v>75</v>
      </c>
    </row>
    <row r="2132" spans="1:4">
      <c r="A2132" s="121" t="str">
        <f t="shared" si="33"/>
        <v>Trạm y tế xã Khang Ninh19</v>
      </c>
      <c r="B2132" t="s">
        <v>1212</v>
      </c>
      <c r="C2132" t="s">
        <v>20021</v>
      </c>
      <c r="D2132" t="s">
        <v>75</v>
      </c>
    </row>
    <row r="2133" spans="1:4">
      <c r="A2133" s="121" t="str">
        <f t="shared" si="33"/>
        <v>Trạm y tế xã Chu Hương19</v>
      </c>
      <c r="B2133" t="s">
        <v>1211</v>
      </c>
      <c r="C2133" t="s">
        <v>20022</v>
      </c>
      <c r="D2133" t="s">
        <v>75</v>
      </c>
    </row>
    <row r="2134" spans="1:4">
      <c r="A2134" s="121" t="str">
        <f t="shared" si="33"/>
        <v>Trạm y tế xã Cao Thượng19</v>
      </c>
      <c r="B2134" t="s">
        <v>1210</v>
      </c>
      <c r="C2134" t="s">
        <v>20023</v>
      </c>
      <c r="D2134" t="s">
        <v>75</v>
      </c>
    </row>
    <row r="2135" spans="1:4">
      <c r="A2135" s="121" t="str">
        <f t="shared" si="33"/>
        <v>Trạm y tế xã Hà Hiệu19</v>
      </c>
      <c r="B2135" t="s">
        <v>1209</v>
      </c>
      <c r="C2135" t="s">
        <v>20024</v>
      </c>
      <c r="D2135" t="s">
        <v>75</v>
      </c>
    </row>
    <row r="2136" spans="1:4">
      <c r="A2136" s="121" t="str">
        <f t="shared" si="33"/>
        <v>Trung tâm y tế huyện Pác Nặm19</v>
      </c>
      <c r="B2136" t="s">
        <v>1208</v>
      </c>
      <c r="C2136" t="s">
        <v>20025</v>
      </c>
      <c r="D2136" t="s">
        <v>75</v>
      </c>
    </row>
    <row r="2137" spans="1:4">
      <c r="A2137" s="121" t="str">
        <f t="shared" si="33"/>
        <v>Trung tâm y tế Bắc Kạn19</v>
      </c>
      <c r="B2137" t="s">
        <v>14443</v>
      </c>
      <c r="C2137" t="s">
        <v>20026</v>
      </c>
      <c r="D2137" t="s">
        <v>75</v>
      </c>
    </row>
    <row r="2138" spans="1:4">
      <c r="A2138" s="121" t="str">
        <f t="shared" si="33"/>
        <v>Trạm y tế xã Yên Cư19</v>
      </c>
      <c r="B2138" t="s">
        <v>1207</v>
      </c>
      <c r="C2138" t="s">
        <v>20027</v>
      </c>
      <c r="D2138" t="s">
        <v>75</v>
      </c>
    </row>
    <row r="2139" spans="1:4">
      <c r="A2139" s="121" t="str">
        <f t="shared" si="33"/>
        <v>Trạm y tế xã Trần Phú19</v>
      </c>
      <c r="B2139" t="s">
        <v>5616</v>
      </c>
      <c r="C2139" t="s">
        <v>20028</v>
      </c>
      <c r="D2139" t="s">
        <v>75</v>
      </c>
    </row>
    <row r="2140" spans="1:4">
      <c r="A2140" s="121" t="str">
        <f t="shared" si="33"/>
        <v>Trạm y tế xã Văn Lang19</v>
      </c>
      <c r="B2140" t="s">
        <v>2146</v>
      </c>
      <c r="C2140" t="s">
        <v>20029</v>
      </c>
      <c r="D2140" t="s">
        <v>75</v>
      </c>
    </row>
    <row r="2141" spans="1:4">
      <c r="A2141" s="121" t="str">
        <f t="shared" si="33"/>
        <v>Trạm y tế xã Lục Bình19</v>
      </c>
      <c r="B2141" t="s">
        <v>1206</v>
      </c>
      <c r="C2141" t="s">
        <v>11098</v>
      </c>
      <c r="D2141" t="s">
        <v>75</v>
      </c>
    </row>
    <row r="2142" spans="1:4">
      <c r="A2142" s="121" t="str">
        <f t="shared" si="33"/>
        <v>Trạm y tế xã Quảng Khê19</v>
      </c>
      <c r="B2142" t="s">
        <v>1205</v>
      </c>
      <c r="C2142" t="s">
        <v>20030</v>
      </c>
      <c r="D2142" t="s">
        <v>75</v>
      </c>
    </row>
    <row r="2143" spans="1:4">
      <c r="A2143" s="121" t="str">
        <f t="shared" si="33"/>
        <v>Trạm y tế phường Sông Cầu19</v>
      </c>
      <c r="B2143" t="s">
        <v>1204</v>
      </c>
      <c r="C2143" t="s">
        <v>20031</v>
      </c>
      <c r="D2143" t="s">
        <v>75</v>
      </c>
    </row>
    <row r="2144" spans="1:4">
      <c r="A2144" s="121" t="str">
        <f t="shared" si="33"/>
        <v>Trạm y tế phường Phùng Chí Kiên19</v>
      </c>
      <c r="B2144" t="s">
        <v>1203</v>
      </c>
      <c r="C2144" t="s">
        <v>20032</v>
      </c>
      <c r="D2144" t="s">
        <v>75</v>
      </c>
    </row>
    <row r="2145" spans="1:4">
      <c r="A2145" s="121" t="str">
        <f t="shared" si="33"/>
        <v>Trạm y tế phường Huyền Tụng19</v>
      </c>
      <c r="B2145" t="s">
        <v>1202</v>
      </c>
      <c r="C2145" t="s">
        <v>20033</v>
      </c>
      <c r="D2145" t="s">
        <v>75</v>
      </c>
    </row>
    <row r="2146" spans="1:4">
      <c r="A2146" s="121" t="str">
        <f t="shared" si="33"/>
        <v>Trạm y tế phường Xuất Hoá19</v>
      </c>
      <c r="B2146" t="s">
        <v>1201</v>
      </c>
      <c r="C2146" t="s">
        <v>20034</v>
      </c>
      <c r="D2146" t="s">
        <v>75</v>
      </c>
    </row>
    <row r="2147" spans="1:4">
      <c r="A2147" s="121" t="str">
        <f t="shared" si="33"/>
        <v>Trạm y tế xã Dương Quang19</v>
      </c>
      <c r="B2147" t="s">
        <v>1200</v>
      </c>
      <c r="C2147" t="s">
        <v>11099</v>
      </c>
      <c r="D2147" t="s">
        <v>75</v>
      </c>
    </row>
    <row r="2148" spans="1:4">
      <c r="A2148" s="121" t="str">
        <f t="shared" si="33"/>
        <v>Trạm y tế xã Nông Thượng19</v>
      </c>
      <c r="B2148" t="s">
        <v>1199</v>
      </c>
      <c r="C2148" t="s">
        <v>20035</v>
      </c>
      <c r="D2148" t="s">
        <v>75</v>
      </c>
    </row>
    <row r="2149" spans="1:4">
      <c r="A2149" s="121" t="str">
        <f t="shared" si="33"/>
        <v>Trạm y tế xã Thượng Giáo19</v>
      </c>
      <c r="B2149" t="s">
        <v>1198</v>
      </c>
      <c r="C2149" t="s">
        <v>20036</v>
      </c>
      <c r="D2149" t="s">
        <v>75</v>
      </c>
    </row>
    <row r="2150" spans="1:4">
      <c r="A2150" s="121" t="str">
        <f t="shared" si="33"/>
        <v>Trạm y tế xã Địa Linh19</v>
      </c>
      <c r="B2150" t="s">
        <v>1197</v>
      </c>
      <c r="C2150" t="s">
        <v>20037</v>
      </c>
      <c r="D2150" t="s">
        <v>75</v>
      </c>
    </row>
    <row r="2151" spans="1:4">
      <c r="A2151" s="121" t="str">
        <f t="shared" si="33"/>
        <v>Trạm y tế xã Yến Dương19</v>
      </c>
      <c r="B2151" t="s">
        <v>1196</v>
      </c>
      <c r="C2151" t="s">
        <v>20038</v>
      </c>
      <c r="D2151" t="s">
        <v>75</v>
      </c>
    </row>
    <row r="2152" spans="1:4">
      <c r="A2152" s="121" t="str">
        <f t="shared" si="33"/>
        <v>Trạm y tế xã Mỹ Phương19</v>
      </c>
      <c r="B2152" t="s">
        <v>1195</v>
      </c>
      <c r="C2152" t="s">
        <v>20039</v>
      </c>
      <c r="D2152" t="s">
        <v>75</v>
      </c>
    </row>
    <row r="2153" spans="1:4">
      <c r="A2153" s="121" t="str">
        <f t="shared" si="33"/>
        <v>Trạm y tế xã Phúc Lộc19</v>
      </c>
      <c r="B2153" t="s">
        <v>1194</v>
      </c>
      <c r="C2153" t="s">
        <v>20040</v>
      </c>
      <c r="D2153" t="s">
        <v>75</v>
      </c>
    </row>
    <row r="2154" spans="1:4">
      <c r="A2154" s="121" t="str">
        <f t="shared" si="33"/>
        <v>Trạm y tế xã Bành Trạch19</v>
      </c>
      <c r="B2154" t="s">
        <v>1193</v>
      </c>
      <c r="C2154" t="s">
        <v>20041</v>
      </c>
      <c r="D2154" t="s">
        <v>75</v>
      </c>
    </row>
    <row r="2155" spans="1:4">
      <c r="A2155" s="121" t="str">
        <f t="shared" si="33"/>
        <v>Trạm y tế xã Nam Mẫu19</v>
      </c>
      <c r="B2155" t="s">
        <v>1192</v>
      </c>
      <c r="C2155" t="s">
        <v>11103</v>
      </c>
      <c r="D2155" t="s">
        <v>75</v>
      </c>
    </row>
    <row r="2156" spans="1:4">
      <c r="A2156" s="121" t="str">
        <f t="shared" si="33"/>
        <v>Trạm y tế xã Đồng Phúc19</v>
      </c>
      <c r="B2156" t="s">
        <v>1191</v>
      </c>
      <c r="C2156" t="s">
        <v>20042</v>
      </c>
      <c r="D2156" t="s">
        <v>75</v>
      </c>
    </row>
    <row r="2157" spans="1:4">
      <c r="A2157" s="121" t="str">
        <f t="shared" si="33"/>
        <v>Trạm y tế xã Hoàng Trĩ19</v>
      </c>
      <c r="B2157" t="s">
        <v>1190</v>
      </c>
      <c r="C2157" t="s">
        <v>20043</v>
      </c>
      <c r="D2157" t="s">
        <v>75</v>
      </c>
    </row>
    <row r="2158" spans="1:4">
      <c r="A2158" s="121" t="str">
        <f t="shared" si="33"/>
        <v>Trạm y tế xã Nghiên Loan19</v>
      </c>
      <c r="B2158" t="s">
        <v>1189</v>
      </c>
      <c r="C2158" t="s">
        <v>11104</v>
      </c>
      <c r="D2158" t="s">
        <v>75</v>
      </c>
    </row>
    <row r="2159" spans="1:4">
      <c r="A2159" s="121" t="str">
        <f t="shared" si="33"/>
        <v>Trạm y tế xã An Thắng19</v>
      </c>
      <c r="B2159" t="s">
        <v>1188</v>
      </c>
      <c r="C2159" t="s">
        <v>20044</v>
      </c>
      <c r="D2159" t="s">
        <v>75</v>
      </c>
    </row>
    <row r="2160" spans="1:4">
      <c r="A2160" s="121" t="str">
        <f t="shared" si="33"/>
        <v>Trạm y tế xã Xuân La19</v>
      </c>
      <c r="B2160" t="s">
        <v>1187</v>
      </c>
      <c r="C2160" t="s">
        <v>11102</v>
      </c>
      <c r="D2160" t="s">
        <v>75</v>
      </c>
    </row>
    <row r="2161" spans="1:4">
      <c r="A2161" s="121" t="str">
        <f t="shared" si="33"/>
        <v>Trạm y tế xã Giáo Hiệu19</v>
      </c>
      <c r="B2161" t="s">
        <v>1186</v>
      </c>
      <c r="C2161" t="s">
        <v>20045</v>
      </c>
      <c r="D2161" t="s">
        <v>75</v>
      </c>
    </row>
    <row r="2162" spans="1:4">
      <c r="A2162" s="121" t="str">
        <f t="shared" si="33"/>
        <v>Trạm y tế xã Nhạn Môn19</v>
      </c>
      <c r="B2162" t="s">
        <v>1185</v>
      </c>
      <c r="C2162" t="s">
        <v>20046</v>
      </c>
      <c r="D2162" t="s">
        <v>75</v>
      </c>
    </row>
    <row r="2163" spans="1:4">
      <c r="A2163" s="121" t="str">
        <f t="shared" si="33"/>
        <v>Trạm y tế xã Công Bằng19</v>
      </c>
      <c r="B2163" t="s">
        <v>1184</v>
      </c>
      <c r="C2163" t="s">
        <v>20047</v>
      </c>
      <c r="D2163" t="s">
        <v>75</v>
      </c>
    </row>
    <row r="2164" spans="1:4">
      <c r="A2164" s="121" t="str">
        <f t="shared" si="33"/>
        <v>Trạm y tế xã Bằng Thành19</v>
      </c>
      <c r="B2164" t="s">
        <v>1183</v>
      </c>
      <c r="C2164" t="s">
        <v>20048</v>
      </c>
      <c r="D2164" t="s">
        <v>75</v>
      </c>
    </row>
    <row r="2165" spans="1:4">
      <c r="A2165" s="121" t="str">
        <f t="shared" si="33"/>
        <v>Trạm y tế xã Cao Tân19</v>
      </c>
      <c r="B2165" t="s">
        <v>1182</v>
      </c>
      <c r="C2165" t="s">
        <v>20049</v>
      </c>
      <c r="D2165" t="s">
        <v>75</v>
      </c>
    </row>
    <row r="2166" spans="1:4">
      <c r="A2166" s="121" t="str">
        <f t="shared" si="33"/>
        <v>Trạm y tế xã Cổ Linh19</v>
      </c>
      <c r="B2166" t="s">
        <v>1181</v>
      </c>
      <c r="C2166" t="s">
        <v>11105</v>
      </c>
      <c r="D2166" t="s">
        <v>75</v>
      </c>
    </row>
    <row r="2167" spans="1:4">
      <c r="A2167" s="121" t="str">
        <f t="shared" si="33"/>
        <v>Trạm y tế xã Cốc Đán19</v>
      </c>
      <c r="B2167" t="s">
        <v>1180</v>
      </c>
      <c r="C2167" t="s">
        <v>20050</v>
      </c>
      <c r="D2167" t="s">
        <v>75</v>
      </c>
    </row>
    <row r="2168" spans="1:4">
      <c r="A2168" s="121" t="str">
        <f t="shared" si="33"/>
        <v>Trạm y tế xã Thượng Ân19</v>
      </c>
      <c r="B2168" t="s">
        <v>1179</v>
      </c>
      <c r="C2168" t="s">
        <v>20051</v>
      </c>
      <c r="D2168" t="s">
        <v>75</v>
      </c>
    </row>
    <row r="2169" spans="1:4">
      <c r="A2169" s="121" t="str">
        <f t="shared" si="33"/>
        <v>Trạm y tế xã Đức Vân19</v>
      </c>
      <c r="B2169" t="s">
        <v>1178</v>
      </c>
      <c r="C2169" t="s">
        <v>20052</v>
      </c>
      <c r="D2169" t="s">
        <v>75</v>
      </c>
    </row>
    <row r="2170" spans="1:4">
      <c r="A2170" s="121" t="str">
        <f t="shared" si="33"/>
        <v>Trạm y tế xã Thượng Quan19</v>
      </c>
      <c r="B2170" t="s">
        <v>1177</v>
      </c>
      <c r="C2170" t="s">
        <v>20053</v>
      </c>
      <c r="D2170" t="s">
        <v>75</v>
      </c>
    </row>
    <row r="2171" spans="1:4">
      <c r="A2171" s="121" t="str">
        <f t="shared" si="33"/>
        <v>Trạm y tế xã Trung Hoà19</v>
      </c>
      <c r="B2171" t="s">
        <v>1176</v>
      </c>
      <c r="C2171" t="s">
        <v>20054</v>
      </c>
      <c r="D2171" t="s">
        <v>75</v>
      </c>
    </row>
    <row r="2172" spans="1:4">
      <c r="A2172" s="121" t="str">
        <f t="shared" si="33"/>
        <v>Trạm y tế xã Vi Hương19</v>
      </c>
      <c r="B2172" t="s">
        <v>1175</v>
      </c>
      <c r="C2172" t="s">
        <v>20055</v>
      </c>
      <c r="D2172" t="s">
        <v>75</v>
      </c>
    </row>
    <row r="2173" spans="1:4">
      <c r="A2173" s="121" t="str">
        <f t="shared" si="33"/>
        <v>TYT Thị trấn Phủ Thông19</v>
      </c>
      <c r="B2173" t="s">
        <v>5537</v>
      </c>
      <c r="C2173" t="s">
        <v>20056</v>
      </c>
      <c r="D2173" t="s">
        <v>75</v>
      </c>
    </row>
    <row r="2174" spans="1:4">
      <c r="A2174" s="121" t="str">
        <f t="shared" si="33"/>
        <v>Trạm y tế xã Quân Hà19</v>
      </c>
      <c r="B2174" t="s">
        <v>5417</v>
      </c>
      <c r="C2174" t="s">
        <v>20057</v>
      </c>
      <c r="D2174" t="s">
        <v>75</v>
      </c>
    </row>
    <row r="2175" spans="1:4">
      <c r="A2175" s="121" t="str">
        <f t="shared" si="33"/>
        <v>Trạm y tế xã Dương Phong19</v>
      </c>
      <c r="B2175" t="s">
        <v>1174</v>
      </c>
      <c r="C2175" t="s">
        <v>20058</v>
      </c>
      <c r="D2175" t="s">
        <v>75</v>
      </c>
    </row>
    <row r="2176" spans="1:4">
      <c r="A2176" s="121" t="str">
        <f t="shared" si="33"/>
        <v>Trạm y tế xã Mỹ Thanh19</v>
      </c>
      <c r="B2176" t="s">
        <v>1173</v>
      </c>
      <c r="C2176" t="s">
        <v>20059</v>
      </c>
      <c r="D2176" t="s">
        <v>75</v>
      </c>
    </row>
    <row r="2177" spans="1:4">
      <c r="A2177" s="121" t="str">
        <f t="shared" si="33"/>
        <v>Trạm y tế xã Cao Sơn19</v>
      </c>
      <c r="B2177" t="s">
        <v>1172</v>
      </c>
      <c r="C2177" t="s">
        <v>20060</v>
      </c>
      <c r="D2177" t="s">
        <v>75</v>
      </c>
    </row>
    <row r="2178" spans="1:4">
      <c r="A2178" s="121" t="str">
        <f t="shared" si="33"/>
        <v>Trạm y tế xã Nguyên Phúc19</v>
      </c>
      <c r="B2178" t="s">
        <v>1171</v>
      </c>
      <c r="C2178" t="s">
        <v>20061</v>
      </c>
      <c r="D2178" t="s">
        <v>75</v>
      </c>
    </row>
    <row r="2179" spans="1:4">
      <c r="A2179" s="121" t="str">
        <f t="shared" ref="A2179:A2242" si="34">B2179&amp;D2179</f>
        <v>Trạm y tế xã Đôn Phong19</v>
      </c>
      <c r="B2179" t="s">
        <v>1170</v>
      </c>
      <c r="C2179" t="s">
        <v>20062</v>
      </c>
      <c r="D2179" t="s">
        <v>75</v>
      </c>
    </row>
    <row r="2180" spans="1:4">
      <c r="A2180" s="121" t="str">
        <f t="shared" si="34"/>
        <v>Trạm y tế xã Cẩm Giàng19</v>
      </c>
      <c r="B2180" t="s">
        <v>1169</v>
      </c>
      <c r="C2180" t="s">
        <v>20063</v>
      </c>
      <c r="D2180" t="s">
        <v>75</v>
      </c>
    </row>
    <row r="2181" spans="1:4">
      <c r="A2181" s="121" t="str">
        <f t="shared" si="34"/>
        <v>Trạm y tế xã Vũ Muộn19</v>
      </c>
      <c r="B2181" t="s">
        <v>1168</v>
      </c>
      <c r="C2181" t="s">
        <v>11100</v>
      </c>
      <c r="D2181" t="s">
        <v>75</v>
      </c>
    </row>
    <row r="2182" spans="1:4">
      <c r="A2182" s="121" t="str">
        <f t="shared" si="34"/>
        <v>Trạm y tế thị trấn Đồng Tâm19</v>
      </c>
      <c r="B2182" t="s">
        <v>5256</v>
      </c>
      <c r="C2182" t="s">
        <v>20064</v>
      </c>
      <c r="D2182" t="s">
        <v>75</v>
      </c>
    </row>
    <row r="2183" spans="1:4">
      <c r="A2183" s="121" t="str">
        <f t="shared" si="34"/>
        <v>Trạm y tế xã Mai Lạp19</v>
      </c>
      <c r="B2183" t="s">
        <v>1167</v>
      </c>
      <c r="C2183" t="s">
        <v>11101</v>
      </c>
      <c r="D2183" t="s">
        <v>75</v>
      </c>
    </row>
    <row r="2184" spans="1:4">
      <c r="A2184" s="121" t="str">
        <f t="shared" si="34"/>
        <v>Trạm y tế xã Yên Hân19</v>
      </c>
      <c r="B2184" t="s">
        <v>1166</v>
      </c>
      <c r="C2184" t="s">
        <v>20065</v>
      </c>
      <c r="D2184" t="s">
        <v>75</v>
      </c>
    </row>
    <row r="2185" spans="1:4">
      <c r="A2185" s="121" t="str">
        <f t="shared" si="34"/>
        <v>Trạm y tế xã Thanh Thịnh19</v>
      </c>
      <c r="B2185" t="s">
        <v>3027</v>
      </c>
      <c r="C2185" t="s">
        <v>20066</v>
      </c>
      <c r="D2185" t="s">
        <v>75</v>
      </c>
    </row>
    <row r="2186" spans="1:4">
      <c r="A2186" s="121" t="str">
        <f t="shared" si="34"/>
        <v>Trạm y tế xã Bình Văn19</v>
      </c>
      <c r="B2186" t="s">
        <v>1164</v>
      </c>
      <c r="C2186" t="s">
        <v>20067</v>
      </c>
      <c r="D2186" t="s">
        <v>75</v>
      </c>
    </row>
    <row r="2187" spans="1:4">
      <c r="A2187" s="121" t="str">
        <f t="shared" si="34"/>
        <v>Trạm y tế xã Như Cố19</v>
      </c>
      <c r="B2187" t="s">
        <v>1163</v>
      </c>
      <c r="C2187" t="s">
        <v>20068</v>
      </c>
      <c r="D2187" t="s">
        <v>75</v>
      </c>
    </row>
    <row r="2188" spans="1:4">
      <c r="A2188" s="121" t="str">
        <f t="shared" si="34"/>
        <v>Trạm y tế xã Cao Kỳ19</v>
      </c>
      <c r="B2188" t="s">
        <v>1162</v>
      </c>
      <c r="C2188" t="s">
        <v>11120</v>
      </c>
      <c r="D2188" t="s">
        <v>75</v>
      </c>
    </row>
    <row r="2189" spans="1:4">
      <c r="A2189" s="121" t="str">
        <f t="shared" si="34"/>
        <v>Trạm y tế xã Thanh Vận19</v>
      </c>
      <c r="B2189" t="s">
        <v>1161</v>
      </c>
      <c r="C2189" t="s">
        <v>20069</v>
      </c>
      <c r="D2189" t="s">
        <v>75</v>
      </c>
    </row>
    <row r="2190" spans="1:4">
      <c r="A2190" s="121" t="str">
        <f t="shared" si="34"/>
        <v>Trạm y tế xã Hoà Mục19</v>
      </c>
      <c r="B2190" t="s">
        <v>1160</v>
      </c>
      <c r="C2190" t="s">
        <v>20070</v>
      </c>
      <c r="D2190" t="s">
        <v>75</v>
      </c>
    </row>
    <row r="2191" spans="1:4">
      <c r="A2191" s="121" t="str">
        <f t="shared" si="34"/>
        <v>Trạm y tế xã Tân Sơn19</v>
      </c>
      <c r="B2191" t="s">
        <v>1159</v>
      </c>
      <c r="C2191" t="s">
        <v>20071</v>
      </c>
      <c r="D2191" t="s">
        <v>75</v>
      </c>
    </row>
    <row r="2192" spans="1:4">
      <c r="A2192" s="121" t="str">
        <f t="shared" si="34"/>
        <v>Trạm y tế xã Bằng Phúc19</v>
      </c>
      <c r="B2192" t="s">
        <v>1158</v>
      </c>
      <c r="C2192" t="s">
        <v>20072</v>
      </c>
      <c r="D2192" t="s">
        <v>75</v>
      </c>
    </row>
    <row r="2193" spans="1:4">
      <c r="A2193" s="121" t="str">
        <f t="shared" si="34"/>
        <v>Trạm y tế xã Phương Viên19</v>
      </c>
      <c r="B2193" t="s">
        <v>1157</v>
      </c>
      <c r="C2193" t="s">
        <v>20073</v>
      </c>
      <c r="D2193" t="s">
        <v>75</v>
      </c>
    </row>
    <row r="2194" spans="1:4">
      <c r="A2194" s="121" t="str">
        <f t="shared" si="34"/>
        <v>Trạm y tế xã Đồng Thắng19</v>
      </c>
      <c r="B2194" t="s">
        <v>1832</v>
      </c>
      <c r="C2194" t="s">
        <v>20074</v>
      </c>
      <c r="D2194" t="s">
        <v>75</v>
      </c>
    </row>
    <row r="2195" spans="1:4">
      <c r="A2195" s="121" t="str">
        <f t="shared" si="34"/>
        <v>Trạm y tế xã Đại Sảo19</v>
      </c>
      <c r="B2195" t="s">
        <v>1156</v>
      </c>
      <c r="C2195" t="s">
        <v>20075</v>
      </c>
      <c r="D2195" t="s">
        <v>75</v>
      </c>
    </row>
    <row r="2196" spans="1:4">
      <c r="A2196" s="121" t="str">
        <f t="shared" si="34"/>
        <v>Trạm y tế xã Yên Mỹ19</v>
      </c>
      <c r="B2196" t="s">
        <v>1155</v>
      </c>
      <c r="C2196" t="s">
        <v>20076</v>
      </c>
      <c r="D2196" t="s">
        <v>75</v>
      </c>
    </row>
    <row r="2197" spans="1:4">
      <c r="A2197" s="121" t="str">
        <f t="shared" si="34"/>
        <v>Trạm y tế xã Yên Phong19</v>
      </c>
      <c r="B2197" t="s">
        <v>875</v>
      </c>
      <c r="C2197" t="s">
        <v>20077</v>
      </c>
      <c r="D2197" t="s">
        <v>75</v>
      </c>
    </row>
    <row r="2198" spans="1:4">
      <c r="A2198" s="121" t="str">
        <f t="shared" si="34"/>
        <v>Trạm y tế xã Bình Trung19</v>
      </c>
      <c r="B2198" t="s">
        <v>1154</v>
      </c>
      <c r="C2198" t="s">
        <v>20078</v>
      </c>
      <c r="D2198" t="s">
        <v>75</v>
      </c>
    </row>
    <row r="2199" spans="1:4">
      <c r="A2199" s="121" t="str">
        <f t="shared" si="34"/>
        <v>Trạm y tế xã Nghĩa Tá19</v>
      </c>
      <c r="B2199" t="s">
        <v>1153</v>
      </c>
      <c r="C2199" t="s">
        <v>20079</v>
      </c>
      <c r="D2199" t="s">
        <v>75</v>
      </c>
    </row>
    <row r="2200" spans="1:4">
      <c r="A2200" s="121" t="str">
        <f t="shared" si="34"/>
        <v>Trạm y tế xã Lương Bằng19</v>
      </c>
      <c r="B2200" t="s">
        <v>1152</v>
      </c>
      <c r="C2200" t="s">
        <v>20080</v>
      </c>
      <c r="D2200" t="s">
        <v>75</v>
      </c>
    </row>
    <row r="2201" spans="1:4">
      <c r="A2201" s="121" t="str">
        <f t="shared" si="34"/>
        <v>Trạm y tế xã Bằng Lãng19</v>
      </c>
      <c r="B2201" t="s">
        <v>1151</v>
      </c>
      <c r="C2201" t="s">
        <v>20081</v>
      </c>
      <c r="D2201" t="s">
        <v>75</v>
      </c>
    </row>
    <row r="2202" spans="1:4">
      <c r="A2202" s="121" t="str">
        <f t="shared" si="34"/>
        <v>Trạm y tế xã Ngọc Phái19</v>
      </c>
      <c r="B2202" t="s">
        <v>1150</v>
      </c>
      <c r="C2202" t="s">
        <v>20082</v>
      </c>
      <c r="D2202" t="s">
        <v>75</v>
      </c>
    </row>
    <row r="2203" spans="1:4">
      <c r="A2203" s="121" t="str">
        <f t="shared" si="34"/>
        <v>Trạm y tế xã Yên Thượng19</v>
      </c>
      <c r="B2203" t="s">
        <v>1149</v>
      </c>
      <c r="C2203" t="s">
        <v>20083</v>
      </c>
      <c r="D2203" t="s">
        <v>75</v>
      </c>
    </row>
    <row r="2204" spans="1:4">
      <c r="A2204" s="121" t="str">
        <f t="shared" si="34"/>
        <v>Trạm y tế xã Yên Thịnh19</v>
      </c>
      <c r="B2204" t="s">
        <v>1148</v>
      </c>
      <c r="C2204" t="s">
        <v>20084</v>
      </c>
      <c r="D2204" t="s">
        <v>75</v>
      </c>
    </row>
    <row r="2205" spans="1:4">
      <c r="A2205" s="121" t="str">
        <f t="shared" si="34"/>
        <v>Trạm y tế xã Bản Thi19</v>
      </c>
      <c r="B2205" t="s">
        <v>1147</v>
      </c>
      <c r="C2205" t="s">
        <v>20085</v>
      </c>
      <c r="D2205" t="s">
        <v>75</v>
      </c>
    </row>
    <row r="2206" spans="1:4">
      <c r="A2206" s="121" t="str">
        <f t="shared" si="34"/>
        <v>Trạm y tế xã Quảng Bạch19</v>
      </c>
      <c r="B2206" t="s">
        <v>1146</v>
      </c>
      <c r="C2206" t="s">
        <v>20086</v>
      </c>
      <c r="D2206" t="s">
        <v>75</v>
      </c>
    </row>
    <row r="2207" spans="1:4">
      <c r="A2207" s="121" t="str">
        <f t="shared" si="34"/>
        <v>Trạm y tế xã Tân Lập19</v>
      </c>
      <c r="B2207" t="s">
        <v>832</v>
      </c>
      <c r="C2207" t="s">
        <v>11123</v>
      </c>
      <c r="D2207" t="s">
        <v>75</v>
      </c>
    </row>
    <row r="2208" spans="1:4">
      <c r="A2208" s="121" t="str">
        <f t="shared" si="34"/>
        <v>Trạm y tế xã Đồng Lạc19</v>
      </c>
      <c r="B2208" t="s">
        <v>1145</v>
      </c>
      <c r="C2208" t="s">
        <v>20087</v>
      </c>
      <c r="D2208" t="s">
        <v>75</v>
      </c>
    </row>
    <row r="2209" spans="1:4">
      <c r="A2209" s="121" t="str">
        <f t="shared" si="34"/>
        <v>Trạm y tế xã Nam Cường19</v>
      </c>
      <c r="B2209" t="s">
        <v>1144</v>
      </c>
      <c r="C2209" t="s">
        <v>20088</v>
      </c>
      <c r="D2209" t="s">
        <v>75</v>
      </c>
    </row>
    <row r="2210" spans="1:4">
      <c r="A2210" s="121" t="str">
        <f t="shared" si="34"/>
        <v>Trạm y tế xã Xuân Lạc19</v>
      </c>
      <c r="B2210" t="s">
        <v>1143</v>
      </c>
      <c r="C2210" t="s">
        <v>11122</v>
      </c>
      <c r="D2210" t="s">
        <v>75</v>
      </c>
    </row>
    <row r="2211" spans="1:4">
      <c r="A2211" s="121" t="str">
        <f t="shared" si="34"/>
        <v>Trạm y tế xã Kim Hỷ19</v>
      </c>
      <c r="B2211" t="s">
        <v>1142</v>
      </c>
      <c r="C2211" t="s">
        <v>20089</v>
      </c>
      <c r="D2211" t="s">
        <v>75</v>
      </c>
    </row>
    <row r="2212" spans="1:4">
      <c r="A2212" s="121" t="str">
        <f t="shared" si="34"/>
        <v>Trạm y tế xã Lương Thượng19</v>
      </c>
      <c r="B2212" t="s">
        <v>1141</v>
      </c>
      <c r="C2212" t="s">
        <v>20090</v>
      </c>
      <c r="D2212" t="s">
        <v>75</v>
      </c>
    </row>
    <row r="2213" spans="1:4">
      <c r="A2213" s="121" t="str">
        <f t="shared" si="34"/>
        <v>Trạm y tế xã Sơn Thành19</v>
      </c>
      <c r="B2213" t="s">
        <v>2838</v>
      </c>
      <c r="C2213" t="s">
        <v>20091</v>
      </c>
      <c r="D2213" t="s">
        <v>75</v>
      </c>
    </row>
    <row r="2214" spans="1:4">
      <c r="A2214" s="121" t="str">
        <f t="shared" si="34"/>
        <v>Trạm y tế xã Văn Vũ19</v>
      </c>
      <c r="B2214" t="s">
        <v>5608</v>
      </c>
      <c r="C2214" t="s">
        <v>20092</v>
      </c>
      <c r="D2214" t="s">
        <v>75</v>
      </c>
    </row>
    <row r="2215" spans="1:4">
      <c r="A2215" s="121" t="str">
        <f t="shared" si="34"/>
        <v>Trạm y tế xã Cường Lợi19</v>
      </c>
      <c r="B2215" t="s">
        <v>1140</v>
      </c>
      <c r="C2215" t="s">
        <v>20093</v>
      </c>
      <c r="D2215" t="s">
        <v>75</v>
      </c>
    </row>
    <row r="2216" spans="1:4">
      <c r="A2216" s="121" t="str">
        <f t="shared" si="34"/>
        <v>Trạm y tế xã Kim Lư19</v>
      </c>
      <c r="B2216" t="s">
        <v>1139</v>
      </c>
      <c r="C2216" t="s">
        <v>20094</v>
      </c>
      <c r="D2216" t="s">
        <v>75</v>
      </c>
    </row>
    <row r="2217" spans="1:4">
      <c r="A2217" s="121" t="str">
        <f t="shared" si="34"/>
        <v>Trạm y tế xã Cư Lễ19</v>
      </c>
      <c r="B2217" t="s">
        <v>1137</v>
      </c>
      <c r="C2217" t="s">
        <v>20095</v>
      </c>
      <c r="D2217" t="s">
        <v>75</v>
      </c>
    </row>
    <row r="2218" spans="1:4">
      <c r="A2218" s="121" t="str">
        <f t="shared" si="34"/>
        <v>Trạm y tế xã Văn Minh19</v>
      </c>
      <c r="B2218" t="s">
        <v>1136</v>
      </c>
      <c r="C2218" t="s">
        <v>20096</v>
      </c>
      <c r="D2218" t="s">
        <v>75</v>
      </c>
    </row>
    <row r="2219" spans="1:4">
      <c r="A2219" s="121" t="str">
        <f t="shared" si="34"/>
        <v>Trạm y tế xã Dương Sơn19</v>
      </c>
      <c r="B2219" t="s">
        <v>1135</v>
      </c>
      <c r="C2219" t="s">
        <v>20097</v>
      </c>
      <c r="D2219" t="s">
        <v>75</v>
      </c>
    </row>
    <row r="2220" spans="1:4">
      <c r="A2220" s="121" t="str">
        <f t="shared" si="34"/>
        <v>Trạm y tế xã Xuân Dương19</v>
      </c>
      <c r="B2220" t="s">
        <v>1134</v>
      </c>
      <c r="C2220" t="s">
        <v>20098</v>
      </c>
      <c r="D2220" t="s">
        <v>75</v>
      </c>
    </row>
    <row r="2221" spans="1:4">
      <c r="A2221" s="121" t="str">
        <f t="shared" si="34"/>
        <v>Trạm y tế xã Liêm thuỷ19</v>
      </c>
      <c r="B2221" t="s">
        <v>5609</v>
      </c>
      <c r="C2221" t="s">
        <v>20099</v>
      </c>
      <c r="D2221" t="s">
        <v>75</v>
      </c>
    </row>
    <row r="2222" spans="1:4">
      <c r="A2222" s="121" t="str">
        <f t="shared" si="34"/>
        <v>Trạm y tế xã Đổng Xá19</v>
      </c>
      <c r="B2222" t="s">
        <v>1133</v>
      </c>
      <c r="C2222" t="s">
        <v>20100</v>
      </c>
      <c r="D2222" t="s">
        <v>75</v>
      </c>
    </row>
    <row r="2223" spans="1:4">
      <c r="A2223" s="121" t="str">
        <f t="shared" si="34"/>
        <v>Trạm y tế xã Quang Phong19</v>
      </c>
      <c r="B2223" t="s">
        <v>1132</v>
      </c>
      <c r="C2223" t="s">
        <v>11124</v>
      </c>
      <c r="D2223" t="s">
        <v>75</v>
      </c>
    </row>
    <row r="2224" spans="1:4">
      <c r="A2224" s="121" t="str">
        <f t="shared" si="34"/>
        <v>Trạm y tế xã Côn Minh19</v>
      </c>
      <c r="B2224" t="s">
        <v>1131</v>
      </c>
      <c r="C2224" t="s">
        <v>20101</v>
      </c>
      <c r="D2224" t="s">
        <v>75</v>
      </c>
    </row>
    <row r="2225" spans="1:4">
      <c r="A2225" s="121" t="str">
        <f t="shared" si="34"/>
        <v>Bệnh xá công an tỉnh Bắc Kạn19</v>
      </c>
      <c r="B2225" t="s">
        <v>5232</v>
      </c>
      <c r="C2225" t="s">
        <v>20102</v>
      </c>
      <c r="D2225" t="s">
        <v>75</v>
      </c>
    </row>
    <row r="2226" spans="1:4">
      <c r="A2226" s="121" t="str">
        <f t="shared" si="34"/>
        <v>Trạm y tế thị trấn Nà Phặc19</v>
      </c>
      <c r="B2226" t="s">
        <v>1130</v>
      </c>
      <c r="C2226" t="s">
        <v>20103</v>
      </c>
      <c r="D2226" t="s">
        <v>75</v>
      </c>
    </row>
    <row r="2227" spans="1:4">
      <c r="A2227" s="121" t="str">
        <f t="shared" si="34"/>
        <v>Phòng khám đa khoa Quốc tế Việt Pháp19</v>
      </c>
      <c r="B2227" t="s">
        <v>6306</v>
      </c>
      <c r="C2227" t="s">
        <v>20104</v>
      </c>
      <c r="D2227" t="s">
        <v>75</v>
      </c>
    </row>
    <row r="2228" spans="1:4">
      <c r="A2228" s="121" t="str">
        <f t="shared" si="34"/>
        <v>Phòng khám đa khoa Việt Đức19</v>
      </c>
      <c r="B2228" t="s">
        <v>6307</v>
      </c>
      <c r="C2228" t="s">
        <v>20105</v>
      </c>
      <c r="D2228" t="s">
        <v>75</v>
      </c>
    </row>
    <row r="2229" spans="1:4">
      <c r="A2229" s="121" t="str">
        <f t="shared" si="34"/>
        <v>Trung tâm y tế thành phố Thái Nguyên19</v>
      </c>
      <c r="B2229" t="s">
        <v>1823</v>
      </c>
      <c r="C2229" t="s">
        <v>20106</v>
      </c>
      <c r="D2229" t="s">
        <v>75</v>
      </c>
    </row>
    <row r="2230" spans="1:4">
      <c r="A2230" s="121" t="str">
        <f t="shared" si="34"/>
        <v>Trung tâm y tế thành phố Sông Công19</v>
      </c>
      <c r="B2230" t="s">
        <v>1822</v>
      </c>
      <c r="C2230" t="s">
        <v>20107</v>
      </c>
      <c r="D2230" t="s">
        <v>75</v>
      </c>
    </row>
    <row r="2231" spans="1:4">
      <c r="A2231" s="121" t="str">
        <f t="shared" si="34"/>
        <v>Bệnh viện đa khoa huyện Định Hóa19</v>
      </c>
      <c r="B2231" t="s">
        <v>1821</v>
      </c>
      <c r="C2231" t="s">
        <v>20108</v>
      </c>
      <c r="D2231" t="s">
        <v>75</v>
      </c>
    </row>
    <row r="2232" spans="1:4">
      <c r="A2232" s="121" t="str">
        <f t="shared" si="34"/>
        <v>Trung tâm Y tế huyện Phú Lương19</v>
      </c>
      <c r="B2232" t="s">
        <v>5695</v>
      </c>
      <c r="C2232" t="s">
        <v>20109</v>
      </c>
      <c r="D2232" t="s">
        <v>75</v>
      </c>
    </row>
    <row r="2233" spans="1:4">
      <c r="A2233" s="121" t="str">
        <f t="shared" si="34"/>
        <v>Trung tâm Y tế huyện Đồng Hỷ19</v>
      </c>
      <c r="B2233" t="s">
        <v>5088</v>
      </c>
      <c r="C2233" t="s">
        <v>20110</v>
      </c>
      <c r="D2233" t="s">
        <v>75</v>
      </c>
    </row>
    <row r="2234" spans="1:4">
      <c r="A2234" s="121" t="str">
        <f t="shared" si="34"/>
        <v>Trung tâm Y tế huyện Võ Nhai19</v>
      </c>
      <c r="B2234" t="s">
        <v>5696</v>
      </c>
      <c r="C2234" t="s">
        <v>20111</v>
      </c>
      <c r="D2234" t="s">
        <v>75</v>
      </c>
    </row>
    <row r="2235" spans="1:4">
      <c r="A2235" s="121" t="str">
        <f t="shared" si="34"/>
        <v>Bệnh viện đa khoa huyện Đại Từ19</v>
      </c>
      <c r="B2235" t="s">
        <v>1820</v>
      </c>
      <c r="C2235" t="s">
        <v>20112</v>
      </c>
      <c r="D2235" t="s">
        <v>75</v>
      </c>
    </row>
    <row r="2236" spans="1:4">
      <c r="A2236" s="121" t="str">
        <f t="shared" si="34"/>
        <v>Trung tâm Y tế Thành phố Phổ Yên19</v>
      </c>
      <c r="B2236" t="s">
        <v>6093</v>
      </c>
      <c r="C2236" t="s">
        <v>20113</v>
      </c>
      <c r="D2236" t="s">
        <v>75</v>
      </c>
    </row>
    <row r="2237" spans="1:4">
      <c r="A2237" s="121" t="str">
        <f t="shared" si="34"/>
        <v>Bệnh viện đa khoa huyện Phú Bình19</v>
      </c>
      <c r="B2237" t="s">
        <v>1819</v>
      </c>
      <c r="C2237" t="s">
        <v>12012</v>
      </c>
      <c r="D2237" t="s">
        <v>75</v>
      </c>
    </row>
    <row r="2238" spans="1:4">
      <c r="A2238" s="121" t="str">
        <f t="shared" si="34"/>
        <v>Bệnh viện Trung ương Thái Nguyên19</v>
      </c>
      <c r="B2238" t="s">
        <v>5420</v>
      </c>
      <c r="C2238" t="s">
        <v>20114</v>
      </c>
      <c r="D2238" t="s">
        <v>75</v>
      </c>
    </row>
    <row r="2239" spans="1:4">
      <c r="A2239" s="121" t="str">
        <f t="shared" si="34"/>
        <v>Bệnh viện A Thái Nguyên19</v>
      </c>
      <c r="B2239" t="s">
        <v>6094</v>
      </c>
      <c r="C2239" t="s">
        <v>20115</v>
      </c>
      <c r="D2239" t="s">
        <v>75</v>
      </c>
    </row>
    <row r="2240" spans="1:4">
      <c r="A2240" s="121" t="str">
        <f t="shared" si="34"/>
        <v>Bệnh viện C Thái Nguyên19</v>
      </c>
      <c r="B2240" t="s">
        <v>6095</v>
      </c>
      <c r="C2240" t="s">
        <v>20116</v>
      </c>
      <c r="D2240" t="s">
        <v>75</v>
      </c>
    </row>
    <row r="2241" spans="1:4">
      <c r="A2241" s="121" t="str">
        <f t="shared" si="34"/>
        <v>Bệnh viện Gang thép Thái Nguyên19</v>
      </c>
      <c r="B2241" t="s">
        <v>6096</v>
      </c>
      <c r="C2241" t="s">
        <v>20117</v>
      </c>
      <c r="D2241" t="s">
        <v>75</v>
      </c>
    </row>
    <row r="2242" spans="1:4">
      <c r="A2242" s="121" t="str">
        <f t="shared" si="34"/>
        <v>Bệnh viện Quân y 91/Quân khu I19</v>
      </c>
      <c r="B2242" t="s">
        <v>6097</v>
      </c>
      <c r="C2242" t="s">
        <v>20118</v>
      </c>
      <c r="D2242" t="s">
        <v>75</v>
      </c>
    </row>
    <row r="2243" spans="1:4">
      <c r="A2243" s="121" t="str">
        <f t="shared" ref="A2243:A2306" si="35">B2243&amp;D2243</f>
        <v>Bệnh viện đa khoa tư nhân Trung tâm19</v>
      </c>
      <c r="B2243" t="s">
        <v>6098</v>
      </c>
      <c r="C2243" t="s">
        <v>20119</v>
      </c>
      <c r="D2243" t="s">
        <v>75</v>
      </c>
    </row>
    <row r="2244" spans="1:4">
      <c r="A2244" s="121" t="str">
        <f t="shared" si="35"/>
        <v>Phòng khám đa khoa Việt Bắc19</v>
      </c>
      <c r="B2244" t="s">
        <v>6099</v>
      </c>
      <c r="C2244" t="s">
        <v>20120</v>
      </c>
      <c r="D2244" t="s">
        <v>75</v>
      </c>
    </row>
    <row r="2245" spans="1:4">
      <c r="A2245" s="121" t="str">
        <f t="shared" si="35"/>
        <v>Bệnh viện đa khoa tư nhân An Phú19</v>
      </c>
      <c r="B2245" t="s">
        <v>1818</v>
      </c>
      <c r="C2245" t="s">
        <v>20121</v>
      </c>
      <c r="D2245" t="s">
        <v>75</v>
      </c>
    </row>
    <row r="2246" spans="1:4">
      <c r="A2246" s="121" t="str">
        <f t="shared" si="35"/>
        <v>Bệnh viện Trường Đại học Y - Dược, trực thuộc Trường Đại học Y -  Dược, Đại học Thái Nguyên19</v>
      </c>
      <c r="B2246" t="s">
        <v>5697</v>
      </c>
      <c r="C2246" t="s">
        <v>20122</v>
      </c>
      <c r="D2246" t="s">
        <v>75</v>
      </c>
    </row>
    <row r="2247" spans="1:4">
      <c r="A2247" s="121" t="str">
        <f t="shared" si="35"/>
        <v>Phân viện Trại Cau19</v>
      </c>
      <c r="B2247" t="s">
        <v>1817</v>
      </c>
      <c r="C2247" t="s">
        <v>20123</v>
      </c>
      <c r="D2247" t="s">
        <v>75</v>
      </c>
    </row>
    <row r="2248" spans="1:4">
      <c r="A2248" s="121" t="str">
        <f t="shared" si="35"/>
        <v>Bệnh viện đa khoa Việt Bắc I19</v>
      </c>
      <c r="B2248" t="s">
        <v>6100</v>
      </c>
      <c r="C2248" t="s">
        <v>20124</v>
      </c>
      <c r="D2248" t="s">
        <v>75</v>
      </c>
    </row>
    <row r="2249" spans="1:4">
      <c r="A2249" s="121" t="str">
        <f t="shared" si="35"/>
        <v>Phòng khám đa khoa Hà Nội - Thái Nguyên19</v>
      </c>
      <c r="B2249" t="s">
        <v>1816</v>
      </c>
      <c r="C2249" t="s">
        <v>20125</v>
      </c>
      <c r="D2249" t="s">
        <v>75</v>
      </c>
    </row>
    <row r="2250" spans="1:4">
      <c r="A2250" s="121" t="str">
        <f t="shared" si="35"/>
        <v>Trạm y tế phường Bách Quang19</v>
      </c>
      <c r="B2250" t="s">
        <v>1815</v>
      </c>
      <c r="C2250" t="s">
        <v>20126</v>
      </c>
      <c r="D2250" t="s">
        <v>75</v>
      </c>
    </row>
    <row r="2251" spans="1:4">
      <c r="A2251" s="121" t="str">
        <f t="shared" si="35"/>
        <v>Công ty cổ phần y tế tổng hợp Minh Đức - Chi nhánh phòng khám đa khoa Minh Đức19</v>
      </c>
      <c r="B2251" t="s">
        <v>6101</v>
      </c>
      <c r="C2251" t="s">
        <v>20127</v>
      </c>
      <c r="D2251" t="s">
        <v>75</v>
      </c>
    </row>
    <row r="2252" spans="1:4">
      <c r="A2252" s="121" t="str">
        <f t="shared" si="35"/>
        <v>Bệnh viện Y học cổ truyền Thái Nguyên19</v>
      </c>
      <c r="B2252" t="s">
        <v>6102</v>
      </c>
      <c r="C2252" t="s">
        <v>20128</v>
      </c>
      <c r="D2252" t="s">
        <v>75</v>
      </c>
    </row>
    <row r="2253" spans="1:4">
      <c r="A2253" s="121" t="str">
        <f t="shared" si="35"/>
        <v>Bệnh viện Phục hồi chức năng tỉnh Thái Nguyên19</v>
      </c>
      <c r="B2253" t="s">
        <v>6103</v>
      </c>
      <c r="C2253" t="s">
        <v>20129</v>
      </c>
      <c r="D2253" t="s">
        <v>75</v>
      </c>
    </row>
    <row r="2254" spans="1:4">
      <c r="A2254" s="121" t="str">
        <f t="shared" si="35"/>
        <v>Trạm Y tế Trường Đại học Kinh tế và Quản trị kinh doanh19</v>
      </c>
      <c r="B2254" t="s">
        <v>6104</v>
      </c>
      <c r="C2254" t="s">
        <v>20130</v>
      </c>
      <c r="D2254" t="s">
        <v>75</v>
      </c>
    </row>
    <row r="2255" spans="1:4">
      <c r="A2255" s="121" t="str">
        <f t="shared" si="35"/>
        <v>Trạm Y tế Trường Đại học Kỹ thuật Công nghiệp19</v>
      </c>
      <c r="B2255" t="s">
        <v>6105</v>
      </c>
      <c r="C2255" t="s">
        <v>12025</v>
      </c>
      <c r="D2255" t="s">
        <v>75</v>
      </c>
    </row>
    <row r="2256" spans="1:4">
      <c r="A2256" s="121" t="str">
        <f t="shared" si="35"/>
        <v>Trạm Y tế Trường Đại học Sư phạm Thái Nguyên19</v>
      </c>
      <c r="B2256" t="s">
        <v>6106</v>
      </c>
      <c r="C2256" t="s">
        <v>20131</v>
      </c>
      <c r="D2256" t="s">
        <v>75</v>
      </c>
    </row>
    <row r="2257" spans="1:4">
      <c r="A2257" s="121" t="str">
        <f t="shared" si="35"/>
        <v>Trạm Y tế Trường Đại học Công nghệ Thông tin và Truyền thông19</v>
      </c>
      <c r="B2257" t="s">
        <v>6543</v>
      </c>
      <c r="C2257" t="s">
        <v>20132</v>
      </c>
      <c r="D2257" t="s">
        <v>75</v>
      </c>
    </row>
    <row r="2258" spans="1:4">
      <c r="A2258" s="121" t="str">
        <f t="shared" si="35"/>
        <v>Trạm y tế Công ty cổ phần Gang thép Thái Nguyên19</v>
      </c>
      <c r="B2258" t="s">
        <v>6107</v>
      </c>
      <c r="C2258" t="s">
        <v>20133</v>
      </c>
      <c r="D2258" t="s">
        <v>75</v>
      </c>
    </row>
    <row r="2259" spans="1:4">
      <c r="A2259" s="121" t="str">
        <f t="shared" si="35"/>
        <v>Trạm Y tế Trường Đại học Khoa học19</v>
      </c>
      <c r="B2259" t="s">
        <v>6108</v>
      </c>
      <c r="C2259" t="s">
        <v>20134</v>
      </c>
      <c r="D2259" t="s">
        <v>75</v>
      </c>
    </row>
    <row r="2260" spans="1:4">
      <c r="A2260" s="121" t="str">
        <f t="shared" si="35"/>
        <v>Trạm y tế phường Quán Triều19</v>
      </c>
      <c r="B2260" t="s">
        <v>1813</v>
      </c>
      <c r="C2260" t="s">
        <v>20135</v>
      </c>
      <c r="D2260" t="s">
        <v>75</v>
      </c>
    </row>
    <row r="2261" spans="1:4">
      <c r="A2261" s="121" t="str">
        <f t="shared" si="35"/>
        <v>Trạm y tế phường Quang Vinh19</v>
      </c>
      <c r="B2261" t="s">
        <v>1812</v>
      </c>
      <c r="C2261" t="s">
        <v>20136</v>
      </c>
      <c r="D2261" t="s">
        <v>75</v>
      </c>
    </row>
    <row r="2262" spans="1:4">
      <c r="A2262" s="121" t="str">
        <f t="shared" si="35"/>
        <v>Trạm y tế phường Túc Duyên19</v>
      </c>
      <c r="B2262" t="s">
        <v>1811</v>
      </c>
      <c r="C2262" t="s">
        <v>20137</v>
      </c>
      <c r="D2262" t="s">
        <v>75</v>
      </c>
    </row>
    <row r="2263" spans="1:4">
      <c r="A2263" s="121" t="str">
        <f t="shared" si="35"/>
        <v>Trạm y tế phường Hoàng Văn Thụ19</v>
      </c>
      <c r="B2263" t="s">
        <v>2009</v>
      </c>
      <c r="C2263" t="s">
        <v>20138</v>
      </c>
      <c r="D2263" t="s">
        <v>75</v>
      </c>
    </row>
    <row r="2264" spans="1:4">
      <c r="A2264" s="121" t="str">
        <f t="shared" si="35"/>
        <v>Trạm y tế phường Trưng Vương19</v>
      </c>
      <c r="B2264" t="s">
        <v>1810</v>
      </c>
      <c r="C2264" t="s">
        <v>20139</v>
      </c>
      <c r="D2264" t="s">
        <v>75</v>
      </c>
    </row>
    <row r="2265" spans="1:4">
      <c r="A2265" s="121" t="str">
        <f t="shared" si="35"/>
        <v>Trạm y tế phường Quang Trung19</v>
      </c>
      <c r="B2265" t="s">
        <v>966</v>
      </c>
      <c r="C2265" t="s">
        <v>20140</v>
      </c>
      <c r="D2265" t="s">
        <v>75</v>
      </c>
    </row>
    <row r="2266" spans="1:4">
      <c r="A2266" s="121" t="str">
        <f t="shared" si="35"/>
        <v>Trạm y tế phường Phan Đình Phùng19</v>
      </c>
      <c r="B2266" t="s">
        <v>2771</v>
      </c>
      <c r="C2266" t="s">
        <v>20141</v>
      </c>
      <c r="D2266" t="s">
        <v>75</v>
      </c>
    </row>
    <row r="2267" spans="1:4">
      <c r="A2267" s="121" t="str">
        <f t="shared" si="35"/>
        <v>Trạm y tế phường Tân Thịnh19</v>
      </c>
      <c r="B2267" t="s">
        <v>1672</v>
      </c>
      <c r="C2267" t="s">
        <v>20142</v>
      </c>
      <c r="D2267" t="s">
        <v>75</v>
      </c>
    </row>
    <row r="2268" spans="1:4">
      <c r="A2268" s="121" t="str">
        <f t="shared" si="35"/>
        <v>Trạm y tế phường Thịnh Đán19</v>
      </c>
      <c r="B2268" t="s">
        <v>1809</v>
      </c>
      <c r="C2268" t="s">
        <v>20143</v>
      </c>
      <c r="D2268" t="s">
        <v>75</v>
      </c>
    </row>
    <row r="2269" spans="1:4">
      <c r="A2269" s="121" t="str">
        <f t="shared" si="35"/>
        <v>Trạm y tế phường Đồng Quang19</v>
      </c>
      <c r="B2269" t="s">
        <v>1808</v>
      </c>
      <c r="C2269" t="s">
        <v>20144</v>
      </c>
      <c r="D2269" t="s">
        <v>75</v>
      </c>
    </row>
    <row r="2270" spans="1:4">
      <c r="A2270" s="121" t="str">
        <f t="shared" si="35"/>
        <v>Trạm y tế phường Gia Sàng19</v>
      </c>
      <c r="B2270" t="s">
        <v>1807</v>
      </c>
      <c r="C2270" t="s">
        <v>12034</v>
      </c>
      <c r="D2270" t="s">
        <v>75</v>
      </c>
    </row>
    <row r="2271" spans="1:4">
      <c r="A2271" s="121" t="str">
        <f t="shared" si="35"/>
        <v>Trạm y tế phường Tân Lập19</v>
      </c>
      <c r="B2271" t="s">
        <v>1806</v>
      </c>
      <c r="C2271" t="s">
        <v>20145</v>
      </c>
      <c r="D2271" t="s">
        <v>75</v>
      </c>
    </row>
    <row r="2272" spans="1:4">
      <c r="A2272" s="121" t="str">
        <f t="shared" si="35"/>
        <v>Trạm y tế phường Cam Giá19</v>
      </c>
      <c r="B2272" t="s">
        <v>1805</v>
      </c>
      <c r="C2272" t="s">
        <v>20146</v>
      </c>
      <c r="D2272" t="s">
        <v>75</v>
      </c>
    </row>
    <row r="2273" spans="1:4">
      <c r="A2273" s="121" t="str">
        <f t="shared" si="35"/>
        <v>Trạm y tế phường Phú Xá19</v>
      </c>
      <c r="B2273" t="s">
        <v>1804</v>
      </c>
      <c r="C2273" t="s">
        <v>20147</v>
      </c>
      <c r="D2273" t="s">
        <v>75</v>
      </c>
    </row>
    <row r="2274" spans="1:4">
      <c r="A2274" s="121" t="str">
        <f t="shared" si="35"/>
        <v>Trạm y tế phường Hương Sơn19</v>
      </c>
      <c r="B2274" t="s">
        <v>1803</v>
      </c>
      <c r="C2274" t="s">
        <v>20148</v>
      </c>
      <c r="D2274" t="s">
        <v>75</v>
      </c>
    </row>
    <row r="2275" spans="1:4">
      <c r="A2275" s="121" t="str">
        <f t="shared" si="35"/>
        <v>Trạm y tế phường Trung Thành19</v>
      </c>
      <c r="B2275" t="s">
        <v>1802</v>
      </c>
      <c r="C2275" t="s">
        <v>20149</v>
      </c>
      <c r="D2275" t="s">
        <v>75</v>
      </c>
    </row>
    <row r="2276" spans="1:4">
      <c r="A2276" s="121" t="str">
        <f t="shared" si="35"/>
        <v>Trạm y tế phường Tân Thành19</v>
      </c>
      <c r="B2276" t="s">
        <v>1801</v>
      </c>
      <c r="C2276" t="s">
        <v>20150</v>
      </c>
      <c r="D2276" t="s">
        <v>75</v>
      </c>
    </row>
    <row r="2277" spans="1:4">
      <c r="A2277" s="121" t="str">
        <f t="shared" si="35"/>
        <v>Trạm y tế phường Tân Long19</v>
      </c>
      <c r="B2277" t="s">
        <v>1800</v>
      </c>
      <c r="C2277" t="s">
        <v>20151</v>
      </c>
      <c r="D2277" t="s">
        <v>75</v>
      </c>
    </row>
    <row r="2278" spans="1:4">
      <c r="A2278" s="121" t="str">
        <f t="shared" si="35"/>
        <v>Trạm y tế xã Phúc Hà19</v>
      </c>
      <c r="B2278" t="s">
        <v>1799</v>
      </c>
      <c r="C2278" t="s">
        <v>20152</v>
      </c>
      <c r="D2278" t="s">
        <v>75</v>
      </c>
    </row>
    <row r="2279" spans="1:4">
      <c r="A2279" s="121" t="str">
        <f t="shared" si="35"/>
        <v>Trạm y tế xã Phúc Xuân19</v>
      </c>
      <c r="B2279" t="s">
        <v>1798</v>
      </c>
      <c r="C2279" t="s">
        <v>20153</v>
      </c>
      <c r="D2279" t="s">
        <v>75</v>
      </c>
    </row>
    <row r="2280" spans="1:4">
      <c r="A2280" s="121" t="str">
        <f t="shared" si="35"/>
        <v>Trạm y tế xã Quyết Thắng19</v>
      </c>
      <c r="B2280" t="s">
        <v>1289</v>
      </c>
      <c r="C2280" t="s">
        <v>20154</v>
      </c>
      <c r="D2280" t="s">
        <v>75</v>
      </c>
    </row>
    <row r="2281" spans="1:4">
      <c r="A2281" s="121" t="str">
        <f t="shared" si="35"/>
        <v>Trạm y tế xã Phúc Trìu19</v>
      </c>
      <c r="B2281" t="s">
        <v>1797</v>
      </c>
      <c r="C2281" t="s">
        <v>20155</v>
      </c>
      <c r="D2281" t="s">
        <v>75</v>
      </c>
    </row>
    <row r="2282" spans="1:4">
      <c r="A2282" s="121" t="str">
        <f t="shared" si="35"/>
        <v>Trạm y tế xã Thịnh Đức19</v>
      </c>
      <c r="B2282" t="s">
        <v>1796</v>
      </c>
      <c r="C2282" t="s">
        <v>20156</v>
      </c>
      <c r="D2282" t="s">
        <v>75</v>
      </c>
    </row>
    <row r="2283" spans="1:4">
      <c r="A2283" s="121" t="str">
        <f t="shared" si="35"/>
        <v>Trạm y tế phường Tích Lương19</v>
      </c>
      <c r="B2283" t="s">
        <v>1795</v>
      </c>
      <c r="C2283" t="s">
        <v>20157</v>
      </c>
      <c r="D2283" t="s">
        <v>75</v>
      </c>
    </row>
    <row r="2284" spans="1:4">
      <c r="A2284" s="121" t="str">
        <f t="shared" si="35"/>
        <v>Trạm y tế xã Tân Cương19</v>
      </c>
      <c r="B2284" t="s">
        <v>1794</v>
      </c>
      <c r="C2284" t="s">
        <v>20158</v>
      </c>
      <c r="D2284" t="s">
        <v>75</v>
      </c>
    </row>
    <row r="2285" spans="1:4">
      <c r="A2285" s="121" t="str">
        <f t="shared" si="35"/>
        <v>Trạm y tế phường Lương Sơn19</v>
      </c>
      <c r="B2285" t="s">
        <v>1793</v>
      </c>
      <c r="C2285" t="s">
        <v>12032</v>
      </c>
      <c r="D2285" t="s">
        <v>75</v>
      </c>
    </row>
    <row r="2286" spans="1:4">
      <c r="A2286" s="121" t="str">
        <f t="shared" si="35"/>
        <v>Trạm y tế xã Cao Ngạn19</v>
      </c>
      <c r="B2286" t="s">
        <v>1792</v>
      </c>
      <c r="C2286" t="s">
        <v>20159</v>
      </c>
      <c r="D2286" t="s">
        <v>75</v>
      </c>
    </row>
    <row r="2287" spans="1:4">
      <c r="A2287" s="121" t="str">
        <f t="shared" si="35"/>
        <v>Trạm Y tế phường Đồng Bẩm19</v>
      </c>
      <c r="B2287" t="s">
        <v>5422</v>
      </c>
      <c r="C2287" t="s">
        <v>20160</v>
      </c>
      <c r="D2287" t="s">
        <v>75</v>
      </c>
    </row>
    <row r="2288" spans="1:4">
      <c r="A2288" s="121" t="str">
        <f t="shared" si="35"/>
        <v>Bệnh xá Công an tỉnh Thái Nguyên19</v>
      </c>
      <c r="B2288" t="s">
        <v>6109</v>
      </c>
      <c r="C2288" t="s">
        <v>20161</v>
      </c>
      <c r="D2288" t="s">
        <v>75</v>
      </c>
    </row>
    <row r="2289" spans="1:4">
      <c r="A2289" s="121" t="str">
        <f t="shared" si="35"/>
        <v>Bệnh viện đa khoa Thủ Đô thuộc Công ty cổ phần bệnh viện đa khoa Thủ Đô19</v>
      </c>
      <c r="B2289" t="s">
        <v>6546</v>
      </c>
      <c r="C2289" t="s">
        <v>20162</v>
      </c>
      <c r="D2289" t="s">
        <v>75</v>
      </c>
    </row>
    <row r="2290" spans="1:4">
      <c r="A2290" s="121" t="str">
        <f t="shared" si="35"/>
        <v>Phòng khám đa khoa Thi Vân - Công ty TNHH Y dược Thi Vân19</v>
      </c>
      <c r="B2290" t="s">
        <v>6547</v>
      </c>
      <c r="C2290" t="s">
        <v>20163</v>
      </c>
      <c r="D2290" t="s">
        <v>75</v>
      </c>
    </row>
    <row r="2291" spans="1:4">
      <c r="A2291" s="121" t="str">
        <f t="shared" si="35"/>
        <v>Bệnh viện TNH Phổ Yên19</v>
      </c>
      <c r="B2291" t="s">
        <v>14444</v>
      </c>
      <c r="C2291" t="s">
        <v>20164</v>
      </c>
      <c r="D2291" t="s">
        <v>75</v>
      </c>
    </row>
    <row r="2292" spans="1:4">
      <c r="A2292" s="121" t="str">
        <f t="shared" si="35"/>
        <v>Trạm y tế phường Châu Sơn19</v>
      </c>
      <c r="B2292" t="s">
        <v>5800</v>
      </c>
      <c r="C2292" t="s">
        <v>20165</v>
      </c>
      <c r="D2292" t="s">
        <v>75</v>
      </c>
    </row>
    <row r="2293" spans="1:4">
      <c r="A2293" s="121" t="str">
        <f t="shared" si="35"/>
        <v>Trạm Y tế Thị Trấn Hùng Sơn19</v>
      </c>
      <c r="B2293" t="s">
        <v>5821</v>
      </c>
      <c r="C2293" t="s">
        <v>20166</v>
      </c>
      <c r="D2293" t="s">
        <v>75</v>
      </c>
    </row>
    <row r="2294" spans="1:4">
      <c r="A2294" s="121" t="str">
        <f t="shared" si="35"/>
        <v>Phòng khám đa khoa Hà Nội - Phú Bình19</v>
      </c>
      <c r="B2294" t="s">
        <v>5859</v>
      </c>
      <c r="C2294" t="s">
        <v>12031</v>
      </c>
      <c r="D2294" t="s">
        <v>75</v>
      </c>
    </row>
    <row r="2295" spans="1:4">
      <c r="A2295" s="121" t="str">
        <f t="shared" si="35"/>
        <v>Phòng Khám Đa Khoa C-MEC Đại Từ19</v>
      </c>
      <c r="B2295" t="s">
        <v>6309</v>
      </c>
      <c r="C2295" t="s">
        <v>20167</v>
      </c>
      <c r="D2295" t="s">
        <v>75</v>
      </c>
    </row>
    <row r="2296" spans="1:4">
      <c r="A2296" s="121" t="str">
        <f t="shared" si="35"/>
        <v>Phòng khám đa khoa Greenlight Điềm Thụy19</v>
      </c>
      <c r="B2296" t="s">
        <v>6310</v>
      </c>
      <c r="C2296" t="s">
        <v>20168</v>
      </c>
      <c r="D2296" t="s">
        <v>75</v>
      </c>
    </row>
    <row r="2297" spans="1:4">
      <c r="A2297" s="121" t="str">
        <f t="shared" si="35"/>
        <v>Phòng khám đa khoa Trường cao đẳng Y tế Thái Nguyên19</v>
      </c>
      <c r="B2297" t="s">
        <v>6110</v>
      </c>
      <c r="C2297" t="s">
        <v>20169</v>
      </c>
      <c r="D2297" t="s">
        <v>75</v>
      </c>
    </row>
    <row r="2298" spans="1:4">
      <c r="A2298" s="121" t="str">
        <f t="shared" si="35"/>
        <v>Trạm Y tế Trường Phổ thông vùng cao Việt Bắc19</v>
      </c>
      <c r="B2298" t="s">
        <v>6111</v>
      </c>
      <c r="C2298" t="s">
        <v>20170</v>
      </c>
      <c r="D2298" t="s">
        <v>75</v>
      </c>
    </row>
    <row r="2299" spans="1:4">
      <c r="A2299" s="121" t="str">
        <f t="shared" si="35"/>
        <v>Trạm y tế phường Mỏ Chè19</v>
      </c>
      <c r="B2299" t="s">
        <v>1791</v>
      </c>
      <c r="C2299" t="s">
        <v>20171</v>
      </c>
      <c r="D2299" t="s">
        <v>75</v>
      </c>
    </row>
    <row r="2300" spans="1:4">
      <c r="A2300" s="121" t="str">
        <f t="shared" si="35"/>
        <v>Trạm y tế phường Cải Đan19</v>
      </c>
      <c r="B2300" t="s">
        <v>1790</v>
      </c>
      <c r="C2300" t="s">
        <v>20172</v>
      </c>
      <c r="D2300" t="s">
        <v>75</v>
      </c>
    </row>
    <row r="2301" spans="1:4">
      <c r="A2301" s="121" t="str">
        <f t="shared" si="35"/>
        <v>Trạm y tế phường Thắng Lợi19</v>
      </c>
      <c r="B2301" t="s">
        <v>1789</v>
      </c>
      <c r="C2301" t="s">
        <v>12040</v>
      </c>
      <c r="D2301" t="s">
        <v>75</v>
      </c>
    </row>
    <row r="2302" spans="1:4">
      <c r="A2302" s="121" t="str">
        <f t="shared" si="35"/>
        <v>Trạm y tế phường Phố Cò19</v>
      </c>
      <c r="B2302" t="s">
        <v>1788</v>
      </c>
      <c r="C2302" t="s">
        <v>20173</v>
      </c>
      <c r="D2302" t="s">
        <v>75</v>
      </c>
    </row>
    <row r="2303" spans="1:4">
      <c r="A2303" s="121" t="str">
        <f t="shared" si="35"/>
        <v>Trạm y tế xã Tân Quang19</v>
      </c>
      <c r="B2303" t="s">
        <v>828</v>
      </c>
      <c r="C2303" t="s">
        <v>12037</v>
      </c>
      <c r="D2303" t="s">
        <v>75</v>
      </c>
    </row>
    <row r="2304" spans="1:4">
      <c r="A2304" s="121" t="str">
        <f t="shared" si="35"/>
        <v>Trạm y tế xã Bình Sơn19</v>
      </c>
      <c r="B2304" t="s">
        <v>1642</v>
      </c>
      <c r="C2304" t="s">
        <v>20174</v>
      </c>
      <c r="D2304" t="s">
        <v>75</v>
      </c>
    </row>
    <row r="2305" spans="1:4">
      <c r="A2305" s="121" t="str">
        <f t="shared" si="35"/>
        <v>Trạm y tế xã Bá Xuyên19</v>
      </c>
      <c r="B2305" t="s">
        <v>1787</v>
      </c>
      <c r="C2305" t="s">
        <v>20175</v>
      </c>
      <c r="D2305" t="s">
        <v>75</v>
      </c>
    </row>
    <row r="2306" spans="1:4">
      <c r="A2306" s="121" t="str">
        <f t="shared" si="35"/>
        <v>Trạm y tế Thị trấn Chợ Chu19</v>
      </c>
      <c r="B2306" t="s">
        <v>6545</v>
      </c>
      <c r="C2306" t="s">
        <v>20176</v>
      </c>
      <c r="D2306" t="s">
        <v>75</v>
      </c>
    </row>
    <row r="2307" spans="1:4">
      <c r="A2307" s="121" t="str">
        <f t="shared" ref="A2307:A2370" si="36">B2307&amp;D2307</f>
        <v>Trạm y tế xã Linh Thông19</v>
      </c>
      <c r="B2307" t="s">
        <v>1786</v>
      </c>
      <c r="C2307" t="s">
        <v>20177</v>
      </c>
      <c r="D2307" t="s">
        <v>75</v>
      </c>
    </row>
    <row r="2308" spans="1:4">
      <c r="A2308" s="121" t="str">
        <f t="shared" si="36"/>
        <v>Trạm y tế xã Lam Vỹ19</v>
      </c>
      <c r="B2308" t="s">
        <v>1785</v>
      </c>
      <c r="C2308" t="s">
        <v>20178</v>
      </c>
      <c r="D2308" t="s">
        <v>75</v>
      </c>
    </row>
    <row r="2309" spans="1:4">
      <c r="A2309" s="121" t="str">
        <f t="shared" si="36"/>
        <v>Trạm y tế xã Quy Kỳ19</v>
      </c>
      <c r="B2309" t="s">
        <v>1784</v>
      </c>
      <c r="C2309" t="s">
        <v>20179</v>
      </c>
      <c r="D2309" t="s">
        <v>75</v>
      </c>
    </row>
    <row r="2310" spans="1:4">
      <c r="A2310" s="121" t="str">
        <f t="shared" si="36"/>
        <v>Trạm y tế xã Tân Thịnh19</v>
      </c>
      <c r="B2310" t="s">
        <v>1253</v>
      </c>
      <c r="C2310" t="s">
        <v>20180</v>
      </c>
      <c r="D2310" t="s">
        <v>75</v>
      </c>
    </row>
    <row r="2311" spans="1:4">
      <c r="A2311" s="121" t="str">
        <f t="shared" si="36"/>
        <v>Trạm y tế xã Kim Phượng19</v>
      </c>
      <c r="B2311" t="s">
        <v>1783</v>
      </c>
      <c r="C2311" t="s">
        <v>20181</v>
      </c>
      <c r="D2311" t="s">
        <v>75</v>
      </c>
    </row>
    <row r="2312" spans="1:4">
      <c r="A2312" s="121" t="str">
        <f t="shared" si="36"/>
        <v>Trạm y tế xã Bảo Linh19</v>
      </c>
      <c r="B2312" t="s">
        <v>1782</v>
      </c>
      <c r="C2312" t="s">
        <v>20182</v>
      </c>
      <c r="D2312" t="s">
        <v>75</v>
      </c>
    </row>
    <row r="2313" spans="1:4">
      <c r="A2313" s="121" t="str">
        <f t="shared" si="36"/>
        <v>Trạm y tế xã Phúc Chu19</v>
      </c>
      <c r="B2313" t="s">
        <v>1781</v>
      </c>
      <c r="C2313" t="s">
        <v>12045</v>
      </c>
      <c r="D2313" t="s">
        <v>75</v>
      </c>
    </row>
    <row r="2314" spans="1:4">
      <c r="A2314" s="121" t="str">
        <f t="shared" si="36"/>
        <v>Trạm y tế xã Tân Dương19</v>
      </c>
      <c r="B2314" t="s">
        <v>1780</v>
      </c>
      <c r="C2314" t="s">
        <v>20183</v>
      </c>
      <c r="D2314" t="s">
        <v>75</v>
      </c>
    </row>
    <row r="2315" spans="1:4">
      <c r="A2315" s="121" t="str">
        <f t="shared" si="36"/>
        <v>Trạm y tế xã Phượng Tiến19</v>
      </c>
      <c r="B2315" t="s">
        <v>1779</v>
      </c>
      <c r="C2315" t="s">
        <v>20184</v>
      </c>
      <c r="D2315" t="s">
        <v>75</v>
      </c>
    </row>
    <row r="2316" spans="1:4">
      <c r="A2316" s="121" t="str">
        <f t="shared" si="36"/>
        <v>Trạm y tế xã Đồng Thịnh19</v>
      </c>
      <c r="B2316" t="s">
        <v>1778</v>
      </c>
      <c r="C2316" t="s">
        <v>20185</v>
      </c>
      <c r="D2316" t="s">
        <v>75</v>
      </c>
    </row>
    <row r="2317" spans="1:4">
      <c r="A2317" s="121" t="str">
        <f t="shared" si="36"/>
        <v>Trạm y tế xã Định Biên19</v>
      </c>
      <c r="B2317" t="s">
        <v>1777</v>
      </c>
      <c r="C2317" t="s">
        <v>20186</v>
      </c>
      <c r="D2317" t="s">
        <v>75</v>
      </c>
    </row>
    <row r="2318" spans="1:4">
      <c r="A2318" s="121" t="str">
        <f t="shared" si="36"/>
        <v>Trạm y tế xã Thanh Định19</v>
      </c>
      <c r="B2318" t="s">
        <v>1776</v>
      </c>
      <c r="C2318" t="s">
        <v>20187</v>
      </c>
      <c r="D2318" t="s">
        <v>75</v>
      </c>
    </row>
    <row r="2319" spans="1:4">
      <c r="A2319" s="121" t="str">
        <f t="shared" si="36"/>
        <v>Trạm y tế Xã Trung Hội19</v>
      </c>
      <c r="B2319" t="s">
        <v>1775</v>
      </c>
      <c r="C2319" t="s">
        <v>20188</v>
      </c>
      <c r="D2319" t="s">
        <v>75</v>
      </c>
    </row>
    <row r="2320" spans="1:4">
      <c r="A2320" s="121" t="str">
        <f t="shared" si="36"/>
        <v>Trạm y tế Xã Trung Lương19</v>
      </c>
      <c r="B2320" t="s">
        <v>1774</v>
      </c>
      <c r="C2320" t="s">
        <v>20189</v>
      </c>
      <c r="D2320" t="s">
        <v>75</v>
      </c>
    </row>
    <row r="2321" spans="1:4">
      <c r="A2321" s="121" t="str">
        <f t="shared" si="36"/>
        <v>Trạm y tế xã Bình Yên19</v>
      </c>
      <c r="B2321" t="s">
        <v>1305</v>
      </c>
      <c r="C2321" t="s">
        <v>12047</v>
      </c>
      <c r="D2321" t="s">
        <v>75</v>
      </c>
    </row>
    <row r="2322" spans="1:4">
      <c r="A2322" s="121" t="str">
        <f t="shared" si="36"/>
        <v>Trạm y tế xã Điềm Mặc19</v>
      </c>
      <c r="B2322" t="s">
        <v>1773</v>
      </c>
      <c r="C2322" t="s">
        <v>20190</v>
      </c>
      <c r="D2322" t="s">
        <v>75</v>
      </c>
    </row>
    <row r="2323" spans="1:4">
      <c r="A2323" s="121" t="str">
        <f t="shared" si="36"/>
        <v>Trạm y tế xã Phú Tiến19</v>
      </c>
      <c r="B2323" t="s">
        <v>1772</v>
      </c>
      <c r="C2323" t="s">
        <v>20191</v>
      </c>
      <c r="D2323" t="s">
        <v>75</v>
      </c>
    </row>
    <row r="2324" spans="1:4">
      <c r="A2324" s="121" t="str">
        <f t="shared" si="36"/>
        <v>Trạm y tế xã Bộc Nhiêu19</v>
      </c>
      <c r="B2324" t="s">
        <v>1771</v>
      </c>
      <c r="C2324" t="s">
        <v>20192</v>
      </c>
      <c r="D2324" t="s">
        <v>75</v>
      </c>
    </row>
    <row r="2325" spans="1:4">
      <c r="A2325" s="121" t="str">
        <f t="shared" si="36"/>
        <v>Trạm y tế xã Sơn Phú19</v>
      </c>
      <c r="B2325" t="s">
        <v>1239</v>
      </c>
      <c r="C2325" t="s">
        <v>20193</v>
      </c>
      <c r="D2325" t="s">
        <v>75</v>
      </c>
    </row>
    <row r="2326" spans="1:4">
      <c r="A2326" s="121" t="str">
        <f t="shared" si="36"/>
        <v>Trạm y tế xã Phú Đình19</v>
      </c>
      <c r="B2326" t="s">
        <v>1770</v>
      </c>
      <c r="C2326" t="s">
        <v>20194</v>
      </c>
      <c r="D2326" t="s">
        <v>75</v>
      </c>
    </row>
    <row r="2327" spans="1:4">
      <c r="A2327" s="121" t="str">
        <f t="shared" si="36"/>
        <v>Trạm y tế xã Bình Thành19</v>
      </c>
      <c r="B2327" t="s">
        <v>1769</v>
      </c>
      <c r="C2327" t="s">
        <v>20195</v>
      </c>
      <c r="D2327" t="s">
        <v>75</v>
      </c>
    </row>
    <row r="2328" spans="1:4">
      <c r="A2328" s="121" t="str">
        <f t="shared" si="36"/>
        <v>Trạm y tế Thị trấn Giang Tiên19</v>
      </c>
      <c r="B2328" t="s">
        <v>1768</v>
      </c>
      <c r="C2328" t="s">
        <v>20196</v>
      </c>
      <c r="D2328" t="s">
        <v>75</v>
      </c>
    </row>
    <row r="2329" spans="1:4">
      <c r="A2329" s="121" t="str">
        <f t="shared" si="36"/>
        <v>Trạm y tế xã Yên Ninh19</v>
      </c>
      <c r="B2329" t="s">
        <v>1767</v>
      </c>
      <c r="C2329" t="s">
        <v>20197</v>
      </c>
      <c r="D2329" t="s">
        <v>75</v>
      </c>
    </row>
    <row r="2330" spans="1:4">
      <c r="A2330" s="121" t="str">
        <f t="shared" si="36"/>
        <v>Trạm y tế xã Yên Trạch19</v>
      </c>
      <c r="B2330" t="s">
        <v>1766</v>
      </c>
      <c r="C2330" t="s">
        <v>20198</v>
      </c>
      <c r="D2330" t="s">
        <v>75</v>
      </c>
    </row>
    <row r="2331" spans="1:4">
      <c r="A2331" s="121" t="str">
        <f t="shared" si="36"/>
        <v>Trạm y tế xã Yên Đổ19</v>
      </c>
      <c r="B2331" t="s">
        <v>1765</v>
      </c>
      <c r="C2331" t="s">
        <v>12054</v>
      </c>
      <c r="D2331" t="s">
        <v>75</v>
      </c>
    </row>
    <row r="2332" spans="1:4">
      <c r="A2332" s="121" t="str">
        <f t="shared" si="36"/>
        <v>Trạm y tế xã Yên Lạc19</v>
      </c>
      <c r="B2332" t="s">
        <v>1016</v>
      </c>
      <c r="C2332" t="s">
        <v>20199</v>
      </c>
      <c r="D2332" t="s">
        <v>75</v>
      </c>
    </row>
    <row r="2333" spans="1:4">
      <c r="A2333" s="121" t="str">
        <f t="shared" si="36"/>
        <v>Trạm y tế xã Ôn Lương19</v>
      </c>
      <c r="B2333" t="s">
        <v>1764</v>
      </c>
      <c r="C2333" t="s">
        <v>20200</v>
      </c>
      <c r="D2333" t="s">
        <v>75</v>
      </c>
    </row>
    <row r="2334" spans="1:4">
      <c r="A2334" s="121" t="str">
        <f t="shared" si="36"/>
        <v>Trạm y tế xã Động Đạt19</v>
      </c>
      <c r="B2334" t="s">
        <v>1763</v>
      </c>
      <c r="C2334" t="s">
        <v>20201</v>
      </c>
      <c r="D2334" t="s">
        <v>75</v>
      </c>
    </row>
    <row r="2335" spans="1:4">
      <c r="A2335" s="121" t="str">
        <f t="shared" si="36"/>
        <v>Trạm y tế xã Phủ Lý19</v>
      </c>
      <c r="B2335" t="s">
        <v>1762</v>
      </c>
      <c r="C2335" t="s">
        <v>20202</v>
      </c>
      <c r="D2335" t="s">
        <v>75</v>
      </c>
    </row>
    <row r="2336" spans="1:4">
      <c r="A2336" s="121" t="str">
        <f t="shared" si="36"/>
        <v>Trạm y tế xã Phú Đô19</v>
      </c>
      <c r="B2336" t="s">
        <v>1761</v>
      </c>
      <c r="C2336" t="s">
        <v>20203</v>
      </c>
      <c r="D2336" t="s">
        <v>75</v>
      </c>
    </row>
    <row r="2337" spans="1:4">
      <c r="A2337" s="121" t="str">
        <f t="shared" si="36"/>
        <v>Trạm y tế xã Hợp Thành19</v>
      </c>
      <c r="B2337" t="s">
        <v>1298</v>
      </c>
      <c r="C2337" t="s">
        <v>20204</v>
      </c>
      <c r="D2337" t="s">
        <v>75</v>
      </c>
    </row>
    <row r="2338" spans="1:4">
      <c r="A2338" s="121" t="str">
        <f t="shared" si="36"/>
        <v>Trạm y tế xã Tức Tranh19</v>
      </c>
      <c r="B2338" t="s">
        <v>1760</v>
      </c>
      <c r="C2338" t="s">
        <v>20205</v>
      </c>
      <c r="D2338" t="s">
        <v>75</v>
      </c>
    </row>
    <row r="2339" spans="1:4">
      <c r="A2339" s="121" t="str">
        <f t="shared" si="36"/>
        <v>Trạm y tế xã Vô Tranh19</v>
      </c>
      <c r="B2339" t="s">
        <v>1759</v>
      </c>
      <c r="C2339" t="s">
        <v>12052</v>
      </c>
      <c r="D2339" t="s">
        <v>75</v>
      </c>
    </row>
    <row r="2340" spans="1:4">
      <c r="A2340" s="121" t="str">
        <f t="shared" si="36"/>
        <v>Trạm y tế xã Cổ Lũng19</v>
      </c>
      <c r="B2340" t="s">
        <v>1758</v>
      </c>
      <c r="C2340" t="s">
        <v>20206</v>
      </c>
      <c r="D2340" t="s">
        <v>75</v>
      </c>
    </row>
    <row r="2341" spans="1:4">
      <c r="A2341" s="121" t="str">
        <f t="shared" si="36"/>
        <v>Trạm y tế xã Sơn Cẩm19</v>
      </c>
      <c r="B2341" t="s">
        <v>1757</v>
      </c>
      <c r="C2341" t="s">
        <v>20207</v>
      </c>
      <c r="D2341" t="s">
        <v>75</v>
      </c>
    </row>
    <row r="2342" spans="1:4">
      <c r="A2342" s="121" t="str">
        <f t="shared" si="36"/>
        <v>Trạm y tế Thị trấn Sông Cầu19</v>
      </c>
      <c r="B2342" t="s">
        <v>1756</v>
      </c>
      <c r="C2342" t="s">
        <v>12059</v>
      </c>
      <c r="D2342" t="s">
        <v>75</v>
      </c>
    </row>
    <row r="2343" spans="1:4">
      <c r="A2343" s="121" t="str">
        <f t="shared" si="36"/>
        <v>Trạm Y tế phường Chùa Hang19</v>
      </c>
      <c r="B2343" t="s">
        <v>5594</v>
      </c>
      <c r="C2343" t="s">
        <v>20208</v>
      </c>
      <c r="D2343" t="s">
        <v>75</v>
      </c>
    </row>
    <row r="2344" spans="1:4">
      <c r="A2344" s="121" t="str">
        <f t="shared" si="36"/>
        <v>Trạm y tế Thị trấn Trại Cau19</v>
      </c>
      <c r="B2344" t="s">
        <v>1755</v>
      </c>
      <c r="C2344" t="s">
        <v>20209</v>
      </c>
      <c r="D2344" t="s">
        <v>75</v>
      </c>
    </row>
    <row r="2345" spans="1:4">
      <c r="A2345" s="121" t="str">
        <f t="shared" si="36"/>
        <v>Trạm y tế xã Văn Lăng19</v>
      </c>
      <c r="B2345" t="s">
        <v>1754</v>
      </c>
      <c r="C2345" t="s">
        <v>20210</v>
      </c>
      <c r="D2345" t="s">
        <v>75</v>
      </c>
    </row>
    <row r="2346" spans="1:4">
      <c r="A2346" s="121" t="str">
        <f t="shared" si="36"/>
        <v>Trạm y tế xã Tân Long19</v>
      </c>
      <c r="B2346" t="s">
        <v>1326</v>
      </c>
      <c r="C2346" t="s">
        <v>20211</v>
      </c>
      <c r="D2346" t="s">
        <v>75</v>
      </c>
    </row>
    <row r="2347" spans="1:4">
      <c r="A2347" s="121" t="str">
        <f t="shared" si="36"/>
        <v>Trạm y tế xã Hòa Bình19</v>
      </c>
      <c r="B2347" t="s">
        <v>1753</v>
      </c>
      <c r="C2347" t="s">
        <v>20212</v>
      </c>
      <c r="D2347" t="s">
        <v>75</v>
      </c>
    </row>
    <row r="2348" spans="1:4">
      <c r="A2348" s="121" t="str">
        <f t="shared" si="36"/>
        <v>Trạm y tế xã Quang Sơn19</v>
      </c>
      <c r="B2348" t="s">
        <v>1752</v>
      </c>
      <c r="C2348" t="s">
        <v>20213</v>
      </c>
      <c r="D2348" t="s">
        <v>75</v>
      </c>
    </row>
    <row r="2349" spans="1:4">
      <c r="A2349" s="121" t="str">
        <f t="shared" si="36"/>
        <v>Trạm y tế xã Minh Lập19</v>
      </c>
      <c r="B2349" t="s">
        <v>1751</v>
      </c>
      <c r="C2349" t="s">
        <v>20214</v>
      </c>
      <c r="D2349" t="s">
        <v>75</v>
      </c>
    </row>
    <row r="2350" spans="1:4">
      <c r="A2350" s="121" t="str">
        <f t="shared" si="36"/>
        <v>Trạm y tế xã Văn Hán19</v>
      </c>
      <c r="B2350" t="s">
        <v>1750</v>
      </c>
      <c r="C2350" t="s">
        <v>20215</v>
      </c>
      <c r="D2350" t="s">
        <v>75</v>
      </c>
    </row>
    <row r="2351" spans="1:4">
      <c r="A2351" s="121" t="str">
        <f t="shared" si="36"/>
        <v>Trạm y tế xã Hóa Trung19</v>
      </c>
      <c r="B2351" t="s">
        <v>1749</v>
      </c>
      <c r="C2351" t="s">
        <v>20216</v>
      </c>
      <c r="D2351" t="s">
        <v>75</v>
      </c>
    </row>
    <row r="2352" spans="1:4">
      <c r="A2352" s="121" t="str">
        <f t="shared" si="36"/>
        <v>Trạm y tế xã Khe Mo19</v>
      </c>
      <c r="B2352" t="s">
        <v>1748</v>
      </c>
      <c r="C2352" t="s">
        <v>20217</v>
      </c>
      <c r="D2352" t="s">
        <v>75</v>
      </c>
    </row>
    <row r="2353" spans="1:4">
      <c r="A2353" s="121" t="str">
        <f t="shared" si="36"/>
        <v>Trạm y tế xã Cây Thị19</v>
      </c>
      <c r="B2353" t="s">
        <v>1747</v>
      </c>
      <c r="C2353" t="s">
        <v>20218</v>
      </c>
      <c r="D2353" t="s">
        <v>75</v>
      </c>
    </row>
    <row r="2354" spans="1:4">
      <c r="A2354" s="121" t="str">
        <f t="shared" si="36"/>
        <v>Trạm y tế thị trấn Hóa Thượng19</v>
      </c>
      <c r="B2354" t="s">
        <v>6544</v>
      </c>
      <c r="C2354" t="s">
        <v>20219</v>
      </c>
      <c r="D2354" t="s">
        <v>75</v>
      </c>
    </row>
    <row r="2355" spans="1:4">
      <c r="A2355" s="121" t="str">
        <f t="shared" si="36"/>
        <v>Trạm y tế xã Hợp Tiến19</v>
      </c>
      <c r="B2355" t="s">
        <v>1746</v>
      </c>
      <c r="C2355" t="s">
        <v>20220</v>
      </c>
      <c r="D2355" t="s">
        <v>75</v>
      </c>
    </row>
    <row r="2356" spans="1:4">
      <c r="A2356" s="121" t="str">
        <f t="shared" si="36"/>
        <v>Trạm y tế xã Linh Sơn19</v>
      </c>
      <c r="B2356" t="s">
        <v>1745</v>
      </c>
      <c r="C2356" t="s">
        <v>20221</v>
      </c>
      <c r="D2356" t="s">
        <v>75</v>
      </c>
    </row>
    <row r="2357" spans="1:4">
      <c r="A2357" s="121" t="str">
        <f t="shared" si="36"/>
        <v>Trạm y tế xã Nam Hòa19</v>
      </c>
      <c r="B2357" t="s">
        <v>1743</v>
      </c>
      <c r="C2357" t="s">
        <v>20222</v>
      </c>
      <c r="D2357" t="s">
        <v>75</v>
      </c>
    </row>
    <row r="2358" spans="1:4">
      <c r="A2358" s="121" t="str">
        <f t="shared" si="36"/>
        <v>Trạm y tế xã Huống Thượng19</v>
      </c>
      <c r="B2358" t="s">
        <v>1742</v>
      </c>
      <c r="C2358" t="s">
        <v>20223</v>
      </c>
      <c r="D2358" t="s">
        <v>75</v>
      </c>
    </row>
    <row r="2359" spans="1:4">
      <c r="A2359" s="121" t="str">
        <f t="shared" si="36"/>
        <v>Trạm y tế Thị trấn Đình Cả19</v>
      </c>
      <c r="B2359" t="s">
        <v>1741</v>
      </c>
      <c r="C2359" t="s">
        <v>20224</v>
      </c>
      <c r="D2359" t="s">
        <v>75</v>
      </c>
    </row>
    <row r="2360" spans="1:4">
      <c r="A2360" s="121" t="str">
        <f t="shared" si="36"/>
        <v>Trạm y tế xã Sảng Mộc19</v>
      </c>
      <c r="B2360" t="s">
        <v>1740</v>
      </c>
      <c r="C2360" t="s">
        <v>20225</v>
      </c>
      <c r="D2360" t="s">
        <v>75</v>
      </c>
    </row>
    <row r="2361" spans="1:4">
      <c r="A2361" s="121" t="str">
        <f t="shared" si="36"/>
        <v>Trạm y tế xã Nghinh Tường19</v>
      </c>
      <c r="B2361" t="s">
        <v>1739</v>
      </c>
      <c r="C2361" t="s">
        <v>12073</v>
      </c>
      <c r="D2361" t="s">
        <v>75</v>
      </c>
    </row>
    <row r="2362" spans="1:4">
      <c r="A2362" s="121" t="str">
        <f t="shared" si="36"/>
        <v>Trạm y tế xã Thần Xa19</v>
      </c>
      <c r="B2362" t="s">
        <v>1738</v>
      </c>
      <c r="C2362" t="s">
        <v>20226</v>
      </c>
      <c r="D2362" t="s">
        <v>75</v>
      </c>
    </row>
    <row r="2363" spans="1:4">
      <c r="A2363" s="121" t="str">
        <f t="shared" si="36"/>
        <v>Trạm y tế xã Vũ Chấn19</v>
      </c>
      <c r="B2363" t="s">
        <v>1737</v>
      </c>
      <c r="C2363" t="s">
        <v>20227</v>
      </c>
      <c r="D2363" t="s">
        <v>75</v>
      </c>
    </row>
    <row r="2364" spans="1:4">
      <c r="A2364" s="121" t="str">
        <f t="shared" si="36"/>
        <v>Trạm y tế xã Thượng Nung19</v>
      </c>
      <c r="B2364" t="s">
        <v>1736</v>
      </c>
      <c r="C2364" t="s">
        <v>20228</v>
      </c>
      <c r="D2364" t="s">
        <v>75</v>
      </c>
    </row>
    <row r="2365" spans="1:4">
      <c r="A2365" s="121" t="str">
        <f t="shared" si="36"/>
        <v>Trạm y tế xã Phú Thượng19</v>
      </c>
      <c r="B2365" t="s">
        <v>1735</v>
      </c>
      <c r="C2365" t="s">
        <v>20229</v>
      </c>
      <c r="D2365" t="s">
        <v>75</v>
      </c>
    </row>
    <row r="2366" spans="1:4">
      <c r="A2366" s="121" t="str">
        <f t="shared" si="36"/>
        <v>Trạm y tế xã Cúc Đường19</v>
      </c>
      <c r="B2366" t="s">
        <v>1734</v>
      </c>
      <c r="C2366" t="s">
        <v>20230</v>
      </c>
      <c r="D2366" t="s">
        <v>75</v>
      </c>
    </row>
    <row r="2367" spans="1:4">
      <c r="A2367" s="121" t="str">
        <f t="shared" si="36"/>
        <v>Trạm y tế xã La Hiên19</v>
      </c>
      <c r="B2367" t="s">
        <v>1733</v>
      </c>
      <c r="C2367" t="s">
        <v>20231</v>
      </c>
      <c r="D2367" t="s">
        <v>75</v>
      </c>
    </row>
    <row r="2368" spans="1:4">
      <c r="A2368" s="121" t="str">
        <f t="shared" si="36"/>
        <v>Trạm y tế xã Lâu Thượng19</v>
      </c>
      <c r="B2368" t="s">
        <v>1732</v>
      </c>
      <c r="C2368" t="s">
        <v>20232</v>
      </c>
      <c r="D2368" t="s">
        <v>75</v>
      </c>
    </row>
    <row r="2369" spans="1:4">
      <c r="A2369" s="121" t="str">
        <f t="shared" si="36"/>
        <v>Trạm y tế xã Tràng Xá19</v>
      </c>
      <c r="B2369" t="s">
        <v>1731</v>
      </c>
      <c r="C2369" t="s">
        <v>20233</v>
      </c>
      <c r="D2369" t="s">
        <v>75</v>
      </c>
    </row>
    <row r="2370" spans="1:4">
      <c r="A2370" s="121" t="str">
        <f t="shared" si="36"/>
        <v>Trạm y tế xã Phương Giao19</v>
      </c>
      <c r="B2370" t="s">
        <v>1730</v>
      </c>
      <c r="C2370" t="s">
        <v>20234</v>
      </c>
      <c r="D2370" t="s">
        <v>75</v>
      </c>
    </row>
    <row r="2371" spans="1:4">
      <c r="A2371" s="121" t="str">
        <f t="shared" ref="A2371:A2434" si="37">B2371&amp;D2371</f>
        <v>Trạm y tế xã Liên Minh19</v>
      </c>
      <c r="B2371" t="s">
        <v>1729</v>
      </c>
      <c r="C2371" t="s">
        <v>20235</v>
      </c>
      <c r="D2371" t="s">
        <v>75</v>
      </c>
    </row>
    <row r="2372" spans="1:4">
      <c r="A2372" s="121" t="str">
        <f t="shared" si="37"/>
        <v>Trạm y tế xã Dân Tiến19</v>
      </c>
      <c r="B2372" t="s">
        <v>1728</v>
      </c>
      <c r="C2372" t="s">
        <v>20236</v>
      </c>
      <c r="D2372" t="s">
        <v>75</v>
      </c>
    </row>
    <row r="2373" spans="1:4">
      <c r="A2373" s="121" t="str">
        <f t="shared" si="37"/>
        <v>Trạm y tế xã Bình Long19</v>
      </c>
      <c r="B2373" t="s">
        <v>1029</v>
      </c>
      <c r="C2373" t="s">
        <v>20237</v>
      </c>
      <c r="D2373" t="s">
        <v>75</v>
      </c>
    </row>
    <row r="2374" spans="1:4">
      <c r="A2374" s="121" t="str">
        <f t="shared" si="37"/>
        <v>Bệnh viện Quốc tế Thái Nguyên19</v>
      </c>
      <c r="B2374" t="s">
        <v>1727</v>
      </c>
      <c r="C2374" t="s">
        <v>20238</v>
      </c>
      <c r="D2374" t="s">
        <v>75</v>
      </c>
    </row>
    <row r="2375" spans="1:4">
      <c r="A2375" s="121" t="str">
        <f t="shared" si="37"/>
        <v>Trạm y tế Thị trấn Quân Chu19</v>
      </c>
      <c r="B2375" t="s">
        <v>1726</v>
      </c>
      <c r="C2375" t="s">
        <v>12081</v>
      </c>
      <c r="D2375" t="s">
        <v>75</v>
      </c>
    </row>
    <row r="2376" spans="1:4">
      <c r="A2376" s="121" t="str">
        <f t="shared" si="37"/>
        <v>Trạm y tế xã Phúc Lương19</v>
      </c>
      <c r="B2376" t="s">
        <v>1725</v>
      </c>
      <c r="C2376" t="s">
        <v>20239</v>
      </c>
      <c r="D2376" t="s">
        <v>75</v>
      </c>
    </row>
    <row r="2377" spans="1:4">
      <c r="A2377" s="121" t="str">
        <f t="shared" si="37"/>
        <v>Trạm y tế xã Yên Lãng19</v>
      </c>
      <c r="B2377" t="s">
        <v>1724</v>
      </c>
      <c r="C2377" t="s">
        <v>20240</v>
      </c>
      <c r="D2377" t="s">
        <v>75</v>
      </c>
    </row>
    <row r="2378" spans="1:4">
      <c r="A2378" s="121" t="str">
        <f t="shared" si="37"/>
        <v>Trạm y tế xã Đức Lương19</v>
      </c>
      <c r="B2378" t="s">
        <v>1723</v>
      </c>
      <c r="C2378" t="s">
        <v>20241</v>
      </c>
      <c r="D2378" t="s">
        <v>75</v>
      </c>
    </row>
    <row r="2379" spans="1:4">
      <c r="A2379" s="121" t="str">
        <f t="shared" si="37"/>
        <v>Trạm y tế xã Phú Cường19</v>
      </c>
      <c r="B2379" t="s">
        <v>1619</v>
      </c>
      <c r="C2379" t="s">
        <v>20242</v>
      </c>
      <c r="D2379" t="s">
        <v>75</v>
      </c>
    </row>
    <row r="2380" spans="1:4">
      <c r="A2380" s="121" t="str">
        <f t="shared" si="37"/>
        <v>Trạm y tế xã Phú Lạc19</v>
      </c>
      <c r="B2380" t="s">
        <v>1722</v>
      </c>
      <c r="C2380" t="s">
        <v>20243</v>
      </c>
      <c r="D2380" t="s">
        <v>75</v>
      </c>
    </row>
    <row r="2381" spans="1:4">
      <c r="A2381" s="121" t="str">
        <f t="shared" si="37"/>
        <v>Trạm y tế xã Tân Linh19</v>
      </c>
      <c r="B2381" t="s">
        <v>1721</v>
      </c>
      <c r="C2381" t="s">
        <v>20244</v>
      </c>
      <c r="D2381" t="s">
        <v>75</v>
      </c>
    </row>
    <row r="2382" spans="1:4">
      <c r="A2382" s="121" t="str">
        <f t="shared" si="37"/>
        <v>Trạm y tế xã Phú Thịnh19</v>
      </c>
      <c r="B2382" t="s">
        <v>1309</v>
      </c>
      <c r="C2382" t="s">
        <v>20245</v>
      </c>
      <c r="D2382" t="s">
        <v>75</v>
      </c>
    </row>
    <row r="2383" spans="1:4">
      <c r="A2383" s="121" t="str">
        <f t="shared" si="37"/>
        <v>Trạm y tế xã Phục Linh19</v>
      </c>
      <c r="B2383" t="s">
        <v>1720</v>
      </c>
      <c r="C2383" t="s">
        <v>20246</v>
      </c>
      <c r="D2383" t="s">
        <v>75</v>
      </c>
    </row>
    <row r="2384" spans="1:4">
      <c r="A2384" s="121" t="str">
        <f t="shared" si="37"/>
        <v>Trạm y tế xã Phú Xuyên19</v>
      </c>
      <c r="B2384" t="s">
        <v>1719</v>
      </c>
      <c r="C2384" t="s">
        <v>20247</v>
      </c>
      <c r="D2384" t="s">
        <v>75</v>
      </c>
    </row>
    <row r="2385" spans="1:4">
      <c r="A2385" s="121" t="str">
        <f t="shared" si="37"/>
        <v>Trạm y tế xã Bản Ngoại19</v>
      </c>
      <c r="B2385" t="s">
        <v>1718</v>
      </c>
      <c r="C2385" t="s">
        <v>20248</v>
      </c>
      <c r="D2385" t="s">
        <v>75</v>
      </c>
    </row>
    <row r="2386" spans="1:4">
      <c r="A2386" s="121" t="str">
        <f t="shared" si="37"/>
        <v>Trạm y tế xã Tiên Hội19</v>
      </c>
      <c r="B2386" t="s">
        <v>1717</v>
      </c>
      <c r="C2386" t="s">
        <v>20249</v>
      </c>
      <c r="D2386" t="s">
        <v>75</v>
      </c>
    </row>
    <row r="2387" spans="1:4">
      <c r="A2387" s="121" t="str">
        <f t="shared" si="37"/>
        <v>Trạm y tế xã Cù Vân19</v>
      </c>
      <c r="B2387" t="s">
        <v>1716</v>
      </c>
      <c r="C2387" t="s">
        <v>20250</v>
      </c>
      <c r="D2387" t="s">
        <v>75</v>
      </c>
    </row>
    <row r="2388" spans="1:4">
      <c r="A2388" s="121" t="str">
        <f t="shared" si="37"/>
        <v>Trạm y tế xã Hà Thượng19</v>
      </c>
      <c r="B2388" t="s">
        <v>1715</v>
      </c>
      <c r="C2388" t="s">
        <v>20251</v>
      </c>
      <c r="D2388" t="s">
        <v>75</v>
      </c>
    </row>
    <row r="2389" spans="1:4">
      <c r="A2389" s="121" t="str">
        <f t="shared" si="37"/>
        <v>Trạm y tế xã La Bằng19</v>
      </c>
      <c r="B2389" t="s">
        <v>1714</v>
      </c>
      <c r="C2389" t="s">
        <v>20252</v>
      </c>
      <c r="D2389" t="s">
        <v>75</v>
      </c>
    </row>
    <row r="2390" spans="1:4">
      <c r="A2390" s="121" t="str">
        <f t="shared" si="37"/>
        <v>Trạm y tế xã Hoàng Nông19</v>
      </c>
      <c r="B2390" t="s">
        <v>1713</v>
      </c>
      <c r="C2390" t="s">
        <v>20253</v>
      </c>
      <c r="D2390" t="s">
        <v>75</v>
      </c>
    </row>
    <row r="2391" spans="1:4">
      <c r="A2391" s="121" t="str">
        <f t="shared" si="37"/>
        <v>Trạm y tế xã Khôi Kỳ19</v>
      </c>
      <c r="B2391" t="s">
        <v>1712</v>
      </c>
      <c r="C2391" t="s">
        <v>20254</v>
      </c>
      <c r="D2391" t="s">
        <v>75</v>
      </c>
    </row>
    <row r="2392" spans="1:4">
      <c r="A2392" s="121" t="str">
        <f t="shared" si="37"/>
        <v>Trạm y tế xã An Khánh19</v>
      </c>
      <c r="B2392" t="s">
        <v>1711</v>
      </c>
      <c r="C2392" t="s">
        <v>20255</v>
      </c>
      <c r="D2392" t="s">
        <v>75</v>
      </c>
    </row>
    <row r="2393" spans="1:4">
      <c r="A2393" s="121" t="str">
        <f t="shared" si="37"/>
        <v>Trạm y tế xã Tân Thái19</v>
      </c>
      <c r="B2393" t="s">
        <v>1710</v>
      </c>
      <c r="C2393" t="s">
        <v>20256</v>
      </c>
      <c r="D2393" t="s">
        <v>75</v>
      </c>
    </row>
    <row r="2394" spans="1:4">
      <c r="A2394" s="121" t="str">
        <f t="shared" si="37"/>
        <v>Trạm y tế xã Bình Thuận19</v>
      </c>
      <c r="B2394" t="s">
        <v>1548</v>
      </c>
      <c r="C2394" t="s">
        <v>20257</v>
      </c>
      <c r="D2394" t="s">
        <v>75</v>
      </c>
    </row>
    <row r="2395" spans="1:4">
      <c r="A2395" s="121" t="str">
        <f t="shared" si="37"/>
        <v>Trạm y tế xã Lục Ba19</v>
      </c>
      <c r="B2395" t="s">
        <v>1709</v>
      </c>
      <c r="C2395" t="s">
        <v>20258</v>
      </c>
      <c r="D2395" t="s">
        <v>75</v>
      </c>
    </row>
    <row r="2396" spans="1:4">
      <c r="A2396" s="121" t="str">
        <f t="shared" si="37"/>
        <v>Trạm y tế xã Mỹ Yên19</v>
      </c>
      <c r="B2396" t="s">
        <v>1708</v>
      </c>
      <c r="C2396" t="s">
        <v>20259</v>
      </c>
      <c r="D2396" t="s">
        <v>75</v>
      </c>
    </row>
    <row r="2397" spans="1:4">
      <c r="A2397" s="121" t="str">
        <f t="shared" si="37"/>
        <v>Trạm y tế xã Văn Yên19</v>
      </c>
      <c r="B2397" t="s">
        <v>1706</v>
      </c>
      <c r="C2397" t="s">
        <v>20260</v>
      </c>
      <c r="D2397" t="s">
        <v>75</v>
      </c>
    </row>
    <row r="2398" spans="1:4">
      <c r="A2398" s="121" t="str">
        <f t="shared" si="37"/>
        <v>Trạm y tế xã Cát Nê19</v>
      </c>
      <c r="B2398" t="s">
        <v>1705</v>
      </c>
      <c r="C2398" t="s">
        <v>20261</v>
      </c>
      <c r="D2398" t="s">
        <v>75</v>
      </c>
    </row>
    <row r="2399" spans="1:4">
      <c r="A2399" s="121" t="str">
        <f t="shared" si="37"/>
        <v>Trạm Y tế xã Minh Tiến19</v>
      </c>
      <c r="B2399" t="s">
        <v>5832</v>
      </c>
      <c r="C2399" t="s">
        <v>20262</v>
      </c>
      <c r="D2399" t="s">
        <v>75</v>
      </c>
    </row>
    <row r="2400" spans="1:4">
      <c r="A2400" s="121" t="str">
        <f t="shared" si="37"/>
        <v>Trạm y tế xã Vạn Phú19</v>
      </c>
      <c r="B2400" t="s">
        <v>3977</v>
      </c>
      <c r="C2400" t="s">
        <v>20263</v>
      </c>
      <c r="D2400" t="s">
        <v>75</v>
      </c>
    </row>
    <row r="2401" spans="1:4">
      <c r="A2401" s="121" t="str">
        <f t="shared" si="37"/>
        <v>Trạm y tế phường Bãi Bông19</v>
      </c>
      <c r="B2401" t="s">
        <v>1704</v>
      </c>
      <c r="C2401" t="s">
        <v>20264</v>
      </c>
      <c r="D2401" t="s">
        <v>75</v>
      </c>
    </row>
    <row r="2402" spans="1:4">
      <c r="A2402" s="121" t="str">
        <f t="shared" si="37"/>
        <v>Trạm y tế phường Bắc Sơn19</v>
      </c>
      <c r="B2402" t="s">
        <v>1703</v>
      </c>
      <c r="C2402" t="s">
        <v>20265</v>
      </c>
      <c r="D2402" t="s">
        <v>75</v>
      </c>
    </row>
    <row r="2403" spans="1:4">
      <c r="A2403" s="121" t="str">
        <f t="shared" si="37"/>
        <v>Trạm y tế phường Ba Hàng19</v>
      </c>
      <c r="B2403" t="s">
        <v>1702</v>
      </c>
      <c r="C2403" t="s">
        <v>20266</v>
      </c>
      <c r="D2403" t="s">
        <v>75</v>
      </c>
    </row>
    <row r="2404" spans="1:4">
      <c r="A2404" s="121" t="str">
        <f t="shared" si="37"/>
        <v>Trạm y tế xã Phúc Tân19</v>
      </c>
      <c r="B2404" t="s">
        <v>1701</v>
      </c>
      <c r="C2404" t="s">
        <v>12093</v>
      </c>
      <c r="D2404" t="s">
        <v>75</v>
      </c>
    </row>
    <row r="2405" spans="1:4">
      <c r="A2405" s="121" t="str">
        <f t="shared" si="37"/>
        <v>Trạm y tế xã Phúc Thuận19</v>
      </c>
      <c r="B2405" t="s">
        <v>1700</v>
      </c>
      <c r="C2405" t="s">
        <v>20267</v>
      </c>
      <c r="D2405" t="s">
        <v>75</v>
      </c>
    </row>
    <row r="2406" spans="1:4">
      <c r="A2406" s="121" t="str">
        <f t="shared" si="37"/>
        <v>Trạm y tế phường Hồng Tiến19</v>
      </c>
      <c r="B2406" t="s">
        <v>6112</v>
      </c>
      <c r="C2406" t="s">
        <v>20268</v>
      </c>
      <c r="D2406" t="s">
        <v>75</v>
      </c>
    </row>
    <row r="2407" spans="1:4">
      <c r="A2407" s="121" t="str">
        <f t="shared" si="37"/>
        <v>Trạm y tế xã Minh Đức19</v>
      </c>
      <c r="B2407" t="s">
        <v>1699</v>
      </c>
      <c r="C2407" t="s">
        <v>20269</v>
      </c>
      <c r="D2407" t="s">
        <v>75</v>
      </c>
    </row>
    <row r="2408" spans="1:4">
      <c r="A2408" s="121" t="str">
        <f t="shared" si="37"/>
        <v>Trạm y tế phường Đắc Sơn19</v>
      </c>
      <c r="B2408" t="s">
        <v>6113</v>
      </c>
      <c r="C2408" t="s">
        <v>20270</v>
      </c>
      <c r="D2408" t="s">
        <v>75</v>
      </c>
    </row>
    <row r="2409" spans="1:4">
      <c r="A2409" s="121" t="str">
        <f t="shared" si="37"/>
        <v>Trạm y tế phường Đồng Tiến19</v>
      </c>
      <c r="B2409" t="s">
        <v>1671</v>
      </c>
      <c r="C2409" t="s">
        <v>20271</v>
      </c>
      <c r="D2409" t="s">
        <v>75</v>
      </c>
    </row>
    <row r="2410" spans="1:4">
      <c r="A2410" s="121" t="str">
        <f t="shared" si="37"/>
        <v>Trạm y tế xã Thành Công19</v>
      </c>
      <c r="B2410" t="s">
        <v>1003</v>
      </c>
      <c r="C2410" t="s">
        <v>20272</v>
      </c>
      <c r="D2410" t="s">
        <v>75</v>
      </c>
    </row>
    <row r="2411" spans="1:4">
      <c r="A2411" s="121" t="str">
        <f t="shared" si="37"/>
        <v>Trạm y tế phường Tiên Phong19</v>
      </c>
      <c r="B2411" t="s">
        <v>6114</v>
      </c>
      <c r="C2411" t="s">
        <v>20273</v>
      </c>
      <c r="D2411" t="s">
        <v>75</v>
      </c>
    </row>
    <row r="2412" spans="1:4">
      <c r="A2412" s="121" t="str">
        <f t="shared" si="37"/>
        <v>Trạm y tế xã Vạn Phái19</v>
      </c>
      <c r="B2412" t="s">
        <v>1697</v>
      </c>
      <c r="C2412" t="s">
        <v>20274</v>
      </c>
      <c r="D2412" t="s">
        <v>75</v>
      </c>
    </row>
    <row r="2413" spans="1:4">
      <c r="A2413" s="121" t="str">
        <f t="shared" si="37"/>
        <v>Trạm y tế phường Nam Tiến19</v>
      </c>
      <c r="B2413" t="s">
        <v>6115</v>
      </c>
      <c r="C2413" t="s">
        <v>12091</v>
      </c>
      <c r="D2413" t="s">
        <v>75</v>
      </c>
    </row>
    <row r="2414" spans="1:4">
      <c r="A2414" s="121" t="str">
        <f t="shared" si="37"/>
        <v>Trạm y tế phường Tân Hương19</v>
      </c>
      <c r="B2414" t="s">
        <v>6116</v>
      </c>
      <c r="C2414" t="s">
        <v>20275</v>
      </c>
      <c r="D2414" t="s">
        <v>75</v>
      </c>
    </row>
    <row r="2415" spans="1:4">
      <c r="A2415" s="121" t="str">
        <f t="shared" si="37"/>
        <v>Trạm y tế phường Đông Cao19</v>
      </c>
      <c r="B2415" t="s">
        <v>6117</v>
      </c>
      <c r="C2415" t="s">
        <v>12090</v>
      </c>
      <c r="D2415" t="s">
        <v>75</v>
      </c>
    </row>
    <row r="2416" spans="1:4">
      <c r="A2416" s="121" t="str">
        <f t="shared" si="37"/>
        <v>Trạm Y tế phường Trung Thành - TP Phổ Yên19</v>
      </c>
      <c r="B2416" t="s">
        <v>6118</v>
      </c>
      <c r="C2416" t="s">
        <v>20276</v>
      </c>
      <c r="D2416" t="s">
        <v>75</v>
      </c>
    </row>
    <row r="2417" spans="1:4">
      <c r="A2417" s="121" t="str">
        <f t="shared" si="37"/>
        <v>Trạm y tế phường Tân Phú19</v>
      </c>
      <c r="B2417" t="s">
        <v>6119</v>
      </c>
      <c r="C2417" t="s">
        <v>20277</v>
      </c>
      <c r="D2417" t="s">
        <v>75</v>
      </c>
    </row>
    <row r="2418" spans="1:4">
      <c r="A2418" s="121" t="str">
        <f t="shared" si="37"/>
        <v>Trạm y tế phường Thuận Thành19</v>
      </c>
      <c r="B2418" t="s">
        <v>6120</v>
      </c>
      <c r="C2418" t="s">
        <v>20278</v>
      </c>
      <c r="D2418" t="s">
        <v>75</v>
      </c>
    </row>
    <row r="2419" spans="1:4">
      <c r="A2419" s="121" t="str">
        <f t="shared" si="37"/>
        <v>Trạm y tế Thị trấn Hương Sơn19</v>
      </c>
      <c r="B2419" t="s">
        <v>1695</v>
      </c>
      <c r="C2419" t="s">
        <v>20279</v>
      </c>
      <c r="D2419" t="s">
        <v>75</v>
      </c>
    </row>
    <row r="2420" spans="1:4">
      <c r="A2420" s="121" t="str">
        <f t="shared" si="37"/>
        <v>Trạm y tế xã Bàn Đạt19</v>
      </c>
      <c r="B2420" t="s">
        <v>1694</v>
      </c>
      <c r="C2420" t="s">
        <v>20280</v>
      </c>
      <c r="D2420" t="s">
        <v>75</v>
      </c>
    </row>
    <row r="2421" spans="1:4">
      <c r="A2421" s="121" t="str">
        <f t="shared" si="37"/>
        <v>Trạm y tế xã Đồng Liên19</v>
      </c>
      <c r="B2421" t="s">
        <v>1693</v>
      </c>
      <c r="C2421" t="s">
        <v>20281</v>
      </c>
      <c r="D2421" t="s">
        <v>75</v>
      </c>
    </row>
    <row r="2422" spans="1:4">
      <c r="A2422" s="121" t="str">
        <f t="shared" si="37"/>
        <v>Trạm y tế xã Tân Khánh19</v>
      </c>
      <c r="B2422" t="s">
        <v>1692</v>
      </c>
      <c r="C2422" t="s">
        <v>20282</v>
      </c>
      <c r="D2422" t="s">
        <v>75</v>
      </c>
    </row>
    <row r="2423" spans="1:4">
      <c r="A2423" s="121" t="str">
        <f t="shared" si="37"/>
        <v>Trạm y tế xã Tân Kim19</v>
      </c>
      <c r="B2423" t="s">
        <v>1691</v>
      </c>
      <c r="C2423" t="s">
        <v>20283</v>
      </c>
      <c r="D2423" t="s">
        <v>75</v>
      </c>
    </row>
    <row r="2424" spans="1:4">
      <c r="A2424" s="121" t="str">
        <f t="shared" si="37"/>
        <v>Trạm y tế xã Tân Thành19</v>
      </c>
      <c r="B2424" t="s">
        <v>831</v>
      </c>
      <c r="C2424" t="s">
        <v>20284</v>
      </c>
      <c r="D2424" t="s">
        <v>75</v>
      </c>
    </row>
    <row r="2425" spans="1:4">
      <c r="A2425" s="121" t="str">
        <f t="shared" si="37"/>
        <v>Trạm y tế xã Đào Xá19</v>
      </c>
      <c r="B2425" t="s">
        <v>1690</v>
      </c>
      <c r="C2425" t="s">
        <v>20285</v>
      </c>
      <c r="D2425" t="s">
        <v>75</v>
      </c>
    </row>
    <row r="2426" spans="1:4">
      <c r="A2426" s="121" t="str">
        <f t="shared" si="37"/>
        <v>Trạm y tế xã Bảo Lý19</v>
      </c>
      <c r="B2426" t="s">
        <v>1689</v>
      </c>
      <c r="C2426" t="s">
        <v>20286</v>
      </c>
      <c r="D2426" t="s">
        <v>75</v>
      </c>
    </row>
    <row r="2427" spans="1:4">
      <c r="A2427" s="121" t="str">
        <f t="shared" si="37"/>
        <v>Trạm y tế xã Thượng Đình19</v>
      </c>
      <c r="B2427" t="s">
        <v>1688</v>
      </c>
      <c r="C2427" t="s">
        <v>12124</v>
      </c>
      <c r="D2427" t="s">
        <v>75</v>
      </c>
    </row>
    <row r="2428" spans="1:4">
      <c r="A2428" s="121" t="str">
        <f t="shared" si="37"/>
        <v>Trạm y tế xã Tân Hòa19</v>
      </c>
      <c r="B2428" t="s">
        <v>1687</v>
      </c>
      <c r="C2428" t="s">
        <v>20287</v>
      </c>
      <c r="D2428" t="s">
        <v>75</v>
      </c>
    </row>
    <row r="2429" spans="1:4">
      <c r="A2429" s="121" t="str">
        <f t="shared" si="37"/>
        <v>Trạm y tế xã Nhã Lộng19</v>
      </c>
      <c r="B2429" t="s">
        <v>1686</v>
      </c>
      <c r="C2429" t="s">
        <v>20288</v>
      </c>
      <c r="D2429" t="s">
        <v>75</v>
      </c>
    </row>
    <row r="2430" spans="1:4">
      <c r="A2430" s="121" t="str">
        <f t="shared" si="37"/>
        <v>Trạm y tế xã Điềm Thụy19</v>
      </c>
      <c r="B2430" t="s">
        <v>1685</v>
      </c>
      <c r="C2430" t="s">
        <v>20289</v>
      </c>
      <c r="D2430" t="s">
        <v>75</v>
      </c>
    </row>
    <row r="2431" spans="1:4">
      <c r="A2431" s="121" t="str">
        <f t="shared" si="37"/>
        <v>Trạm y tế xã Xuân Phương19</v>
      </c>
      <c r="B2431" t="s">
        <v>1684</v>
      </c>
      <c r="C2431" t="s">
        <v>20290</v>
      </c>
      <c r="D2431" t="s">
        <v>75</v>
      </c>
    </row>
    <row r="2432" spans="1:4">
      <c r="A2432" s="121" t="str">
        <f t="shared" si="37"/>
        <v>Trạm y tế xã Tân Đức19</v>
      </c>
      <c r="B2432" t="s">
        <v>1683</v>
      </c>
      <c r="C2432" t="s">
        <v>20291</v>
      </c>
      <c r="D2432" t="s">
        <v>75</v>
      </c>
    </row>
    <row r="2433" spans="1:4">
      <c r="A2433" s="121" t="str">
        <f t="shared" si="37"/>
        <v>Trạm y tế xã úc Kỳ19</v>
      </c>
      <c r="B2433" t="s">
        <v>1682</v>
      </c>
      <c r="C2433" t="s">
        <v>20292</v>
      </c>
      <c r="D2433" t="s">
        <v>75</v>
      </c>
    </row>
    <row r="2434" spans="1:4">
      <c r="A2434" s="121" t="str">
        <f t="shared" si="37"/>
        <v>Trạm y tế xã Lương Phú19</v>
      </c>
      <c r="B2434" t="s">
        <v>1681</v>
      </c>
      <c r="C2434" t="s">
        <v>20293</v>
      </c>
      <c r="D2434" t="s">
        <v>75</v>
      </c>
    </row>
    <row r="2435" spans="1:4">
      <c r="A2435" s="121" t="str">
        <f t="shared" ref="A2435:A2498" si="38">B2435&amp;D2435</f>
        <v>Trạm y tế xã Nga My19</v>
      </c>
      <c r="B2435" t="s">
        <v>1680</v>
      </c>
      <c r="C2435" t="s">
        <v>20294</v>
      </c>
      <c r="D2435" t="s">
        <v>75</v>
      </c>
    </row>
    <row r="2436" spans="1:4">
      <c r="A2436" s="121" t="str">
        <f t="shared" si="38"/>
        <v>Trạm y tế xã Kha Sơn19</v>
      </c>
      <c r="B2436" t="s">
        <v>1679</v>
      </c>
      <c r="C2436" t="s">
        <v>12108</v>
      </c>
      <c r="D2436" t="s">
        <v>75</v>
      </c>
    </row>
    <row r="2437" spans="1:4">
      <c r="A2437" s="121" t="str">
        <f t="shared" si="38"/>
        <v>Trạm y tế xã Thanh Ninh19</v>
      </c>
      <c r="B2437" t="s">
        <v>1678</v>
      </c>
      <c r="C2437" t="s">
        <v>20295</v>
      </c>
      <c r="D2437" t="s">
        <v>75</v>
      </c>
    </row>
    <row r="2438" spans="1:4">
      <c r="A2438" s="121" t="str">
        <f t="shared" si="38"/>
        <v>Trạm y tế xã Dương Thành19</v>
      </c>
      <c r="B2438" t="s">
        <v>1677</v>
      </c>
      <c r="C2438" t="s">
        <v>20296</v>
      </c>
      <c r="D2438" t="s">
        <v>75</v>
      </c>
    </row>
    <row r="2439" spans="1:4">
      <c r="A2439" s="121" t="str">
        <f t="shared" si="38"/>
        <v>Trạm y tế xã Hà Châu19</v>
      </c>
      <c r="B2439" t="s">
        <v>1676</v>
      </c>
      <c r="C2439" t="s">
        <v>20297</v>
      </c>
      <c r="D2439" t="s">
        <v>75</v>
      </c>
    </row>
    <row r="2440" spans="1:4">
      <c r="A2440" s="121" t="str">
        <f t="shared" si="38"/>
        <v>Phòng khám đa khoa Phú Thái thuộc Công ty cổ phần phát triển y học Phú Thái19</v>
      </c>
      <c r="B2440" t="s">
        <v>14445</v>
      </c>
      <c r="C2440" t="s">
        <v>20298</v>
      </c>
      <c r="D2440" t="s">
        <v>75</v>
      </c>
    </row>
    <row r="2441" spans="1:4">
      <c r="A2441" s="121" t="str">
        <f t="shared" si="38"/>
        <v>Bệnh viện Y học cổ truyền tỉnh Lạng Sơn20</v>
      </c>
      <c r="B2441" t="s">
        <v>6548</v>
      </c>
      <c r="C2441" t="s">
        <v>20299</v>
      </c>
      <c r="D2441" t="s">
        <v>138</v>
      </c>
    </row>
    <row r="2442" spans="1:4">
      <c r="A2442" s="121" t="str">
        <f t="shared" si="38"/>
        <v>Bệnh viện đa khoa tỉnh Lạng Sơn20</v>
      </c>
      <c r="B2442" t="s">
        <v>1851</v>
      </c>
      <c r="C2442" t="s">
        <v>20300</v>
      </c>
      <c r="D2442" t="s">
        <v>138</v>
      </c>
    </row>
    <row r="2443" spans="1:4">
      <c r="A2443" s="121" t="str">
        <f t="shared" si="38"/>
        <v>Trung tâm y tế khu vực Tràng Định20</v>
      </c>
      <c r="B2443" t="s">
        <v>14446</v>
      </c>
      <c r="C2443" t="s">
        <v>20301</v>
      </c>
      <c r="D2443" t="s">
        <v>138</v>
      </c>
    </row>
    <row r="2444" spans="1:4">
      <c r="A2444" s="121" t="str">
        <f t="shared" si="38"/>
        <v>Trung tâm y tế khu vực Bình Gia20</v>
      </c>
      <c r="B2444" t="s">
        <v>14447</v>
      </c>
      <c r="C2444" t="s">
        <v>20302</v>
      </c>
      <c r="D2444" t="s">
        <v>138</v>
      </c>
    </row>
    <row r="2445" spans="1:4">
      <c r="A2445" s="121" t="str">
        <f t="shared" si="38"/>
        <v>Trung tâm y tế khu vực Văn Lãng20</v>
      </c>
      <c r="B2445" t="s">
        <v>14448</v>
      </c>
      <c r="C2445" t="s">
        <v>20303</v>
      </c>
      <c r="D2445" t="s">
        <v>138</v>
      </c>
    </row>
    <row r="2446" spans="1:4">
      <c r="A2446" s="121" t="str">
        <f t="shared" si="38"/>
        <v>Trung tâm y tế khu vực Bắc Sơn20</v>
      </c>
      <c r="B2446" t="s">
        <v>14449</v>
      </c>
      <c r="C2446" t="s">
        <v>20304</v>
      </c>
      <c r="D2446" t="s">
        <v>138</v>
      </c>
    </row>
    <row r="2447" spans="1:4">
      <c r="A2447" s="121" t="str">
        <f t="shared" si="38"/>
        <v>Trung tâm y tế khu vực Văn Quan20</v>
      </c>
      <c r="B2447" t="s">
        <v>14450</v>
      </c>
      <c r="C2447" t="s">
        <v>20305</v>
      </c>
      <c r="D2447" t="s">
        <v>138</v>
      </c>
    </row>
    <row r="2448" spans="1:4">
      <c r="A2448" s="121" t="str">
        <f t="shared" si="38"/>
        <v>Trung tâm y tế khu vực Cao Lộc20</v>
      </c>
      <c r="B2448" t="s">
        <v>14451</v>
      </c>
      <c r="C2448" t="s">
        <v>20306</v>
      </c>
      <c r="D2448" t="s">
        <v>138</v>
      </c>
    </row>
    <row r="2449" spans="1:4">
      <c r="A2449" s="121" t="str">
        <f t="shared" si="38"/>
        <v>Trung tâm y tế khu vực Lộc Bình20</v>
      </c>
      <c r="B2449" t="s">
        <v>14452</v>
      </c>
      <c r="C2449" t="s">
        <v>20307</v>
      </c>
      <c r="D2449" t="s">
        <v>138</v>
      </c>
    </row>
    <row r="2450" spans="1:4">
      <c r="A2450" s="121" t="str">
        <f t="shared" si="38"/>
        <v>Trung tâm y tế khu vực Chi Lăng20</v>
      </c>
      <c r="B2450" t="s">
        <v>14453</v>
      </c>
      <c r="C2450" t="s">
        <v>12086</v>
      </c>
      <c r="D2450" t="s">
        <v>138</v>
      </c>
    </row>
    <row r="2451" spans="1:4">
      <c r="A2451" s="121" t="str">
        <f t="shared" si="38"/>
        <v>Trung tâm y tế khu vực Đình Lập20</v>
      </c>
      <c r="B2451" t="s">
        <v>14454</v>
      </c>
      <c r="C2451" t="s">
        <v>20308</v>
      </c>
      <c r="D2451" t="s">
        <v>138</v>
      </c>
    </row>
    <row r="2452" spans="1:4">
      <c r="A2452" s="121" t="str">
        <f t="shared" si="38"/>
        <v>Trung tâm y tế khu vực Hữu Lũng20</v>
      </c>
      <c r="B2452" t="s">
        <v>14455</v>
      </c>
      <c r="C2452" t="s">
        <v>20309</v>
      </c>
      <c r="D2452" t="s">
        <v>138</v>
      </c>
    </row>
    <row r="2453" spans="1:4">
      <c r="A2453" s="121" t="str">
        <f t="shared" si="38"/>
        <v>Bệnh viện Phổi Lạng Sơn20</v>
      </c>
      <c r="B2453" t="s">
        <v>6549</v>
      </c>
      <c r="C2453" t="s">
        <v>20310</v>
      </c>
      <c r="D2453" t="s">
        <v>138</v>
      </c>
    </row>
    <row r="2454" spans="1:4">
      <c r="A2454" s="121" t="str">
        <f t="shared" si="38"/>
        <v>Bệnh viện Phục hồi chức năng tỉnh Lạng Sơn20</v>
      </c>
      <c r="B2454" t="s">
        <v>6550</v>
      </c>
      <c r="C2454" t="s">
        <v>20311</v>
      </c>
      <c r="D2454" t="s">
        <v>138</v>
      </c>
    </row>
    <row r="2455" spans="1:4">
      <c r="A2455" s="121" t="str">
        <f t="shared" si="38"/>
        <v>Trạm Y tế xã Thất Khê - Điểm trạm Chi Lăng20</v>
      </c>
      <c r="B2455" t="s">
        <v>14456</v>
      </c>
      <c r="C2455" t="s">
        <v>20312</v>
      </c>
      <c r="D2455" t="s">
        <v>138</v>
      </c>
    </row>
    <row r="2456" spans="1:4">
      <c r="A2456" s="121" t="str">
        <f t="shared" si="38"/>
        <v>Trạm Y tế xã Tràng Định20</v>
      </c>
      <c r="B2456" t="s">
        <v>14457</v>
      </c>
      <c r="C2456" t="s">
        <v>20313</v>
      </c>
      <c r="D2456" t="s">
        <v>138</v>
      </c>
    </row>
    <row r="2457" spans="1:4">
      <c r="A2457" s="121" t="str">
        <f t="shared" si="38"/>
        <v>Trạm Y tế xã Tràng Định - Điểm trạm Hùng Sơn20</v>
      </c>
      <c r="B2457" t="s">
        <v>14458</v>
      </c>
      <c r="C2457" t="s">
        <v>20314</v>
      </c>
      <c r="D2457" t="s">
        <v>138</v>
      </c>
    </row>
    <row r="2458" spans="1:4">
      <c r="A2458" s="121" t="str">
        <f t="shared" si="38"/>
        <v>Trạm Y tế xã Quốc Khánh20</v>
      </c>
      <c r="B2458" t="s">
        <v>14459</v>
      </c>
      <c r="C2458" t="s">
        <v>20315</v>
      </c>
      <c r="D2458" t="s">
        <v>138</v>
      </c>
    </row>
    <row r="2459" spans="1:4">
      <c r="A2459" s="121" t="str">
        <f t="shared" si="38"/>
        <v>Trạm Y tế xã Quốc Khánh - Điểm trạm Quốc Khánh20</v>
      </c>
      <c r="B2459" t="s">
        <v>14460</v>
      </c>
      <c r="C2459" t="s">
        <v>20316</v>
      </c>
      <c r="D2459" t="s">
        <v>138</v>
      </c>
    </row>
    <row r="2460" spans="1:4">
      <c r="A2460" s="121" t="str">
        <f t="shared" si="38"/>
        <v>Trạm Y tế xã Quốc Khánh - Điểm trạm Đội Cấn20</v>
      </c>
      <c r="B2460" t="s">
        <v>14461</v>
      </c>
      <c r="C2460" t="s">
        <v>20317</v>
      </c>
      <c r="D2460" t="s">
        <v>138</v>
      </c>
    </row>
    <row r="2461" spans="1:4">
      <c r="A2461" s="121" t="str">
        <f t="shared" si="38"/>
        <v>Trạm Y tế xã Kháng Chiến - Điểm trạm Kháng Chiến20</v>
      </c>
      <c r="B2461" t="s">
        <v>14462</v>
      </c>
      <c r="C2461" t="s">
        <v>20318</v>
      </c>
      <c r="D2461" t="s">
        <v>138</v>
      </c>
    </row>
    <row r="2462" spans="1:4">
      <c r="A2462" s="121" t="str">
        <f t="shared" si="38"/>
        <v>Trạm Y tế xã Tràng Định - Điểm trạm Hùng Việt20</v>
      </c>
      <c r="B2462" t="s">
        <v>14463</v>
      </c>
      <c r="C2462" t="s">
        <v>20319</v>
      </c>
      <c r="D2462" t="s">
        <v>138</v>
      </c>
    </row>
    <row r="2463" spans="1:4">
      <c r="A2463" s="121" t="str">
        <f t="shared" si="38"/>
        <v>Trạm Y tế xã Quốc Việt20</v>
      </c>
      <c r="B2463" t="s">
        <v>14464</v>
      </c>
      <c r="C2463" t="s">
        <v>12120</v>
      </c>
      <c r="D2463" t="s">
        <v>138</v>
      </c>
    </row>
    <row r="2464" spans="1:4">
      <c r="A2464" s="121" t="str">
        <f t="shared" si="38"/>
        <v>Trạm Y tế xã Kháng Chiến - Điểm trạm Tân Minh20</v>
      </c>
      <c r="B2464" t="s">
        <v>14465</v>
      </c>
      <c r="C2464" t="s">
        <v>20320</v>
      </c>
      <c r="D2464" t="s">
        <v>138</v>
      </c>
    </row>
    <row r="2465" spans="1:4">
      <c r="A2465" s="121" t="str">
        <f t="shared" si="38"/>
        <v>Trạm Y tế xã Kháng Chiến20</v>
      </c>
      <c r="B2465" t="s">
        <v>14466</v>
      </c>
      <c r="C2465" t="s">
        <v>20321</v>
      </c>
      <c r="D2465" t="s">
        <v>138</v>
      </c>
    </row>
    <row r="2466" spans="1:4">
      <c r="A2466" s="121" t="str">
        <f t="shared" si="38"/>
        <v>Trạm Y tế Xã Thất Khê - Điểm trạm Chí Minh20</v>
      </c>
      <c r="B2466" t="s">
        <v>14467</v>
      </c>
      <c r="C2466" t="s">
        <v>20322</v>
      </c>
      <c r="D2466" t="s">
        <v>138</v>
      </c>
    </row>
    <row r="2467" spans="1:4">
      <c r="A2467" s="121" t="str">
        <f t="shared" si="38"/>
        <v>Trạm Y tế xã Tân Tiến - Điểm trạm Kim Đồng20</v>
      </c>
      <c r="B2467" t="s">
        <v>14468</v>
      </c>
      <c r="C2467" t="s">
        <v>20323</v>
      </c>
      <c r="D2467" t="s">
        <v>138</v>
      </c>
    </row>
    <row r="2468" spans="1:4">
      <c r="A2468" s="121" t="str">
        <f t="shared" si="38"/>
        <v>Trạm Y tế xã Tân Tiến20</v>
      </c>
      <c r="B2468" t="s">
        <v>5269</v>
      </c>
      <c r="C2468" t="s">
        <v>20324</v>
      </c>
      <c r="D2468" t="s">
        <v>138</v>
      </c>
    </row>
    <row r="2469" spans="1:4">
      <c r="A2469" s="121" t="str">
        <f t="shared" si="38"/>
        <v>Trạm Y tế xã Đoàn Kết20</v>
      </c>
      <c r="B2469" t="s">
        <v>6352</v>
      </c>
      <c r="C2469" t="s">
        <v>12123</v>
      </c>
      <c r="D2469" t="s">
        <v>138</v>
      </c>
    </row>
    <row r="2470" spans="1:4">
      <c r="A2470" s="121" t="str">
        <f t="shared" si="38"/>
        <v>Trạm Y tế xã Tân Tiến - Điểm trạm Tân Yên20</v>
      </c>
      <c r="B2470" t="s">
        <v>14469</v>
      </c>
      <c r="C2470" t="s">
        <v>20325</v>
      </c>
      <c r="D2470" t="s">
        <v>138</v>
      </c>
    </row>
    <row r="2471" spans="1:4">
      <c r="A2471" s="121" t="str">
        <f t="shared" si="38"/>
        <v>Trạm Y tế xã Đoàn Kết - Điểm trạm Cao Minh20</v>
      </c>
      <c r="B2471" t="s">
        <v>14470</v>
      </c>
      <c r="C2471" t="s">
        <v>20326</v>
      </c>
      <c r="D2471" t="s">
        <v>138</v>
      </c>
    </row>
    <row r="2472" spans="1:4">
      <c r="A2472" s="121" t="str">
        <f t="shared" si="38"/>
        <v>Trạm Y tế xã Đoàn Kết - Điểm trạm Khánh Long20</v>
      </c>
      <c r="B2472" t="s">
        <v>14471</v>
      </c>
      <c r="C2472" t="s">
        <v>20327</v>
      </c>
      <c r="D2472" t="s">
        <v>138</v>
      </c>
    </row>
    <row r="2473" spans="1:4">
      <c r="A2473" s="121" t="str">
        <f t="shared" si="38"/>
        <v>Trạm Y tế xã Quốc Việt - Điểm trạm Đào Viên20</v>
      </c>
      <c r="B2473" t="s">
        <v>14472</v>
      </c>
      <c r="C2473" t="s">
        <v>12119</v>
      </c>
      <c r="D2473" t="s">
        <v>138</v>
      </c>
    </row>
    <row r="2474" spans="1:4">
      <c r="A2474" s="121" t="str">
        <f t="shared" si="38"/>
        <v>Trạm Y tế xã Hồng Phong - Điểm trạm Minh Khai20</v>
      </c>
      <c r="B2474" t="s">
        <v>14473</v>
      </c>
      <c r="C2474" t="s">
        <v>20328</v>
      </c>
      <c r="D2474" t="s">
        <v>138</v>
      </c>
    </row>
    <row r="2475" spans="1:4">
      <c r="A2475" s="121" t="str">
        <f t="shared" si="38"/>
        <v>Trạm Y tế xã Thiện Thuật - Điểm trạm Quang Trung20</v>
      </c>
      <c r="B2475" t="s">
        <v>14474</v>
      </c>
      <c r="C2475" t="s">
        <v>20329</v>
      </c>
      <c r="D2475" t="s">
        <v>138</v>
      </c>
    </row>
    <row r="2476" spans="1:4">
      <c r="A2476" s="121" t="str">
        <f t="shared" si="38"/>
        <v>Trạm Y tế xã Thiện Hòa - Điểm trạm Yên Lỗ20</v>
      </c>
      <c r="B2476" t="s">
        <v>14475</v>
      </c>
      <c r="C2476" t="s">
        <v>20330</v>
      </c>
      <c r="D2476" t="s">
        <v>138</v>
      </c>
    </row>
    <row r="2477" spans="1:4">
      <c r="A2477" s="121" t="str">
        <f t="shared" si="38"/>
        <v>Trạm Y tế xã Thiện Thuật20</v>
      </c>
      <c r="B2477" t="s">
        <v>14476</v>
      </c>
      <c r="C2477" t="s">
        <v>20331</v>
      </c>
      <c r="D2477" t="s">
        <v>138</v>
      </c>
    </row>
    <row r="2478" spans="1:4">
      <c r="A2478" s="121" t="str">
        <f t="shared" si="38"/>
        <v>Trạm Y tế xã Hoa Thám20</v>
      </c>
      <c r="B2478" t="s">
        <v>14477</v>
      </c>
      <c r="C2478" t="s">
        <v>20332</v>
      </c>
      <c r="D2478" t="s">
        <v>138</v>
      </c>
    </row>
    <row r="2479" spans="1:4">
      <c r="A2479" s="121" t="str">
        <f t="shared" si="38"/>
        <v>Trạm Y tế xã Quý Hòa20</v>
      </c>
      <c r="B2479" t="s">
        <v>14478</v>
      </c>
      <c r="C2479" t="s">
        <v>20333</v>
      </c>
      <c r="D2479" t="s">
        <v>138</v>
      </c>
    </row>
    <row r="2480" spans="1:4">
      <c r="A2480" s="121" t="str">
        <f t="shared" si="38"/>
        <v>Trạm Y tế xã Thiện Hòa20</v>
      </c>
      <c r="B2480" t="s">
        <v>14479</v>
      </c>
      <c r="C2480" t="s">
        <v>20334</v>
      </c>
      <c r="D2480" t="s">
        <v>138</v>
      </c>
    </row>
    <row r="2481" spans="1:4">
      <c r="A2481" s="121" t="str">
        <f t="shared" si="38"/>
        <v>Trạm Y tế xã Thiện Long20</v>
      </c>
      <c r="B2481" t="s">
        <v>14480</v>
      </c>
      <c r="C2481" t="s">
        <v>20335</v>
      </c>
      <c r="D2481" t="s">
        <v>138</v>
      </c>
    </row>
    <row r="2482" spans="1:4">
      <c r="A2482" s="121" t="str">
        <f t="shared" si="38"/>
        <v>Trạm Y tế xã Thiện Long - Điểm Trạm Thiện Long20</v>
      </c>
      <c r="B2482" t="s">
        <v>14481</v>
      </c>
      <c r="C2482" t="s">
        <v>20336</v>
      </c>
      <c r="D2482" t="s">
        <v>138</v>
      </c>
    </row>
    <row r="2483" spans="1:4">
      <c r="A2483" s="121" t="str">
        <f t="shared" si="38"/>
        <v>Trạm y tế Tân Văn20</v>
      </c>
      <c r="B2483" t="s">
        <v>14482</v>
      </c>
      <c r="C2483" t="s">
        <v>20337</v>
      </c>
      <c r="D2483" t="s">
        <v>138</v>
      </c>
    </row>
    <row r="2484" spans="1:4">
      <c r="A2484" s="121" t="str">
        <f t="shared" si="38"/>
        <v>Trạm Y tế xã Bình Gia20</v>
      </c>
      <c r="B2484" t="s">
        <v>14483</v>
      </c>
      <c r="C2484" t="s">
        <v>20338</v>
      </c>
      <c r="D2484" t="s">
        <v>138</v>
      </c>
    </row>
    <row r="2485" spans="1:4">
      <c r="A2485" s="121" t="str">
        <f t="shared" si="38"/>
        <v>Trạm Y tế xã Hồng phong20</v>
      </c>
      <c r="B2485" t="s">
        <v>14484</v>
      </c>
      <c r="C2485" t="s">
        <v>20339</v>
      </c>
      <c r="D2485" t="s">
        <v>138</v>
      </c>
    </row>
    <row r="2486" spans="1:4">
      <c r="A2486" s="121" t="str">
        <f t="shared" si="38"/>
        <v>Trạm Y tế xã Bình Gia - Điểm trạm Mông Ân20</v>
      </c>
      <c r="B2486" t="s">
        <v>14485</v>
      </c>
      <c r="C2486" t="s">
        <v>12121</v>
      </c>
      <c r="D2486" t="s">
        <v>138</v>
      </c>
    </row>
    <row r="2487" spans="1:4">
      <c r="A2487" s="121" t="str">
        <f t="shared" si="38"/>
        <v>Trạm Y tế xã Tân Văn - Điểm trạm Tân Văn20</v>
      </c>
      <c r="B2487" t="s">
        <v>14486</v>
      </c>
      <c r="C2487" t="s">
        <v>20340</v>
      </c>
      <c r="D2487" t="s">
        <v>138</v>
      </c>
    </row>
    <row r="2488" spans="1:4">
      <c r="A2488" s="121" t="str">
        <f t="shared" si="38"/>
        <v>Trạm Y tế xã Quý Hòa - Điểm trạm Vĩnh Yên20</v>
      </c>
      <c r="B2488" t="s">
        <v>14487</v>
      </c>
      <c r="C2488" t="s">
        <v>20341</v>
      </c>
      <c r="D2488" t="s">
        <v>138</v>
      </c>
    </row>
    <row r="2489" spans="1:4">
      <c r="A2489" s="121" t="str">
        <f t="shared" si="38"/>
        <v>Trạm Y tế xã Tân Văn - Điểm trạm Bình La20</v>
      </c>
      <c r="B2489" t="s">
        <v>14488</v>
      </c>
      <c r="C2489" t="s">
        <v>20342</v>
      </c>
      <c r="D2489" t="s">
        <v>138</v>
      </c>
    </row>
    <row r="2490" spans="1:4">
      <c r="A2490" s="121" t="str">
        <f t="shared" si="38"/>
        <v>Trạm Y tế xã Hoa Thám - Điểm trạm Hưng Đạo20</v>
      </c>
      <c r="B2490" t="s">
        <v>14489</v>
      </c>
      <c r="C2490" t="s">
        <v>20343</v>
      </c>
      <c r="D2490" t="s">
        <v>138</v>
      </c>
    </row>
    <row r="2491" spans="1:4">
      <c r="A2491" s="121" t="str">
        <f t="shared" si="38"/>
        <v>Trạm Y tế xã Thiện Long - Điểm trạm Tân Hòa20</v>
      </c>
      <c r="B2491" t="s">
        <v>14490</v>
      </c>
      <c r="C2491" t="s">
        <v>20344</v>
      </c>
      <c r="D2491" t="s">
        <v>138</v>
      </c>
    </row>
    <row r="2492" spans="1:4">
      <c r="A2492" s="121" t="str">
        <f t="shared" si="38"/>
        <v>Trạm Y tế xã Hoàng Văn Thụ - Điểm trạm Nhạc Kỳ20</v>
      </c>
      <c r="B2492" t="s">
        <v>14491</v>
      </c>
      <c r="C2492" t="s">
        <v>20345</v>
      </c>
      <c r="D2492" t="s">
        <v>138</v>
      </c>
    </row>
    <row r="2493" spans="1:4">
      <c r="A2493" s="121" t="str">
        <f t="shared" si="38"/>
        <v>Trạm Y tế xã Hoàng Văn Thụ - Điểm trạm Hồng Thái20</v>
      </c>
      <c r="B2493" t="s">
        <v>14492</v>
      </c>
      <c r="C2493" t="s">
        <v>20346</v>
      </c>
      <c r="D2493" t="s">
        <v>138</v>
      </c>
    </row>
    <row r="2494" spans="1:4">
      <c r="A2494" s="121" t="str">
        <f t="shared" si="38"/>
        <v>Trạm Y tế xã Hoàng Văn Thụ - Điểm trạm Hoàng Văn Thụ20</v>
      </c>
      <c r="B2494" t="s">
        <v>14493</v>
      </c>
      <c r="C2494" t="s">
        <v>20347</v>
      </c>
      <c r="D2494" t="s">
        <v>138</v>
      </c>
    </row>
    <row r="2495" spans="1:4">
      <c r="A2495" s="121" t="str">
        <f t="shared" si="38"/>
        <v>Trạm Y tế xã Hoàng Văn Thụ20</v>
      </c>
      <c r="B2495" t="s">
        <v>14494</v>
      </c>
      <c r="C2495" t="s">
        <v>20348</v>
      </c>
      <c r="D2495" t="s">
        <v>138</v>
      </c>
    </row>
    <row r="2496" spans="1:4">
      <c r="A2496" s="121" t="str">
        <f t="shared" si="38"/>
        <v>Trạm Y tế xã Na Sầm20</v>
      </c>
      <c r="B2496" t="s">
        <v>14495</v>
      </c>
      <c r="C2496" t="s">
        <v>20349</v>
      </c>
      <c r="D2496" t="s">
        <v>138</v>
      </c>
    </row>
    <row r="2497" spans="1:4">
      <c r="A2497" s="121" t="str">
        <f t="shared" si="38"/>
        <v>Trạm Y tế xã Thụy Hùng20</v>
      </c>
      <c r="B2497" t="s">
        <v>14496</v>
      </c>
      <c r="C2497" t="s">
        <v>20350</v>
      </c>
      <c r="D2497" t="s">
        <v>138</v>
      </c>
    </row>
    <row r="2498" spans="1:4">
      <c r="A2498" s="121" t="str">
        <f t="shared" si="38"/>
        <v>Trạm Y tế xã Thụy Hùng - Điểm trạm Thụy Hùng20</v>
      </c>
      <c r="B2498" t="s">
        <v>14497</v>
      </c>
      <c r="C2498" t="s">
        <v>20351</v>
      </c>
      <c r="D2498" t="s">
        <v>138</v>
      </c>
    </row>
    <row r="2499" spans="1:4">
      <c r="A2499" s="121" t="str">
        <f t="shared" ref="A2499:A2562" si="39">B2499&amp;D2499</f>
        <v>Trạm Y tế xã Thụy Hùng - Điểm trạm Trùng Khánh20</v>
      </c>
      <c r="B2499" t="s">
        <v>14498</v>
      </c>
      <c r="C2499" t="s">
        <v>20352</v>
      </c>
      <c r="D2499" t="s">
        <v>138</v>
      </c>
    </row>
    <row r="2500" spans="1:4">
      <c r="A2500" s="121" t="str">
        <f t="shared" si="39"/>
        <v>Trạm Y tế xã Văn Lãng - Điểm trạm Tân Tác20</v>
      </c>
      <c r="B2500" t="s">
        <v>14499</v>
      </c>
      <c r="C2500" t="s">
        <v>20353</v>
      </c>
      <c r="D2500" t="s">
        <v>138</v>
      </c>
    </row>
    <row r="2501" spans="1:4">
      <c r="A2501" s="121" t="str">
        <f t="shared" si="39"/>
        <v>Trạm y tế xã Văn Lãng - Điểm trạm Bắc La20</v>
      </c>
      <c r="B2501" t="s">
        <v>14500</v>
      </c>
      <c r="C2501" t="s">
        <v>20354</v>
      </c>
      <c r="D2501" t="s">
        <v>138</v>
      </c>
    </row>
    <row r="2502" spans="1:4">
      <c r="A2502" s="121" t="str">
        <f t="shared" si="39"/>
        <v>Trạm Y tế xã  Văn Lãng - Điểm trạm Thành Hòa20</v>
      </c>
      <c r="B2502" t="s">
        <v>14501</v>
      </c>
      <c r="C2502" t="s">
        <v>20355</v>
      </c>
      <c r="D2502" t="s">
        <v>138</v>
      </c>
    </row>
    <row r="2503" spans="1:4">
      <c r="A2503" s="121" t="str">
        <f t="shared" si="39"/>
        <v>Trạm Y tế xã Hội Hoan - Điểm trạm Gia Miễn20</v>
      </c>
      <c r="B2503" t="s">
        <v>14502</v>
      </c>
      <c r="C2503" t="s">
        <v>20356</v>
      </c>
      <c r="D2503" t="s">
        <v>138</v>
      </c>
    </row>
    <row r="2504" spans="1:4">
      <c r="A2504" s="121" t="str">
        <f t="shared" si="39"/>
        <v>Trạm Y tế xã Hội Hoan20</v>
      </c>
      <c r="B2504" t="s">
        <v>14503</v>
      </c>
      <c r="C2504" t="s">
        <v>20357</v>
      </c>
      <c r="D2504" t="s">
        <v>138</v>
      </c>
    </row>
    <row r="2505" spans="1:4">
      <c r="A2505" s="121" t="str">
        <f t="shared" si="39"/>
        <v>Trạm Y tế xã Bắc Sơn - Điểm trạm Bắc Sơn20</v>
      </c>
      <c r="B2505" t="s">
        <v>14504</v>
      </c>
      <c r="C2505" t="s">
        <v>20358</v>
      </c>
      <c r="D2505" t="s">
        <v>138</v>
      </c>
    </row>
    <row r="2506" spans="1:4">
      <c r="A2506" s="121" t="str">
        <f t="shared" si="39"/>
        <v>Trạm y tế xã Bắc Sơn20</v>
      </c>
      <c r="B2506" t="s">
        <v>1612</v>
      </c>
      <c r="C2506" t="s">
        <v>20359</v>
      </c>
      <c r="D2506" t="s">
        <v>138</v>
      </c>
    </row>
    <row r="2507" spans="1:4">
      <c r="A2507" s="121" t="str">
        <f t="shared" si="39"/>
        <v>Trạm Y tế xã Hưng Vũ - Điểm trạm Hưng Vũ20</v>
      </c>
      <c r="B2507" t="s">
        <v>14505</v>
      </c>
      <c r="C2507" t="s">
        <v>12122</v>
      </c>
      <c r="D2507" t="s">
        <v>138</v>
      </c>
    </row>
    <row r="2508" spans="1:4">
      <c r="A2508" s="121" t="str">
        <f t="shared" si="39"/>
        <v>Trạm Y tế xã Hưng Vũ20</v>
      </c>
      <c r="B2508" t="s">
        <v>14506</v>
      </c>
      <c r="C2508" t="s">
        <v>20360</v>
      </c>
      <c r="D2508" t="s">
        <v>138</v>
      </c>
    </row>
    <row r="2509" spans="1:4">
      <c r="A2509" s="121" t="str">
        <f t="shared" si="39"/>
        <v>Trạm Y tế xã Vũ Lăng20</v>
      </c>
      <c r="B2509" t="s">
        <v>14507</v>
      </c>
      <c r="C2509" t="s">
        <v>20361</v>
      </c>
      <c r="D2509" t="s">
        <v>138</v>
      </c>
    </row>
    <row r="2510" spans="1:4">
      <c r="A2510" s="121" t="str">
        <f t="shared" si="39"/>
        <v>Trạm Y tế xã Vũ Lăng - Điểm trạm Chiêu Vũ20</v>
      </c>
      <c r="B2510" t="s">
        <v>14508</v>
      </c>
      <c r="C2510" t="s">
        <v>20362</v>
      </c>
      <c r="D2510" t="s">
        <v>138</v>
      </c>
    </row>
    <row r="2511" spans="1:4">
      <c r="A2511" s="121" t="str">
        <f t="shared" si="39"/>
        <v>Trạm Y tế xã Nhất Hòa20</v>
      </c>
      <c r="B2511" t="s">
        <v>14509</v>
      </c>
      <c r="C2511" t="s">
        <v>20363</v>
      </c>
      <c r="D2511" t="s">
        <v>138</v>
      </c>
    </row>
    <row r="2512" spans="1:4">
      <c r="A2512" s="121" t="str">
        <f t="shared" si="39"/>
        <v>Trạm Y tế xã Nhất Hòa - Điểm trạm Nhất Tiến20</v>
      </c>
      <c r="B2512" t="s">
        <v>14510</v>
      </c>
      <c r="C2512" t="s">
        <v>20364</v>
      </c>
      <c r="D2512" t="s">
        <v>138</v>
      </c>
    </row>
    <row r="2513" spans="1:4">
      <c r="A2513" s="121" t="str">
        <f t="shared" si="39"/>
        <v>Trạm Y tế xã Nhất Hòa - Điểm trạm Tân Thành20</v>
      </c>
      <c r="B2513" t="s">
        <v>14511</v>
      </c>
      <c r="C2513" t="s">
        <v>12113</v>
      </c>
      <c r="D2513" t="s">
        <v>138</v>
      </c>
    </row>
    <row r="2514" spans="1:4">
      <c r="A2514" s="121" t="str">
        <f t="shared" si="39"/>
        <v>Trạm Y tế xã Tân Tri20</v>
      </c>
      <c r="B2514" t="s">
        <v>14512</v>
      </c>
      <c r="C2514" t="s">
        <v>20365</v>
      </c>
      <c r="D2514" t="s">
        <v>138</v>
      </c>
    </row>
    <row r="2515" spans="1:4">
      <c r="A2515" s="121" t="str">
        <f t="shared" si="39"/>
        <v>Trạm Y tế xã Vũ Lễ - Điểm trạm Chiến Thắng20</v>
      </c>
      <c r="B2515" t="s">
        <v>14513</v>
      </c>
      <c r="C2515" t="s">
        <v>20366</v>
      </c>
      <c r="D2515" t="s">
        <v>138</v>
      </c>
    </row>
    <row r="2516" spans="1:4">
      <c r="A2516" s="121" t="str">
        <f t="shared" si="39"/>
        <v>Trạm Y tế xã Vũ Lễ - Điểm trạm Vũ Sơn20</v>
      </c>
      <c r="B2516" t="s">
        <v>14514</v>
      </c>
      <c r="C2516" t="s">
        <v>20367</v>
      </c>
      <c r="D2516" t="s">
        <v>138</v>
      </c>
    </row>
    <row r="2517" spans="1:4">
      <c r="A2517" s="121" t="str">
        <f t="shared" si="39"/>
        <v>Trạm Y tế xã Tân Tri - Điểm trạm Đồng Ý20</v>
      </c>
      <c r="B2517" t="s">
        <v>14515</v>
      </c>
      <c r="C2517" t="s">
        <v>20368</v>
      </c>
      <c r="D2517" t="s">
        <v>138</v>
      </c>
    </row>
    <row r="2518" spans="1:4">
      <c r="A2518" s="121" t="str">
        <f t="shared" si="39"/>
        <v>Trạm Y tế xã Tân Tri - Điểm trạm Vạn Thủy20</v>
      </c>
      <c r="B2518" t="s">
        <v>14516</v>
      </c>
      <c r="C2518" t="s">
        <v>20369</v>
      </c>
      <c r="D2518" t="s">
        <v>138</v>
      </c>
    </row>
    <row r="2519" spans="1:4">
      <c r="A2519" s="121" t="str">
        <f t="shared" si="39"/>
        <v>Trạm Y tế xã Vũ Lăng - Điểm trạm Tân Lập20</v>
      </c>
      <c r="B2519" t="s">
        <v>14517</v>
      </c>
      <c r="C2519" t="s">
        <v>20370</v>
      </c>
      <c r="D2519" t="s">
        <v>138</v>
      </c>
    </row>
    <row r="2520" spans="1:4">
      <c r="A2520" s="121" t="str">
        <f t="shared" si="39"/>
        <v>Trạm Y tế xã Yên Phúc - Điểm trạm Bình Phúc20</v>
      </c>
      <c r="B2520" t="s">
        <v>14518</v>
      </c>
      <c r="C2520" t="s">
        <v>20371</v>
      </c>
      <c r="D2520" t="s">
        <v>138</v>
      </c>
    </row>
    <row r="2521" spans="1:4">
      <c r="A2521" s="121" t="str">
        <f t="shared" si="39"/>
        <v>Trạm Y tế xã Tri Lễ - Điểm trạm Hữu Lễ20</v>
      </c>
      <c r="B2521" t="s">
        <v>14519</v>
      </c>
      <c r="C2521" t="s">
        <v>12110</v>
      </c>
      <c r="D2521" t="s">
        <v>138</v>
      </c>
    </row>
    <row r="2522" spans="1:4">
      <c r="A2522" s="121" t="str">
        <f t="shared" si="39"/>
        <v>Trạm Y tế xã Văn Quan - Điểm trạm Hòa Bình20</v>
      </c>
      <c r="B2522" t="s">
        <v>14520</v>
      </c>
      <c r="C2522" t="s">
        <v>20372</v>
      </c>
      <c r="D2522" t="s">
        <v>138</v>
      </c>
    </row>
    <row r="2523" spans="1:4">
      <c r="A2523" s="121" t="str">
        <f t="shared" si="39"/>
        <v>Trạm Y tế xã Khánh Khê20</v>
      </c>
      <c r="B2523" t="s">
        <v>14521</v>
      </c>
      <c r="C2523" t="s">
        <v>20373</v>
      </c>
      <c r="D2523" t="s">
        <v>138</v>
      </c>
    </row>
    <row r="2524" spans="1:4">
      <c r="A2524" s="121" t="str">
        <f t="shared" si="39"/>
        <v>Trạm Y tế xã Tri Lễ - ĐIểm trạm Lương Năng20</v>
      </c>
      <c r="B2524" t="s">
        <v>14522</v>
      </c>
      <c r="C2524" t="s">
        <v>20374</v>
      </c>
      <c r="D2524" t="s">
        <v>138</v>
      </c>
    </row>
    <row r="2525" spans="1:4">
      <c r="A2525" s="121" t="str">
        <f t="shared" si="39"/>
        <v>Trạm Y tế xã Tân Đoàn20</v>
      </c>
      <c r="B2525" t="s">
        <v>14523</v>
      </c>
      <c r="C2525" t="s">
        <v>20375</v>
      </c>
      <c r="D2525" t="s">
        <v>138</v>
      </c>
    </row>
    <row r="2526" spans="1:4">
      <c r="A2526" s="121" t="str">
        <f t="shared" si="39"/>
        <v>Trạm Y tế xã Văn Quan - Điểm trạm Tú Xuyên20</v>
      </c>
      <c r="B2526" t="s">
        <v>14524</v>
      </c>
      <c r="C2526" t="s">
        <v>20376</v>
      </c>
      <c r="D2526" t="s">
        <v>138</v>
      </c>
    </row>
    <row r="2527" spans="1:4">
      <c r="A2527" s="121" t="str">
        <f t="shared" si="39"/>
        <v>Trạm Y tế xã Tân Đoàn - Điểm trạm Tràng Phái20</v>
      </c>
      <c r="B2527" t="s">
        <v>14525</v>
      </c>
      <c r="C2527" t="s">
        <v>12111</v>
      </c>
      <c r="D2527" t="s">
        <v>138</v>
      </c>
    </row>
    <row r="2528" spans="1:4">
      <c r="A2528" s="121" t="str">
        <f t="shared" si="39"/>
        <v>Trạm Y tế xã Điềm He - Điểm trạm Trấn Ninh20</v>
      </c>
      <c r="B2528" t="s">
        <v>14526</v>
      </c>
      <c r="C2528" t="s">
        <v>20377</v>
      </c>
      <c r="D2528" t="s">
        <v>138</v>
      </c>
    </row>
    <row r="2529" spans="1:4">
      <c r="A2529" s="121" t="str">
        <f t="shared" si="39"/>
        <v>Trạm Y tế xã Tri Lễ20</v>
      </c>
      <c r="B2529" t="s">
        <v>14527</v>
      </c>
      <c r="C2529" t="s">
        <v>20378</v>
      </c>
      <c r="D2529" t="s">
        <v>138</v>
      </c>
    </row>
    <row r="2530" spans="1:4">
      <c r="A2530" s="121" t="str">
        <f t="shared" si="39"/>
        <v>Trạm Y tế xã Yên Phúc20</v>
      </c>
      <c r="B2530" t="s">
        <v>14528</v>
      </c>
      <c r="C2530" t="s">
        <v>12112</v>
      </c>
      <c r="D2530" t="s">
        <v>138</v>
      </c>
    </row>
    <row r="2531" spans="1:4">
      <c r="A2531" s="121" t="str">
        <f t="shared" si="39"/>
        <v>Trạm Y tế xã  Tân Đoàn - Điểm trạm Tân Thành20</v>
      </c>
      <c r="B2531" t="s">
        <v>14529</v>
      </c>
      <c r="C2531" t="s">
        <v>20379</v>
      </c>
      <c r="D2531" t="s">
        <v>138</v>
      </c>
    </row>
    <row r="2532" spans="1:4">
      <c r="A2532" s="121" t="str">
        <f t="shared" si="39"/>
        <v>Trạm Y tế xã Khánh Khê - Điểm trạm Xuân Long20</v>
      </c>
      <c r="B2532" t="s">
        <v>14530</v>
      </c>
      <c r="C2532" t="s">
        <v>20380</v>
      </c>
      <c r="D2532" t="s">
        <v>138</v>
      </c>
    </row>
    <row r="2533" spans="1:4">
      <c r="A2533" s="121" t="str">
        <f t="shared" si="39"/>
        <v>Trạm Y tế xã Đồng Đăng - Điểm trạm Phú Xá20</v>
      </c>
      <c r="B2533" t="s">
        <v>14531</v>
      </c>
      <c r="C2533" t="s">
        <v>20381</v>
      </c>
      <c r="D2533" t="s">
        <v>138</v>
      </c>
    </row>
    <row r="2534" spans="1:4">
      <c r="A2534" s="121" t="str">
        <f t="shared" si="39"/>
        <v>Trạm Y tế xã Khánh khê - Điểm trạm Bình Trung20</v>
      </c>
      <c r="B2534" t="s">
        <v>14532</v>
      </c>
      <c r="C2534" t="s">
        <v>20382</v>
      </c>
      <c r="D2534" t="s">
        <v>138</v>
      </c>
    </row>
    <row r="2535" spans="1:4">
      <c r="A2535" s="121" t="str">
        <f t="shared" si="39"/>
        <v>Tram Y tế xã Đồng Đăng - Điểm trạm Hồng Phong20</v>
      </c>
      <c r="B2535" t="s">
        <v>14533</v>
      </c>
      <c r="C2535" t="s">
        <v>20383</v>
      </c>
      <c r="D2535" t="s">
        <v>138</v>
      </c>
    </row>
    <row r="2536" spans="1:4">
      <c r="A2536" s="121" t="str">
        <f t="shared" si="39"/>
        <v>Trạm Y tế xã Đồng Đăng - Điểm trạm Bảo Lâm20</v>
      </c>
      <c r="B2536" t="s">
        <v>14534</v>
      </c>
      <c r="C2536" t="s">
        <v>20384</v>
      </c>
      <c r="D2536" t="s">
        <v>138</v>
      </c>
    </row>
    <row r="2537" spans="1:4">
      <c r="A2537" s="121" t="str">
        <f t="shared" si="39"/>
        <v>Trạm Y tế xã Cao Lộc - Điểm trạm Thạch Đạn20</v>
      </c>
      <c r="B2537" t="s">
        <v>14535</v>
      </c>
      <c r="C2537" t="s">
        <v>20385</v>
      </c>
      <c r="D2537" t="s">
        <v>138</v>
      </c>
    </row>
    <row r="2538" spans="1:4">
      <c r="A2538" s="121" t="str">
        <f t="shared" si="39"/>
        <v>Trạm Y tế xã Cao Lộc20</v>
      </c>
      <c r="B2538" t="s">
        <v>14536</v>
      </c>
      <c r="C2538" t="s">
        <v>20386</v>
      </c>
      <c r="D2538" t="s">
        <v>138</v>
      </c>
    </row>
    <row r="2539" spans="1:4">
      <c r="A2539" s="121" t="str">
        <f t="shared" si="39"/>
        <v>Trạm Y tế xã Đồng Đăng - Điểm trạm Thụy Hùng20</v>
      </c>
      <c r="B2539" t="s">
        <v>14537</v>
      </c>
      <c r="C2539" t="s">
        <v>20387</v>
      </c>
      <c r="D2539" t="s">
        <v>138</v>
      </c>
    </row>
    <row r="2540" spans="1:4">
      <c r="A2540" s="121" t="str">
        <f t="shared" si="39"/>
        <v>Trạm Y tế xã Ba Sơn20</v>
      </c>
      <c r="B2540" t="s">
        <v>14538</v>
      </c>
      <c r="C2540" t="s">
        <v>20388</v>
      </c>
      <c r="D2540" t="s">
        <v>138</v>
      </c>
    </row>
    <row r="2541" spans="1:4">
      <c r="A2541" s="121" t="str">
        <f t="shared" si="39"/>
        <v>Trạm Y tế xã Ba Sơn - Điểm trạm Xuất Lễ20</v>
      </c>
      <c r="B2541" t="s">
        <v>14539</v>
      </c>
      <c r="C2541" t="s">
        <v>20389</v>
      </c>
      <c r="D2541" t="s">
        <v>138</v>
      </c>
    </row>
    <row r="2542" spans="1:4">
      <c r="A2542" s="121" t="str">
        <f t="shared" si="39"/>
        <v>Trạm Y tế xã Công Sơn - Điểm trạm Công Sơn20</v>
      </c>
      <c r="B2542" t="s">
        <v>14540</v>
      </c>
      <c r="C2542" t="s">
        <v>20390</v>
      </c>
      <c r="D2542" t="s">
        <v>138</v>
      </c>
    </row>
    <row r="2543" spans="1:4">
      <c r="A2543" s="121" t="str">
        <f t="shared" si="39"/>
        <v>Trạm Y tế Ba Sơn - Điểm trạm Mấu Sơn20</v>
      </c>
      <c r="B2543" t="s">
        <v>14541</v>
      </c>
      <c r="C2543" t="s">
        <v>20391</v>
      </c>
      <c r="D2543" t="s">
        <v>138</v>
      </c>
    </row>
    <row r="2544" spans="1:4">
      <c r="A2544" s="121" t="str">
        <f t="shared" si="39"/>
        <v>Trạm Y tế xã Công Sơn20</v>
      </c>
      <c r="B2544" t="s">
        <v>14542</v>
      </c>
      <c r="C2544" t="s">
        <v>20392</v>
      </c>
      <c r="D2544" t="s">
        <v>138</v>
      </c>
    </row>
    <row r="2545" spans="1:4">
      <c r="A2545" s="121" t="str">
        <f t="shared" si="39"/>
        <v>Trạm Y tế xã Công Sơn - Điểm trạm Hải Yến20</v>
      </c>
      <c r="B2545" t="s">
        <v>14543</v>
      </c>
      <c r="C2545" t="s">
        <v>20393</v>
      </c>
      <c r="D2545" t="s">
        <v>138</v>
      </c>
    </row>
    <row r="2546" spans="1:4">
      <c r="A2546" s="121" t="str">
        <f t="shared" si="39"/>
        <v>Trạm Y tế phường Kỳ Lừa - Điểm trạm Hợp Thành20</v>
      </c>
      <c r="B2546" t="s">
        <v>14544</v>
      </c>
      <c r="C2546" t="s">
        <v>20394</v>
      </c>
      <c r="D2546" t="s">
        <v>138</v>
      </c>
    </row>
    <row r="2547" spans="1:4">
      <c r="A2547" s="121" t="str">
        <f t="shared" si="39"/>
        <v>Trạm Y tế Phường Kỳ Lừa - Điểm trạm Gia Cát20</v>
      </c>
      <c r="B2547" t="s">
        <v>14545</v>
      </c>
      <c r="C2547" t="s">
        <v>20395</v>
      </c>
      <c r="D2547" t="s">
        <v>138</v>
      </c>
    </row>
    <row r="2548" spans="1:4">
      <c r="A2548" s="121" t="str">
        <f t="shared" si="39"/>
        <v>Trạm Y tế phường Kỳ Lừa - Điểm trạm Tân Liên20</v>
      </c>
      <c r="B2548" t="s">
        <v>14546</v>
      </c>
      <c r="C2548" t="s">
        <v>12117</v>
      </c>
      <c r="D2548" t="s">
        <v>138</v>
      </c>
    </row>
    <row r="2549" spans="1:4">
      <c r="A2549" s="121" t="str">
        <f t="shared" si="39"/>
        <v>Trạm y tế Phường Đông Kinh - Điểm trạm Yên Trạch20</v>
      </c>
      <c r="B2549" t="s">
        <v>14547</v>
      </c>
      <c r="C2549" t="s">
        <v>20396</v>
      </c>
      <c r="D2549" t="s">
        <v>138</v>
      </c>
    </row>
    <row r="2550" spans="1:4">
      <c r="A2550" s="121" t="str">
        <f t="shared" si="39"/>
        <v>Trạm Y tế xã Cao Lộc - Điểm trạm Thanh Loà20</v>
      </c>
      <c r="B2550" t="s">
        <v>14548</v>
      </c>
      <c r="C2550" t="s">
        <v>20397</v>
      </c>
      <c r="D2550" t="s">
        <v>138</v>
      </c>
    </row>
    <row r="2551" spans="1:4">
      <c r="A2551" s="121" t="str">
        <f t="shared" si="39"/>
        <v>Trạm Y tế xã Lộc Bình - Điểm trạm Lộc Bình20</v>
      </c>
      <c r="B2551" t="s">
        <v>14549</v>
      </c>
      <c r="C2551" t="s">
        <v>20398</v>
      </c>
      <c r="D2551" t="s">
        <v>138</v>
      </c>
    </row>
    <row r="2552" spans="1:4">
      <c r="A2552" s="121" t="str">
        <f t="shared" si="39"/>
        <v>Trạm Y tế xã Na Dương20</v>
      </c>
      <c r="B2552" t="s">
        <v>14550</v>
      </c>
      <c r="C2552" t="s">
        <v>20399</v>
      </c>
      <c r="D2552" t="s">
        <v>138</v>
      </c>
    </row>
    <row r="2553" spans="1:4">
      <c r="A2553" s="121" t="str">
        <f t="shared" si="39"/>
        <v>Trạm Y tế xã Lộc Bình - Điểm trạm Đồng Bục20</v>
      </c>
      <c r="B2553" t="s">
        <v>14551</v>
      </c>
      <c r="C2553" t="s">
        <v>20400</v>
      </c>
      <c r="D2553" t="s">
        <v>138</v>
      </c>
    </row>
    <row r="2554" spans="1:4">
      <c r="A2554" s="121" t="str">
        <f t="shared" si="39"/>
        <v>Trạm Y tế xã Lộc Bình20</v>
      </c>
      <c r="B2554" t="s">
        <v>14552</v>
      </c>
      <c r="C2554" t="s">
        <v>20401</v>
      </c>
      <c r="D2554" t="s">
        <v>138</v>
      </c>
    </row>
    <row r="2555" spans="1:4">
      <c r="A2555" s="121" t="str">
        <f t="shared" si="39"/>
        <v>Trạm Y tế xã Xuân Dương20</v>
      </c>
      <c r="B2555" t="s">
        <v>14553</v>
      </c>
      <c r="C2555" t="s">
        <v>20402</v>
      </c>
      <c r="D2555" t="s">
        <v>138</v>
      </c>
    </row>
    <row r="2556" spans="1:4">
      <c r="A2556" s="121" t="str">
        <f t="shared" si="39"/>
        <v>Trạm Y tế xã Thống Nhất - Điểm trạm Hữu Lân20</v>
      </c>
      <c r="B2556" t="s">
        <v>14554</v>
      </c>
      <c r="C2556" t="s">
        <v>20403</v>
      </c>
      <c r="D2556" t="s">
        <v>138</v>
      </c>
    </row>
    <row r="2557" spans="1:4">
      <c r="A2557" s="121" t="str">
        <f t="shared" si="39"/>
        <v>Trạm y tế xã Mẫu Sơn - Điểm trạm Mẫu Sơn20</v>
      </c>
      <c r="B2557" t="s">
        <v>14555</v>
      </c>
      <c r="C2557" t="s">
        <v>20404</v>
      </c>
      <c r="D2557" t="s">
        <v>138</v>
      </c>
    </row>
    <row r="2558" spans="1:4">
      <c r="A2558" s="121" t="str">
        <f t="shared" si="39"/>
        <v>Trạm Y tế xã Xuân Dương - Điểm trạm Nam Quan20</v>
      </c>
      <c r="B2558" t="s">
        <v>14556</v>
      </c>
      <c r="C2558" t="s">
        <v>12116</v>
      </c>
      <c r="D2558" t="s">
        <v>138</v>
      </c>
    </row>
    <row r="2559" spans="1:4">
      <c r="A2559" s="121" t="str">
        <f t="shared" si="39"/>
        <v>Trạm Y tế xã Lợi Bác20</v>
      </c>
      <c r="B2559" t="s">
        <v>14557</v>
      </c>
      <c r="C2559" t="s">
        <v>12115</v>
      </c>
      <c r="D2559" t="s">
        <v>138</v>
      </c>
    </row>
    <row r="2560" spans="1:4">
      <c r="A2560" s="121" t="str">
        <f t="shared" si="39"/>
        <v>Trạm Y tế xã Lợi Bác - Điểm trạm Sàn Viên20</v>
      </c>
      <c r="B2560" t="s">
        <v>14558</v>
      </c>
      <c r="C2560" t="s">
        <v>20405</v>
      </c>
      <c r="D2560" t="s">
        <v>138</v>
      </c>
    </row>
    <row r="2561" spans="1:4">
      <c r="A2561" s="121" t="str">
        <f t="shared" si="39"/>
        <v>Trạm Y tế xã Mẫu Sơn20</v>
      </c>
      <c r="B2561" t="s">
        <v>14559</v>
      </c>
      <c r="C2561" t="s">
        <v>20406</v>
      </c>
      <c r="D2561" t="s">
        <v>138</v>
      </c>
    </row>
    <row r="2562" spans="1:4">
      <c r="A2562" s="121" t="str">
        <f t="shared" si="39"/>
        <v>Trạm Y tế xã Mẫu Sơn - Điểm trạm Tú Mịch20</v>
      </c>
      <c r="B2562" t="s">
        <v>14560</v>
      </c>
      <c r="C2562" t="s">
        <v>20407</v>
      </c>
      <c r="D2562" t="s">
        <v>138</v>
      </c>
    </row>
    <row r="2563" spans="1:4">
      <c r="A2563" s="121" t="str">
        <f t="shared" ref="A2563:A2626" si="40">B2563&amp;D2563</f>
        <v>Trạm Y tế xã Na Dương - Điểm trạm Tú Đoạn20</v>
      </c>
      <c r="B2563" t="s">
        <v>14561</v>
      </c>
      <c r="C2563" t="s">
        <v>20408</v>
      </c>
      <c r="D2563" t="s">
        <v>138</v>
      </c>
    </row>
    <row r="2564" spans="1:4">
      <c r="A2564" s="121" t="str">
        <f t="shared" si="40"/>
        <v>Trạm Y tế xã Khuất Xá - Điểm trạm Tam Gia20</v>
      </c>
      <c r="B2564" t="s">
        <v>14562</v>
      </c>
      <c r="C2564" t="s">
        <v>20409</v>
      </c>
      <c r="D2564" t="s">
        <v>138</v>
      </c>
    </row>
    <row r="2565" spans="1:4">
      <c r="A2565" s="121" t="str">
        <f t="shared" si="40"/>
        <v>Trạm Y tế xã Xuân Dương - Điểm trạm Ái Quốc20</v>
      </c>
      <c r="B2565" t="s">
        <v>14563</v>
      </c>
      <c r="C2565" t="s">
        <v>20410</v>
      </c>
      <c r="D2565" t="s">
        <v>138</v>
      </c>
    </row>
    <row r="2566" spans="1:4">
      <c r="A2566" s="121" t="str">
        <f t="shared" si="40"/>
        <v>Trạm Y tế xã Na Dương - Điểm trạm Đông Quan20</v>
      </c>
      <c r="B2566" t="s">
        <v>14564</v>
      </c>
      <c r="C2566" t="s">
        <v>20411</v>
      </c>
      <c r="D2566" t="s">
        <v>138</v>
      </c>
    </row>
    <row r="2567" spans="1:4">
      <c r="A2567" s="121" t="str">
        <f t="shared" si="40"/>
        <v>Trạm Y tế xã Khuất Xá20</v>
      </c>
      <c r="B2567" t="s">
        <v>14565</v>
      </c>
      <c r="C2567" t="s">
        <v>20412</v>
      </c>
      <c r="D2567" t="s">
        <v>138</v>
      </c>
    </row>
    <row r="2568" spans="1:4">
      <c r="A2568" s="121" t="str">
        <f t="shared" si="40"/>
        <v>Trạm Y tế xã Chi Lăng - Điểm trạm Chi Lăng20</v>
      </c>
      <c r="B2568" t="s">
        <v>14566</v>
      </c>
      <c r="C2568" t="s">
        <v>20413</v>
      </c>
      <c r="D2568" t="s">
        <v>138</v>
      </c>
    </row>
    <row r="2569" spans="1:4">
      <c r="A2569" s="121" t="str">
        <f t="shared" si="40"/>
        <v>Trạm Y tế xã Chi Lăng20</v>
      </c>
      <c r="B2569" t="s">
        <v>5775</v>
      </c>
      <c r="C2569" t="s">
        <v>20414</v>
      </c>
      <c r="D2569" t="s">
        <v>138</v>
      </c>
    </row>
    <row r="2570" spans="1:4">
      <c r="A2570" s="121" t="str">
        <f t="shared" si="40"/>
        <v>Trạm Y tế xã Nhân Lý - Điểm trạm Nhân Lý20</v>
      </c>
      <c r="B2570" t="s">
        <v>14567</v>
      </c>
      <c r="C2570" t="s">
        <v>20415</v>
      </c>
      <c r="D2570" t="s">
        <v>138</v>
      </c>
    </row>
    <row r="2571" spans="1:4">
      <c r="A2571" s="121" t="str">
        <f t="shared" si="40"/>
        <v>Trạm Y tế xã Nhân Lý20</v>
      </c>
      <c r="B2571" t="s">
        <v>14568</v>
      </c>
      <c r="C2571" t="s">
        <v>20416</v>
      </c>
      <c r="D2571" t="s">
        <v>138</v>
      </c>
    </row>
    <row r="2572" spans="1:4">
      <c r="A2572" s="121" t="str">
        <f t="shared" si="40"/>
        <v>Trạm Y tế xã Chiến Thắng - Điểm trạm Vân Thủy20</v>
      </c>
      <c r="B2572" t="s">
        <v>14569</v>
      </c>
      <c r="C2572" t="s">
        <v>12131</v>
      </c>
      <c r="D2572" t="s">
        <v>138</v>
      </c>
    </row>
    <row r="2573" spans="1:4">
      <c r="A2573" s="121" t="str">
        <f t="shared" si="40"/>
        <v>Trạm Y tế xã Quan Sơn20</v>
      </c>
      <c r="B2573" t="s">
        <v>14570</v>
      </c>
      <c r="C2573" t="s">
        <v>20417</v>
      </c>
      <c r="D2573" t="s">
        <v>138</v>
      </c>
    </row>
    <row r="2574" spans="1:4">
      <c r="A2574" s="121" t="str">
        <f t="shared" si="40"/>
        <v>Trạm Y tế xã Nhân Lý - Điểm trạm Lâm Sơn20</v>
      </c>
      <c r="B2574" t="s">
        <v>14571</v>
      </c>
      <c r="C2574" t="s">
        <v>20418</v>
      </c>
      <c r="D2574" t="s">
        <v>138</v>
      </c>
    </row>
    <row r="2575" spans="1:4">
      <c r="A2575" s="121" t="str">
        <f t="shared" si="40"/>
        <v>Trạm Y tế xã Chiến Thắng - Điểm trạm Liên Sơn20</v>
      </c>
      <c r="B2575" t="s">
        <v>14572</v>
      </c>
      <c r="C2575" t="s">
        <v>20419</v>
      </c>
      <c r="D2575" t="s">
        <v>138</v>
      </c>
    </row>
    <row r="2576" spans="1:4">
      <c r="A2576" s="121" t="str">
        <f t="shared" si="40"/>
        <v>Trạm Y tế xã Chiến Thắng - Điểm trạm Vân An20</v>
      </c>
      <c r="B2576" t="s">
        <v>14573</v>
      </c>
      <c r="C2576" t="s">
        <v>20420</v>
      </c>
      <c r="D2576" t="s">
        <v>138</v>
      </c>
    </row>
    <row r="2577" spans="1:4">
      <c r="A2577" s="121" t="str">
        <f t="shared" si="40"/>
        <v>Trạm Y tế xã Chiến Thắng20</v>
      </c>
      <c r="B2577" t="s">
        <v>14574</v>
      </c>
      <c r="C2577" t="s">
        <v>20421</v>
      </c>
      <c r="D2577" t="s">
        <v>138</v>
      </c>
    </row>
    <row r="2578" spans="1:4">
      <c r="A2578" s="121" t="str">
        <f t="shared" si="40"/>
        <v>Trạm Y tế xã Quan Sơn - Điểm trạm Hữu Kiên20</v>
      </c>
      <c r="B2578" t="s">
        <v>14575</v>
      </c>
      <c r="C2578" t="s">
        <v>20422</v>
      </c>
      <c r="D2578" t="s">
        <v>138</v>
      </c>
    </row>
    <row r="2579" spans="1:4">
      <c r="A2579" s="121" t="str">
        <f t="shared" si="40"/>
        <v>Trạm Y tế xã Bằng Mạc - Điểm trạm Thượng Cường20</v>
      </c>
      <c r="B2579" t="s">
        <v>14576</v>
      </c>
      <c r="C2579" t="s">
        <v>20423</v>
      </c>
      <c r="D2579" t="s">
        <v>138</v>
      </c>
    </row>
    <row r="2580" spans="1:4">
      <c r="A2580" s="121" t="str">
        <f t="shared" si="40"/>
        <v>Trạm Y tế xã Vạn Linh20</v>
      </c>
      <c r="B2580" t="s">
        <v>14577</v>
      </c>
      <c r="C2580" t="s">
        <v>20424</v>
      </c>
      <c r="D2580" t="s">
        <v>138</v>
      </c>
    </row>
    <row r="2581" spans="1:4">
      <c r="A2581" s="121" t="str">
        <f t="shared" si="40"/>
        <v>Trạm Y tế xã Bằng Mạc - Điểm trạm Bằng Hữu20</v>
      </c>
      <c r="B2581" t="s">
        <v>14578</v>
      </c>
      <c r="C2581" t="s">
        <v>20425</v>
      </c>
      <c r="D2581" t="s">
        <v>138</v>
      </c>
    </row>
    <row r="2582" spans="1:4">
      <c r="A2582" s="121" t="str">
        <f t="shared" si="40"/>
        <v>Trạm Y tế xã Bằng Mạc20</v>
      </c>
      <c r="B2582" t="s">
        <v>14579</v>
      </c>
      <c r="C2582" t="s">
        <v>20426</v>
      </c>
      <c r="D2582" t="s">
        <v>138</v>
      </c>
    </row>
    <row r="2583" spans="1:4">
      <c r="A2583" s="121" t="str">
        <f t="shared" si="40"/>
        <v>Trạm Y tế xã Vạn Linh - Điểm trạm Vạn Linh20</v>
      </c>
      <c r="B2583" t="s">
        <v>14580</v>
      </c>
      <c r="C2583" t="s">
        <v>20427</v>
      </c>
      <c r="D2583" t="s">
        <v>138</v>
      </c>
    </row>
    <row r="2584" spans="1:4">
      <c r="A2584" s="121" t="str">
        <f t="shared" si="40"/>
        <v>Trạm Y tế xã Vạn Linh - Điểm trạm Y Tịch20</v>
      </c>
      <c r="B2584" t="s">
        <v>14581</v>
      </c>
      <c r="C2584" t="s">
        <v>20428</v>
      </c>
      <c r="D2584" t="s">
        <v>138</v>
      </c>
    </row>
    <row r="2585" spans="1:4">
      <c r="A2585" s="121" t="str">
        <f t="shared" si="40"/>
        <v>Trạm Y tế xã Thái Bình20</v>
      </c>
      <c r="B2585" t="s">
        <v>14582</v>
      </c>
      <c r="C2585" t="s">
        <v>20429</v>
      </c>
      <c r="D2585" t="s">
        <v>138</v>
      </c>
    </row>
    <row r="2586" spans="1:4">
      <c r="A2586" s="121" t="str">
        <f t="shared" si="40"/>
        <v>Trạm y tế xã Đình Lập20</v>
      </c>
      <c r="B2586" t="s">
        <v>1835</v>
      </c>
      <c r="C2586" t="s">
        <v>20430</v>
      </c>
      <c r="D2586" t="s">
        <v>138</v>
      </c>
    </row>
    <row r="2587" spans="1:4">
      <c r="A2587" s="121" t="str">
        <f t="shared" si="40"/>
        <v>Trạm Y tế xã Kiên Mộc - Điểm trạm Bắc Xa20</v>
      </c>
      <c r="B2587" t="s">
        <v>14583</v>
      </c>
      <c r="C2587" t="s">
        <v>20431</v>
      </c>
      <c r="D2587" t="s">
        <v>138</v>
      </c>
    </row>
    <row r="2588" spans="1:4">
      <c r="A2588" s="121" t="str">
        <f t="shared" si="40"/>
        <v>Trạm y tế xã Kiên Mộc20</v>
      </c>
      <c r="B2588" t="s">
        <v>1834</v>
      </c>
      <c r="C2588" t="s">
        <v>20432</v>
      </c>
      <c r="D2588" t="s">
        <v>138</v>
      </c>
    </row>
    <row r="2589" spans="1:4">
      <c r="A2589" s="121" t="str">
        <f t="shared" si="40"/>
        <v>Trạm Y tế Xã Kiên Mộc - Điểm trạm Bính Xá20</v>
      </c>
      <c r="B2589" t="s">
        <v>14584</v>
      </c>
      <c r="C2589" t="s">
        <v>20433</v>
      </c>
      <c r="D2589" t="s">
        <v>138</v>
      </c>
    </row>
    <row r="2590" spans="1:4">
      <c r="A2590" s="121" t="str">
        <f t="shared" si="40"/>
        <v>Trạm Y tế xã Châu Sơn20</v>
      </c>
      <c r="B2590" t="s">
        <v>14585</v>
      </c>
      <c r="C2590" t="s">
        <v>20434</v>
      </c>
      <c r="D2590" t="s">
        <v>138</v>
      </c>
    </row>
    <row r="2591" spans="1:4">
      <c r="A2591" s="121" t="str">
        <f t="shared" si="40"/>
        <v>Trạm Y tế xã Châu Sơn - Điểm trạm Bắc Lãng20</v>
      </c>
      <c r="B2591" t="s">
        <v>14586</v>
      </c>
      <c r="C2591" t="s">
        <v>20435</v>
      </c>
      <c r="D2591" t="s">
        <v>138</v>
      </c>
    </row>
    <row r="2592" spans="1:4">
      <c r="A2592" s="121" t="str">
        <f t="shared" si="40"/>
        <v>Trạm Y tế xã Châu Sơn - Điểm trạm Cường Lợi20</v>
      </c>
      <c r="B2592" t="s">
        <v>14587</v>
      </c>
      <c r="C2592" t="s">
        <v>20436</v>
      </c>
      <c r="D2592" t="s">
        <v>138</v>
      </c>
    </row>
    <row r="2593" spans="1:4">
      <c r="A2593" s="121" t="str">
        <f t="shared" si="40"/>
        <v>Trạm Y tế xã Châu Sơn - Điểm trạm Đồng Thắng20</v>
      </c>
      <c r="B2593" t="s">
        <v>14588</v>
      </c>
      <c r="C2593" t="s">
        <v>20437</v>
      </c>
      <c r="D2593" t="s">
        <v>138</v>
      </c>
    </row>
    <row r="2594" spans="1:4">
      <c r="A2594" s="121" t="str">
        <f t="shared" si="40"/>
        <v>Trạm Y tế xã Thái Bình - Điểm trạm Lâm Ca20</v>
      </c>
      <c r="B2594" t="s">
        <v>14589</v>
      </c>
      <c r="C2594" t="s">
        <v>20438</v>
      </c>
      <c r="D2594" t="s">
        <v>138</v>
      </c>
    </row>
    <row r="2595" spans="1:4">
      <c r="A2595" s="121" t="str">
        <f t="shared" si="40"/>
        <v>Trạm Y tế xã Hữu Lũng - Điểm trạm Hữu Lũng20</v>
      </c>
      <c r="B2595" t="s">
        <v>14590</v>
      </c>
      <c r="C2595" t="s">
        <v>20439</v>
      </c>
      <c r="D2595" t="s">
        <v>138</v>
      </c>
    </row>
    <row r="2596" spans="1:4">
      <c r="A2596" s="121" t="str">
        <f t="shared" si="40"/>
        <v>Trạm Y tế xã Hữu Lũng - Điểm trạm Đồng Tân20</v>
      </c>
      <c r="B2596" t="s">
        <v>14591</v>
      </c>
      <c r="C2596" t="s">
        <v>20440</v>
      </c>
      <c r="D2596" t="s">
        <v>138</v>
      </c>
    </row>
    <row r="2597" spans="1:4">
      <c r="A2597" s="121" t="str">
        <f t="shared" si="40"/>
        <v>Trạm Y tế xã Vâm Nham - Điểm trạm Minh Tiến20</v>
      </c>
      <c r="B2597" t="s">
        <v>14592</v>
      </c>
      <c r="C2597" t="s">
        <v>20441</v>
      </c>
      <c r="D2597" t="s">
        <v>138</v>
      </c>
    </row>
    <row r="2598" spans="1:4">
      <c r="A2598" s="121" t="str">
        <f t="shared" si="40"/>
        <v>Trạm Y tế xã Thiện Tân - Điểm trạm Thanh Sơn20</v>
      </c>
      <c r="B2598" t="s">
        <v>14593</v>
      </c>
      <c r="C2598" t="s">
        <v>20442</v>
      </c>
      <c r="D2598" t="s">
        <v>138</v>
      </c>
    </row>
    <row r="2599" spans="1:4">
      <c r="A2599" s="121" t="str">
        <f t="shared" si="40"/>
        <v>Trạm Y tế xã Thiện Tân20</v>
      </c>
      <c r="B2599" t="s">
        <v>5812</v>
      </c>
      <c r="C2599" t="s">
        <v>20443</v>
      </c>
      <c r="D2599" t="s">
        <v>138</v>
      </c>
    </row>
    <row r="2600" spans="1:4">
      <c r="A2600" s="121" t="str">
        <f t="shared" si="40"/>
        <v>Trạm Y tế xã Yên Bình - Điểm trạm Quyết Thắng20</v>
      </c>
      <c r="B2600" t="s">
        <v>14594</v>
      </c>
      <c r="C2600" t="s">
        <v>20444</v>
      </c>
      <c r="D2600" t="s">
        <v>138</v>
      </c>
    </row>
    <row r="2601" spans="1:4">
      <c r="A2601" s="121" t="str">
        <f t="shared" si="40"/>
        <v>Trạm Y tế xã Yên Bình20</v>
      </c>
      <c r="B2601" t="s">
        <v>14595</v>
      </c>
      <c r="C2601" t="s">
        <v>20445</v>
      </c>
      <c r="D2601" t="s">
        <v>138</v>
      </c>
    </row>
    <row r="2602" spans="1:4">
      <c r="A2602" s="121" t="str">
        <f t="shared" si="40"/>
        <v>Trạm Y tế xã Yên Bình - Điểm trạm Hòa Bình20</v>
      </c>
      <c r="B2602" t="s">
        <v>14596</v>
      </c>
      <c r="C2602" t="s">
        <v>20446</v>
      </c>
      <c r="D2602" t="s">
        <v>138</v>
      </c>
    </row>
    <row r="2603" spans="1:4">
      <c r="A2603" s="121" t="str">
        <f t="shared" si="40"/>
        <v>Trạm Y tế xã Tân Thành - Điểm trạm Hòa Lạc20</v>
      </c>
      <c r="B2603" t="s">
        <v>14597</v>
      </c>
      <c r="C2603" t="s">
        <v>20447</v>
      </c>
      <c r="D2603" t="s">
        <v>138</v>
      </c>
    </row>
    <row r="2604" spans="1:4">
      <c r="A2604" s="121" t="str">
        <f t="shared" si="40"/>
        <v>Trạm Y tế xã Tuấn Sơn - Điểm trạm Hòa Thắng20</v>
      </c>
      <c r="B2604" t="s">
        <v>14598</v>
      </c>
      <c r="C2604" t="s">
        <v>20448</v>
      </c>
      <c r="D2604" t="s">
        <v>138</v>
      </c>
    </row>
    <row r="2605" spans="1:4">
      <c r="A2605" s="121" t="str">
        <f t="shared" si="40"/>
        <v>Trạm Y tế xã Hữu Lũng20</v>
      </c>
      <c r="B2605" t="s">
        <v>14599</v>
      </c>
      <c r="C2605" t="s">
        <v>20449</v>
      </c>
      <c r="D2605" t="s">
        <v>138</v>
      </c>
    </row>
    <row r="2606" spans="1:4">
      <c r="A2606" s="121" t="str">
        <f t="shared" si="40"/>
        <v>Trạm Y tế xã Vân Nham - Điểm trạm Nhật Tiến20</v>
      </c>
      <c r="B2606" t="s">
        <v>14600</v>
      </c>
      <c r="C2606" t="s">
        <v>20450</v>
      </c>
      <c r="D2606" t="s">
        <v>138</v>
      </c>
    </row>
    <row r="2607" spans="1:4">
      <c r="A2607" s="121" t="str">
        <f t="shared" si="40"/>
        <v>Trạm Y tế xã Tuấn Sơn - Điểm trạm Minh Sơn20</v>
      </c>
      <c r="B2607" t="s">
        <v>14601</v>
      </c>
      <c r="C2607" t="s">
        <v>12125</v>
      </c>
      <c r="D2607" t="s">
        <v>138</v>
      </c>
    </row>
    <row r="2608" spans="1:4">
      <c r="A2608" s="121" t="str">
        <f t="shared" si="40"/>
        <v>Trạm Y tế xã Vân Nham20</v>
      </c>
      <c r="B2608" t="s">
        <v>14602</v>
      </c>
      <c r="C2608" t="s">
        <v>20451</v>
      </c>
      <c r="D2608" t="s">
        <v>138</v>
      </c>
    </row>
    <row r="2609" spans="1:4">
      <c r="A2609" s="121" t="str">
        <f t="shared" si="40"/>
        <v>Trạm Y tế xã Tân Thành - Điểm trạm Hòa Sơn20</v>
      </c>
      <c r="B2609" t="s">
        <v>14603</v>
      </c>
      <c r="C2609" t="s">
        <v>20452</v>
      </c>
      <c r="D2609" t="s">
        <v>138</v>
      </c>
    </row>
    <row r="2610" spans="1:4">
      <c r="A2610" s="121" t="str">
        <f t="shared" si="40"/>
        <v>Trạm Y tế xã Hữu Liên - Điểm trạm Hữu Liên20</v>
      </c>
      <c r="B2610" t="s">
        <v>14604</v>
      </c>
      <c r="C2610" t="s">
        <v>20453</v>
      </c>
      <c r="D2610" t="s">
        <v>138</v>
      </c>
    </row>
    <row r="2611" spans="1:4">
      <c r="A2611" s="121" t="str">
        <f t="shared" si="40"/>
        <v>Trạm Y tế xã Tân Thành20</v>
      </c>
      <c r="B2611" t="s">
        <v>5201</v>
      </c>
      <c r="C2611" t="s">
        <v>20454</v>
      </c>
      <c r="D2611" t="s">
        <v>138</v>
      </c>
    </row>
    <row r="2612" spans="1:4">
      <c r="A2612" s="121" t="str">
        <f t="shared" si="40"/>
        <v>Trạm Y tế xã Cai Kinh - Điểm trạm Yên Sơn20</v>
      </c>
      <c r="B2612" t="s">
        <v>14605</v>
      </c>
      <c r="C2612" t="s">
        <v>20455</v>
      </c>
      <c r="D2612" t="s">
        <v>138</v>
      </c>
    </row>
    <row r="2613" spans="1:4">
      <c r="A2613" s="121" t="str">
        <f t="shared" si="40"/>
        <v>Trạm Y tế xã Cai Kinh - Điểm trạm Yên Vượng20</v>
      </c>
      <c r="B2613" t="s">
        <v>14606</v>
      </c>
      <c r="C2613" t="s">
        <v>20456</v>
      </c>
      <c r="D2613" t="s">
        <v>138</v>
      </c>
    </row>
    <row r="2614" spans="1:4">
      <c r="A2614" s="121" t="str">
        <f t="shared" si="40"/>
        <v>Trạm Y tế xã Hữu Liên20</v>
      </c>
      <c r="B2614" t="s">
        <v>14607</v>
      </c>
      <c r="C2614" t="s">
        <v>20457</v>
      </c>
      <c r="D2614" t="s">
        <v>138</v>
      </c>
    </row>
    <row r="2615" spans="1:4">
      <c r="A2615" s="121" t="str">
        <f t="shared" si="40"/>
        <v>Trạm Y tế xã Cai Kinh20</v>
      </c>
      <c r="B2615" t="s">
        <v>14608</v>
      </c>
      <c r="C2615" t="s">
        <v>20458</v>
      </c>
      <c r="D2615" t="s">
        <v>138</v>
      </c>
    </row>
    <row r="2616" spans="1:4">
      <c r="A2616" s="121" t="str">
        <f t="shared" si="40"/>
        <v>Trạm Y tế xã Tuấn Sơn20</v>
      </c>
      <c r="B2616" t="s">
        <v>14609</v>
      </c>
      <c r="C2616" t="s">
        <v>20459</v>
      </c>
      <c r="D2616" t="s">
        <v>138</v>
      </c>
    </row>
    <row r="2617" spans="1:4">
      <c r="A2617" s="121" t="str">
        <f t="shared" si="40"/>
        <v>Phòng khám đa khoa trung tâm Lạng Sơn (thuộc Công ty cổ phần Dược phẩm và vật tư y tế Lạng Sơn)20</v>
      </c>
      <c r="B2617" t="s">
        <v>6551</v>
      </c>
      <c r="C2617" t="s">
        <v>12128</v>
      </c>
      <c r="D2617" t="s">
        <v>138</v>
      </c>
    </row>
    <row r="2618" spans="1:4">
      <c r="A2618" s="121" t="str">
        <f t="shared" si="40"/>
        <v>Phòng khám đa khoa Phú Lộc (thuộc Chi nhánh công ty Cổ phần kết nối y tế tại Lạng Sơn20</v>
      </c>
      <c r="B2618" t="s">
        <v>6552</v>
      </c>
      <c r="C2618" t="s">
        <v>20460</v>
      </c>
      <c r="D2618" t="s">
        <v>138</v>
      </c>
    </row>
    <row r="2619" spans="1:4">
      <c r="A2619" s="121" t="str">
        <f t="shared" si="40"/>
        <v>Bệnh xá Công an tỉnh Lạng Sơn20</v>
      </c>
      <c r="B2619" t="s">
        <v>1824</v>
      </c>
      <c r="C2619" t="s">
        <v>20461</v>
      </c>
      <c r="D2619" t="s">
        <v>138</v>
      </c>
    </row>
    <row r="2620" spans="1:4">
      <c r="A2620" s="121" t="str">
        <f t="shared" si="40"/>
        <v>Phòng khám đa khoa Xứ Lạng (thuộc Công ty cổ phần dược phẩm và trang thiết bị y tế Lạng Sơn)20</v>
      </c>
      <c r="B2620" t="s">
        <v>6553</v>
      </c>
      <c r="C2620" t="s">
        <v>20462</v>
      </c>
      <c r="D2620" t="s">
        <v>138</v>
      </c>
    </row>
    <row r="2621" spans="1:4">
      <c r="A2621" s="121" t="str">
        <f t="shared" si="40"/>
        <v>Phòng khám Hà Nội Medic (Thuộc chi nhánh công ty cổ phần phát triển đầu tư công nghệ20</v>
      </c>
      <c r="B2621" t="s">
        <v>14610</v>
      </c>
      <c r="C2621" t="s">
        <v>20463</v>
      </c>
      <c r="D2621" t="s">
        <v>138</v>
      </c>
    </row>
    <row r="2622" spans="1:4">
      <c r="A2622" s="121" t="str">
        <f t="shared" si="40"/>
        <v>Phòng khám đa khoa Trường Sinh Hà Nội - Lạng Sơn (thuộc công ty cổ phần y20</v>
      </c>
      <c r="B2622" t="s">
        <v>14611</v>
      </c>
      <c r="C2622" t="s">
        <v>20464</v>
      </c>
      <c r="D2622" t="s">
        <v>138</v>
      </c>
    </row>
    <row r="2623" spans="1:4">
      <c r="A2623" s="121" t="str">
        <f t="shared" si="40"/>
        <v>Phòng Khám đa khoa TNC CENTER (thuộc Công ty cổ phần bệnh viện Đa khoa TNC CENTER)20</v>
      </c>
      <c r="B2623" t="s">
        <v>14612</v>
      </c>
      <c r="C2623" t="s">
        <v>12130</v>
      </c>
      <c r="D2623" t="s">
        <v>138</v>
      </c>
    </row>
    <row r="2624" spans="1:4">
      <c r="A2624" s="121" t="str">
        <f t="shared" si="40"/>
        <v>Phòng khám đa khoa quốc tế Ngọc Lan (thuộc công ty TNHH MTV y tế Thiên Ngọc Lan)20</v>
      </c>
      <c r="B2624" t="s">
        <v>6311</v>
      </c>
      <c r="C2624" t="s">
        <v>20465</v>
      </c>
      <c r="D2624" t="s">
        <v>138</v>
      </c>
    </row>
    <row r="2625" spans="1:4">
      <c r="A2625" s="121" t="str">
        <f t="shared" si="40"/>
        <v>Trạm Y tế xã Thiện Tân - Điểm trạm Thiện Tân20</v>
      </c>
      <c r="B2625" t="s">
        <v>14613</v>
      </c>
      <c r="C2625" t="s">
        <v>20466</v>
      </c>
      <c r="D2625" t="s">
        <v>138</v>
      </c>
    </row>
    <row r="2626" spans="1:4">
      <c r="A2626" s="121" t="str">
        <f t="shared" si="40"/>
        <v>Trạm Y tế xã Lộc Bình - Điểm trạm Khánh Xuân20</v>
      </c>
      <c r="B2626" t="s">
        <v>14614</v>
      </c>
      <c r="C2626" t="s">
        <v>20467</v>
      </c>
      <c r="D2626" t="s">
        <v>138</v>
      </c>
    </row>
    <row r="2627" spans="1:4">
      <c r="A2627" s="121" t="str">
        <f t="shared" ref="A2627:A2690" si="41">B2627&amp;D2627</f>
        <v>Trạm Y tế xã Thống Nhất - Điểm trạm Minh Hiệp20</v>
      </c>
      <c r="B2627" t="s">
        <v>14615</v>
      </c>
      <c r="C2627" t="s">
        <v>20468</v>
      </c>
      <c r="D2627" t="s">
        <v>138</v>
      </c>
    </row>
    <row r="2628" spans="1:4">
      <c r="A2628" s="121" t="str">
        <f t="shared" si="41"/>
        <v>Trạm Y tế xã Thống Nhất20</v>
      </c>
      <c r="B2628" t="s">
        <v>14616</v>
      </c>
      <c r="C2628" t="s">
        <v>20469</v>
      </c>
      <c r="D2628" t="s">
        <v>138</v>
      </c>
    </row>
    <row r="2629" spans="1:4">
      <c r="A2629" s="121" t="str">
        <f t="shared" si="41"/>
        <v>Trạm Y tế xã Na Sầm - Điểm trạm Bắc Hùng20</v>
      </c>
      <c r="B2629" t="s">
        <v>14617</v>
      </c>
      <c r="C2629" t="s">
        <v>20470</v>
      </c>
      <c r="D2629" t="s">
        <v>138</v>
      </c>
    </row>
    <row r="2630" spans="1:4">
      <c r="A2630" s="121" t="str">
        <f t="shared" si="41"/>
        <v>Trạm Y tế xã Văn Lãng20</v>
      </c>
      <c r="B2630" t="s">
        <v>14618</v>
      </c>
      <c r="C2630" t="s">
        <v>20471</v>
      </c>
      <c r="D2630" t="s">
        <v>138</v>
      </c>
    </row>
    <row r="2631" spans="1:4">
      <c r="A2631" s="121" t="str">
        <f t="shared" si="41"/>
        <v>Trạm Y tế xã Yên Phúc - Điểm trạm An Sơn20</v>
      </c>
      <c r="B2631" t="s">
        <v>14619</v>
      </c>
      <c r="C2631" t="s">
        <v>20472</v>
      </c>
      <c r="D2631" t="s">
        <v>138</v>
      </c>
    </row>
    <row r="2632" spans="1:4">
      <c r="A2632" s="121" t="str">
        <f t="shared" si="41"/>
        <v>Trạm Y tế xã Điềm He20</v>
      </c>
      <c r="B2632" t="s">
        <v>14620</v>
      </c>
      <c r="C2632" t="s">
        <v>20473</v>
      </c>
      <c r="D2632" t="s">
        <v>138</v>
      </c>
    </row>
    <row r="2633" spans="1:4">
      <c r="A2633" s="121" t="str">
        <f t="shared" si="41"/>
        <v>Trạm Y tế xã Điềm He - Điểm trạm Liên Hội20</v>
      </c>
      <c r="B2633" t="s">
        <v>14621</v>
      </c>
      <c r="C2633" t="s">
        <v>20474</v>
      </c>
      <c r="D2633" t="s">
        <v>138</v>
      </c>
    </row>
    <row r="2634" spans="1:4">
      <c r="A2634" s="121" t="str">
        <f t="shared" si="41"/>
        <v>Trạm Y tế xã Bắc Sơn - Điểm trạm Bắc Quỳnh20</v>
      </c>
      <c r="B2634" t="s">
        <v>14622</v>
      </c>
      <c r="C2634" t="s">
        <v>20475</v>
      </c>
      <c r="D2634" t="s">
        <v>138</v>
      </c>
    </row>
    <row r="2635" spans="1:4">
      <c r="A2635" s="121" t="str">
        <f t="shared" si="41"/>
        <v>Phòng Khám Đa Khoa Quốc Tế Hưng Thịnh (thuộc Công ty TNHH y tế Hưng Thịnh)20</v>
      </c>
      <c r="B2635" t="s">
        <v>6312</v>
      </c>
      <c r="C2635" t="s">
        <v>20476</v>
      </c>
      <c r="D2635" t="s">
        <v>138</v>
      </c>
    </row>
    <row r="2636" spans="1:4">
      <c r="A2636" s="121" t="str">
        <f t="shared" si="41"/>
        <v>Phòng khám Đa khoa Trung tâm Lạng Sơn - cơ sở 2 thuộc chi nhánh công ty cổ phần Dược phẩm và vật tư y tế Lạng  Sơn – tại Lạng Sơn20</v>
      </c>
      <c r="B2636" t="s">
        <v>14623</v>
      </c>
      <c r="C2636" t="s">
        <v>20477</v>
      </c>
      <c r="D2636" t="s">
        <v>138</v>
      </c>
    </row>
    <row r="2637" spans="1:4">
      <c r="A2637" s="121" t="str">
        <f t="shared" si="41"/>
        <v>Phòng khám đa khoa chất lượng cao Hà Nội - Tràng Định (thuộc Công ty TNHH Đầu tư phát triển Y tế Ngọc Sơn)20</v>
      </c>
      <c r="B2637" t="s">
        <v>6554</v>
      </c>
      <c r="C2637" t="s">
        <v>20478</v>
      </c>
      <c r="D2637" t="s">
        <v>138</v>
      </c>
    </row>
    <row r="2638" spans="1:4">
      <c r="A2638" s="121" t="str">
        <f t="shared" si="41"/>
        <v>Phòng khám đa khoa Lộc Bình (thuộc Công ty cổ phần y dược Lộc Bình)20</v>
      </c>
      <c r="B2638" t="s">
        <v>14624</v>
      </c>
      <c r="C2638" t="s">
        <v>20479</v>
      </c>
      <c r="D2638" t="s">
        <v>138</v>
      </c>
    </row>
    <row r="2639" spans="1:4">
      <c r="A2639" s="121" t="str">
        <f t="shared" si="41"/>
        <v>Trạm Y tế xã Thất Khê20</v>
      </c>
      <c r="B2639" t="s">
        <v>14625</v>
      </c>
      <c r="C2639" t="s">
        <v>20480</v>
      </c>
      <c r="D2639" t="s">
        <v>138</v>
      </c>
    </row>
    <row r="2640" spans="1:4">
      <c r="A2640" s="121" t="str">
        <f t="shared" si="41"/>
        <v>PHÒNG KHÁM ĐA KHOA VÂN NHAM THUỘC CÔNG TY CỔ PHẨN Y DƯỢC VÂN NHAM20</v>
      </c>
      <c r="B2640" t="s">
        <v>14626</v>
      </c>
      <c r="C2640" t="s">
        <v>20481</v>
      </c>
      <c r="D2640" t="s">
        <v>138</v>
      </c>
    </row>
    <row r="2641" spans="1:4">
      <c r="A2641" s="121" t="str">
        <f t="shared" si="41"/>
        <v>Trạm Y tế xã Vũ Lễ20</v>
      </c>
      <c r="B2641" t="s">
        <v>14627</v>
      </c>
      <c r="C2641" t="s">
        <v>20482</v>
      </c>
      <c r="D2641" t="s">
        <v>138</v>
      </c>
    </row>
    <row r="2642" spans="1:4">
      <c r="A2642" s="121" t="str">
        <f t="shared" si="41"/>
        <v>Bệnh viện đa khoa tỉnh Quảng Ninh22</v>
      </c>
      <c r="B2642" t="s">
        <v>1864</v>
      </c>
      <c r="C2642" t="s">
        <v>20483</v>
      </c>
      <c r="D2642" t="s">
        <v>139</v>
      </c>
    </row>
    <row r="2643" spans="1:4">
      <c r="A2643" s="121" t="str">
        <f t="shared" si="41"/>
        <v>Bệnh viện Bãi Cháy22</v>
      </c>
      <c r="B2643" t="s">
        <v>1863</v>
      </c>
      <c r="C2643" t="s">
        <v>20484</v>
      </c>
      <c r="D2643" t="s">
        <v>139</v>
      </c>
    </row>
    <row r="2644" spans="1:4">
      <c r="A2644" s="121" t="str">
        <f t="shared" si="41"/>
        <v>Phòng khám đa khoa khu vực Cao Xanh - Trung tâm y tế thành phố Hạ Long22</v>
      </c>
      <c r="B2644" t="s">
        <v>6555</v>
      </c>
      <c r="C2644" t="s">
        <v>20485</v>
      </c>
      <c r="D2644" t="s">
        <v>139</v>
      </c>
    </row>
    <row r="2645" spans="1:4">
      <c r="A2645" s="121" t="str">
        <f t="shared" si="41"/>
        <v>Phòng khám đa khoa khu vực Hà Tu - Trung tâm y tế thành phố Hạ Long22</v>
      </c>
      <c r="B2645" t="s">
        <v>6556</v>
      </c>
      <c r="C2645" t="s">
        <v>20486</v>
      </c>
      <c r="D2645" t="s">
        <v>139</v>
      </c>
    </row>
    <row r="2646" spans="1:4">
      <c r="A2646" s="121" t="str">
        <f t="shared" si="41"/>
        <v>Bệnh viện đa khoa Cẩm phả22</v>
      </c>
      <c r="B2646" t="s">
        <v>5519</v>
      </c>
      <c r="C2646" t="s">
        <v>20487</v>
      </c>
      <c r="D2646" t="s">
        <v>139</v>
      </c>
    </row>
    <row r="2647" spans="1:4">
      <c r="A2647" s="121" t="str">
        <f t="shared" si="41"/>
        <v>Trạm y tế phường Quang Hanh22</v>
      </c>
      <c r="B2647" t="s">
        <v>6557</v>
      </c>
      <c r="C2647" t="s">
        <v>20488</v>
      </c>
      <c r="D2647" t="s">
        <v>139</v>
      </c>
    </row>
    <row r="2648" spans="1:4">
      <c r="A2648" s="121" t="str">
        <f t="shared" si="41"/>
        <v>Trạm y tế phường Cẩm Phú22</v>
      </c>
      <c r="B2648" t="s">
        <v>6558</v>
      </c>
      <c r="C2648" t="s">
        <v>20489</v>
      </c>
      <c r="D2648" t="s">
        <v>139</v>
      </c>
    </row>
    <row r="2649" spans="1:4">
      <c r="A2649" s="121" t="str">
        <f t="shared" si="41"/>
        <v>Trạm y tế phường Mông Dương22</v>
      </c>
      <c r="B2649" t="s">
        <v>6559</v>
      </c>
      <c r="C2649" t="s">
        <v>20490</v>
      </c>
      <c r="D2649" t="s">
        <v>139</v>
      </c>
    </row>
    <row r="2650" spans="1:4">
      <c r="A2650" s="121" t="str">
        <f t="shared" si="41"/>
        <v>Trạm y tế phường Cửa Ông22</v>
      </c>
      <c r="B2650" t="s">
        <v>6560</v>
      </c>
      <c r="C2650" t="s">
        <v>20491</v>
      </c>
      <c r="D2650" t="s">
        <v>139</v>
      </c>
    </row>
    <row r="2651" spans="1:4">
      <c r="A2651" s="121" t="str">
        <f t="shared" si="41"/>
        <v>Trung tâm y tế Thành phố Uông Bí22</v>
      </c>
      <c r="B2651" t="s">
        <v>1862</v>
      </c>
      <c r="C2651" t="s">
        <v>20492</v>
      </c>
      <c r="D2651" t="s">
        <v>139</v>
      </c>
    </row>
    <row r="2652" spans="1:4">
      <c r="A2652" s="121" t="str">
        <f t="shared" si="41"/>
        <v>Phòng khám đa khoa KV Nam Khê-Trung tâm y tế thành phố Uông Bí22</v>
      </c>
      <c r="B2652" t="s">
        <v>6561</v>
      </c>
      <c r="C2652" t="s">
        <v>20493</v>
      </c>
      <c r="D2652" t="s">
        <v>139</v>
      </c>
    </row>
    <row r="2653" spans="1:4">
      <c r="A2653" s="121" t="str">
        <f t="shared" si="41"/>
        <v>Trạm y tế phường Bắc Sơn22</v>
      </c>
      <c r="B2653" t="s">
        <v>1703</v>
      </c>
      <c r="C2653" t="s">
        <v>20494</v>
      </c>
      <c r="D2653" t="s">
        <v>139</v>
      </c>
    </row>
    <row r="2654" spans="1:4">
      <c r="A2654" s="121" t="str">
        <f t="shared" si="41"/>
        <v>Trung tâm y tế thành phố Đông Triều22</v>
      </c>
      <c r="B2654" t="s">
        <v>6562</v>
      </c>
      <c r="C2654" t="s">
        <v>12375</v>
      </c>
      <c r="D2654" t="s">
        <v>139</v>
      </c>
    </row>
    <row r="2655" spans="1:4">
      <c r="A2655" s="121" t="str">
        <f t="shared" si="41"/>
        <v>Phòng khám đa khoa khu vực Mạo Khê22</v>
      </c>
      <c r="B2655" t="s">
        <v>6563</v>
      </c>
      <c r="C2655" t="s">
        <v>20495</v>
      </c>
      <c r="D2655" t="s">
        <v>139</v>
      </c>
    </row>
    <row r="2656" spans="1:4">
      <c r="A2656" s="121" t="str">
        <f t="shared" si="41"/>
        <v>TTYT thị xã Quảng Yên22</v>
      </c>
      <c r="B2656" t="s">
        <v>5448</v>
      </c>
      <c r="C2656" t="s">
        <v>20496</v>
      </c>
      <c r="D2656" t="s">
        <v>139</v>
      </c>
    </row>
    <row r="2657" spans="1:4">
      <c r="A2657" s="121" t="str">
        <f t="shared" si="41"/>
        <v>Phòng khám đa khoa khu vực Hà Nam22</v>
      </c>
      <c r="B2657" t="s">
        <v>6564</v>
      </c>
      <c r="C2657" t="s">
        <v>20497</v>
      </c>
      <c r="D2657" t="s">
        <v>139</v>
      </c>
    </row>
    <row r="2658" spans="1:4">
      <c r="A2658" s="121" t="str">
        <f t="shared" si="41"/>
        <v>Bệnh viện đa khoa Hạ Long22</v>
      </c>
      <c r="B2658" t="s">
        <v>5520</v>
      </c>
      <c r="C2658" t="s">
        <v>20498</v>
      </c>
      <c r="D2658" t="s">
        <v>139</v>
      </c>
    </row>
    <row r="2659" spans="1:4">
      <c r="A2659" s="121" t="str">
        <f t="shared" si="41"/>
        <v>TTYT huyện Vân Đồn22</v>
      </c>
      <c r="B2659" t="s">
        <v>1861</v>
      </c>
      <c r="C2659" t="s">
        <v>20499</v>
      </c>
      <c r="D2659" t="s">
        <v>139</v>
      </c>
    </row>
    <row r="2660" spans="1:4">
      <c r="A2660" s="121" t="str">
        <f t="shared" si="41"/>
        <v>TTYT huyện Tiên Yên22</v>
      </c>
      <c r="B2660" t="s">
        <v>1860</v>
      </c>
      <c r="C2660" t="s">
        <v>20500</v>
      </c>
      <c r="D2660" t="s">
        <v>139</v>
      </c>
    </row>
    <row r="2661" spans="1:4">
      <c r="A2661" s="121" t="str">
        <f t="shared" si="41"/>
        <v>TTYT Huyện Hải Hà22</v>
      </c>
      <c r="B2661" t="s">
        <v>1859</v>
      </c>
      <c r="C2661" t="s">
        <v>20501</v>
      </c>
      <c r="D2661" t="s">
        <v>139</v>
      </c>
    </row>
    <row r="2662" spans="1:4">
      <c r="A2662" s="121" t="str">
        <f t="shared" si="41"/>
        <v>Trung tâm y tế huyện Đầm Hà22</v>
      </c>
      <c r="B2662" t="s">
        <v>1858</v>
      </c>
      <c r="C2662" t="s">
        <v>20502</v>
      </c>
      <c r="D2662" t="s">
        <v>139</v>
      </c>
    </row>
    <row r="2663" spans="1:4">
      <c r="A2663" s="121" t="str">
        <f t="shared" si="41"/>
        <v>Trung tâm y tế huyện Bình Liêu22</v>
      </c>
      <c r="B2663" t="s">
        <v>1857</v>
      </c>
      <c r="C2663" t="s">
        <v>20503</v>
      </c>
      <c r="D2663" t="s">
        <v>139</v>
      </c>
    </row>
    <row r="2664" spans="1:4">
      <c r="A2664" s="121" t="str">
        <f t="shared" si="41"/>
        <v>Trung tâm y tế huyện Ba Chẽ22</v>
      </c>
      <c r="B2664" t="s">
        <v>1856</v>
      </c>
      <c r="C2664" t="s">
        <v>20504</v>
      </c>
      <c r="D2664" t="s">
        <v>139</v>
      </c>
    </row>
    <row r="2665" spans="1:4">
      <c r="A2665" s="121" t="str">
        <f t="shared" si="41"/>
        <v>TTYT Thành phố Móng Cái22</v>
      </c>
      <c r="B2665" t="s">
        <v>1855</v>
      </c>
      <c r="C2665" t="s">
        <v>20505</v>
      </c>
      <c r="D2665" t="s">
        <v>139</v>
      </c>
    </row>
    <row r="2666" spans="1:4">
      <c r="A2666" s="121" t="str">
        <f t="shared" si="41"/>
        <v>Trung tâm y tế huyện Cô Tô22</v>
      </c>
      <c r="B2666" t="s">
        <v>1854</v>
      </c>
      <c r="C2666" t="s">
        <v>20506</v>
      </c>
      <c r="D2666" t="s">
        <v>139</v>
      </c>
    </row>
    <row r="2667" spans="1:4">
      <c r="A2667" s="121" t="str">
        <f t="shared" si="41"/>
        <v>Bệnh viện Việt Nam Thụy Điển - Uông Bí22</v>
      </c>
      <c r="B2667" t="s">
        <v>6121</v>
      </c>
      <c r="C2667" t="s">
        <v>20507</v>
      </c>
      <c r="D2667" t="s">
        <v>139</v>
      </c>
    </row>
    <row r="2668" spans="1:4">
      <c r="A2668" s="121" t="str">
        <f t="shared" si="41"/>
        <v>Trung tâm y tế Thành phố Hạ Long22</v>
      </c>
      <c r="B2668" t="s">
        <v>1853</v>
      </c>
      <c r="C2668" t="s">
        <v>20508</v>
      </c>
      <c r="D2668" t="s">
        <v>139</v>
      </c>
    </row>
    <row r="2669" spans="1:4">
      <c r="A2669" s="121" t="str">
        <f t="shared" si="41"/>
        <v>Trạm y tế thuộc Công ty TNHH MTV đóng tàu Hạ Long22</v>
      </c>
      <c r="B2669" t="s">
        <v>6122</v>
      </c>
      <c r="C2669" t="s">
        <v>20509</v>
      </c>
      <c r="D2669" t="s">
        <v>139</v>
      </c>
    </row>
    <row r="2670" spans="1:4">
      <c r="A2670" s="121" t="str">
        <f t="shared" si="41"/>
        <v>Trạm y tế thuộc Công ty nhiệt điện Uông Bí22</v>
      </c>
      <c r="B2670" t="s">
        <v>6123</v>
      </c>
      <c r="C2670" t="s">
        <v>20510</v>
      </c>
      <c r="D2670" t="s">
        <v>139</v>
      </c>
    </row>
    <row r="2671" spans="1:4">
      <c r="A2671" s="121" t="str">
        <f t="shared" si="41"/>
        <v>Trạm y tế thuộc Công ty cổ phần Cảng Quảng Ninh22</v>
      </c>
      <c r="B2671" t="s">
        <v>6124</v>
      </c>
      <c r="C2671" t="s">
        <v>20511</v>
      </c>
      <c r="D2671" t="s">
        <v>139</v>
      </c>
    </row>
    <row r="2672" spans="1:4">
      <c r="A2672" s="121" t="str">
        <f t="shared" si="41"/>
        <v>Trạm y tế thuộc Công ty công nghiệp hoá chất mỏ Cẩm Phả22</v>
      </c>
      <c r="B2672" t="s">
        <v>6125</v>
      </c>
      <c r="C2672" t="s">
        <v>20512</v>
      </c>
      <c r="D2672" t="s">
        <v>139</v>
      </c>
    </row>
    <row r="2673" spans="1:4">
      <c r="A2673" s="121" t="str">
        <f t="shared" si="41"/>
        <v>Trạm y tế xã Tràng Lương22</v>
      </c>
      <c r="B2673" t="s">
        <v>6565</v>
      </c>
      <c r="C2673" t="s">
        <v>20513</v>
      </c>
      <c r="D2673" t="s">
        <v>139</v>
      </c>
    </row>
    <row r="2674" spans="1:4">
      <c r="A2674" s="121" t="str">
        <f t="shared" si="41"/>
        <v>Trung tâm y tế Than KV Mạo Khê  (Cơ sở 1)22</v>
      </c>
      <c r="B2674" t="s">
        <v>5521</v>
      </c>
      <c r="C2674" t="s">
        <v>20514</v>
      </c>
      <c r="D2674" t="s">
        <v>139</v>
      </c>
    </row>
    <row r="2675" spans="1:4">
      <c r="A2675" s="121" t="str">
        <f t="shared" si="41"/>
        <v>Trung tâm y tế Than Khu vực Mạo Khê (Cơ sở 2)22</v>
      </c>
      <c r="B2675" t="s">
        <v>5522</v>
      </c>
      <c r="C2675" t="s">
        <v>20515</v>
      </c>
      <c r="D2675" t="s">
        <v>139</v>
      </c>
    </row>
    <row r="2676" spans="1:4">
      <c r="A2676" s="121" t="str">
        <f t="shared" si="41"/>
        <v>Bệnh viện phổi Quảng Ninh22</v>
      </c>
      <c r="B2676" t="s">
        <v>14628</v>
      </c>
      <c r="C2676" t="s">
        <v>20516</v>
      </c>
      <c r="D2676" t="s">
        <v>139</v>
      </c>
    </row>
    <row r="2677" spans="1:4">
      <c r="A2677" s="121" t="str">
        <f t="shared" si="41"/>
        <v>Bệnh viện Lão khoa - Phục hồi chức năng22</v>
      </c>
      <c r="B2677" t="s">
        <v>14629</v>
      </c>
      <c r="C2677" t="s">
        <v>12377</v>
      </c>
      <c r="D2677" t="s">
        <v>139</v>
      </c>
    </row>
    <row r="2678" spans="1:4">
      <c r="A2678" s="121" t="str">
        <f t="shared" si="41"/>
        <v>Trạm y tế thuộc Công ty Kho vận Đá Bạc-Vinacomin22</v>
      </c>
      <c r="B2678" t="s">
        <v>6126</v>
      </c>
      <c r="C2678" t="s">
        <v>20517</v>
      </c>
      <c r="D2678" t="s">
        <v>139</v>
      </c>
    </row>
    <row r="2679" spans="1:4">
      <c r="A2679" s="121" t="str">
        <f t="shared" si="41"/>
        <v>Trạm y tế phường Bình Dương22</v>
      </c>
      <c r="B2679" t="s">
        <v>6566</v>
      </c>
      <c r="C2679" t="s">
        <v>20518</v>
      </c>
      <c r="D2679" t="s">
        <v>139</v>
      </c>
    </row>
    <row r="2680" spans="1:4">
      <c r="A2680" s="121" t="str">
        <f t="shared" si="41"/>
        <v>Trạm y tế xã Hồng Thái Tây22</v>
      </c>
      <c r="B2680" t="s">
        <v>6567</v>
      </c>
      <c r="C2680" t="s">
        <v>20519</v>
      </c>
      <c r="D2680" t="s">
        <v>139</v>
      </c>
    </row>
    <row r="2681" spans="1:4">
      <c r="A2681" s="121" t="str">
        <f t="shared" si="41"/>
        <v>Trạm y tế thuộc Công ty cổ phần VIGLACERA Hạ Long22</v>
      </c>
      <c r="B2681" t="s">
        <v>6127</v>
      </c>
      <c r="C2681" t="s">
        <v>12382</v>
      </c>
      <c r="D2681" t="s">
        <v>139</v>
      </c>
    </row>
    <row r="2682" spans="1:4">
      <c r="A2682" s="121" t="str">
        <f t="shared" si="41"/>
        <v>Trạm y tế xã An Sinh22</v>
      </c>
      <c r="B2682" t="s">
        <v>6568</v>
      </c>
      <c r="C2682" t="s">
        <v>20520</v>
      </c>
      <c r="D2682" t="s">
        <v>139</v>
      </c>
    </row>
    <row r="2683" spans="1:4">
      <c r="A2683" s="121" t="str">
        <f t="shared" si="41"/>
        <v>Trạm y tế phường Hoàng Quế22</v>
      </c>
      <c r="B2683" t="s">
        <v>6569</v>
      </c>
      <c r="C2683" t="s">
        <v>20521</v>
      </c>
      <c r="D2683" t="s">
        <v>139</v>
      </c>
    </row>
    <row r="2684" spans="1:4">
      <c r="A2684" s="121" t="str">
        <f t="shared" si="41"/>
        <v>Trạm y tế phường Thủy An22</v>
      </c>
      <c r="B2684" t="s">
        <v>6570</v>
      </c>
      <c r="C2684" t="s">
        <v>20522</v>
      </c>
      <c r="D2684" t="s">
        <v>139</v>
      </c>
    </row>
    <row r="2685" spans="1:4">
      <c r="A2685" s="121" t="str">
        <f t="shared" si="41"/>
        <v>Trạm y tế phường Đại Yên22</v>
      </c>
      <c r="B2685" t="s">
        <v>6571</v>
      </c>
      <c r="C2685" t="s">
        <v>20523</v>
      </c>
      <c r="D2685" t="s">
        <v>139</v>
      </c>
    </row>
    <row r="2686" spans="1:4">
      <c r="A2686" s="121" t="str">
        <f t="shared" si="41"/>
        <v>Trạm y tế phường Việt Hưng22</v>
      </c>
      <c r="B2686" t="s">
        <v>6572</v>
      </c>
      <c r="C2686" t="s">
        <v>20524</v>
      </c>
      <c r="D2686" t="s">
        <v>139</v>
      </c>
    </row>
    <row r="2687" spans="1:4">
      <c r="A2687" s="121" t="str">
        <f t="shared" si="41"/>
        <v>Trạm y tế phường Yên Hải22</v>
      </c>
      <c r="B2687" t="s">
        <v>6573</v>
      </c>
      <c r="C2687" t="s">
        <v>12379</v>
      </c>
      <c r="D2687" t="s">
        <v>139</v>
      </c>
    </row>
    <row r="2688" spans="1:4">
      <c r="A2688" s="121" t="str">
        <f t="shared" si="41"/>
        <v>Trạm y tế phường Phong Hải22</v>
      </c>
      <c r="B2688" t="s">
        <v>6647</v>
      </c>
      <c r="C2688" t="s">
        <v>20525</v>
      </c>
      <c r="D2688" t="s">
        <v>139</v>
      </c>
    </row>
    <row r="2689" spans="1:4">
      <c r="A2689" s="121" t="str">
        <f t="shared" si="41"/>
        <v>Trạm y tế xã Tiền An22</v>
      </c>
      <c r="B2689" t="s">
        <v>6574</v>
      </c>
      <c r="C2689" t="s">
        <v>20526</v>
      </c>
      <c r="D2689" t="s">
        <v>139</v>
      </c>
    </row>
    <row r="2690" spans="1:4">
      <c r="A2690" s="121" t="str">
        <f t="shared" si="41"/>
        <v>Trạm y tế xã Hoàng Tân22</v>
      </c>
      <c r="B2690" t="s">
        <v>6575</v>
      </c>
      <c r="C2690" t="s">
        <v>20527</v>
      </c>
      <c r="D2690" t="s">
        <v>139</v>
      </c>
    </row>
    <row r="2691" spans="1:4">
      <c r="A2691" s="121" t="str">
        <f t="shared" ref="A2691:A2754" si="42">B2691&amp;D2691</f>
        <v>Trạm y tế phường Minh Thành22</v>
      </c>
      <c r="B2691" t="s">
        <v>6648</v>
      </c>
      <c r="C2691" t="s">
        <v>20528</v>
      </c>
      <c r="D2691" t="s">
        <v>139</v>
      </c>
    </row>
    <row r="2692" spans="1:4">
      <c r="A2692" s="121" t="str">
        <f t="shared" si="42"/>
        <v>Trạm y tế xã Sông Khoai22</v>
      </c>
      <c r="B2692" t="s">
        <v>6576</v>
      </c>
      <c r="C2692" t="s">
        <v>20529</v>
      </c>
      <c r="D2692" t="s">
        <v>139</v>
      </c>
    </row>
    <row r="2693" spans="1:4">
      <c r="A2693" s="121" t="str">
        <f t="shared" si="42"/>
        <v>Trạm y tế xã Quan Lạn22</v>
      </c>
      <c r="B2693" t="s">
        <v>6577</v>
      </c>
      <c r="C2693" t="s">
        <v>20530</v>
      </c>
      <c r="D2693" t="s">
        <v>139</v>
      </c>
    </row>
    <row r="2694" spans="1:4">
      <c r="A2694" s="121" t="str">
        <f t="shared" si="42"/>
        <v>Trạm y tế xã Ngọc Vừng22</v>
      </c>
      <c r="B2694" t="s">
        <v>6578</v>
      </c>
      <c r="C2694" t="s">
        <v>20531</v>
      </c>
      <c r="D2694" t="s">
        <v>139</v>
      </c>
    </row>
    <row r="2695" spans="1:4">
      <c r="A2695" s="121" t="str">
        <f t="shared" si="42"/>
        <v>Trạm y tế xã Bản Sen22</v>
      </c>
      <c r="B2695" t="s">
        <v>6579</v>
      </c>
      <c r="C2695" t="s">
        <v>20532</v>
      </c>
      <c r="D2695" t="s">
        <v>139</v>
      </c>
    </row>
    <row r="2696" spans="1:4">
      <c r="A2696" s="121" t="str">
        <f t="shared" si="42"/>
        <v>Trạm y tế xã Thắng Lợi22</v>
      </c>
      <c r="B2696" t="s">
        <v>1062</v>
      </c>
      <c r="C2696" t="s">
        <v>20533</v>
      </c>
      <c r="D2696" t="s">
        <v>139</v>
      </c>
    </row>
    <row r="2697" spans="1:4">
      <c r="A2697" s="121" t="str">
        <f t="shared" si="42"/>
        <v>Trạm y tế xã Minh Châu22</v>
      </c>
      <c r="B2697" t="s">
        <v>2490</v>
      </c>
      <c r="C2697" t="s">
        <v>20534</v>
      </c>
      <c r="D2697" t="s">
        <v>139</v>
      </c>
    </row>
    <row r="2698" spans="1:4">
      <c r="A2698" s="121" t="str">
        <f t="shared" si="42"/>
        <v>Trạm y tế xã Lê Lợi22</v>
      </c>
      <c r="B2698" t="s">
        <v>988</v>
      </c>
      <c r="C2698" t="s">
        <v>20535</v>
      </c>
      <c r="D2698" t="s">
        <v>139</v>
      </c>
    </row>
    <row r="2699" spans="1:4">
      <c r="A2699" s="121" t="str">
        <f t="shared" si="42"/>
        <v>Trạm y tế xã Thống Nhất22</v>
      </c>
      <c r="B2699" t="s">
        <v>1667</v>
      </c>
      <c r="C2699" t="s">
        <v>20536</v>
      </c>
      <c r="D2699" t="s">
        <v>139</v>
      </c>
    </row>
    <row r="2700" spans="1:4">
      <c r="A2700" s="121" t="str">
        <f t="shared" si="42"/>
        <v>Trạm y tế xã Sơn Dương22</v>
      </c>
      <c r="B2700" t="s">
        <v>2063</v>
      </c>
      <c r="C2700" t="s">
        <v>20537</v>
      </c>
      <c r="D2700" t="s">
        <v>139</v>
      </c>
    </row>
    <row r="2701" spans="1:4">
      <c r="A2701" s="121" t="str">
        <f t="shared" si="42"/>
        <v>Trạm y tế xã Quảng La22</v>
      </c>
      <c r="B2701" t="s">
        <v>6649</v>
      </c>
      <c r="C2701" t="s">
        <v>20538</v>
      </c>
      <c r="D2701" t="s">
        <v>139</v>
      </c>
    </row>
    <row r="2702" spans="1:4">
      <c r="A2702" s="121" t="str">
        <f t="shared" si="42"/>
        <v>Trạm y tế xã Lương Minh22</v>
      </c>
      <c r="B2702" t="s">
        <v>14630</v>
      </c>
      <c r="C2702" t="s">
        <v>12378</v>
      </c>
      <c r="D2702" t="s">
        <v>139</v>
      </c>
    </row>
    <row r="2703" spans="1:4">
      <c r="A2703" s="121" t="str">
        <f t="shared" si="42"/>
        <v>Trạm y tế xã Đạp Thanh22</v>
      </c>
      <c r="B2703" t="s">
        <v>6580</v>
      </c>
      <c r="C2703" t="s">
        <v>12381</v>
      </c>
      <c r="D2703" t="s">
        <v>139</v>
      </c>
    </row>
    <row r="2704" spans="1:4">
      <c r="A2704" s="121" t="str">
        <f t="shared" si="42"/>
        <v>Trạm y tế xã Thanh Lâm22</v>
      </c>
      <c r="B2704" t="s">
        <v>2914</v>
      </c>
      <c r="C2704" t="s">
        <v>20539</v>
      </c>
      <c r="D2704" t="s">
        <v>139</v>
      </c>
    </row>
    <row r="2705" spans="1:4">
      <c r="A2705" s="121" t="str">
        <f t="shared" si="42"/>
        <v>Trạm y tế xã Thanh Sơn22</v>
      </c>
      <c r="B2705" t="s">
        <v>1829</v>
      </c>
      <c r="C2705" t="s">
        <v>20540</v>
      </c>
      <c r="D2705" t="s">
        <v>139</v>
      </c>
    </row>
    <row r="2706" spans="1:4">
      <c r="A2706" s="121" t="str">
        <f t="shared" si="42"/>
        <v>Trạm y tế xã Đồn Đạc22</v>
      </c>
      <c r="B2706" t="s">
        <v>6581</v>
      </c>
      <c r="C2706" t="s">
        <v>20541</v>
      </c>
      <c r="D2706" t="s">
        <v>139</v>
      </c>
    </row>
    <row r="2707" spans="1:4">
      <c r="A2707" s="121" t="str">
        <f t="shared" si="42"/>
        <v>Trạm y tế xã Nam Sơn22</v>
      </c>
      <c r="B2707" t="s">
        <v>851</v>
      </c>
      <c r="C2707" t="s">
        <v>20542</v>
      </c>
      <c r="D2707" t="s">
        <v>139</v>
      </c>
    </row>
    <row r="2708" spans="1:4">
      <c r="A2708" s="121" t="str">
        <f t="shared" si="42"/>
        <v>Trạm y tế phường Bình Ngọc22</v>
      </c>
      <c r="B2708" t="s">
        <v>6582</v>
      </c>
      <c r="C2708" t="s">
        <v>12408</v>
      </c>
      <c r="D2708" t="s">
        <v>139</v>
      </c>
    </row>
    <row r="2709" spans="1:4">
      <c r="A2709" s="121" t="str">
        <f t="shared" si="42"/>
        <v>Trạm y tế xã Hải Tiến22</v>
      </c>
      <c r="B2709" t="s">
        <v>6583</v>
      </c>
      <c r="C2709" t="s">
        <v>20543</v>
      </c>
      <c r="D2709" t="s">
        <v>139</v>
      </c>
    </row>
    <row r="2710" spans="1:4">
      <c r="A2710" s="121" t="str">
        <f t="shared" si="42"/>
        <v>Trạm y tế xã Đông Ngũ22</v>
      </c>
      <c r="B2710" t="s">
        <v>6584</v>
      </c>
      <c r="C2710" t="s">
        <v>20544</v>
      </c>
      <c r="D2710" t="s">
        <v>139</v>
      </c>
    </row>
    <row r="2711" spans="1:4">
      <c r="A2711" s="121" t="str">
        <f t="shared" si="42"/>
        <v>Trạm y tế xã Đông Hải22</v>
      </c>
      <c r="B2711" t="s">
        <v>2450</v>
      </c>
      <c r="C2711" t="s">
        <v>20545</v>
      </c>
      <c r="D2711" t="s">
        <v>139</v>
      </c>
    </row>
    <row r="2712" spans="1:4">
      <c r="A2712" s="121" t="str">
        <f t="shared" si="42"/>
        <v>Trạm y tế xã Nguyễn Huệ22</v>
      </c>
      <c r="B2712" t="s">
        <v>1028</v>
      </c>
      <c r="C2712" t="s">
        <v>20546</v>
      </c>
      <c r="D2712" t="s">
        <v>139</v>
      </c>
    </row>
    <row r="2713" spans="1:4">
      <c r="A2713" s="121" t="str">
        <f t="shared" si="42"/>
        <v>Trạm y tế xã Húc Động22</v>
      </c>
      <c r="B2713" t="s">
        <v>6585</v>
      </c>
      <c r="C2713" t="s">
        <v>20547</v>
      </c>
      <c r="D2713" t="s">
        <v>139</v>
      </c>
    </row>
    <row r="2714" spans="1:4">
      <c r="A2714" s="121" t="str">
        <f t="shared" si="42"/>
        <v>Trạm y tế phường Hà Lầm22</v>
      </c>
      <c r="B2714" t="s">
        <v>6586</v>
      </c>
      <c r="C2714" t="s">
        <v>20548</v>
      </c>
      <c r="D2714" t="s">
        <v>139</v>
      </c>
    </row>
    <row r="2715" spans="1:4">
      <c r="A2715" s="121" t="str">
        <f t="shared" si="42"/>
        <v>Trạm y tế phường Cao Thắng22</v>
      </c>
      <c r="B2715" t="s">
        <v>6587</v>
      </c>
      <c r="C2715" t="s">
        <v>20549</v>
      </c>
      <c r="D2715" t="s">
        <v>139</v>
      </c>
    </row>
    <row r="2716" spans="1:4">
      <c r="A2716" s="121" t="str">
        <f t="shared" si="42"/>
        <v>Trạm y tế xã Đồng Văn22</v>
      </c>
      <c r="B2716" t="s">
        <v>2215</v>
      </c>
      <c r="C2716" t="s">
        <v>20550</v>
      </c>
      <c r="D2716" t="s">
        <v>139</v>
      </c>
    </row>
    <row r="2717" spans="1:4">
      <c r="A2717" s="121" t="str">
        <f t="shared" si="42"/>
        <v>Phòng khám đa khoa KV Hoành Mô thuộc Trung tâm y tế huyện Bình Liêu22</v>
      </c>
      <c r="B2717" t="s">
        <v>6588</v>
      </c>
      <c r="C2717" t="s">
        <v>12405</v>
      </c>
      <c r="D2717" t="s">
        <v>139</v>
      </c>
    </row>
    <row r="2718" spans="1:4">
      <c r="A2718" s="121" t="str">
        <f t="shared" si="42"/>
        <v>Trạm y tế xã Đồng Tâm22</v>
      </c>
      <c r="B2718" t="s">
        <v>829</v>
      </c>
      <c r="C2718" t="s">
        <v>20551</v>
      </c>
      <c r="D2718" t="s">
        <v>139</v>
      </c>
    </row>
    <row r="2719" spans="1:4">
      <c r="A2719" s="121" t="str">
        <f t="shared" si="42"/>
        <v>Trạm y tế xã Lục Hồn22</v>
      </c>
      <c r="B2719" t="s">
        <v>6589</v>
      </c>
      <c r="C2719" t="s">
        <v>20552</v>
      </c>
      <c r="D2719" t="s">
        <v>139</v>
      </c>
    </row>
    <row r="2720" spans="1:4">
      <c r="A2720" s="121" t="str">
        <f t="shared" si="42"/>
        <v>Trạm y tế xã Vô Ngại22</v>
      </c>
      <c r="B2720" t="s">
        <v>6590</v>
      </c>
      <c r="C2720" t="s">
        <v>20553</v>
      </c>
      <c r="D2720" t="s">
        <v>139</v>
      </c>
    </row>
    <row r="2721" spans="1:4">
      <c r="A2721" s="121" t="str">
        <f t="shared" si="42"/>
        <v>Bệnh viện đa khoa khu vực Cẩm Phả22</v>
      </c>
      <c r="B2721" t="s">
        <v>6591</v>
      </c>
      <c r="C2721" t="s">
        <v>20554</v>
      </c>
      <c r="D2721" t="s">
        <v>139</v>
      </c>
    </row>
    <row r="2722" spans="1:4">
      <c r="A2722" s="121" t="str">
        <f t="shared" si="42"/>
        <v>Trạm y tế thuộc Công ty than Nam Mẫu - TKV22</v>
      </c>
      <c r="B2722" t="s">
        <v>6128</v>
      </c>
      <c r="C2722" t="s">
        <v>12406</v>
      </c>
      <c r="D2722" t="s">
        <v>139</v>
      </c>
    </row>
    <row r="2723" spans="1:4">
      <c r="A2723" s="121" t="str">
        <f t="shared" si="42"/>
        <v>Trạm y tế thuộc Công ty Xây lắp mỏ-TKV22</v>
      </c>
      <c r="B2723" t="s">
        <v>6129</v>
      </c>
      <c r="C2723" t="s">
        <v>20555</v>
      </c>
      <c r="D2723" t="s">
        <v>139</v>
      </c>
    </row>
    <row r="2724" spans="1:4">
      <c r="A2724" s="121" t="str">
        <f t="shared" si="42"/>
        <v>Trạm y tế xã Tân Lập22</v>
      </c>
      <c r="B2724" t="s">
        <v>832</v>
      </c>
      <c r="C2724" t="s">
        <v>20556</v>
      </c>
      <c r="D2724" t="s">
        <v>139</v>
      </c>
    </row>
    <row r="2725" spans="1:4">
      <c r="A2725" s="121" t="str">
        <f t="shared" si="42"/>
        <v>Trạm y tế thuộc Công ty cổ phần Chế tạo máy- Vinacomin22</v>
      </c>
      <c r="B2725" t="s">
        <v>6130</v>
      </c>
      <c r="C2725" t="s">
        <v>20557</v>
      </c>
      <c r="D2725" t="s">
        <v>139</v>
      </c>
    </row>
    <row r="2726" spans="1:4">
      <c r="A2726" s="121" t="str">
        <f t="shared" si="42"/>
        <v>Trạm y tế phường Cẩm Thạch22</v>
      </c>
      <c r="B2726" t="s">
        <v>6592</v>
      </c>
      <c r="C2726" t="s">
        <v>20558</v>
      </c>
      <c r="D2726" t="s">
        <v>139</v>
      </c>
    </row>
    <row r="2727" spans="1:4">
      <c r="A2727" s="121" t="str">
        <f t="shared" si="42"/>
        <v>Trạm y tế thuộc Công ty cổ phần Than Núi Béo -Vinacomin22</v>
      </c>
      <c r="B2727" t="s">
        <v>6131</v>
      </c>
      <c r="C2727" t="s">
        <v>20559</v>
      </c>
      <c r="D2727" t="s">
        <v>139</v>
      </c>
    </row>
    <row r="2728" spans="1:4">
      <c r="A2728" s="121" t="str">
        <f t="shared" si="42"/>
        <v>Trạm y tế thuộc Công ty cổ phần Than Hà Tu - Vinacomin22</v>
      </c>
      <c r="B2728" t="s">
        <v>6132</v>
      </c>
      <c r="C2728" t="s">
        <v>20560</v>
      </c>
      <c r="D2728" t="s">
        <v>139</v>
      </c>
    </row>
    <row r="2729" spans="1:4">
      <c r="A2729" s="121" t="str">
        <f t="shared" si="42"/>
        <v>Trạm y tế thuộc Công ty than Thống Nhất - TKV22</v>
      </c>
      <c r="B2729" t="s">
        <v>6133</v>
      </c>
      <c r="C2729" t="s">
        <v>20561</v>
      </c>
      <c r="D2729" t="s">
        <v>139</v>
      </c>
    </row>
    <row r="2730" spans="1:4">
      <c r="A2730" s="121" t="str">
        <f t="shared" si="42"/>
        <v>Trạm y tế thuộc Công ty cổ phần Than Mông Dương - Vinacomin22</v>
      </c>
      <c r="B2730" t="s">
        <v>6134</v>
      </c>
      <c r="C2730" t="s">
        <v>20562</v>
      </c>
      <c r="D2730" t="s">
        <v>139</v>
      </c>
    </row>
    <row r="2731" spans="1:4">
      <c r="A2731" s="121" t="str">
        <f t="shared" si="42"/>
        <v>Trạm y tế thuộc Trường Cao đẳng Than - Khoáng sản Việt Nam22</v>
      </c>
      <c r="B2731" t="s">
        <v>6135</v>
      </c>
      <c r="C2731" t="s">
        <v>12407</v>
      </c>
      <c r="D2731" t="s">
        <v>139</v>
      </c>
    </row>
    <row r="2732" spans="1:4">
      <c r="A2732" s="121" t="str">
        <f t="shared" si="42"/>
        <v>Trạm y tế thuộc Công ty Than Uông Bí -TKV22</v>
      </c>
      <c r="B2732" t="s">
        <v>6136</v>
      </c>
      <c r="C2732" t="s">
        <v>20563</v>
      </c>
      <c r="D2732" t="s">
        <v>139</v>
      </c>
    </row>
    <row r="2733" spans="1:4">
      <c r="A2733" s="121" t="str">
        <f t="shared" si="42"/>
        <v>Trạm y tế thuộc Công ty than Mạo Khê -TKV22</v>
      </c>
      <c r="B2733" t="s">
        <v>6137</v>
      </c>
      <c r="C2733" t="s">
        <v>12387</v>
      </c>
      <c r="D2733" t="s">
        <v>139</v>
      </c>
    </row>
    <row r="2734" spans="1:4">
      <c r="A2734" s="121" t="str">
        <f t="shared" si="42"/>
        <v>Trạm y tế thuộc Công ty than Khe Chàm - TKV22</v>
      </c>
      <c r="B2734" t="s">
        <v>6138</v>
      </c>
      <c r="C2734" t="s">
        <v>20564</v>
      </c>
      <c r="D2734" t="s">
        <v>139</v>
      </c>
    </row>
    <row r="2735" spans="1:4">
      <c r="A2735" s="121" t="str">
        <f t="shared" si="42"/>
        <v>Trạm y tế thuộc Công ty than Dương Huy - TKV22</v>
      </c>
      <c r="B2735" t="s">
        <v>6139</v>
      </c>
      <c r="C2735" t="s">
        <v>20565</v>
      </c>
      <c r="D2735" t="s">
        <v>139</v>
      </c>
    </row>
    <row r="2736" spans="1:4">
      <c r="A2736" s="121" t="str">
        <f t="shared" si="42"/>
        <v>Trạm y tế thuộc Công ty Kho vận và Cảng Cẩm Phả-Vinacomin22</v>
      </c>
      <c r="B2736" t="s">
        <v>6140</v>
      </c>
      <c r="C2736" t="s">
        <v>20566</v>
      </c>
      <c r="D2736" t="s">
        <v>139</v>
      </c>
    </row>
    <row r="2737" spans="1:4">
      <c r="A2737" s="121" t="str">
        <f t="shared" si="42"/>
        <v>Trạm Y tế thuộc Công ty CP Than Cao Sơn - TKV22</v>
      </c>
      <c r="B2737" t="s">
        <v>6141</v>
      </c>
      <c r="C2737" t="s">
        <v>20567</v>
      </c>
      <c r="D2737" t="s">
        <v>139</v>
      </c>
    </row>
    <row r="2738" spans="1:4">
      <c r="A2738" s="121" t="str">
        <f t="shared" si="42"/>
        <v>Trạm y tế phường Cẩm Trung22</v>
      </c>
      <c r="B2738" t="s">
        <v>6593</v>
      </c>
      <c r="C2738" t="s">
        <v>20568</v>
      </c>
      <c r="D2738" t="s">
        <v>139</v>
      </c>
    </row>
    <row r="2739" spans="1:4">
      <c r="A2739" s="121" t="str">
        <f t="shared" si="42"/>
        <v>Trạm y tế thuộc Công ty Tuyển than Cửa Ông - TKV22</v>
      </c>
      <c r="B2739" t="s">
        <v>6142</v>
      </c>
      <c r="C2739" t="s">
        <v>20569</v>
      </c>
      <c r="D2739" t="s">
        <v>139</v>
      </c>
    </row>
    <row r="2740" spans="1:4">
      <c r="A2740" s="121" t="str">
        <f t="shared" si="42"/>
        <v>Trạm y tế phường Cẩm Tây22</v>
      </c>
      <c r="B2740" t="s">
        <v>6594</v>
      </c>
      <c r="C2740" t="s">
        <v>12390</v>
      </c>
      <c r="D2740" t="s">
        <v>139</v>
      </c>
    </row>
    <row r="2741" spans="1:4">
      <c r="A2741" s="121" t="str">
        <f t="shared" si="42"/>
        <v>Trạm y tế phường Cẩm Đông22</v>
      </c>
      <c r="B2741" t="s">
        <v>6595</v>
      </c>
      <c r="C2741" t="s">
        <v>20570</v>
      </c>
      <c r="D2741" t="s">
        <v>139</v>
      </c>
    </row>
    <row r="2742" spans="1:4">
      <c r="A2742" s="121" t="str">
        <f t="shared" si="42"/>
        <v>Trạm y tế Công ty cổ phần than Đèo Nai-Cọc Sáu-TKV22</v>
      </c>
      <c r="B2742" t="s">
        <v>6596</v>
      </c>
      <c r="C2742" t="s">
        <v>20571</v>
      </c>
      <c r="D2742" t="s">
        <v>139</v>
      </c>
    </row>
    <row r="2743" spans="1:4">
      <c r="A2743" s="121" t="str">
        <f t="shared" si="42"/>
        <v>Trạm y tế thuộc Công ty Than Hòn Gai - TKV22</v>
      </c>
      <c r="B2743" t="s">
        <v>6143</v>
      </c>
      <c r="C2743" t="s">
        <v>20572</v>
      </c>
      <c r="D2743" t="s">
        <v>139</v>
      </c>
    </row>
    <row r="2744" spans="1:4">
      <c r="A2744" s="121" t="str">
        <f t="shared" si="42"/>
        <v>Trạm y tế thuộc Công ty cổ phần Vận tải và đưa đón thợ mỏ - Vinacomin22</v>
      </c>
      <c r="B2744" t="s">
        <v>6144</v>
      </c>
      <c r="C2744" t="s">
        <v>20573</v>
      </c>
      <c r="D2744" t="s">
        <v>139</v>
      </c>
    </row>
    <row r="2745" spans="1:4">
      <c r="A2745" s="121" t="str">
        <f t="shared" si="42"/>
        <v>Trạm y tế phường Cẩm Sơn22</v>
      </c>
      <c r="B2745" t="s">
        <v>6597</v>
      </c>
      <c r="C2745" t="s">
        <v>20574</v>
      </c>
      <c r="D2745" t="s">
        <v>139</v>
      </c>
    </row>
    <row r="2746" spans="1:4">
      <c r="A2746" s="121" t="str">
        <f t="shared" si="42"/>
        <v>Trạm y tế xã Đông Xá22</v>
      </c>
      <c r="B2746" t="s">
        <v>2497</v>
      </c>
      <c r="C2746" t="s">
        <v>20575</v>
      </c>
      <c r="D2746" t="s">
        <v>139</v>
      </c>
    </row>
    <row r="2747" spans="1:4">
      <c r="A2747" s="121" t="str">
        <f t="shared" si="42"/>
        <v>Trạm y tế xã Đồng Rui22</v>
      </c>
      <c r="B2747" t="s">
        <v>6598</v>
      </c>
      <c r="C2747" t="s">
        <v>20576</v>
      </c>
      <c r="D2747" t="s">
        <v>139</v>
      </c>
    </row>
    <row r="2748" spans="1:4">
      <c r="A2748" s="121" t="str">
        <f t="shared" si="42"/>
        <v>Trạm y tế thuộc Công ty trách nhiệm hữu hạn một thành viên môi trường-TKV22</v>
      </c>
      <c r="B2748" t="s">
        <v>14631</v>
      </c>
      <c r="C2748" t="s">
        <v>20577</v>
      </c>
      <c r="D2748" t="s">
        <v>139</v>
      </c>
    </row>
    <row r="2749" spans="1:4">
      <c r="A2749" s="121" t="str">
        <f t="shared" si="42"/>
        <v>Trạm y tế xã Hạ Long22</v>
      </c>
      <c r="B2749" t="s">
        <v>6599</v>
      </c>
      <c r="C2749" t="s">
        <v>20578</v>
      </c>
      <c r="D2749" t="s">
        <v>139</v>
      </c>
    </row>
    <row r="2750" spans="1:4">
      <c r="A2750" s="121" t="str">
        <f t="shared" si="42"/>
        <v>Trạm y tế thuộc Công ty than Quang Hanh - TKV22</v>
      </c>
      <c r="B2750" t="s">
        <v>6145</v>
      </c>
      <c r="C2750" t="s">
        <v>20579</v>
      </c>
      <c r="D2750" t="s">
        <v>139</v>
      </c>
    </row>
    <row r="2751" spans="1:4">
      <c r="A2751" s="121" t="str">
        <f t="shared" si="42"/>
        <v>Trạm y tế thuộc Công ty cổ phần Địa chất mỏ - TKV22</v>
      </c>
      <c r="B2751" t="s">
        <v>6146</v>
      </c>
      <c r="C2751" t="s">
        <v>12388</v>
      </c>
      <c r="D2751" t="s">
        <v>139</v>
      </c>
    </row>
    <row r="2752" spans="1:4">
      <c r="A2752" s="121" t="str">
        <f t="shared" si="42"/>
        <v>Bệnh xá thuộc Công an tỉnh Quảng Ninh22</v>
      </c>
      <c r="B2752" t="s">
        <v>5329</v>
      </c>
      <c r="C2752" t="s">
        <v>20580</v>
      </c>
      <c r="D2752" t="s">
        <v>139</v>
      </c>
    </row>
    <row r="2753" spans="1:4">
      <c r="A2753" s="121" t="str">
        <f t="shared" si="42"/>
        <v>Trạm y tế phường Tuần Châu22</v>
      </c>
      <c r="B2753" t="s">
        <v>5451</v>
      </c>
      <c r="C2753" t="s">
        <v>20581</v>
      </c>
      <c r="D2753" t="s">
        <v>139</v>
      </c>
    </row>
    <row r="2754" spans="1:4">
      <c r="A2754" s="121" t="str">
        <f t="shared" si="42"/>
        <v>Trạm y tế Công ty than Hạ Long - TKV22</v>
      </c>
      <c r="B2754" t="s">
        <v>14632</v>
      </c>
      <c r="C2754" t="s">
        <v>12397</v>
      </c>
      <c r="D2754" t="s">
        <v>139</v>
      </c>
    </row>
    <row r="2755" spans="1:4">
      <c r="A2755" s="121" t="str">
        <f t="shared" ref="A2755:A2818" si="43">B2755&amp;D2755</f>
        <v>Trạm y tế thuộc Công ty cổ phần Than Hà Lầm - Vinacomin22</v>
      </c>
      <c r="B2755" t="s">
        <v>6147</v>
      </c>
      <c r="C2755" t="s">
        <v>20582</v>
      </c>
      <c r="D2755" t="s">
        <v>139</v>
      </c>
    </row>
    <row r="2756" spans="1:4">
      <c r="A2756" s="121" t="str">
        <f t="shared" si="43"/>
        <v>Trạm y tế thuộc Công ty Tuyển than Hòn Gai - Vinacomin22</v>
      </c>
      <c r="B2756" t="s">
        <v>6148</v>
      </c>
      <c r="C2756" t="s">
        <v>20583</v>
      </c>
      <c r="D2756" t="s">
        <v>139</v>
      </c>
    </row>
    <row r="2757" spans="1:4">
      <c r="A2757" s="121" t="str">
        <f t="shared" si="43"/>
        <v>Trạm y tế thuộc Công ty cổ phần Giám định - Vinacomin22</v>
      </c>
      <c r="B2757" t="s">
        <v>6149</v>
      </c>
      <c r="C2757" t="s">
        <v>20584</v>
      </c>
      <c r="D2757" t="s">
        <v>139</v>
      </c>
    </row>
    <row r="2758" spans="1:4">
      <c r="A2758" s="121" t="str">
        <f t="shared" si="43"/>
        <v>Trạm y tế phường Hà Khánh22</v>
      </c>
      <c r="B2758" t="s">
        <v>6600</v>
      </c>
      <c r="C2758" t="s">
        <v>20585</v>
      </c>
      <c r="D2758" t="s">
        <v>139</v>
      </c>
    </row>
    <row r="2759" spans="1:4">
      <c r="A2759" s="121" t="str">
        <f t="shared" si="43"/>
        <v>Trạm y tế thuộc Công ty TNHH MTV công nghiệp hóa chất mỏ Việt Bắc-MICCO22</v>
      </c>
      <c r="B2759" t="s">
        <v>6150</v>
      </c>
      <c r="C2759" t="s">
        <v>20586</v>
      </c>
      <c r="D2759" t="s">
        <v>139</v>
      </c>
    </row>
    <row r="2760" spans="1:4">
      <c r="A2760" s="121" t="str">
        <f t="shared" si="43"/>
        <v>Trạm y tế phường Hà Trung22</v>
      </c>
      <c r="B2760" t="s">
        <v>6601</v>
      </c>
      <c r="C2760" t="s">
        <v>20587</v>
      </c>
      <c r="D2760" t="s">
        <v>139</v>
      </c>
    </row>
    <row r="2761" spans="1:4">
      <c r="A2761" s="121" t="str">
        <f t="shared" si="43"/>
        <v>Trạm y tế xã Hồng Thái Đông22</v>
      </c>
      <c r="B2761" t="s">
        <v>6602</v>
      </c>
      <c r="C2761" t="s">
        <v>20588</v>
      </c>
      <c r="D2761" t="s">
        <v>139</v>
      </c>
    </row>
    <row r="2762" spans="1:4">
      <c r="A2762" s="121" t="str">
        <f t="shared" si="43"/>
        <v>Trạm y tế phường Yên Thọ22</v>
      </c>
      <c r="B2762" t="s">
        <v>6603</v>
      </c>
      <c r="C2762" t="s">
        <v>20589</v>
      </c>
      <c r="D2762" t="s">
        <v>139</v>
      </c>
    </row>
    <row r="2763" spans="1:4">
      <c r="A2763" s="121" t="str">
        <f t="shared" si="43"/>
        <v>Trạm y tế phường Yên Đức22</v>
      </c>
      <c r="B2763" t="s">
        <v>6604</v>
      </c>
      <c r="C2763" t="s">
        <v>20590</v>
      </c>
      <c r="D2763" t="s">
        <v>139</v>
      </c>
    </row>
    <row r="2764" spans="1:4">
      <c r="A2764" s="121" t="str">
        <f t="shared" si="43"/>
        <v>Trạm y tế phường Kim Sơn22</v>
      </c>
      <c r="B2764" t="s">
        <v>6605</v>
      </c>
      <c r="C2764" t="s">
        <v>20591</v>
      </c>
      <c r="D2764" t="s">
        <v>139</v>
      </c>
    </row>
    <row r="2765" spans="1:4">
      <c r="A2765" s="121" t="str">
        <f t="shared" si="43"/>
        <v>Trạm y tế phường Xuân Sơn22</v>
      </c>
      <c r="B2765" t="s">
        <v>6606</v>
      </c>
      <c r="C2765" t="s">
        <v>12400</v>
      </c>
      <c r="D2765" t="s">
        <v>139</v>
      </c>
    </row>
    <row r="2766" spans="1:4">
      <c r="A2766" s="121" t="str">
        <f t="shared" si="43"/>
        <v>Trạm y tế phường Hưng Đạo22</v>
      </c>
      <c r="B2766" t="s">
        <v>6607</v>
      </c>
      <c r="C2766" t="s">
        <v>20592</v>
      </c>
      <c r="D2766" t="s">
        <v>139</v>
      </c>
    </row>
    <row r="2767" spans="1:4">
      <c r="A2767" s="121" t="str">
        <f t="shared" si="43"/>
        <v>Trạm y tế phường Hồng Phong22</v>
      </c>
      <c r="B2767" t="s">
        <v>6608</v>
      </c>
      <c r="C2767" t="s">
        <v>20593</v>
      </c>
      <c r="D2767" t="s">
        <v>139</v>
      </c>
    </row>
    <row r="2768" spans="1:4">
      <c r="A2768" s="121" t="str">
        <f t="shared" si="43"/>
        <v>Trạm y tế phường Đức Chính22</v>
      </c>
      <c r="B2768" t="s">
        <v>6609</v>
      </c>
      <c r="C2768" t="s">
        <v>20594</v>
      </c>
      <c r="D2768" t="s">
        <v>139</v>
      </c>
    </row>
    <row r="2769" spans="1:4">
      <c r="A2769" s="121" t="str">
        <f t="shared" si="43"/>
        <v>Trạm y tế xã Việt Dân22</v>
      </c>
      <c r="B2769" t="s">
        <v>6610</v>
      </c>
      <c r="C2769" t="s">
        <v>20595</v>
      </c>
      <c r="D2769" t="s">
        <v>139</v>
      </c>
    </row>
    <row r="2770" spans="1:4">
      <c r="A2770" s="121" t="str">
        <f t="shared" si="43"/>
        <v>Trạm y tế phường Bình Khê22</v>
      </c>
      <c r="B2770" t="s">
        <v>6611</v>
      </c>
      <c r="C2770" t="s">
        <v>20596</v>
      </c>
      <c r="D2770" t="s">
        <v>139</v>
      </c>
    </row>
    <row r="2771" spans="1:4">
      <c r="A2771" s="121" t="str">
        <f t="shared" si="43"/>
        <v>Trạm y tế phường Tràng An22</v>
      </c>
      <c r="B2771" t="s">
        <v>6612</v>
      </c>
      <c r="C2771" t="s">
        <v>20597</v>
      </c>
      <c r="D2771" t="s">
        <v>139</v>
      </c>
    </row>
    <row r="2772" spans="1:4">
      <c r="A2772" s="121" t="str">
        <f t="shared" si="43"/>
        <v>Trạm y tế phường Phương Nam22</v>
      </c>
      <c r="B2772" t="s">
        <v>6613</v>
      </c>
      <c r="C2772" t="s">
        <v>20598</v>
      </c>
      <c r="D2772" t="s">
        <v>139</v>
      </c>
    </row>
    <row r="2773" spans="1:4">
      <c r="A2773" s="121" t="str">
        <f t="shared" si="43"/>
        <v>Trạm y tế xã Thượng Yên Công22</v>
      </c>
      <c r="B2773" t="s">
        <v>6614</v>
      </c>
      <c r="C2773" t="s">
        <v>20599</v>
      </c>
      <c r="D2773" t="s">
        <v>139</v>
      </c>
    </row>
    <row r="2774" spans="1:4">
      <c r="A2774" s="121" t="str">
        <f t="shared" si="43"/>
        <v>Trạm y tế xã Quảng Long22</v>
      </c>
      <c r="B2774" t="s">
        <v>2905</v>
      </c>
      <c r="C2774" t="s">
        <v>20600</v>
      </c>
      <c r="D2774" t="s">
        <v>139</v>
      </c>
    </row>
    <row r="2775" spans="1:4">
      <c r="A2775" s="121" t="str">
        <f t="shared" si="43"/>
        <v>Trạm y tế xã Quảng Minh22</v>
      </c>
      <c r="B2775" t="s">
        <v>2902</v>
      </c>
      <c r="C2775" t="s">
        <v>20601</v>
      </c>
      <c r="D2775" t="s">
        <v>139</v>
      </c>
    </row>
    <row r="2776" spans="1:4">
      <c r="A2776" s="121" t="str">
        <f t="shared" si="43"/>
        <v>Trạm y tế xã Quảng Thịnh22</v>
      </c>
      <c r="B2776" t="s">
        <v>6615</v>
      </c>
      <c r="C2776" t="s">
        <v>12404</v>
      </c>
      <c r="D2776" t="s">
        <v>139</v>
      </c>
    </row>
    <row r="2777" spans="1:4">
      <c r="A2777" s="121" t="str">
        <f t="shared" si="43"/>
        <v>Trạm y tế xã Quảng Phong22</v>
      </c>
      <c r="B2777" t="s">
        <v>2908</v>
      </c>
      <c r="C2777" t="s">
        <v>20602</v>
      </c>
      <c r="D2777" t="s">
        <v>139</v>
      </c>
    </row>
    <row r="2778" spans="1:4">
      <c r="A2778" s="121" t="str">
        <f t="shared" si="43"/>
        <v>Trạm y tế phường Vàng Danh22</v>
      </c>
      <c r="B2778" t="s">
        <v>6650</v>
      </c>
      <c r="C2778" t="s">
        <v>20603</v>
      </c>
      <c r="D2778" t="s">
        <v>139</v>
      </c>
    </row>
    <row r="2779" spans="1:4">
      <c r="A2779" s="121" t="str">
        <f t="shared" si="43"/>
        <v>Trạm y tế xã Quảng Chính22</v>
      </c>
      <c r="B2779" t="s">
        <v>5720</v>
      </c>
      <c r="C2779" t="s">
        <v>20604</v>
      </c>
      <c r="D2779" t="s">
        <v>139</v>
      </c>
    </row>
    <row r="2780" spans="1:4">
      <c r="A2780" s="121" t="str">
        <f t="shared" si="43"/>
        <v>Trạm y tế xã Đường Hoa22</v>
      </c>
      <c r="B2780" t="s">
        <v>6616</v>
      </c>
      <c r="C2780" t="s">
        <v>20605</v>
      </c>
      <c r="D2780" t="s">
        <v>139</v>
      </c>
    </row>
    <row r="2781" spans="1:4">
      <c r="A2781" s="121" t="str">
        <f t="shared" si="43"/>
        <v>Trạm y tế xã Quảng Thành22</v>
      </c>
      <c r="B2781" t="s">
        <v>2947</v>
      </c>
      <c r="C2781" t="s">
        <v>20606</v>
      </c>
      <c r="D2781" t="s">
        <v>139</v>
      </c>
    </row>
    <row r="2782" spans="1:4">
      <c r="A2782" s="121" t="str">
        <f t="shared" si="43"/>
        <v>Trạm y tế xã Quảng Đức22</v>
      </c>
      <c r="B2782" t="s">
        <v>5479</v>
      </c>
      <c r="C2782" t="s">
        <v>20607</v>
      </c>
      <c r="D2782" t="s">
        <v>139</v>
      </c>
    </row>
    <row r="2783" spans="1:4">
      <c r="A2783" s="121" t="str">
        <f t="shared" si="43"/>
        <v>Trạm y tế xã Quảng Sơn22</v>
      </c>
      <c r="B2783" t="s">
        <v>3477</v>
      </c>
      <c r="C2783" t="s">
        <v>20608</v>
      </c>
      <c r="D2783" t="s">
        <v>139</v>
      </c>
    </row>
    <row r="2784" spans="1:4">
      <c r="A2784" s="121" t="str">
        <f t="shared" si="43"/>
        <v>Trạm y tế xã Cái Chiên22</v>
      </c>
      <c r="B2784" t="s">
        <v>6617</v>
      </c>
      <c r="C2784" t="s">
        <v>20609</v>
      </c>
      <c r="D2784" t="s">
        <v>139</v>
      </c>
    </row>
    <row r="2785" spans="1:4">
      <c r="A2785" s="121" t="str">
        <f t="shared" si="43"/>
        <v>Trạm y tế xã Hòa Bình22</v>
      </c>
      <c r="B2785" t="s">
        <v>1753</v>
      </c>
      <c r="C2785" t="s">
        <v>20610</v>
      </c>
      <c r="D2785" t="s">
        <v>139</v>
      </c>
    </row>
    <row r="2786" spans="1:4">
      <c r="A2786" s="121" t="str">
        <f t="shared" si="43"/>
        <v>Trạm y tế xã Vũ Oai22</v>
      </c>
      <c r="B2786" t="s">
        <v>6618</v>
      </c>
      <c r="C2786" t="s">
        <v>12403</v>
      </c>
      <c r="D2786" t="s">
        <v>139</v>
      </c>
    </row>
    <row r="2787" spans="1:4">
      <c r="A2787" s="121" t="str">
        <f t="shared" si="43"/>
        <v>Trạm y tế xã Tân Dân22</v>
      </c>
      <c r="B2787" t="s">
        <v>1657</v>
      </c>
      <c r="C2787" t="s">
        <v>20611</v>
      </c>
      <c r="D2787" t="s">
        <v>139</v>
      </c>
    </row>
    <row r="2788" spans="1:4">
      <c r="A2788" s="121" t="str">
        <f t="shared" si="43"/>
        <v>Trạm y tế xã Dân Chủ22</v>
      </c>
      <c r="B2788" t="s">
        <v>1034</v>
      </c>
      <c r="C2788" t="s">
        <v>20612</v>
      </c>
      <c r="D2788" t="s">
        <v>139</v>
      </c>
    </row>
    <row r="2789" spans="1:4">
      <c r="A2789" s="121" t="str">
        <f t="shared" si="43"/>
        <v>Trạm y tế xã Bằng Cả22</v>
      </c>
      <c r="B2789" t="s">
        <v>6619</v>
      </c>
      <c r="C2789" t="s">
        <v>12402</v>
      </c>
      <c r="D2789" t="s">
        <v>139</v>
      </c>
    </row>
    <row r="2790" spans="1:4">
      <c r="A2790" s="121" t="str">
        <f t="shared" si="43"/>
        <v>Trạm y tế xã Kỳ Thượng22</v>
      </c>
      <c r="B2790" t="s">
        <v>3294</v>
      </c>
      <c r="C2790" t="s">
        <v>20613</v>
      </c>
      <c r="D2790" t="s">
        <v>139</v>
      </c>
    </row>
    <row r="2791" spans="1:4">
      <c r="A2791" s="121" t="str">
        <f t="shared" si="43"/>
        <v>Trạm y tế xã Đồng Lâm22</v>
      </c>
      <c r="B2791" t="s">
        <v>6620</v>
      </c>
      <c r="C2791" t="s">
        <v>20614</v>
      </c>
      <c r="D2791" t="s">
        <v>139</v>
      </c>
    </row>
    <row r="2792" spans="1:4">
      <c r="A2792" s="121" t="str">
        <f t="shared" si="43"/>
        <v>Trạm y tế xã Đồng Sơn22</v>
      </c>
      <c r="B2792" t="s">
        <v>2053</v>
      </c>
      <c r="C2792" t="s">
        <v>20615</v>
      </c>
      <c r="D2792" t="s">
        <v>139</v>
      </c>
    </row>
    <row r="2793" spans="1:4">
      <c r="A2793" s="121" t="str">
        <f t="shared" si="43"/>
        <v>Trạm y tế xã Đài Xuyên22</v>
      </c>
      <c r="B2793" t="s">
        <v>6621</v>
      </c>
      <c r="C2793" t="s">
        <v>20616</v>
      </c>
      <c r="D2793" t="s">
        <v>139</v>
      </c>
    </row>
    <row r="2794" spans="1:4">
      <c r="A2794" s="121" t="str">
        <f t="shared" si="43"/>
        <v>Trạm y tế xã Bình Dân22</v>
      </c>
      <c r="B2794" t="s">
        <v>2334</v>
      </c>
      <c r="C2794" t="s">
        <v>20617</v>
      </c>
      <c r="D2794" t="s">
        <v>139</v>
      </c>
    </row>
    <row r="2795" spans="1:4">
      <c r="A2795" s="121" t="str">
        <f t="shared" si="43"/>
        <v>Trạm y tế xã Đoàn Kết22</v>
      </c>
      <c r="B2795" t="s">
        <v>1578</v>
      </c>
      <c r="C2795" t="s">
        <v>20618</v>
      </c>
      <c r="D2795" t="s">
        <v>139</v>
      </c>
    </row>
    <row r="2796" spans="1:4">
      <c r="A2796" s="121" t="str">
        <f t="shared" si="43"/>
        <v>Trạm y tế xã Vạn Yên22</v>
      </c>
      <c r="B2796" t="s">
        <v>6622</v>
      </c>
      <c r="C2796" t="s">
        <v>20619</v>
      </c>
      <c r="D2796" t="s">
        <v>139</v>
      </c>
    </row>
    <row r="2797" spans="1:4">
      <c r="A2797" s="121" t="str">
        <f t="shared" si="43"/>
        <v>Trạm y tế xã Yên Than22</v>
      </c>
      <c r="B2797" t="s">
        <v>6651</v>
      </c>
      <c r="C2797" t="s">
        <v>20620</v>
      </c>
      <c r="D2797" t="s">
        <v>139</v>
      </c>
    </row>
    <row r="2798" spans="1:4">
      <c r="A2798" s="121" t="str">
        <f t="shared" si="43"/>
        <v>Trạm y tế xã Điền Xá22</v>
      </c>
      <c r="B2798" t="s">
        <v>6623</v>
      </c>
      <c r="C2798" t="s">
        <v>20621</v>
      </c>
      <c r="D2798" t="s">
        <v>139</v>
      </c>
    </row>
    <row r="2799" spans="1:4">
      <c r="A2799" s="121" t="str">
        <f t="shared" si="43"/>
        <v>Trạm y tế xã Phong Dụ22</v>
      </c>
      <c r="B2799" t="s">
        <v>6624</v>
      </c>
      <c r="C2799" t="s">
        <v>20622</v>
      </c>
      <c r="D2799" t="s">
        <v>139</v>
      </c>
    </row>
    <row r="2800" spans="1:4">
      <c r="A2800" s="121" t="str">
        <f t="shared" si="43"/>
        <v>Trạm y tế xã Tiên Lãng22</v>
      </c>
      <c r="B2800" t="s">
        <v>6652</v>
      </c>
      <c r="C2800" t="s">
        <v>20623</v>
      </c>
      <c r="D2800" t="s">
        <v>139</v>
      </c>
    </row>
    <row r="2801" spans="1:4">
      <c r="A2801" s="121" t="str">
        <f t="shared" si="43"/>
        <v>Trạm y tế xã Hải Lạng22</v>
      </c>
      <c r="B2801" t="s">
        <v>6625</v>
      </c>
      <c r="C2801" t="s">
        <v>12401</v>
      </c>
      <c r="D2801" t="s">
        <v>139</v>
      </c>
    </row>
    <row r="2802" spans="1:4">
      <c r="A2802" s="121" t="str">
        <f t="shared" si="43"/>
        <v>Trạm y tế xã Đại Dực22</v>
      </c>
      <c r="B2802" t="s">
        <v>6626</v>
      </c>
      <c r="C2802" t="s">
        <v>20624</v>
      </c>
      <c r="D2802" t="s">
        <v>139</v>
      </c>
    </row>
    <row r="2803" spans="1:4">
      <c r="A2803" s="121" t="str">
        <f t="shared" si="43"/>
        <v>Trạm y tế xã Hà Lâu22</v>
      </c>
      <c r="B2803" t="s">
        <v>6627</v>
      </c>
      <c r="C2803" t="s">
        <v>20625</v>
      </c>
      <c r="D2803" t="s">
        <v>139</v>
      </c>
    </row>
    <row r="2804" spans="1:4">
      <c r="A2804" s="121" t="str">
        <f t="shared" si="43"/>
        <v>Trạm y tế phường Cẩm Thủy22</v>
      </c>
      <c r="B2804" t="s">
        <v>6628</v>
      </c>
      <c r="C2804" t="s">
        <v>20626</v>
      </c>
      <c r="D2804" t="s">
        <v>139</v>
      </c>
    </row>
    <row r="2805" spans="1:4">
      <c r="A2805" s="121" t="str">
        <f t="shared" si="43"/>
        <v>Trạm y tế phường Cẩm Bình22</v>
      </c>
      <c r="B2805" t="s">
        <v>6629</v>
      </c>
      <c r="C2805" t="s">
        <v>20627</v>
      </c>
      <c r="D2805" t="s">
        <v>139</v>
      </c>
    </row>
    <row r="2806" spans="1:4">
      <c r="A2806" s="121" t="str">
        <f t="shared" si="43"/>
        <v>Trạm y tế xã Hải Hòa22</v>
      </c>
      <c r="B2806" t="s">
        <v>2640</v>
      </c>
      <c r="C2806" t="s">
        <v>20628</v>
      </c>
      <c r="D2806" t="s">
        <v>139</v>
      </c>
    </row>
    <row r="2807" spans="1:4">
      <c r="A2807" s="121" t="str">
        <f t="shared" si="43"/>
        <v>Trạm y tế xã Dương Huy22</v>
      </c>
      <c r="B2807" t="s">
        <v>6630</v>
      </c>
      <c r="C2807" t="s">
        <v>12396</v>
      </c>
      <c r="D2807" t="s">
        <v>139</v>
      </c>
    </row>
    <row r="2808" spans="1:4">
      <c r="A2808" s="121" t="str">
        <f t="shared" si="43"/>
        <v>Trạm y tế xã Quảng Lâm22</v>
      </c>
      <c r="B2808" t="s">
        <v>1116</v>
      </c>
      <c r="C2808" t="s">
        <v>20629</v>
      </c>
      <c r="D2808" t="s">
        <v>139</v>
      </c>
    </row>
    <row r="2809" spans="1:4">
      <c r="A2809" s="121" t="str">
        <f t="shared" si="43"/>
        <v>Trạm y tế xã Tân Bình22</v>
      </c>
      <c r="B2809" t="s">
        <v>2401</v>
      </c>
      <c r="C2809" t="s">
        <v>20630</v>
      </c>
      <c r="D2809" t="s">
        <v>139</v>
      </c>
    </row>
    <row r="2810" spans="1:4">
      <c r="A2810" s="121" t="str">
        <f t="shared" si="43"/>
        <v>Trạm y tế xã Quảng Tân22</v>
      </c>
      <c r="B2810" t="s">
        <v>2909</v>
      </c>
      <c r="C2810" t="s">
        <v>20631</v>
      </c>
      <c r="D2810" t="s">
        <v>139</v>
      </c>
    </row>
    <row r="2811" spans="1:4">
      <c r="A2811" s="121" t="str">
        <f t="shared" si="43"/>
        <v>Trạm y tế xã Hải Xuân22</v>
      </c>
      <c r="B2811" t="s">
        <v>2638</v>
      </c>
      <c r="C2811" t="s">
        <v>12393</v>
      </c>
      <c r="D2811" t="s">
        <v>139</v>
      </c>
    </row>
    <row r="2812" spans="1:4">
      <c r="A2812" s="121" t="str">
        <f t="shared" si="43"/>
        <v>Trạm y tế phường Hải Hoà22</v>
      </c>
      <c r="B2812" t="s">
        <v>6631</v>
      </c>
      <c r="C2812" t="s">
        <v>20632</v>
      </c>
      <c r="D2812" t="s">
        <v>139</v>
      </c>
    </row>
    <row r="2813" spans="1:4">
      <c r="A2813" s="121" t="str">
        <f t="shared" si="43"/>
        <v>Trạm y tế phường Hải Yên22</v>
      </c>
      <c r="B2813" t="s">
        <v>6632</v>
      </c>
      <c r="C2813" t="s">
        <v>20633</v>
      </c>
      <c r="D2813" t="s">
        <v>139</v>
      </c>
    </row>
    <row r="2814" spans="1:4">
      <c r="A2814" s="121" t="str">
        <f t="shared" si="43"/>
        <v>Trạm y tế xã Hải Đông22</v>
      </c>
      <c r="B2814" t="s">
        <v>2648</v>
      </c>
      <c r="C2814" t="s">
        <v>12384</v>
      </c>
      <c r="D2814" t="s">
        <v>139</v>
      </c>
    </row>
    <row r="2815" spans="1:4">
      <c r="A2815" s="121" t="str">
        <f t="shared" si="43"/>
        <v>Trạm y tế xã Quảng Nghĩa22</v>
      </c>
      <c r="B2815" t="s">
        <v>6633</v>
      </c>
      <c r="C2815" t="s">
        <v>20634</v>
      </c>
      <c r="D2815" t="s">
        <v>139</v>
      </c>
    </row>
    <row r="2816" spans="1:4">
      <c r="A2816" s="121" t="str">
        <f t="shared" si="43"/>
        <v>Trạm y tế xã Vạn Ninh22</v>
      </c>
      <c r="B2816" t="s">
        <v>2317</v>
      </c>
      <c r="C2816" t="s">
        <v>20635</v>
      </c>
      <c r="D2816" t="s">
        <v>139</v>
      </c>
    </row>
    <row r="2817" spans="1:4">
      <c r="A2817" s="121" t="str">
        <f t="shared" si="43"/>
        <v>Trạm y tế xã Hải Sơn22</v>
      </c>
      <c r="B2817" t="s">
        <v>2641</v>
      </c>
      <c r="C2817" t="s">
        <v>12385</v>
      </c>
      <c r="D2817" t="s">
        <v>139</v>
      </c>
    </row>
    <row r="2818" spans="1:4">
      <c r="A2818" s="121" t="str">
        <f t="shared" si="43"/>
        <v>Trạm y tế xã Bắc Sơn22</v>
      </c>
      <c r="B2818" t="s">
        <v>1612</v>
      </c>
      <c r="C2818" t="s">
        <v>20636</v>
      </c>
      <c r="D2818" t="s">
        <v>139</v>
      </c>
    </row>
    <row r="2819" spans="1:4">
      <c r="A2819" s="121" t="str">
        <f t="shared" ref="A2819:A2882" si="44">B2819&amp;D2819</f>
        <v>Trạm y tế xã Vĩnh Thực22</v>
      </c>
      <c r="B2819" t="s">
        <v>6634</v>
      </c>
      <c r="C2819" t="s">
        <v>20637</v>
      </c>
      <c r="D2819" t="s">
        <v>139</v>
      </c>
    </row>
    <row r="2820" spans="1:4">
      <c r="A2820" s="121" t="str">
        <f t="shared" si="44"/>
        <v>Trạm y tế xã Vĩnh Trung22</v>
      </c>
      <c r="B2820" t="s">
        <v>4009</v>
      </c>
      <c r="C2820" t="s">
        <v>20638</v>
      </c>
      <c r="D2820" t="s">
        <v>139</v>
      </c>
    </row>
    <row r="2821" spans="1:4">
      <c r="A2821" s="121" t="str">
        <f t="shared" si="44"/>
        <v>Trạm y tế phường Trà Cổ22</v>
      </c>
      <c r="B2821" t="s">
        <v>6635</v>
      </c>
      <c r="C2821" t="s">
        <v>20639</v>
      </c>
      <c r="D2821" t="s">
        <v>139</v>
      </c>
    </row>
    <row r="2822" spans="1:4">
      <c r="A2822" s="121" t="str">
        <f t="shared" si="44"/>
        <v>Trạm y tế phường Ninh Dương22</v>
      </c>
      <c r="B2822" t="s">
        <v>6645</v>
      </c>
      <c r="C2822" t="s">
        <v>20640</v>
      </c>
      <c r="D2822" t="s">
        <v>139</v>
      </c>
    </row>
    <row r="2823" spans="1:4">
      <c r="A2823" s="121" t="str">
        <f t="shared" si="44"/>
        <v>Trạm y tế phường Trần Phú22</v>
      </c>
      <c r="B2823" t="s">
        <v>965</v>
      </c>
      <c r="C2823" t="s">
        <v>20641</v>
      </c>
      <c r="D2823" t="s">
        <v>139</v>
      </c>
    </row>
    <row r="2824" spans="1:4">
      <c r="A2824" s="121" t="str">
        <f t="shared" si="44"/>
        <v>Trạm y tế phường Ka Long22</v>
      </c>
      <c r="B2824" t="s">
        <v>6646</v>
      </c>
      <c r="C2824" t="s">
        <v>20642</v>
      </c>
      <c r="D2824" t="s">
        <v>139</v>
      </c>
    </row>
    <row r="2825" spans="1:4">
      <c r="A2825" s="121" t="str">
        <f t="shared" si="44"/>
        <v>Trạm y tế phường Phương Đông22</v>
      </c>
      <c r="B2825" t="s">
        <v>6636</v>
      </c>
      <c r="C2825" t="s">
        <v>20643</v>
      </c>
      <c r="D2825" t="s">
        <v>139</v>
      </c>
    </row>
    <row r="2826" spans="1:4">
      <c r="A2826" s="121" t="str">
        <f t="shared" si="44"/>
        <v>Trạm y tế xã Dực Yên22</v>
      </c>
      <c r="B2826" t="s">
        <v>6637</v>
      </c>
      <c r="C2826" t="s">
        <v>20644</v>
      </c>
      <c r="D2826" t="s">
        <v>139</v>
      </c>
    </row>
    <row r="2827" spans="1:4">
      <c r="A2827" s="121" t="str">
        <f t="shared" si="44"/>
        <v>Trạm y tế xã Đại Bình22</v>
      </c>
      <c r="B2827" t="s">
        <v>6638</v>
      </c>
      <c r="C2827" t="s">
        <v>20645</v>
      </c>
      <c r="D2827" t="s">
        <v>139</v>
      </c>
    </row>
    <row r="2828" spans="1:4">
      <c r="A2828" s="121" t="str">
        <f t="shared" si="44"/>
        <v>Trạm y tế xã Đầm Hà22</v>
      </c>
      <c r="B2828" t="s">
        <v>6639</v>
      </c>
      <c r="C2828" t="s">
        <v>20646</v>
      </c>
      <c r="D2828" t="s">
        <v>139</v>
      </c>
    </row>
    <row r="2829" spans="1:4">
      <c r="A2829" s="121" t="str">
        <f t="shared" si="44"/>
        <v>Trạm y tế xã Quảng An22</v>
      </c>
      <c r="B2829" t="s">
        <v>3638</v>
      </c>
      <c r="C2829" t="s">
        <v>12394</v>
      </c>
      <c r="D2829" t="s">
        <v>139</v>
      </c>
    </row>
    <row r="2830" spans="1:4">
      <c r="A2830" s="121" t="str">
        <f t="shared" si="44"/>
        <v>Trạm y tế xã Thanh Lân22</v>
      </c>
      <c r="B2830" t="s">
        <v>6640</v>
      </c>
      <c r="C2830" t="s">
        <v>20647</v>
      </c>
      <c r="D2830" t="s">
        <v>139</v>
      </c>
    </row>
    <row r="2831" spans="1:4">
      <c r="A2831" s="121" t="str">
        <f t="shared" si="44"/>
        <v>Trạm y tế xã Đồng Tiến22</v>
      </c>
      <c r="B2831" t="s">
        <v>830</v>
      </c>
      <c r="C2831" t="s">
        <v>20648</v>
      </c>
      <c r="D2831" t="s">
        <v>139</v>
      </c>
    </row>
    <row r="2832" spans="1:4">
      <c r="A2832" s="121" t="str">
        <f t="shared" si="44"/>
        <v>Trạm y tế phường Đông Mai22</v>
      </c>
      <c r="B2832" t="s">
        <v>6653</v>
      </c>
      <c r="C2832" t="s">
        <v>20649</v>
      </c>
      <c r="D2832" t="s">
        <v>139</v>
      </c>
    </row>
    <row r="2833" spans="1:4">
      <c r="A2833" s="121" t="str">
        <f t="shared" si="44"/>
        <v>Trạm y tế phường Cộng Hòa22</v>
      </c>
      <c r="B2833" t="s">
        <v>2358</v>
      </c>
      <c r="C2833" t="s">
        <v>20650</v>
      </c>
      <c r="D2833" t="s">
        <v>139</v>
      </c>
    </row>
    <row r="2834" spans="1:4">
      <c r="A2834" s="121" t="str">
        <f t="shared" si="44"/>
        <v>Trạm y tế phường Hà An22</v>
      </c>
      <c r="B2834" t="s">
        <v>6641</v>
      </c>
      <c r="C2834" t="s">
        <v>20651</v>
      </c>
      <c r="D2834" t="s">
        <v>139</v>
      </c>
    </row>
    <row r="2835" spans="1:4">
      <c r="A2835" s="121" t="str">
        <f t="shared" si="44"/>
        <v>Trạm y tế phường Tân An22</v>
      </c>
      <c r="B2835" t="s">
        <v>1565</v>
      </c>
      <c r="C2835" t="s">
        <v>12395</v>
      </c>
      <c r="D2835" t="s">
        <v>139</v>
      </c>
    </row>
    <row r="2836" spans="1:4">
      <c r="A2836" s="121" t="str">
        <f t="shared" si="44"/>
        <v>Trạm y tế xã Cẩm La22</v>
      </c>
      <c r="B2836" t="s">
        <v>2333</v>
      </c>
      <c r="C2836" t="s">
        <v>20652</v>
      </c>
      <c r="D2836" t="s">
        <v>139</v>
      </c>
    </row>
    <row r="2837" spans="1:4">
      <c r="A2837" s="121" t="str">
        <f t="shared" si="44"/>
        <v>Trạm y tế phường Phong Cốc22</v>
      </c>
      <c r="B2837" t="s">
        <v>6642</v>
      </c>
      <c r="C2837" t="s">
        <v>20653</v>
      </c>
      <c r="D2837" t="s">
        <v>139</v>
      </c>
    </row>
    <row r="2838" spans="1:4">
      <c r="A2838" s="121" t="str">
        <f t="shared" si="44"/>
        <v>Trạm y tế xã Liên Hòa22</v>
      </c>
      <c r="B2838" t="s">
        <v>1571</v>
      </c>
      <c r="C2838" t="s">
        <v>20654</v>
      </c>
      <c r="D2838" t="s">
        <v>139</v>
      </c>
    </row>
    <row r="2839" spans="1:4">
      <c r="A2839" s="121" t="str">
        <f t="shared" si="44"/>
        <v>Trạm y tế xã Liên Vị22</v>
      </c>
      <c r="B2839" t="s">
        <v>14633</v>
      </c>
      <c r="C2839" t="s">
        <v>20655</v>
      </c>
      <c r="D2839" t="s">
        <v>139</v>
      </c>
    </row>
    <row r="2840" spans="1:4">
      <c r="A2840" s="121" t="str">
        <f t="shared" si="44"/>
        <v>Trạm y tế xã Tiền Phong22</v>
      </c>
      <c r="B2840" t="s">
        <v>1655</v>
      </c>
      <c r="C2840" t="s">
        <v>12383</v>
      </c>
      <c r="D2840" t="s">
        <v>139</v>
      </c>
    </row>
    <row r="2841" spans="1:4">
      <c r="A2841" s="121" t="str">
        <f t="shared" si="44"/>
        <v>Trạm y tế xã Hiệp Hòa22</v>
      </c>
      <c r="B2841" t="s">
        <v>2349</v>
      </c>
      <c r="C2841" t="s">
        <v>20656</v>
      </c>
      <c r="D2841" t="s">
        <v>139</v>
      </c>
    </row>
    <row r="2842" spans="1:4">
      <c r="A2842" s="121" t="str">
        <f t="shared" si="44"/>
        <v>Trạm y tế phường Yên Giang22</v>
      </c>
      <c r="B2842" t="s">
        <v>6654</v>
      </c>
      <c r="C2842" t="s">
        <v>20657</v>
      </c>
      <c r="D2842" t="s">
        <v>139</v>
      </c>
    </row>
    <row r="2843" spans="1:4">
      <c r="A2843" s="121" t="str">
        <f t="shared" si="44"/>
        <v>Trạm y tế phường Nam Hòa22</v>
      </c>
      <c r="B2843" t="s">
        <v>6643</v>
      </c>
      <c r="C2843" t="s">
        <v>20658</v>
      </c>
      <c r="D2843" t="s">
        <v>139</v>
      </c>
    </row>
    <row r="2844" spans="1:4">
      <c r="A2844" s="121" t="str">
        <f t="shared" si="44"/>
        <v>Trạm y tế phường Trưng Vương22</v>
      </c>
      <c r="B2844" t="s">
        <v>1810</v>
      </c>
      <c r="C2844" t="s">
        <v>20659</v>
      </c>
      <c r="D2844" t="s">
        <v>139</v>
      </c>
    </row>
    <row r="2845" spans="1:4">
      <c r="A2845" s="121" t="str">
        <f t="shared" si="44"/>
        <v>Trạm y tế phường Yên Thanh22</v>
      </c>
      <c r="B2845" t="s">
        <v>6644</v>
      </c>
      <c r="C2845" t="s">
        <v>20660</v>
      </c>
      <c r="D2845" t="s">
        <v>139</v>
      </c>
    </row>
    <row r="2846" spans="1:4">
      <c r="A2846" s="121" t="str">
        <f t="shared" si="44"/>
        <v>Trạm y tế thị trấn Quảng Hà22</v>
      </c>
      <c r="B2846" t="s">
        <v>6655</v>
      </c>
      <c r="C2846" t="s">
        <v>20661</v>
      </c>
      <c r="D2846" t="s">
        <v>139</v>
      </c>
    </row>
    <row r="2847" spans="1:4">
      <c r="A2847" s="121" t="str">
        <f t="shared" si="44"/>
        <v>Trạm y tế phường Quảng Yên22</v>
      </c>
      <c r="B2847" t="s">
        <v>6656</v>
      </c>
      <c r="C2847" t="s">
        <v>20662</v>
      </c>
      <c r="D2847" t="s">
        <v>139</v>
      </c>
    </row>
    <row r="2848" spans="1:4">
      <c r="A2848" s="121" t="str">
        <f t="shared" si="44"/>
        <v>Trạm y tế phường Thanh Sơn22</v>
      </c>
      <c r="B2848" t="s">
        <v>4051</v>
      </c>
      <c r="C2848" t="s">
        <v>20663</v>
      </c>
      <c r="D2848" t="s">
        <v>139</v>
      </c>
    </row>
    <row r="2849" spans="1:4">
      <c r="A2849" s="121" t="str">
        <f t="shared" si="44"/>
        <v>Trạm y tế thuộc Công ty cổ phần than Vàng Danh - Vinacomin22</v>
      </c>
      <c r="B2849" t="s">
        <v>6151</v>
      </c>
      <c r="C2849" t="s">
        <v>20664</v>
      </c>
      <c r="D2849" t="s">
        <v>139</v>
      </c>
    </row>
    <row r="2850" spans="1:4">
      <c r="A2850" s="121" t="str">
        <f t="shared" si="44"/>
        <v>Chi Nhánh Công ty CP Bệnh viện đa khoa quốc tế VinMec - Bệnh viện đa khoa quốc tế Vinmec Hạ Long22</v>
      </c>
      <c r="B2850" t="s">
        <v>5362</v>
      </c>
      <c r="C2850" t="s">
        <v>20665</v>
      </c>
      <c r="D2850" t="s">
        <v>139</v>
      </c>
    </row>
    <row r="2851" spans="1:4">
      <c r="A2851" s="121" t="str">
        <f t="shared" si="44"/>
        <v>Phòng khám đa khoa Hoàng Anh22</v>
      </c>
      <c r="B2851" t="s">
        <v>6660</v>
      </c>
      <c r="C2851" t="s">
        <v>20666</v>
      </c>
      <c r="D2851" t="s">
        <v>139</v>
      </c>
    </row>
    <row r="2852" spans="1:4">
      <c r="A2852" s="121" t="str">
        <f t="shared" si="44"/>
        <v>Phòng khám đa khoa tư nhân Cẩm Phả- Công ty TNHH Thiên Phúc22</v>
      </c>
      <c r="B2852" t="s">
        <v>6152</v>
      </c>
      <c r="C2852" t="s">
        <v>20667</v>
      </c>
      <c r="D2852" t="s">
        <v>139</v>
      </c>
    </row>
    <row r="2853" spans="1:4">
      <c r="A2853" s="121" t="str">
        <f t="shared" si="44"/>
        <v>Phòng khám đa khoa Vân Đồn- Công ty TNHH dịch vụ y tế Vân Đồn22</v>
      </c>
      <c r="B2853" t="s">
        <v>6658</v>
      </c>
      <c r="C2853" t="s">
        <v>20668</v>
      </c>
      <c r="D2853" t="s">
        <v>139</v>
      </c>
    </row>
    <row r="2854" spans="1:4">
      <c r="A2854" s="121" t="str">
        <f t="shared" si="44"/>
        <v>Chi nhánh phòng khám đa khoa Thiên Tân - Công ty TNHH TM và  dịch vụ y tế Thiên Tân22</v>
      </c>
      <c r="B2854" t="s">
        <v>6657</v>
      </c>
      <c r="C2854" t="s">
        <v>20669</v>
      </c>
      <c r="D2854" t="s">
        <v>139</v>
      </c>
    </row>
    <row r="2855" spans="1:4">
      <c r="A2855" s="121" t="str">
        <f t="shared" si="44"/>
        <v>Bệnh viện đa khoa quốc tế Hà Nội - Quảng Ninh thuộc công ty TNHH y tế Việt Thuận22</v>
      </c>
      <c r="B2855" t="s">
        <v>14634</v>
      </c>
      <c r="C2855" t="s">
        <v>20670</v>
      </c>
      <c r="D2855" t="s">
        <v>139</v>
      </c>
    </row>
    <row r="2856" spans="1:4">
      <c r="A2856" s="121" t="str">
        <f t="shared" si="44"/>
        <v>Phòng khám đa khoa Kinh Bắc - Công ty TNHH Phòng khám đa khoa Kinh Bắc22</v>
      </c>
      <c r="B2856" t="s">
        <v>5864</v>
      </c>
      <c r="C2856" t="s">
        <v>20671</v>
      </c>
      <c r="D2856" t="s">
        <v>139</v>
      </c>
    </row>
    <row r="2857" spans="1:4">
      <c r="A2857" s="121" t="str">
        <f t="shared" si="44"/>
        <v>Phòng khám Đa khoa Quốc tế The MedCare Quảng Ninh trực thuộc Công ty Cổ phần Đầu tư Dịch vụ22</v>
      </c>
      <c r="B2857" t="s">
        <v>14635</v>
      </c>
      <c r="C2857" t="s">
        <v>20672</v>
      </c>
      <c r="D2857" t="s">
        <v>139</v>
      </c>
    </row>
    <row r="2858" spans="1:4">
      <c r="A2858" s="121" t="str">
        <f t="shared" si="44"/>
        <v>Phòng khám đa khoa chất lượng cao Nam Việt - Công ty cổ phần đầu tư y tế Quảng Ninh22</v>
      </c>
      <c r="B2858" t="s">
        <v>6659</v>
      </c>
      <c r="C2858" t="s">
        <v>20673</v>
      </c>
      <c r="D2858" t="s">
        <v>139</v>
      </c>
    </row>
    <row r="2859" spans="1:4">
      <c r="A2859" s="121" t="str">
        <f t="shared" si="44"/>
        <v>Phòng khám y học cổ truyền thuộc phòng khám đa khoa Kinh Bắc - Công ty TNHH phòng khám đa khoa Kinh Bắc22</v>
      </c>
      <c r="B2859" t="s">
        <v>14636</v>
      </c>
      <c r="C2859" t="s">
        <v>20674</v>
      </c>
      <c r="D2859" t="s">
        <v>139</v>
      </c>
    </row>
    <row r="2860" spans="1:4">
      <c r="A2860" s="121" t="str">
        <f t="shared" si="44"/>
        <v>Phòng khám đa khoa khu vực Quan Lạn22</v>
      </c>
      <c r="B2860" t="s">
        <v>14637</v>
      </c>
      <c r="C2860" t="s">
        <v>20675</v>
      </c>
      <c r="D2860" t="s">
        <v>139</v>
      </c>
    </row>
    <row r="2861" spans="1:4">
      <c r="A2861" s="121" t="str">
        <f t="shared" si="44"/>
        <v>Trạm y tế Việt Thuận - Công ty TNHH Vận tải Việt Thuận22</v>
      </c>
      <c r="B2861" t="s">
        <v>6153</v>
      </c>
      <c r="C2861" t="s">
        <v>20676</v>
      </c>
      <c r="D2861" t="s">
        <v>139</v>
      </c>
    </row>
    <row r="2862" spans="1:4">
      <c r="A2862" s="121" t="str">
        <f t="shared" si="44"/>
        <v>Trung tâm y tế Yên Thế24</v>
      </c>
      <c r="B2862" t="s">
        <v>14638</v>
      </c>
      <c r="C2862" t="s">
        <v>20677</v>
      </c>
      <c r="D2862" t="s">
        <v>140</v>
      </c>
    </row>
    <row r="2863" spans="1:4">
      <c r="A2863" s="121" t="str">
        <f t="shared" si="44"/>
        <v>Trung tâm y tế Lục Nam24</v>
      </c>
      <c r="B2863" t="s">
        <v>14639</v>
      </c>
      <c r="C2863" t="s">
        <v>20678</v>
      </c>
      <c r="D2863" t="s">
        <v>140</v>
      </c>
    </row>
    <row r="2864" spans="1:4">
      <c r="A2864" s="121" t="str">
        <f t="shared" si="44"/>
        <v>Trung tâm y tế Sơn Động24</v>
      </c>
      <c r="B2864" t="s">
        <v>14640</v>
      </c>
      <c r="C2864" t="s">
        <v>20679</v>
      </c>
      <c r="D2864" t="s">
        <v>140</v>
      </c>
    </row>
    <row r="2865" spans="1:4">
      <c r="A2865" s="121" t="str">
        <f t="shared" si="44"/>
        <v>Trung tâm y tế Tân Yên24</v>
      </c>
      <c r="B2865" t="s">
        <v>14641</v>
      </c>
      <c r="C2865" t="s">
        <v>20680</v>
      </c>
      <c r="D2865" t="s">
        <v>140</v>
      </c>
    </row>
    <row r="2866" spans="1:4">
      <c r="A2866" s="121" t="str">
        <f t="shared" si="44"/>
        <v>Trung tâm y tế Hiệp Hòa24</v>
      </c>
      <c r="B2866" t="s">
        <v>14642</v>
      </c>
      <c r="C2866" t="s">
        <v>20681</v>
      </c>
      <c r="D2866" t="s">
        <v>140</v>
      </c>
    </row>
    <row r="2867" spans="1:4">
      <c r="A2867" s="121" t="str">
        <f t="shared" si="44"/>
        <v>Trung tâm y tế Lạng Giang24</v>
      </c>
      <c r="B2867" t="s">
        <v>14643</v>
      </c>
      <c r="C2867" t="s">
        <v>20682</v>
      </c>
      <c r="D2867" t="s">
        <v>140</v>
      </c>
    </row>
    <row r="2868" spans="1:4">
      <c r="A2868" s="121" t="str">
        <f t="shared" si="44"/>
        <v>Trung tâm y tế Việt Yên24</v>
      </c>
      <c r="B2868" t="s">
        <v>14644</v>
      </c>
      <c r="C2868" t="s">
        <v>20683</v>
      </c>
      <c r="D2868" t="s">
        <v>140</v>
      </c>
    </row>
    <row r="2869" spans="1:4">
      <c r="A2869" s="121" t="str">
        <f t="shared" si="44"/>
        <v>Trung tâm y tế Bắc Ninh số 124</v>
      </c>
      <c r="B2869" t="s">
        <v>14645</v>
      </c>
      <c r="C2869" t="s">
        <v>20684</v>
      </c>
      <c r="D2869" t="s">
        <v>140</v>
      </c>
    </row>
    <row r="2870" spans="1:4">
      <c r="A2870" s="121" t="str">
        <f t="shared" si="44"/>
        <v>Bệnh viện đa khoa Bắc Ninh số 124</v>
      </c>
      <c r="B2870" t="s">
        <v>14646</v>
      </c>
      <c r="C2870" t="s">
        <v>20685</v>
      </c>
      <c r="D2870" t="s">
        <v>140</v>
      </c>
    </row>
    <row r="2871" spans="1:4">
      <c r="A2871" s="121" t="str">
        <f t="shared" si="44"/>
        <v>Bệnh viện Phục hồi chức năng Bắc Ninh24</v>
      </c>
      <c r="B2871" t="s">
        <v>14647</v>
      </c>
      <c r="C2871" t="s">
        <v>20686</v>
      </c>
      <c r="D2871" t="s">
        <v>140</v>
      </c>
    </row>
    <row r="2872" spans="1:4">
      <c r="A2872" s="121" t="str">
        <f t="shared" si="44"/>
        <v>Phòng khám đa khoa GTVT Bắc Ninh24</v>
      </c>
      <c r="B2872" t="s">
        <v>14648</v>
      </c>
      <c r="C2872" t="s">
        <v>20687</v>
      </c>
      <c r="D2872" t="s">
        <v>140</v>
      </c>
    </row>
    <row r="2873" spans="1:4">
      <c r="A2873" s="121" t="str">
        <f t="shared" si="44"/>
        <v>Ban y tế Công an tỉnh24</v>
      </c>
      <c r="B2873" t="s">
        <v>6154</v>
      </c>
      <c r="C2873" t="s">
        <v>20688</v>
      </c>
      <c r="D2873" t="s">
        <v>140</v>
      </c>
    </row>
    <row r="2874" spans="1:4">
      <c r="A2874" s="121" t="str">
        <f t="shared" si="44"/>
        <v>Trung tâm y tế Lục Ngạn24</v>
      </c>
      <c r="B2874" t="s">
        <v>14649</v>
      </c>
      <c r="C2874" t="s">
        <v>20689</v>
      </c>
      <c r="D2874" t="s">
        <v>140</v>
      </c>
    </row>
    <row r="2875" spans="1:4">
      <c r="A2875" s="121" t="str">
        <f t="shared" si="44"/>
        <v>Bệnh viện đa khoa Sông Thương24</v>
      </c>
      <c r="B2875" t="s">
        <v>2012</v>
      </c>
      <c r="C2875" t="s">
        <v>20690</v>
      </c>
      <c r="D2875" t="s">
        <v>140</v>
      </c>
    </row>
    <row r="2876" spans="1:4">
      <c r="A2876" s="121" t="str">
        <f t="shared" si="44"/>
        <v>Bệnh viện y học cổ truyền Bắc Ninh24</v>
      </c>
      <c r="B2876" t="s">
        <v>14650</v>
      </c>
      <c r="C2876" t="s">
        <v>20691</v>
      </c>
      <c r="D2876" t="s">
        <v>140</v>
      </c>
    </row>
    <row r="2877" spans="1:4">
      <c r="A2877" s="121" t="str">
        <f t="shared" si="44"/>
        <v>Bệnh viện sản nhi Bắc Ninh số 124</v>
      </c>
      <c r="B2877" t="s">
        <v>14651</v>
      </c>
      <c r="C2877" t="s">
        <v>20692</v>
      </c>
      <c r="D2877" t="s">
        <v>140</v>
      </c>
    </row>
    <row r="2878" spans="1:4">
      <c r="A2878" s="121" t="str">
        <f t="shared" si="44"/>
        <v>Bệnh viện Nội tiết Bắc Ninh24</v>
      </c>
      <c r="B2878" t="s">
        <v>14652</v>
      </c>
      <c r="C2878" t="s">
        <v>20693</v>
      </c>
      <c r="D2878" t="s">
        <v>140</v>
      </c>
    </row>
    <row r="2879" spans="1:4">
      <c r="A2879" s="121" t="str">
        <f t="shared" si="44"/>
        <v>Phòng khám đa khoaGTVT cơ sở 224</v>
      </c>
      <c r="B2879" t="s">
        <v>2011</v>
      </c>
      <c r="C2879" t="s">
        <v>20694</v>
      </c>
      <c r="D2879" t="s">
        <v>140</v>
      </c>
    </row>
    <row r="2880" spans="1:4">
      <c r="A2880" s="121" t="str">
        <f t="shared" si="44"/>
        <v>Phòng khám đa khoa  Bảo Minh24</v>
      </c>
      <c r="B2880" t="s">
        <v>2010</v>
      </c>
      <c r="C2880" t="s">
        <v>20695</v>
      </c>
      <c r="D2880" t="s">
        <v>140</v>
      </c>
    </row>
    <row r="2881" spans="1:4">
      <c r="A2881" s="121" t="str">
        <f t="shared" si="44"/>
        <v>Trạm y tế Thị trấn Bố Hạ24</v>
      </c>
      <c r="B2881" t="s">
        <v>2007</v>
      </c>
      <c r="C2881" t="s">
        <v>20696</v>
      </c>
      <c r="D2881" t="s">
        <v>140</v>
      </c>
    </row>
    <row r="2882" spans="1:4">
      <c r="A2882" s="121" t="str">
        <f t="shared" si="44"/>
        <v>Trạm y tế xã Đồng Tâm24</v>
      </c>
      <c r="B2882" t="s">
        <v>829</v>
      </c>
      <c r="C2882" t="s">
        <v>20697</v>
      </c>
      <c r="D2882" t="s">
        <v>140</v>
      </c>
    </row>
    <row r="2883" spans="1:4">
      <c r="A2883" s="121" t="str">
        <f t="shared" ref="A2883:A2946" si="45">B2883&amp;D2883</f>
        <v>Trạm y tế Xã Đồng Tiến24</v>
      </c>
      <c r="B2883" t="s">
        <v>1828</v>
      </c>
      <c r="C2883" t="s">
        <v>20698</v>
      </c>
      <c r="D2883" t="s">
        <v>140</v>
      </c>
    </row>
    <row r="2884" spans="1:4">
      <c r="A2884" s="121" t="str">
        <f t="shared" si="45"/>
        <v>Trạm y tế xã Canh Nậu24</v>
      </c>
      <c r="B2884" t="s">
        <v>2006</v>
      </c>
      <c r="C2884" t="s">
        <v>20699</v>
      </c>
      <c r="D2884" t="s">
        <v>140</v>
      </c>
    </row>
    <row r="2885" spans="1:4">
      <c r="A2885" s="121" t="str">
        <f t="shared" si="45"/>
        <v>Trạm y tế xã Xuân Lương24</v>
      </c>
      <c r="B2885" t="s">
        <v>2005</v>
      </c>
      <c r="C2885" t="s">
        <v>20700</v>
      </c>
      <c r="D2885" t="s">
        <v>140</v>
      </c>
    </row>
    <row r="2886" spans="1:4">
      <c r="A2886" s="121" t="str">
        <f t="shared" si="45"/>
        <v>Trạm y tế Xã Tam Tiến24</v>
      </c>
      <c r="B2886" t="s">
        <v>2004</v>
      </c>
      <c r="C2886" t="s">
        <v>20701</v>
      </c>
      <c r="D2886" t="s">
        <v>140</v>
      </c>
    </row>
    <row r="2887" spans="1:4">
      <c r="A2887" s="121" t="str">
        <f t="shared" si="45"/>
        <v>Trạm y tế xã Đồng Vương24</v>
      </c>
      <c r="B2887" t="s">
        <v>2003</v>
      </c>
      <c r="C2887" t="s">
        <v>20702</v>
      </c>
      <c r="D2887" t="s">
        <v>140</v>
      </c>
    </row>
    <row r="2888" spans="1:4">
      <c r="A2888" s="121" t="str">
        <f t="shared" si="45"/>
        <v>Trạm y tế xã Đồng Hưu24</v>
      </c>
      <c r="B2888" t="s">
        <v>2002</v>
      </c>
      <c r="C2888" t="s">
        <v>20703</v>
      </c>
      <c r="D2888" t="s">
        <v>140</v>
      </c>
    </row>
    <row r="2889" spans="1:4">
      <c r="A2889" s="121" t="str">
        <f t="shared" si="45"/>
        <v>Trạm y tế xã Tam Hiệp24</v>
      </c>
      <c r="B2889" t="s">
        <v>2001</v>
      </c>
      <c r="C2889" t="s">
        <v>20704</v>
      </c>
      <c r="D2889" t="s">
        <v>140</v>
      </c>
    </row>
    <row r="2890" spans="1:4">
      <c r="A2890" s="121" t="str">
        <f t="shared" si="45"/>
        <v>Trạm y tế Xã Tiến Thắng24</v>
      </c>
      <c r="B2890" t="s">
        <v>2000</v>
      </c>
      <c r="C2890" t="s">
        <v>20705</v>
      </c>
      <c r="D2890" t="s">
        <v>140</v>
      </c>
    </row>
    <row r="2891" spans="1:4">
      <c r="A2891" s="121" t="str">
        <f t="shared" si="45"/>
        <v>Trạm y tế xã Hồng Kỳ24</v>
      </c>
      <c r="B2891" t="s">
        <v>1999</v>
      </c>
      <c r="C2891" t="s">
        <v>20706</v>
      </c>
      <c r="D2891" t="s">
        <v>140</v>
      </c>
    </row>
    <row r="2892" spans="1:4">
      <c r="A2892" s="121" t="str">
        <f t="shared" si="45"/>
        <v>Trạm y tế xã Đồng Lạc24</v>
      </c>
      <c r="B2892" t="s">
        <v>1145</v>
      </c>
      <c r="C2892" t="s">
        <v>20707</v>
      </c>
      <c r="D2892" t="s">
        <v>140</v>
      </c>
    </row>
    <row r="2893" spans="1:4">
      <c r="A2893" s="121" t="str">
        <f t="shared" si="45"/>
        <v>Trạm y tế xã Đông Sơn24</v>
      </c>
      <c r="B2893" t="s">
        <v>1998</v>
      </c>
      <c r="C2893" t="s">
        <v>20708</v>
      </c>
      <c r="D2893" t="s">
        <v>140</v>
      </c>
    </row>
    <row r="2894" spans="1:4">
      <c r="A2894" s="121" t="str">
        <f t="shared" si="45"/>
        <v>Trạm y tế xã Tân Hiệp24</v>
      </c>
      <c r="B2894" t="s">
        <v>1997</v>
      </c>
      <c r="C2894" t="s">
        <v>20709</v>
      </c>
      <c r="D2894" t="s">
        <v>140</v>
      </c>
    </row>
    <row r="2895" spans="1:4">
      <c r="A2895" s="121" t="str">
        <f t="shared" si="45"/>
        <v>Trạm y tế xã Hương Vĩ24</v>
      </c>
      <c r="B2895" t="s">
        <v>1996</v>
      </c>
      <c r="C2895" t="s">
        <v>20710</v>
      </c>
      <c r="D2895" t="s">
        <v>140</v>
      </c>
    </row>
    <row r="2896" spans="1:4">
      <c r="A2896" s="121" t="str">
        <f t="shared" si="45"/>
        <v>Trạm y tế xã Đồng Kỳ24</v>
      </c>
      <c r="B2896" t="s">
        <v>1995</v>
      </c>
      <c r="C2896" t="s">
        <v>20711</v>
      </c>
      <c r="D2896" t="s">
        <v>140</v>
      </c>
    </row>
    <row r="2897" spans="1:4">
      <c r="A2897" s="121" t="str">
        <f t="shared" si="45"/>
        <v>Trạm y tế xã An Thượng24</v>
      </c>
      <c r="B2897" t="s">
        <v>1994</v>
      </c>
      <c r="C2897" t="s">
        <v>20712</v>
      </c>
      <c r="D2897" t="s">
        <v>140</v>
      </c>
    </row>
    <row r="2898" spans="1:4">
      <c r="A2898" s="121" t="str">
        <f t="shared" si="45"/>
        <v>Trạm y tế thị trấn Phồn Xương24</v>
      </c>
      <c r="B2898" t="s">
        <v>5423</v>
      </c>
      <c r="C2898" t="s">
        <v>20713</v>
      </c>
      <c r="D2898" t="s">
        <v>140</v>
      </c>
    </row>
    <row r="2899" spans="1:4">
      <c r="A2899" s="121" t="str">
        <f t="shared" si="45"/>
        <v>Trạm y tế xã Tân Sỏi24</v>
      </c>
      <c r="B2899" t="s">
        <v>1993</v>
      </c>
      <c r="C2899" t="s">
        <v>20714</v>
      </c>
      <c r="D2899" t="s">
        <v>140</v>
      </c>
    </row>
    <row r="2900" spans="1:4">
      <c r="A2900" s="121" t="str">
        <f t="shared" si="45"/>
        <v>Trạm y tế thị trấn Nhã Nam24</v>
      </c>
      <c r="B2900" t="s">
        <v>6155</v>
      </c>
      <c r="C2900" t="s">
        <v>20715</v>
      </c>
      <c r="D2900" t="s">
        <v>140</v>
      </c>
    </row>
    <row r="2901" spans="1:4">
      <c r="A2901" s="121" t="str">
        <f t="shared" si="45"/>
        <v>Trạm y tế xã Tân Trung24</v>
      </c>
      <c r="B2901" t="s">
        <v>1992</v>
      </c>
      <c r="C2901" t="s">
        <v>20716</v>
      </c>
      <c r="D2901" t="s">
        <v>140</v>
      </c>
    </row>
    <row r="2902" spans="1:4">
      <c r="A2902" s="121" t="str">
        <f t="shared" si="45"/>
        <v>Trạm y tế Xã Quang Trung24</v>
      </c>
      <c r="B2902" t="s">
        <v>6661</v>
      </c>
      <c r="C2902" t="s">
        <v>20717</v>
      </c>
      <c r="D2902" t="s">
        <v>140</v>
      </c>
    </row>
    <row r="2903" spans="1:4">
      <c r="A2903" s="121" t="str">
        <f t="shared" si="45"/>
        <v>Trạm y tế Xã An Dương24</v>
      </c>
      <c r="B2903" t="s">
        <v>1991</v>
      </c>
      <c r="C2903" t="s">
        <v>20718</v>
      </c>
      <c r="D2903" t="s">
        <v>140</v>
      </c>
    </row>
    <row r="2904" spans="1:4">
      <c r="A2904" s="121" t="str">
        <f t="shared" si="45"/>
        <v>Trạm y tế Xã Phúc Hòa24</v>
      </c>
      <c r="B2904" t="s">
        <v>1990</v>
      </c>
      <c r="C2904" t="s">
        <v>12318</v>
      </c>
      <c r="D2904" t="s">
        <v>140</v>
      </c>
    </row>
    <row r="2905" spans="1:4">
      <c r="A2905" s="121" t="str">
        <f t="shared" si="45"/>
        <v>Trạm y tế Xã Liên Sơn24</v>
      </c>
      <c r="B2905" t="s">
        <v>1989</v>
      </c>
      <c r="C2905" t="s">
        <v>20719</v>
      </c>
      <c r="D2905" t="s">
        <v>140</v>
      </c>
    </row>
    <row r="2906" spans="1:4">
      <c r="A2906" s="121" t="str">
        <f t="shared" si="45"/>
        <v>Trạm y tế Xã Hợp Đức24</v>
      </c>
      <c r="B2906" t="s">
        <v>1988</v>
      </c>
      <c r="C2906" t="s">
        <v>20720</v>
      </c>
      <c r="D2906" t="s">
        <v>140</v>
      </c>
    </row>
    <row r="2907" spans="1:4">
      <c r="A2907" s="121" t="str">
        <f t="shared" si="45"/>
        <v>Trạm y tế Xã Lam Sơn24</v>
      </c>
      <c r="B2907" t="s">
        <v>6662</v>
      </c>
      <c r="C2907" t="s">
        <v>20721</v>
      </c>
      <c r="D2907" t="s">
        <v>140</v>
      </c>
    </row>
    <row r="2908" spans="1:4">
      <c r="A2908" s="121" t="str">
        <f t="shared" si="45"/>
        <v>Trạm y tế Xã Cao Xá24</v>
      </c>
      <c r="B2908" t="s">
        <v>1987</v>
      </c>
      <c r="C2908" t="s">
        <v>20722</v>
      </c>
      <c r="D2908" t="s">
        <v>140</v>
      </c>
    </row>
    <row r="2909" spans="1:4">
      <c r="A2909" s="121" t="str">
        <f t="shared" si="45"/>
        <v>Trạm y tế thị trấn Cao Thượng24</v>
      </c>
      <c r="B2909" t="s">
        <v>6156</v>
      </c>
      <c r="C2909" t="s">
        <v>20723</v>
      </c>
      <c r="D2909" t="s">
        <v>140</v>
      </c>
    </row>
    <row r="2910" spans="1:4">
      <c r="A2910" s="121" t="str">
        <f t="shared" si="45"/>
        <v>Trạm y tế Xã Việt Ngọc24</v>
      </c>
      <c r="B2910" t="s">
        <v>1986</v>
      </c>
      <c r="C2910" t="s">
        <v>20724</v>
      </c>
      <c r="D2910" t="s">
        <v>140</v>
      </c>
    </row>
    <row r="2911" spans="1:4">
      <c r="A2911" s="121" t="str">
        <f t="shared" si="45"/>
        <v>Trạm y tế Xã Song Vân24</v>
      </c>
      <c r="B2911" t="s">
        <v>1985</v>
      </c>
      <c r="C2911" t="s">
        <v>20725</v>
      </c>
      <c r="D2911" t="s">
        <v>140</v>
      </c>
    </row>
    <row r="2912" spans="1:4">
      <c r="A2912" s="121" t="str">
        <f t="shared" si="45"/>
        <v>Trạm y tế Xã Ngọc Châu24</v>
      </c>
      <c r="B2912" t="s">
        <v>1984</v>
      </c>
      <c r="C2912" t="s">
        <v>20726</v>
      </c>
      <c r="D2912" t="s">
        <v>140</v>
      </c>
    </row>
    <row r="2913" spans="1:4">
      <c r="A2913" s="121" t="str">
        <f t="shared" si="45"/>
        <v>Trạm y tế Xã Ngọc Vân24</v>
      </c>
      <c r="B2913" t="s">
        <v>1983</v>
      </c>
      <c r="C2913" t="s">
        <v>20727</v>
      </c>
      <c r="D2913" t="s">
        <v>140</v>
      </c>
    </row>
    <row r="2914" spans="1:4">
      <c r="A2914" s="121" t="str">
        <f t="shared" si="45"/>
        <v>Trạm y tế Xã Việt Lập24</v>
      </c>
      <c r="B2914" t="s">
        <v>1982</v>
      </c>
      <c r="C2914" t="s">
        <v>20728</v>
      </c>
      <c r="D2914" t="s">
        <v>140</v>
      </c>
    </row>
    <row r="2915" spans="1:4">
      <c r="A2915" s="121" t="str">
        <f t="shared" si="45"/>
        <v>Trạm y tế Xã Liên Chung24</v>
      </c>
      <c r="B2915" t="s">
        <v>1981</v>
      </c>
      <c r="C2915" t="s">
        <v>20729</v>
      </c>
      <c r="D2915" t="s">
        <v>140</v>
      </c>
    </row>
    <row r="2916" spans="1:4">
      <c r="A2916" s="121" t="str">
        <f t="shared" si="45"/>
        <v>Trạm y tế Xã Ngọc Thiện24</v>
      </c>
      <c r="B2916" t="s">
        <v>1980</v>
      </c>
      <c r="C2916" t="s">
        <v>20730</v>
      </c>
      <c r="D2916" t="s">
        <v>140</v>
      </c>
    </row>
    <row r="2917" spans="1:4">
      <c r="A2917" s="121" t="str">
        <f t="shared" si="45"/>
        <v>Trạm y tế Xã Ngọc Lý24</v>
      </c>
      <c r="B2917" t="s">
        <v>1979</v>
      </c>
      <c r="C2917" t="s">
        <v>20731</v>
      </c>
      <c r="D2917" t="s">
        <v>140</v>
      </c>
    </row>
    <row r="2918" spans="1:4">
      <c r="A2918" s="121" t="str">
        <f t="shared" si="45"/>
        <v>Trạm y tế Quế Nham24</v>
      </c>
      <c r="B2918" t="s">
        <v>14653</v>
      </c>
      <c r="C2918" t="s">
        <v>20732</v>
      </c>
      <c r="D2918" t="s">
        <v>140</v>
      </c>
    </row>
    <row r="2919" spans="1:4">
      <c r="A2919" s="121" t="str">
        <f t="shared" si="45"/>
        <v>Trạm y tế Thị trấn Kép24</v>
      </c>
      <c r="B2919" t="s">
        <v>1978</v>
      </c>
      <c r="C2919" t="s">
        <v>20733</v>
      </c>
      <c r="D2919" t="s">
        <v>140</v>
      </c>
    </row>
    <row r="2920" spans="1:4">
      <c r="A2920" s="121" t="str">
        <f t="shared" si="45"/>
        <v>Trạm y tế Thị trấn Vôi24</v>
      </c>
      <c r="B2920" t="s">
        <v>1977</v>
      </c>
      <c r="C2920" t="s">
        <v>20734</v>
      </c>
      <c r="D2920" t="s">
        <v>140</v>
      </c>
    </row>
    <row r="2921" spans="1:4">
      <c r="A2921" s="121" t="str">
        <f t="shared" si="45"/>
        <v>Trạm y tế Xã Nghĩa Hòa24</v>
      </c>
      <c r="B2921" t="s">
        <v>1976</v>
      </c>
      <c r="C2921" t="s">
        <v>20735</v>
      </c>
      <c r="D2921" t="s">
        <v>140</v>
      </c>
    </row>
    <row r="2922" spans="1:4">
      <c r="A2922" s="121" t="str">
        <f t="shared" si="45"/>
        <v>Trạm y tế Xã Nghĩa Hưng24</v>
      </c>
      <c r="B2922" t="s">
        <v>1975</v>
      </c>
      <c r="C2922" t="s">
        <v>20736</v>
      </c>
      <c r="D2922" t="s">
        <v>140</v>
      </c>
    </row>
    <row r="2923" spans="1:4">
      <c r="A2923" s="121" t="str">
        <f t="shared" si="45"/>
        <v>Trạm y tế Xã Quang Thịnh24</v>
      </c>
      <c r="B2923" t="s">
        <v>1974</v>
      </c>
      <c r="C2923" t="s">
        <v>20737</v>
      </c>
      <c r="D2923" t="s">
        <v>140</v>
      </c>
    </row>
    <row r="2924" spans="1:4">
      <c r="A2924" s="121" t="str">
        <f t="shared" si="45"/>
        <v>Trạm y tế Xã Hương Sơn24</v>
      </c>
      <c r="B2924" t="s">
        <v>1973</v>
      </c>
      <c r="C2924" t="s">
        <v>20738</v>
      </c>
      <c r="D2924" t="s">
        <v>140</v>
      </c>
    </row>
    <row r="2925" spans="1:4">
      <c r="A2925" s="121" t="str">
        <f t="shared" si="45"/>
        <v>Trạm y tế Xã Đào Mỹ24</v>
      </c>
      <c r="B2925" t="s">
        <v>1972</v>
      </c>
      <c r="C2925" t="s">
        <v>20739</v>
      </c>
      <c r="D2925" t="s">
        <v>140</v>
      </c>
    </row>
    <row r="2926" spans="1:4">
      <c r="A2926" s="121" t="str">
        <f t="shared" si="45"/>
        <v>Trạm y tế Xã Tiên Lục24</v>
      </c>
      <c r="B2926" t="s">
        <v>1971</v>
      </c>
      <c r="C2926" t="s">
        <v>20740</v>
      </c>
      <c r="D2926" t="s">
        <v>140</v>
      </c>
    </row>
    <row r="2927" spans="1:4">
      <c r="A2927" s="121" t="str">
        <f t="shared" si="45"/>
        <v>Trạm y tế Xã An Hà24</v>
      </c>
      <c r="B2927" t="s">
        <v>1970</v>
      </c>
      <c r="C2927" t="s">
        <v>20741</v>
      </c>
      <c r="D2927" t="s">
        <v>140</v>
      </c>
    </row>
    <row r="2928" spans="1:4">
      <c r="A2928" s="121" t="str">
        <f t="shared" si="45"/>
        <v>Trạm y tế Xã Mỹ Hà24</v>
      </c>
      <c r="B2928" t="s">
        <v>1969</v>
      </c>
      <c r="C2928" t="s">
        <v>20742</v>
      </c>
      <c r="D2928" t="s">
        <v>140</v>
      </c>
    </row>
    <row r="2929" spans="1:4">
      <c r="A2929" s="121" t="str">
        <f t="shared" si="45"/>
        <v>Trạm y tế Xã Hương Lạc24</v>
      </c>
      <c r="B2929" t="s">
        <v>1968</v>
      </c>
      <c r="C2929" t="s">
        <v>20743</v>
      </c>
      <c r="D2929" t="s">
        <v>140</v>
      </c>
    </row>
    <row r="2930" spans="1:4">
      <c r="A2930" s="121" t="str">
        <f t="shared" si="45"/>
        <v>Trạm y tế Xã Dương Đức24</v>
      </c>
      <c r="B2930" t="s">
        <v>1967</v>
      </c>
      <c r="C2930" t="s">
        <v>20744</v>
      </c>
      <c r="D2930" t="s">
        <v>140</v>
      </c>
    </row>
    <row r="2931" spans="1:4">
      <c r="A2931" s="121" t="str">
        <f t="shared" si="45"/>
        <v>Trạm y tế Xã Tân Thanh24</v>
      </c>
      <c r="B2931" t="s">
        <v>1966</v>
      </c>
      <c r="C2931" t="s">
        <v>20745</v>
      </c>
      <c r="D2931" t="s">
        <v>140</v>
      </c>
    </row>
    <row r="2932" spans="1:4">
      <c r="A2932" s="121" t="str">
        <f t="shared" si="45"/>
        <v>Trạm y tế Xã Yên Mỹ24</v>
      </c>
      <c r="B2932" t="s">
        <v>1965</v>
      </c>
      <c r="C2932" t="s">
        <v>20746</v>
      </c>
      <c r="D2932" t="s">
        <v>140</v>
      </c>
    </row>
    <row r="2933" spans="1:4">
      <c r="A2933" s="121" t="str">
        <f t="shared" si="45"/>
        <v>Trạm y tế Xã Tân Hưng24</v>
      </c>
      <c r="B2933" t="s">
        <v>1964</v>
      </c>
      <c r="C2933" t="s">
        <v>20747</v>
      </c>
      <c r="D2933" t="s">
        <v>140</v>
      </c>
    </row>
    <row r="2934" spans="1:4">
      <c r="A2934" s="121" t="str">
        <f t="shared" si="45"/>
        <v>Trạm y tế Xã Mỹ Thái24</v>
      </c>
      <c r="B2934" t="s">
        <v>1963</v>
      </c>
      <c r="C2934" t="s">
        <v>20748</v>
      </c>
      <c r="D2934" t="s">
        <v>140</v>
      </c>
    </row>
    <row r="2935" spans="1:4">
      <c r="A2935" s="121" t="str">
        <f t="shared" si="45"/>
        <v>Trạm y tế Xã Xương Lâm24</v>
      </c>
      <c r="B2935" t="s">
        <v>1962</v>
      </c>
      <c r="C2935" t="s">
        <v>20749</v>
      </c>
      <c r="D2935" t="s">
        <v>140</v>
      </c>
    </row>
    <row r="2936" spans="1:4">
      <c r="A2936" s="121" t="str">
        <f t="shared" si="45"/>
        <v>Trạm y tế Xã Xuân Hương24</v>
      </c>
      <c r="B2936" t="s">
        <v>1961</v>
      </c>
      <c r="C2936" t="s">
        <v>12319</v>
      </c>
      <c r="D2936" t="s">
        <v>140</v>
      </c>
    </row>
    <row r="2937" spans="1:4">
      <c r="A2937" s="121" t="str">
        <f t="shared" si="45"/>
        <v>Trạm y tế Xã Tân Dĩnh24</v>
      </c>
      <c r="B2937" t="s">
        <v>1960</v>
      </c>
      <c r="C2937" t="s">
        <v>20750</v>
      </c>
      <c r="D2937" t="s">
        <v>140</v>
      </c>
    </row>
    <row r="2938" spans="1:4">
      <c r="A2938" s="121" t="str">
        <f t="shared" si="45"/>
        <v>Trạm y tế Xã Đại Lâm24</v>
      </c>
      <c r="B2938" t="s">
        <v>1959</v>
      </c>
      <c r="C2938" t="s">
        <v>20751</v>
      </c>
      <c r="D2938" t="s">
        <v>140</v>
      </c>
    </row>
    <row r="2939" spans="1:4">
      <c r="A2939" s="121" t="str">
        <f t="shared" si="45"/>
        <v>Trạm y tế Xã Thái Đào24</v>
      </c>
      <c r="B2939" t="s">
        <v>1958</v>
      </c>
      <c r="C2939" t="s">
        <v>20752</v>
      </c>
      <c r="D2939" t="s">
        <v>140</v>
      </c>
    </row>
    <row r="2940" spans="1:4">
      <c r="A2940" s="121" t="str">
        <f t="shared" si="45"/>
        <v>Trạm y tế phường Dĩnh Trì24</v>
      </c>
      <c r="B2940" t="s">
        <v>6663</v>
      </c>
      <c r="C2940" t="s">
        <v>20753</v>
      </c>
      <c r="D2940" t="s">
        <v>140</v>
      </c>
    </row>
    <row r="2941" spans="1:4">
      <c r="A2941" s="121" t="str">
        <f t="shared" si="45"/>
        <v>Trạm y tế thị trấn Đồi Ngô24</v>
      </c>
      <c r="B2941" t="s">
        <v>1957</v>
      </c>
      <c r="C2941" t="s">
        <v>20754</v>
      </c>
      <c r="D2941" t="s">
        <v>140</v>
      </c>
    </row>
    <row r="2942" spans="1:4">
      <c r="A2942" s="121" t="str">
        <f t="shared" si="45"/>
        <v>Trạm y tế Xã Đông Hưng24</v>
      </c>
      <c r="B2942" t="s">
        <v>1956</v>
      </c>
      <c r="C2942" t="s">
        <v>20755</v>
      </c>
      <c r="D2942" t="s">
        <v>140</v>
      </c>
    </row>
    <row r="2943" spans="1:4">
      <c r="A2943" s="121" t="str">
        <f t="shared" si="45"/>
        <v>Trạm y tế Xã Đông Phú24</v>
      </c>
      <c r="B2943" t="s">
        <v>1955</v>
      </c>
      <c r="C2943" t="s">
        <v>20756</v>
      </c>
      <c r="D2943" t="s">
        <v>140</v>
      </c>
    </row>
    <row r="2944" spans="1:4">
      <c r="A2944" s="121" t="str">
        <f t="shared" si="45"/>
        <v>Trạm y tế Xã Tam Dị24</v>
      </c>
      <c r="B2944" t="s">
        <v>1954</v>
      </c>
      <c r="C2944" t="s">
        <v>20757</v>
      </c>
      <c r="D2944" t="s">
        <v>140</v>
      </c>
    </row>
    <row r="2945" spans="1:4">
      <c r="A2945" s="121" t="str">
        <f t="shared" si="45"/>
        <v>Trạm y tế Xã Bảo Sơn24</v>
      </c>
      <c r="B2945" t="s">
        <v>1953</v>
      </c>
      <c r="C2945" t="s">
        <v>20758</v>
      </c>
      <c r="D2945" t="s">
        <v>140</v>
      </c>
    </row>
    <row r="2946" spans="1:4">
      <c r="A2946" s="121" t="str">
        <f t="shared" si="45"/>
        <v>Trạm y tế Xã Bảo Đài24</v>
      </c>
      <c r="B2946" t="s">
        <v>1952</v>
      </c>
      <c r="C2946" t="s">
        <v>20759</v>
      </c>
      <c r="D2946" t="s">
        <v>140</v>
      </c>
    </row>
    <row r="2947" spans="1:4">
      <c r="A2947" s="121" t="str">
        <f t="shared" ref="A2947:A3010" si="46">B2947&amp;D2947</f>
        <v>Trạm y tế Xã Thanh Lâm24</v>
      </c>
      <c r="B2947" t="s">
        <v>1951</v>
      </c>
      <c r="C2947" t="s">
        <v>12320</v>
      </c>
      <c r="D2947" t="s">
        <v>140</v>
      </c>
    </row>
    <row r="2948" spans="1:4">
      <c r="A2948" s="121" t="str">
        <f t="shared" si="46"/>
        <v>Trạm y tế Xã Tiên Nha24</v>
      </c>
      <c r="B2948" t="s">
        <v>1950</v>
      </c>
      <c r="C2948" t="s">
        <v>20760</v>
      </c>
      <c r="D2948" t="s">
        <v>140</v>
      </c>
    </row>
    <row r="2949" spans="1:4">
      <c r="A2949" s="121" t="str">
        <f t="shared" si="46"/>
        <v>Trạm y tế Xã Trường Giang24</v>
      </c>
      <c r="B2949" t="s">
        <v>1949</v>
      </c>
      <c r="C2949" t="s">
        <v>20761</v>
      </c>
      <c r="D2949" t="s">
        <v>140</v>
      </c>
    </row>
    <row r="2950" spans="1:4">
      <c r="A2950" s="121" t="str">
        <f t="shared" si="46"/>
        <v>Trạm y tế thị trấn Phương Sơn24</v>
      </c>
      <c r="B2950" t="s">
        <v>6157</v>
      </c>
      <c r="C2950" t="s">
        <v>20762</v>
      </c>
      <c r="D2950" t="s">
        <v>140</v>
      </c>
    </row>
    <row r="2951" spans="1:4">
      <c r="A2951" s="121" t="str">
        <f t="shared" si="46"/>
        <v>Trạm y tế Xã Chu Điện24</v>
      </c>
      <c r="B2951" t="s">
        <v>1948</v>
      </c>
      <c r="C2951" t="s">
        <v>20763</v>
      </c>
      <c r="D2951" t="s">
        <v>140</v>
      </c>
    </row>
    <row r="2952" spans="1:4">
      <c r="A2952" s="121" t="str">
        <f t="shared" si="46"/>
        <v>Trạm y tế Xã Cương Sơn24</v>
      </c>
      <c r="B2952" t="s">
        <v>1947</v>
      </c>
      <c r="C2952" t="s">
        <v>20764</v>
      </c>
      <c r="D2952" t="s">
        <v>140</v>
      </c>
    </row>
    <row r="2953" spans="1:4">
      <c r="A2953" s="121" t="str">
        <f t="shared" si="46"/>
        <v>Trạm y tế Xã Nghĩa Phương24</v>
      </c>
      <c r="B2953" t="s">
        <v>1946</v>
      </c>
      <c r="C2953" t="s">
        <v>20765</v>
      </c>
      <c r="D2953" t="s">
        <v>140</v>
      </c>
    </row>
    <row r="2954" spans="1:4">
      <c r="A2954" s="121" t="str">
        <f t="shared" si="46"/>
        <v>Trạm y tế Xã Vô Tranh24</v>
      </c>
      <c r="B2954" t="s">
        <v>1945</v>
      </c>
      <c r="C2954" t="s">
        <v>20766</v>
      </c>
      <c r="D2954" t="s">
        <v>140</v>
      </c>
    </row>
    <row r="2955" spans="1:4">
      <c r="A2955" s="121" t="str">
        <f t="shared" si="46"/>
        <v>Trạm y tế Xã Bình Sơn24</v>
      </c>
      <c r="B2955" t="s">
        <v>1944</v>
      </c>
      <c r="C2955" t="s">
        <v>20767</v>
      </c>
      <c r="D2955" t="s">
        <v>140</v>
      </c>
    </row>
    <row r="2956" spans="1:4">
      <c r="A2956" s="121" t="str">
        <f t="shared" si="46"/>
        <v>Trạm y tế Xã Lan Mẫu24</v>
      </c>
      <c r="B2956" t="s">
        <v>1943</v>
      </c>
      <c r="C2956" t="s">
        <v>20768</v>
      </c>
      <c r="D2956" t="s">
        <v>140</v>
      </c>
    </row>
    <row r="2957" spans="1:4">
      <c r="A2957" s="121" t="str">
        <f t="shared" si="46"/>
        <v>Trạm y tế Xã Yên Sơn24</v>
      </c>
      <c r="B2957" t="s">
        <v>1942</v>
      </c>
      <c r="C2957" t="s">
        <v>20769</v>
      </c>
      <c r="D2957" t="s">
        <v>140</v>
      </c>
    </row>
    <row r="2958" spans="1:4">
      <c r="A2958" s="121" t="str">
        <f t="shared" si="46"/>
        <v>Trạm y tế Xã Khám Lạng24</v>
      </c>
      <c r="B2958" t="s">
        <v>1941</v>
      </c>
      <c r="C2958" t="s">
        <v>20770</v>
      </c>
      <c r="D2958" t="s">
        <v>140</v>
      </c>
    </row>
    <row r="2959" spans="1:4">
      <c r="A2959" s="121" t="str">
        <f t="shared" si="46"/>
        <v>Trạm y tế Xã Huyền Sơn24</v>
      </c>
      <c r="B2959" t="s">
        <v>1940</v>
      </c>
      <c r="C2959" t="s">
        <v>20771</v>
      </c>
      <c r="D2959" t="s">
        <v>140</v>
      </c>
    </row>
    <row r="2960" spans="1:4">
      <c r="A2960" s="121" t="str">
        <f t="shared" si="46"/>
        <v>Trạm y tế Xã Trường Sơn24</v>
      </c>
      <c r="B2960" t="s">
        <v>1939</v>
      </c>
      <c r="C2960" t="s">
        <v>20772</v>
      </c>
      <c r="D2960" t="s">
        <v>140</v>
      </c>
    </row>
    <row r="2961" spans="1:4">
      <c r="A2961" s="121" t="str">
        <f t="shared" si="46"/>
        <v>Trạm y tế Xã Lục Sơn24</v>
      </c>
      <c r="B2961" t="s">
        <v>1938</v>
      </c>
      <c r="C2961" t="s">
        <v>20773</v>
      </c>
      <c r="D2961" t="s">
        <v>140</v>
      </c>
    </row>
    <row r="2962" spans="1:4">
      <c r="A2962" s="121" t="str">
        <f t="shared" si="46"/>
        <v>Trạm y tế Xã Bắc Lũng24</v>
      </c>
      <c r="B2962" t="s">
        <v>1937</v>
      </c>
      <c r="C2962" t="s">
        <v>20774</v>
      </c>
      <c r="D2962" t="s">
        <v>140</v>
      </c>
    </row>
    <row r="2963" spans="1:4">
      <c r="A2963" s="121" t="str">
        <f t="shared" si="46"/>
        <v>Trạm y tế Xã Vũ Xá24</v>
      </c>
      <c r="B2963" t="s">
        <v>1936</v>
      </c>
      <c r="C2963" t="s">
        <v>20775</v>
      </c>
      <c r="D2963" t="s">
        <v>140</v>
      </c>
    </row>
    <row r="2964" spans="1:4">
      <c r="A2964" s="121" t="str">
        <f t="shared" si="46"/>
        <v>Trạm y tế Xã Cẩm Lý24</v>
      </c>
      <c r="B2964" t="s">
        <v>1935</v>
      </c>
      <c r="C2964" t="s">
        <v>20776</v>
      </c>
      <c r="D2964" t="s">
        <v>140</v>
      </c>
    </row>
    <row r="2965" spans="1:4">
      <c r="A2965" s="121" t="str">
        <f t="shared" si="46"/>
        <v>Trạm y tế Xã Đan Hội24</v>
      </c>
      <c r="B2965" t="s">
        <v>1934</v>
      </c>
      <c r="C2965" t="s">
        <v>20777</v>
      </c>
      <c r="D2965" t="s">
        <v>140</v>
      </c>
    </row>
    <row r="2966" spans="1:4">
      <c r="A2966" s="121" t="str">
        <f t="shared" si="46"/>
        <v>Trạm y tế phường Chũ24</v>
      </c>
      <c r="B2966" t="s">
        <v>6664</v>
      </c>
      <c r="C2966" t="s">
        <v>20778</v>
      </c>
      <c r="D2966" t="s">
        <v>140</v>
      </c>
    </row>
    <row r="2967" spans="1:4">
      <c r="A2967" s="121" t="str">
        <f t="shared" si="46"/>
        <v>Trạm y tế Xã Cấm Sơn24</v>
      </c>
      <c r="B2967" t="s">
        <v>1933</v>
      </c>
      <c r="C2967" t="s">
        <v>20779</v>
      </c>
      <c r="D2967" t="s">
        <v>140</v>
      </c>
    </row>
    <row r="2968" spans="1:4">
      <c r="A2968" s="121" t="str">
        <f t="shared" si="46"/>
        <v>Trạm y tế Xã Tân Sơn24</v>
      </c>
      <c r="B2968" t="s">
        <v>1932</v>
      </c>
      <c r="C2968" t="s">
        <v>20780</v>
      </c>
      <c r="D2968" t="s">
        <v>140</v>
      </c>
    </row>
    <row r="2969" spans="1:4">
      <c r="A2969" s="121" t="str">
        <f t="shared" si="46"/>
        <v>Trạm y tế Xã Phong Minh24</v>
      </c>
      <c r="B2969" t="s">
        <v>1931</v>
      </c>
      <c r="C2969" t="s">
        <v>20781</v>
      </c>
      <c r="D2969" t="s">
        <v>140</v>
      </c>
    </row>
    <row r="2970" spans="1:4">
      <c r="A2970" s="121" t="str">
        <f t="shared" si="46"/>
        <v>Trạm y tế Xã Phong Vân24</v>
      </c>
      <c r="B2970" t="s">
        <v>1930</v>
      </c>
      <c r="C2970" t="s">
        <v>20782</v>
      </c>
      <c r="D2970" t="s">
        <v>140</v>
      </c>
    </row>
    <row r="2971" spans="1:4">
      <c r="A2971" s="121" t="str">
        <f t="shared" si="46"/>
        <v>Trạm y tế Xã Xa Lý24</v>
      </c>
      <c r="B2971" t="s">
        <v>1929</v>
      </c>
      <c r="C2971" t="s">
        <v>20783</v>
      </c>
      <c r="D2971" t="s">
        <v>140</v>
      </c>
    </row>
    <row r="2972" spans="1:4">
      <c r="A2972" s="121" t="str">
        <f t="shared" si="46"/>
        <v>Trạm y tế Xã Hộ Đáp24</v>
      </c>
      <c r="B2972" t="s">
        <v>1928</v>
      </c>
      <c r="C2972" t="s">
        <v>20784</v>
      </c>
      <c r="D2972" t="s">
        <v>140</v>
      </c>
    </row>
    <row r="2973" spans="1:4">
      <c r="A2973" s="121" t="str">
        <f t="shared" si="46"/>
        <v>Trạm y tế Xã Sơn Hải24</v>
      </c>
      <c r="B2973" t="s">
        <v>1927</v>
      </c>
      <c r="C2973" t="s">
        <v>20785</v>
      </c>
      <c r="D2973" t="s">
        <v>140</v>
      </c>
    </row>
    <row r="2974" spans="1:4">
      <c r="A2974" s="121" t="str">
        <f t="shared" si="46"/>
        <v>Trạm y tế phường Thanh Hải24</v>
      </c>
      <c r="B2974" t="s">
        <v>6665</v>
      </c>
      <c r="C2974" t="s">
        <v>20786</v>
      </c>
      <c r="D2974" t="s">
        <v>140</v>
      </c>
    </row>
    <row r="2975" spans="1:4">
      <c r="A2975" s="121" t="str">
        <f t="shared" si="46"/>
        <v>Trạm y tế Xã Kiên Lao24</v>
      </c>
      <c r="B2975" t="s">
        <v>1926</v>
      </c>
      <c r="C2975" t="s">
        <v>20787</v>
      </c>
      <c r="D2975" t="s">
        <v>140</v>
      </c>
    </row>
    <row r="2976" spans="1:4">
      <c r="A2976" s="121" t="str">
        <f t="shared" si="46"/>
        <v>Trạm y tế Xã Biên Sơn24</v>
      </c>
      <c r="B2976" t="s">
        <v>1925</v>
      </c>
      <c r="C2976" t="s">
        <v>20788</v>
      </c>
      <c r="D2976" t="s">
        <v>140</v>
      </c>
    </row>
    <row r="2977" spans="1:4">
      <c r="A2977" s="121" t="str">
        <f t="shared" si="46"/>
        <v>Trạm y tế Xã Kiên Thành24</v>
      </c>
      <c r="B2977" t="s">
        <v>1924</v>
      </c>
      <c r="C2977" t="s">
        <v>20789</v>
      </c>
      <c r="D2977" t="s">
        <v>140</v>
      </c>
    </row>
    <row r="2978" spans="1:4">
      <c r="A2978" s="121" t="str">
        <f t="shared" si="46"/>
        <v>Trạm y tế phường Hồng Giang24</v>
      </c>
      <c r="B2978" t="s">
        <v>6666</v>
      </c>
      <c r="C2978" t="s">
        <v>20790</v>
      </c>
      <c r="D2978" t="s">
        <v>140</v>
      </c>
    </row>
    <row r="2979" spans="1:4">
      <c r="A2979" s="121" t="str">
        <f t="shared" si="46"/>
        <v>Trạm y tế Xã Kim Sơn24</v>
      </c>
      <c r="B2979" t="s">
        <v>1923</v>
      </c>
      <c r="C2979" t="s">
        <v>20791</v>
      </c>
      <c r="D2979" t="s">
        <v>140</v>
      </c>
    </row>
    <row r="2980" spans="1:4">
      <c r="A2980" s="121" t="str">
        <f t="shared" si="46"/>
        <v>Trạm y tế Xã Tân Hoa24</v>
      </c>
      <c r="B2980" t="s">
        <v>1922</v>
      </c>
      <c r="C2980" t="s">
        <v>20792</v>
      </c>
      <c r="D2980" t="s">
        <v>140</v>
      </c>
    </row>
    <row r="2981" spans="1:4">
      <c r="A2981" s="121" t="str">
        <f t="shared" si="46"/>
        <v>Trạm y tế Xã Giáp Sơn24</v>
      </c>
      <c r="B2981" t="s">
        <v>1921</v>
      </c>
      <c r="C2981" t="s">
        <v>20793</v>
      </c>
      <c r="D2981" t="s">
        <v>140</v>
      </c>
    </row>
    <row r="2982" spans="1:4">
      <c r="A2982" s="121" t="str">
        <f t="shared" si="46"/>
        <v>Trạm y tế thị trấn Biển Động24</v>
      </c>
      <c r="B2982" t="s">
        <v>6667</v>
      </c>
      <c r="C2982" t="s">
        <v>20794</v>
      </c>
      <c r="D2982" t="s">
        <v>140</v>
      </c>
    </row>
    <row r="2983" spans="1:4">
      <c r="A2983" s="121" t="str">
        <f t="shared" si="46"/>
        <v>Trạm y tế Xã Quý Sơn24</v>
      </c>
      <c r="B2983" t="s">
        <v>5691</v>
      </c>
      <c r="C2983" t="s">
        <v>20795</v>
      </c>
      <c r="D2983" t="s">
        <v>140</v>
      </c>
    </row>
    <row r="2984" spans="1:4">
      <c r="A2984" s="121" t="str">
        <f t="shared" si="46"/>
        <v>Trạm y tế phường Trù Hựu24</v>
      </c>
      <c r="B2984" t="s">
        <v>6668</v>
      </c>
      <c r="C2984" t="s">
        <v>20796</v>
      </c>
      <c r="D2984" t="s">
        <v>140</v>
      </c>
    </row>
    <row r="2985" spans="1:4">
      <c r="A2985" s="121" t="str">
        <f t="shared" si="46"/>
        <v>Trạm y tế thị trấn Phì Điền24</v>
      </c>
      <c r="B2985" t="s">
        <v>6669</v>
      </c>
      <c r="C2985" t="s">
        <v>20797</v>
      </c>
      <c r="D2985" t="s">
        <v>140</v>
      </c>
    </row>
    <row r="2986" spans="1:4">
      <c r="A2986" s="121" t="str">
        <f t="shared" si="46"/>
        <v>Trạm y tế Xã Tân Quang24</v>
      </c>
      <c r="B2986" t="s">
        <v>1920</v>
      </c>
      <c r="C2986" t="s">
        <v>20798</v>
      </c>
      <c r="D2986" t="s">
        <v>140</v>
      </c>
    </row>
    <row r="2987" spans="1:4">
      <c r="A2987" s="121" t="str">
        <f t="shared" si="46"/>
        <v>Trạm y tế Xã Đồng Cốc24</v>
      </c>
      <c r="B2987" t="s">
        <v>1919</v>
      </c>
      <c r="C2987" t="s">
        <v>20799</v>
      </c>
      <c r="D2987" t="s">
        <v>140</v>
      </c>
    </row>
    <row r="2988" spans="1:4">
      <c r="A2988" s="121" t="str">
        <f t="shared" si="46"/>
        <v>Trạm y tế Xã Tân Lập24</v>
      </c>
      <c r="B2988" t="s">
        <v>1918</v>
      </c>
      <c r="C2988" t="s">
        <v>20800</v>
      </c>
      <c r="D2988" t="s">
        <v>140</v>
      </c>
    </row>
    <row r="2989" spans="1:4">
      <c r="A2989" s="121" t="str">
        <f t="shared" si="46"/>
        <v>Trạm y tế Xã Phú Nhuận24</v>
      </c>
      <c r="B2989" t="s">
        <v>1917</v>
      </c>
      <c r="C2989" t="s">
        <v>20801</v>
      </c>
      <c r="D2989" t="s">
        <v>140</v>
      </c>
    </row>
    <row r="2990" spans="1:4">
      <c r="A2990" s="121" t="str">
        <f t="shared" si="46"/>
        <v>Trạm y tế Xã Mỹ An24</v>
      </c>
      <c r="B2990" t="s">
        <v>1916</v>
      </c>
      <c r="C2990" t="s">
        <v>20802</v>
      </c>
      <c r="D2990" t="s">
        <v>140</v>
      </c>
    </row>
    <row r="2991" spans="1:4">
      <c r="A2991" s="121" t="str">
        <f t="shared" si="46"/>
        <v>Trạm y tế Xã Nam Dương24</v>
      </c>
      <c r="B2991" t="s">
        <v>1915</v>
      </c>
      <c r="C2991" t="s">
        <v>20803</v>
      </c>
      <c r="D2991" t="s">
        <v>140</v>
      </c>
    </row>
    <row r="2992" spans="1:4">
      <c r="A2992" s="121" t="str">
        <f t="shared" si="46"/>
        <v>Trạm y tế Xã Tân Mộc24</v>
      </c>
      <c r="B2992" t="s">
        <v>1914</v>
      </c>
      <c r="C2992" t="s">
        <v>20804</v>
      </c>
      <c r="D2992" t="s">
        <v>140</v>
      </c>
    </row>
    <row r="2993" spans="1:4">
      <c r="A2993" s="121" t="str">
        <f t="shared" si="46"/>
        <v>Trạm y tế Xã Đèo Gia24</v>
      </c>
      <c r="B2993" t="s">
        <v>1913</v>
      </c>
      <c r="C2993" t="s">
        <v>20805</v>
      </c>
      <c r="D2993" t="s">
        <v>140</v>
      </c>
    </row>
    <row r="2994" spans="1:4">
      <c r="A2994" s="121" t="str">
        <f t="shared" si="46"/>
        <v>Trạm y tế phường Phượng Sơn24</v>
      </c>
      <c r="B2994" t="s">
        <v>6670</v>
      </c>
      <c r="C2994" t="s">
        <v>20806</v>
      </c>
      <c r="D2994" t="s">
        <v>140</v>
      </c>
    </row>
    <row r="2995" spans="1:4">
      <c r="A2995" s="121" t="str">
        <f t="shared" si="46"/>
        <v>Trạm y tế thị trấn An Châu24</v>
      </c>
      <c r="B2995" t="s">
        <v>1912</v>
      </c>
      <c r="C2995" t="s">
        <v>20807</v>
      </c>
      <c r="D2995" t="s">
        <v>140</v>
      </c>
    </row>
    <row r="2996" spans="1:4">
      <c r="A2996" s="121" t="str">
        <f t="shared" si="46"/>
        <v>Trạm y tế Xã Vân Sơn24</v>
      </c>
      <c r="B2996" t="s">
        <v>1911</v>
      </c>
      <c r="C2996" t="s">
        <v>20808</v>
      </c>
      <c r="D2996" t="s">
        <v>140</v>
      </c>
    </row>
    <row r="2997" spans="1:4">
      <c r="A2997" s="121" t="str">
        <f t="shared" si="46"/>
        <v>Trạm y tế Xã Hữu Sản24</v>
      </c>
      <c r="B2997" t="s">
        <v>1910</v>
      </c>
      <c r="C2997" t="s">
        <v>20809</v>
      </c>
      <c r="D2997" t="s">
        <v>140</v>
      </c>
    </row>
    <row r="2998" spans="1:4">
      <c r="A2998" s="121" t="str">
        <f t="shared" si="46"/>
        <v>Trạm y tế Xã Đại Sơn24</v>
      </c>
      <c r="B2998" t="s">
        <v>5738</v>
      </c>
      <c r="C2998" t="s">
        <v>20810</v>
      </c>
      <c r="D2998" t="s">
        <v>140</v>
      </c>
    </row>
    <row r="2999" spans="1:4">
      <c r="A2999" s="121" t="str">
        <f t="shared" si="46"/>
        <v>Trạm y tế xã Phúc Sơn24</v>
      </c>
      <c r="B2999" t="s">
        <v>1267</v>
      </c>
      <c r="C2999" t="s">
        <v>20811</v>
      </c>
      <c r="D2999" t="s">
        <v>140</v>
      </c>
    </row>
    <row r="3000" spans="1:4">
      <c r="A3000" s="121" t="str">
        <f t="shared" si="46"/>
        <v>Trạm y tế Xã Giáo Liêm24</v>
      </c>
      <c r="B3000" t="s">
        <v>1909</v>
      </c>
      <c r="C3000" t="s">
        <v>20812</v>
      </c>
      <c r="D3000" t="s">
        <v>140</v>
      </c>
    </row>
    <row r="3001" spans="1:4">
      <c r="A3001" s="121" t="str">
        <f t="shared" si="46"/>
        <v>Trạm y tế Xã Cẩm Đàn24</v>
      </c>
      <c r="B3001" t="s">
        <v>1908</v>
      </c>
      <c r="C3001" t="s">
        <v>20813</v>
      </c>
      <c r="D3001" t="s">
        <v>140</v>
      </c>
    </row>
    <row r="3002" spans="1:4">
      <c r="A3002" s="121" t="str">
        <f t="shared" si="46"/>
        <v>Trạm y tế Xã An Lạc24</v>
      </c>
      <c r="B3002" t="s">
        <v>1907</v>
      </c>
      <c r="C3002" t="s">
        <v>20814</v>
      </c>
      <c r="D3002" t="s">
        <v>140</v>
      </c>
    </row>
    <row r="3003" spans="1:4">
      <c r="A3003" s="121" t="str">
        <f t="shared" si="46"/>
        <v>Trạm y tế Xã Vĩnh An24</v>
      </c>
      <c r="B3003" t="s">
        <v>5645</v>
      </c>
      <c r="C3003" t="s">
        <v>20815</v>
      </c>
      <c r="D3003" t="s">
        <v>140</v>
      </c>
    </row>
    <row r="3004" spans="1:4">
      <c r="A3004" s="121" t="str">
        <f t="shared" si="46"/>
        <v>Trạm y tế Xã Yên Định24</v>
      </c>
      <c r="B3004" t="s">
        <v>1906</v>
      </c>
      <c r="C3004" t="s">
        <v>20816</v>
      </c>
      <c r="D3004" t="s">
        <v>140</v>
      </c>
    </row>
    <row r="3005" spans="1:4">
      <c r="A3005" s="121" t="str">
        <f t="shared" si="46"/>
        <v>Trạm y tế Xã Lệ Viễn24</v>
      </c>
      <c r="B3005" t="s">
        <v>1905</v>
      </c>
      <c r="C3005" t="s">
        <v>20817</v>
      </c>
      <c r="D3005" t="s">
        <v>140</v>
      </c>
    </row>
    <row r="3006" spans="1:4">
      <c r="A3006" s="121" t="str">
        <f t="shared" si="46"/>
        <v>Trạm y tế Xã An Bá24</v>
      </c>
      <c r="B3006" t="s">
        <v>1904</v>
      </c>
      <c r="C3006" t="s">
        <v>20818</v>
      </c>
      <c r="D3006" t="s">
        <v>140</v>
      </c>
    </row>
    <row r="3007" spans="1:4">
      <c r="A3007" s="121" t="str">
        <f t="shared" si="46"/>
        <v>Trạm y tế Xã Tuấn Đạo24</v>
      </c>
      <c r="B3007" t="s">
        <v>1903</v>
      </c>
      <c r="C3007" t="s">
        <v>20819</v>
      </c>
      <c r="D3007" t="s">
        <v>140</v>
      </c>
    </row>
    <row r="3008" spans="1:4">
      <c r="A3008" s="121" t="str">
        <f t="shared" si="46"/>
        <v>Trạm y tế Xã Dương Hưu24</v>
      </c>
      <c r="B3008" t="s">
        <v>1902</v>
      </c>
      <c r="C3008" t="s">
        <v>20820</v>
      </c>
      <c r="D3008" t="s">
        <v>140</v>
      </c>
    </row>
    <row r="3009" spans="1:4">
      <c r="A3009" s="121" t="str">
        <f t="shared" si="46"/>
        <v>Trạm y tế Xã Long Sơn24</v>
      </c>
      <c r="B3009" t="s">
        <v>1901</v>
      </c>
      <c r="C3009" t="s">
        <v>20821</v>
      </c>
      <c r="D3009" t="s">
        <v>140</v>
      </c>
    </row>
    <row r="3010" spans="1:4">
      <c r="A3010" s="121" t="str">
        <f t="shared" si="46"/>
        <v>Trạm y tế thị trấn Tây Yên Tử24</v>
      </c>
      <c r="B3010" t="s">
        <v>5615</v>
      </c>
      <c r="C3010" t="s">
        <v>20822</v>
      </c>
      <c r="D3010" t="s">
        <v>140</v>
      </c>
    </row>
    <row r="3011" spans="1:4">
      <c r="A3011" s="121" t="str">
        <f t="shared" ref="A3011:A3074" si="47">B3011&amp;D3011</f>
        <v>Trạm y tế Xã Thanh Luận24</v>
      </c>
      <c r="B3011" t="s">
        <v>1900</v>
      </c>
      <c r="C3011" t="s">
        <v>20823</v>
      </c>
      <c r="D3011" t="s">
        <v>140</v>
      </c>
    </row>
    <row r="3012" spans="1:4">
      <c r="A3012" s="121" t="str">
        <f t="shared" si="47"/>
        <v>Trạm y tế phường Nham Biền24</v>
      </c>
      <c r="B3012" t="s">
        <v>6671</v>
      </c>
      <c r="C3012" t="s">
        <v>20824</v>
      </c>
      <c r="D3012" t="s">
        <v>140</v>
      </c>
    </row>
    <row r="3013" spans="1:4">
      <c r="A3013" s="121" t="str">
        <f t="shared" si="47"/>
        <v>Trạm y tế Xã Lão Hộ24</v>
      </c>
      <c r="B3013" t="s">
        <v>1899</v>
      </c>
      <c r="C3013" t="s">
        <v>20825</v>
      </c>
      <c r="D3013" t="s">
        <v>140</v>
      </c>
    </row>
    <row r="3014" spans="1:4">
      <c r="A3014" s="121" t="str">
        <f t="shared" si="47"/>
        <v>Trạm y tế phường Hương Gián24</v>
      </c>
      <c r="B3014" t="s">
        <v>6672</v>
      </c>
      <c r="C3014" t="s">
        <v>20826</v>
      </c>
      <c r="D3014" t="s">
        <v>140</v>
      </c>
    </row>
    <row r="3015" spans="1:4">
      <c r="A3015" s="121" t="str">
        <f t="shared" si="47"/>
        <v>Trạm y tế phường Tân An24</v>
      </c>
      <c r="B3015" t="s">
        <v>1565</v>
      </c>
      <c r="C3015" t="s">
        <v>20827</v>
      </c>
      <c r="D3015" t="s">
        <v>140</v>
      </c>
    </row>
    <row r="3016" spans="1:4">
      <c r="A3016" s="121" t="str">
        <f t="shared" si="47"/>
        <v>Trạm y tế phường Đồng Sơn24</v>
      </c>
      <c r="B3016" t="s">
        <v>3525</v>
      </c>
      <c r="C3016" t="s">
        <v>20828</v>
      </c>
      <c r="D3016" t="s">
        <v>140</v>
      </c>
    </row>
    <row r="3017" spans="1:4">
      <c r="A3017" s="121" t="str">
        <f t="shared" si="47"/>
        <v>Trạm y tế phường Tân Tiến24</v>
      </c>
      <c r="B3017" t="s">
        <v>4095</v>
      </c>
      <c r="C3017" t="s">
        <v>20829</v>
      </c>
      <c r="D3017" t="s">
        <v>140</v>
      </c>
    </row>
    <row r="3018" spans="1:4">
      <c r="A3018" s="121" t="str">
        <f t="shared" si="47"/>
        <v>Trạm y tế Xã Quỳnh Sơn24</v>
      </c>
      <c r="B3018" t="s">
        <v>1897</v>
      </c>
      <c r="C3018" t="s">
        <v>20830</v>
      </c>
      <c r="D3018" t="s">
        <v>140</v>
      </c>
    </row>
    <row r="3019" spans="1:4">
      <c r="A3019" s="121" t="str">
        <f t="shared" si="47"/>
        <v>Trạm y tế phường Song Khê24</v>
      </c>
      <c r="B3019" t="s">
        <v>6673</v>
      </c>
      <c r="C3019" t="s">
        <v>20831</v>
      </c>
      <c r="D3019" t="s">
        <v>140</v>
      </c>
    </row>
    <row r="3020" spans="1:4">
      <c r="A3020" s="121" t="str">
        <f t="shared" si="47"/>
        <v>Trạm y tế phường Nội Hoàng24</v>
      </c>
      <c r="B3020" t="s">
        <v>6674</v>
      </c>
      <c r="C3020" t="s">
        <v>20832</v>
      </c>
      <c r="D3020" t="s">
        <v>140</v>
      </c>
    </row>
    <row r="3021" spans="1:4">
      <c r="A3021" s="121" t="str">
        <f t="shared" si="47"/>
        <v>Trạm y tế phường Tiền Phong24</v>
      </c>
      <c r="B3021" t="s">
        <v>6675</v>
      </c>
      <c r="C3021" t="s">
        <v>20833</v>
      </c>
      <c r="D3021" t="s">
        <v>140</v>
      </c>
    </row>
    <row r="3022" spans="1:4">
      <c r="A3022" s="121" t="str">
        <f t="shared" si="47"/>
        <v>Trạm y tế Xã Xuân Phú24</v>
      </c>
      <c r="B3022" t="s">
        <v>1896</v>
      </c>
      <c r="C3022" t="s">
        <v>20834</v>
      </c>
      <c r="D3022" t="s">
        <v>140</v>
      </c>
    </row>
    <row r="3023" spans="1:4">
      <c r="A3023" s="121" t="str">
        <f t="shared" si="47"/>
        <v>Trạm y tế phường Tân Liễu24</v>
      </c>
      <c r="B3023" t="s">
        <v>6676</v>
      </c>
      <c r="C3023" t="s">
        <v>20835</v>
      </c>
      <c r="D3023" t="s">
        <v>140</v>
      </c>
    </row>
    <row r="3024" spans="1:4">
      <c r="A3024" s="121" t="str">
        <f t="shared" si="47"/>
        <v>Trạm y tế Xã Trí Yên24</v>
      </c>
      <c r="B3024" t="s">
        <v>1895</v>
      </c>
      <c r="C3024" t="s">
        <v>20836</v>
      </c>
      <c r="D3024" t="s">
        <v>140</v>
      </c>
    </row>
    <row r="3025" spans="1:4">
      <c r="A3025" s="121" t="str">
        <f t="shared" si="47"/>
        <v>Trạm y tế Xã Lãng Sơn24</v>
      </c>
      <c r="B3025" t="s">
        <v>1894</v>
      </c>
      <c r="C3025" t="s">
        <v>20837</v>
      </c>
      <c r="D3025" t="s">
        <v>140</v>
      </c>
    </row>
    <row r="3026" spans="1:4">
      <c r="A3026" s="121" t="str">
        <f t="shared" si="47"/>
        <v>Trạm y tế Xã Yên Lư24</v>
      </c>
      <c r="B3026" t="s">
        <v>1893</v>
      </c>
      <c r="C3026" t="s">
        <v>20838</v>
      </c>
      <c r="D3026" t="s">
        <v>140</v>
      </c>
    </row>
    <row r="3027" spans="1:4">
      <c r="A3027" s="121" t="str">
        <f t="shared" si="47"/>
        <v>Trạm y tế Xã Tiến Dũng24</v>
      </c>
      <c r="B3027" t="s">
        <v>1892</v>
      </c>
      <c r="C3027" t="s">
        <v>20839</v>
      </c>
      <c r="D3027" t="s">
        <v>140</v>
      </c>
    </row>
    <row r="3028" spans="1:4">
      <c r="A3028" s="121" t="str">
        <f t="shared" si="47"/>
        <v>Trạm y tế Xã Đức Giang24</v>
      </c>
      <c r="B3028" t="s">
        <v>1891</v>
      </c>
      <c r="C3028" t="s">
        <v>20840</v>
      </c>
      <c r="D3028" t="s">
        <v>140</v>
      </c>
    </row>
    <row r="3029" spans="1:4">
      <c r="A3029" s="121" t="str">
        <f t="shared" si="47"/>
        <v>Trạm y tế phường Cảnh Thụy24</v>
      </c>
      <c r="B3029" t="s">
        <v>6677</v>
      </c>
      <c r="C3029" t="s">
        <v>20841</v>
      </c>
      <c r="D3029" t="s">
        <v>140</v>
      </c>
    </row>
    <row r="3030" spans="1:4">
      <c r="A3030" s="121" t="str">
        <f t="shared" si="47"/>
        <v>Trạm y tế Xã Tư Mại24</v>
      </c>
      <c r="B3030" t="s">
        <v>1890</v>
      </c>
      <c r="C3030" t="s">
        <v>20842</v>
      </c>
      <c r="D3030" t="s">
        <v>140</v>
      </c>
    </row>
    <row r="3031" spans="1:4">
      <c r="A3031" s="121" t="str">
        <f t="shared" si="47"/>
        <v>Trạm y tế Xã Đồng Việt24</v>
      </c>
      <c r="B3031" t="s">
        <v>1889</v>
      </c>
      <c r="C3031" t="s">
        <v>20843</v>
      </c>
      <c r="D3031" t="s">
        <v>140</v>
      </c>
    </row>
    <row r="3032" spans="1:4">
      <c r="A3032" s="121" t="str">
        <f t="shared" si="47"/>
        <v>Trạm y tế Xã Đồng Phúc24</v>
      </c>
      <c r="B3032" t="s">
        <v>1888</v>
      </c>
      <c r="C3032" t="s">
        <v>20844</v>
      </c>
      <c r="D3032" t="s">
        <v>140</v>
      </c>
    </row>
    <row r="3033" spans="1:4">
      <c r="A3033" s="121" t="str">
        <f t="shared" si="47"/>
        <v>Trạm y tế phường Bích Động24</v>
      </c>
      <c r="B3033" t="s">
        <v>6678</v>
      </c>
      <c r="C3033" t="s">
        <v>20845</v>
      </c>
      <c r="D3033" t="s">
        <v>140</v>
      </c>
    </row>
    <row r="3034" spans="1:4">
      <c r="A3034" s="121" t="str">
        <f t="shared" si="47"/>
        <v>Trạm y tế phường Nếnh24</v>
      </c>
      <c r="B3034" t="s">
        <v>6679</v>
      </c>
      <c r="C3034" t="s">
        <v>20846</v>
      </c>
      <c r="D3034" t="s">
        <v>140</v>
      </c>
    </row>
    <row r="3035" spans="1:4">
      <c r="A3035" s="121" t="str">
        <f t="shared" si="47"/>
        <v>Trạm y tế Xã Thượng Lan24</v>
      </c>
      <c r="B3035" t="s">
        <v>1887</v>
      </c>
      <c r="C3035" t="s">
        <v>20847</v>
      </c>
      <c r="D3035" t="s">
        <v>140</v>
      </c>
    </row>
    <row r="3036" spans="1:4">
      <c r="A3036" s="121" t="str">
        <f t="shared" si="47"/>
        <v>Trạm y tế Xã Việt Tiến24</v>
      </c>
      <c r="B3036" t="s">
        <v>5129</v>
      </c>
      <c r="C3036" t="s">
        <v>20848</v>
      </c>
      <c r="D3036" t="s">
        <v>140</v>
      </c>
    </row>
    <row r="3037" spans="1:4">
      <c r="A3037" s="121" t="str">
        <f t="shared" si="47"/>
        <v>Trạm y tế Xã Nghĩa Trung24</v>
      </c>
      <c r="B3037" t="s">
        <v>1886</v>
      </c>
      <c r="C3037" t="s">
        <v>20849</v>
      </c>
      <c r="D3037" t="s">
        <v>140</v>
      </c>
    </row>
    <row r="3038" spans="1:4">
      <c r="A3038" s="121" t="str">
        <f t="shared" si="47"/>
        <v>Trạm y tế Xã Minh Đức24</v>
      </c>
      <c r="B3038" t="s">
        <v>1885</v>
      </c>
      <c r="C3038" t="s">
        <v>20850</v>
      </c>
      <c r="D3038" t="s">
        <v>140</v>
      </c>
    </row>
    <row r="3039" spans="1:4">
      <c r="A3039" s="121" t="str">
        <f t="shared" si="47"/>
        <v>Trạm y tế Xã Hương Mai24</v>
      </c>
      <c r="B3039" t="s">
        <v>1884</v>
      </c>
      <c r="C3039" t="s">
        <v>20851</v>
      </c>
      <c r="D3039" t="s">
        <v>140</v>
      </c>
    </row>
    <row r="3040" spans="1:4">
      <c r="A3040" s="121" t="str">
        <f t="shared" si="47"/>
        <v>Trạm y tế phường Tự Lạn24</v>
      </c>
      <c r="B3040" t="s">
        <v>6680</v>
      </c>
      <c r="C3040" t="s">
        <v>20852</v>
      </c>
      <c r="D3040" t="s">
        <v>140</v>
      </c>
    </row>
    <row r="3041" spans="1:4">
      <c r="A3041" s="121" t="str">
        <f t="shared" si="47"/>
        <v>Trạm y tế Xã Trung Sơn24</v>
      </c>
      <c r="B3041" t="s">
        <v>1644</v>
      </c>
      <c r="C3041" t="s">
        <v>20853</v>
      </c>
      <c r="D3041" t="s">
        <v>140</v>
      </c>
    </row>
    <row r="3042" spans="1:4">
      <c r="A3042" s="121" t="str">
        <f t="shared" si="47"/>
        <v>Trạm y tế phường Hồng Thái24</v>
      </c>
      <c r="B3042" t="s">
        <v>6681</v>
      </c>
      <c r="C3042" t="s">
        <v>20854</v>
      </c>
      <c r="D3042" t="s">
        <v>140</v>
      </c>
    </row>
    <row r="3043" spans="1:4">
      <c r="A3043" s="121" t="str">
        <f t="shared" si="47"/>
        <v>Trạm y tế Xã Tiên Sơn24</v>
      </c>
      <c r="B3043" t="s">
        <v>1883</v>
      </c>
      <c r="C3043" t="s">
        <v>20855</v>
      </c>
      <c r="D3043" t="s">
        <v>140</v>
      </c>
    </row>
    <row r="3044" spans="1:4">
      <c r="A3044" s="121" t="str">
        <f t="shared" si="47"/>
        <v>Trạm y tế phường Tăng Tiến24</v>
      </c>
      <c r="B3044" t="s">
        <v>6682</v>
      </c>
      <c r="C3044" t="s">
        <v>20856</v>
      </c>
      <c r="D3044" t="s">
        <v>140</v>
      </c>
    </row>
    <row r="3045" spans="1:4">
      <c r="A3045" s="121" t="str">
        <f t="shared" si="47"/>
        <v>Trạm y tế phường Quảng Minh24</v>
      </c>
      <c r="B3045" t="s">
        <v>6683</v>
      </c>
      <c r="C3045" t="s">
        <v>20857</v>
      </c>
      <c r="D3045" t="s">
        <v>140</v>
      </c>
    </row>
    <row r="3046" spans="1:4">
      <c r="A3046" s="121" t="str">
        <f t="shared" si="47"/>
        <v>Trạm y tế phường Ninh Sơn24</v>
      </c>
      <c r="B3046" t="s">
        <v>4224</v>
      </c>
      <c r="C3046" t="s">
        <v>20858</v>
      </c>
      <c r="D3046" t="s">
        <v>140</v>
      </c>
    </row>
    <row r="3047" spans="1:4">
      <c r="A3047" s="121" t="str">
        <f t="shared" si="47"/>
        <v>Trạm y tế phường Vân Trung24</v>
      </c>
      <c r="B3047" t="s">
        <v>6684</v>
      </c>
      <c r="C3047" t="s">
        <v>20859</v>
      </c>
      <c r="D3047" t="s">
        <v>140</v>
      </c>
    </row>
    <row r="3048" spans="1:4">
      <c r="A3048" s="121" t="str">
        <f t="shared" si="47"/>
        <v>Trạm y tế Xã Vân Hà24</v>
      </c>
      <c r="B3048" t="s">
        <v>1882</v>
      </c>
      <c r="C3048" t="s">
        <v>20860</v>
      </c>
      <c r="D3048" t="s">
        <v>140</v>
      </c>
    </row>
    <row r="3049" spans="1:4">
      <c r="A3049" s="121" t="str">
        <f t="shared" si="47"/>
        <v>Trạm y tế phường Quang Châu24</v>
      </c>
      <c r="B3049" t="s">
        <v>6685</v>
      </c>
      <c r="C3049" t="s">
        <v>20861</v>
      </c>
      <c r="D3049" t="s">
        <v>140</v>
      </c>
    </row>
    <row r="3050" spans="1:4">
      <c r="A3050" s="121" t="str">
        <f t="shared" si="47"/>
        <v>Trạm y tế thị trấn Thắng24</v>
      </c>
      <c r="B3050" t="s">
        <v>1881</v>
      </c>
      <c r="C3050" t="s">
        <v>20862</v>
      </c>
      <c r="D3050" t="s">
        <v>140</v>
      </c>
    </row>
    <row r="3051" spans="1:4">
      <c r="A3051" s="121" t="str">
        <f t="shared" si="47"/>
        <v>Trạm y tế Xã Đồng Tiến24</v>
      </c>
      <c r="B3051" t="s">
        <v>1828</v>
      </c>
      <c r="C3051" t="s">
        <v>20863</v>
      </c>
      <c r="D3051" t="s">
        <v>140</v>
      </c>
    </row>
    <row r="3052" spans="1:4">
      <c r="A3052" s="121" t="str">
        <f t="shared" si="47"/>
        <v>Trạm y tế Xã Toàn Thắng24</v>
      </c>
      <c r="B3052" t="s">
        <v>6686</v>
      </c>
      <c r="C3052" t="s">
        <v>20864</v>
      </c>
      <c r="D3052" t="s">
        <v>140</v>
      </c>
    </row>
    <row r="3053" spans="1:4">
      <c r="A3053" s="121" t="str">
        <f t="shared" si="47"/>
        <v>Trạm y tế Xã Hoàng Vân24</v>
      </c>
      <c r="B3053" t="s">
        <v>1880</v>
      </c>
      <c r="C3053" t="s">
        <v>20865</v>
      </c>
      <c r="D3053" t="s">
        <v>140</v>
      </c>
    </row>
    <row r="3054" spans="1:4">
      <c r="A3054" s="121" t="str">
        <f t="shared" si="47"/>
        <v>Trạm y tế Xã Ngọc Sơn24</v>
      </c>
      <c r="B3054" t="s">
        <v>1879</v>
      </c>
      <c r="C3054" t="s">
        <v>20866</v>
      </c>
      <c r="D3054" t="s">
        <v>140</v>
      </c>
    </row>
    <row r="3055" spans="1:4">
      <c r="A3055" s="121" t="str">
        <f t="shared" si="47"/>
        <v>Trạm y tế Xã Sơn Thịnh24</v>
      </c>
      <c r="B3055" t="s">
        <v>6687</v>
      </c>
      <c r="C3055" t="s">
        <v>20867</v>
      </c>
      <c r="D3055" t="s">
        <v>140</v>
      </c>
    </row>
    <row r="3056" spans="1:4">
      <c r="A3056" s="121" t="str">
        <f t="shared" si="47"/>
        <v>Trạm y tế xã  Lương Phong24</v>
      </c>
      <c r="B3056" t="s">
        <v>1878</v>
      </c>
      <c r="C3056" t="s">
        <v>20868</v>
      </c>
      <c r="D3056" t="s">
        <v>140</v>
      </c>
    </row>
    <row r="3057" spans="1:4">
      <c r="A3057" s="121" t="str">
        <f t="shared" si="47"/>
        <v>Trạm y tế xã Hùng Thái24</v>
      </c>
      <c r="B3057" t="s">
        <v>6688</v>
      </c>
      <c r="C3057" t="s">
        <v>20869</v>
      </c>
      <c r="D3057" t="s">
        <v>140</v>
      </c>
    </row>
    <row r="3058" spans="1:4">
      <c r="A3058" s="121" t="str">
        <f t="shared" si="47"/>
        <v>Trạm y tế xã  Thường Thắng24</v>
      </c>
      <c r="B3058" t="s">
        <v>1877</v>
      </c>
      <c r="C3058" t="s">
        <v>20870</v>
      </c>
      <c r="D3058" t="s">
        <v>140</v>
      </c>
    </row>
    <row r="3059" spans="1:4">
      <c r="A3059" s="121" t="str">
        <f t="shared" si="47"/>
        <v>Trạm y tế xã  Hợp Thịnh24</v>
      </c>
      <c r="B3059" t="s">
        <v>1876</v>
      </c>
      <c r="C3059" t="s">
        <v>20871</v>
      </c>
      <c r="D3059" t="s">
        <v>140</v>
      </c>
    </row>
    <row r="3060" spans="1:4">
      <c r="A3060" s="121" t="str">
        <f t="shared" si="47"/>
        <v>Trạm y tế xã  Danh Thắng24</v>
      </c>
      <c r="B3060" t="s">
        <v>1875</v>
      </c>
      <c r="C3060" t="s">
        <v>20872</v>
      </c>
      <c r="D3060" t="s">
        <v>140</v>
      </c>
    </row>
    <row r="3061" spans="1:4">
      <c r="A3061" s="121" t="str">
        <f t="shared" si="47"/>
        <v>Trạm y tế xã  Mai Trung24</v>
      </c>
      <c r="B3061" t="s">
        <v>1874</v>
      </c>
      <c r="C3061" t="s">
        <v>20873</v>
      </c>
      <c r="D3061" t="s">
        <v>140</v>
      </c>
    </row>
    <row r="3062" spans="1:4">
      <c r="A3062" s="121" t="str">
        <f t="shared" si="47"/>
        <v>Trạm y tế xã  Đoan Bái24</v>
      </c>
      <c r="B3062" t="s">
        <v>1873</v>
      </c>
      <c r="C3062" t="s">
        <v>20874</v>
      </c>
      <c r="D3062" t="s">
        <v>140</v>
      </c>
    </row>
    <row r="3063" spans="1:4">
      <c r="A3063" s="121" t="str">
        <f t="shared" si="47"/>
        <v>Trạm y tế thị trấn  Bắc Lý24</v>
      </c>
      <c r="B3063" t="s">
        <v>6284</v>
      </c>
      <c r="C3063" t="s">
        <v>20875</v>
      </c>
      <c r="D3063" t="s">
        <v>140</v>
      </c>
    </row>
    <row r="3064" spans="1:4">
      <c r="A3064" s="121" t="str">
        <f t="shared" si="47"/>
        <v>Trạm y tế xã  Xuân Cẩm24</v>
      </c>
      <c r="B3064" t="s">
        <v>1871</v>
      </c>
      <c r="C3064" t="s">
        <v>20876</v>
      </c>
      <c r="D3064" t="s">
        <v>140</v>
      </c>
    </row>
    <row r="3065" spans="1:4">
      <c r="A3065" s="121" t="str">
        <f t="shared" si="47"/>
        <v>Trạm y tế xã  Hương Lâm24</v>
      </c>
      <c r="B3065" t="s">
        <v>1870</v>
      </c>
      <c r="C3065" t="s">
        <v>20877</v>
      </c>
      <c r="D3065" t="s">
        <v>140</v>
      </c>
    </row>
    <row r="3066" spans="1:4">
      <c r="A3066" s="121" t="str">
        <f t="shared" si="47"/>
        <v>Trạm y tế xã  Đông Lỗ24</v>
      </c>
      <c r="B3066" t="s">
        <v>1869</v>
      </c>
      <c r="C3066" t="s">
        <v>20878</v>
      </c>
      <c r="D3066" t="s">
        <v>140</v>
      </c>
    </row>
    <row r="3067" spans="1:4">
      <c r="A3067" s="121" t="str">
        <f t="shared" si="47"/>
        <v>Trạm y tế xã  Châu Minh24</v>
      </c>
      <c r="B3067" t="s">
        <v>1868</v>
      </c>
      <c r="C3067" t="s">
        <v>20879</v>
      </c>
      <c r="D3067" t="s">
        <v>140</v>
      </c>
    </row>
    <row r="3068" spans="1:4">
      <c r="A3068" s="121" t="str">
        <f t="shared" si="47"/>
        <v>Trạm y tế xã  Mai Đình24</v>
      </c>
      <c r="B3068" t="s">
        <v>1867</v>
      </c>
      <c r="C3068" t="s">
        <v>20880</v>
      </c>
      <c r="D3068" t="s">
        <v>140</v>
      </c>
    </row>
    <row r="3069" spans="1:4">
      <c r="A3069" s="121" t="str">
        <f t="shared" si="47"/>
        <v>Bệnh viện y học cổ truyền Lan Q, thuộc Công ty CP Y dược LanQ24</v>
      </c>
      <c r="B3069" t="s">
        <v>14654</v>
      </c>
      <c r="C3069" t="s">
        <v>20881</v>
      </c>
      <c r="D3069" t="s">
        <v>140</v>
      </c>
    </row>
    <row r="3070" spans="1:4">
      <c r="A3070" s="121" t="str">
        <f t="shared" si="47"/>
        <v>Bệnh viện đa khoa quốc tế Hà Nội Bắc Giang24</v>
      </c>
      <c r="B3070" t="s">
        <v>5659</v>
      </c>
      <c r="C3070" t="s">
        <v>20882</v>
      </c>
      <c r="D3070" t="s">
        <v>140</v>
      </c>
    </row>
    <row r="3071" spans="1:4">
      <c r="A3071" s="121" t="str">
        <f t="shared" si="47"/>
        <v>Phòng khám đa khoa khu vực Mỏ Trạng - Yên Thế24</v>
      </c>
      <c r="B3071" t="s">
        <v>1866</v>
      </c>
      <c r="C3071" t="s">
        <v>20883</v>
      </c>
      <c r="D3071" t="s">
        <v>140</v>
      </c>
    </row>
    <row r="3072" spans="1:4">
      <c r="A3072" s="121" t="str">
        <f t="shared" si="47"/>
        <v>Bệnh viện đa khoa  tư nhân Tân Dân24</v>
      </c>
      <c r="B3072" t="s">
        <v>14655</v>
      </c>
      <c r="C3072" t="s">
        <v>20884</v>
      </c>
      <c r="D3072" t="s">
        <v>140</v>
      </c>
    </row>
    <row r="3073" spans="1:4">
      <c r="A3073" s="121" t="str">
        <f t="shared" si="47"/>
        <v>Bệnh viện Đa khoa Bố Hạ24</v>
      </c>
      <c r="B3073" t="s">
        <v>6313</v>
      </c>
      <c r="C3073" t="s">
        <v>20885</v>
      </c>
      <c r="D3073" t="s">
        <v>140</v>
      </c>
    </row>
    <row r="3074" spans="1:4">
      <c r="A3074" s="121" t="str">
        <f t="shared" si="47"/>
        <v>Phòng khám đa khoa CLC Bích Động24</v>
      </c>
      <c r="B3074" t="s">
        <v>5792</v>
      </c>
      <c r="C3074" t="s">
        <v>20886</v>
      </c>
      <c r="D3074" t="s">
        <v>140</v>
      </c>
    </row>
    <row r="3075" spans="1:4">
      <c r="A3075" s="121" t="str">
        <f t="shared" ref="A3075:A3138" si="48">B3075&amp;D3075</f>
        <v>Phòng khám đa khoa chất lượng cao Tân Mỹ24</v>
      </c>
      <c r="B3075" t="s">
        <v>1865</v>
      </c>
      <c r="C3075" t="s">
        <v>20887</v>
      </c>
      <c r="D3075" t="s">
        <v>140</v>
      </c>
    </row>
    <row r="3076" spans="1:4">
      <c r="A3076" s="121" t="str">
        <f t="shared" si="48"/>
        <v>Bệnh viện đa khoa Anh Quất24</v>
      </c>
      <c r="B3076" t="s">
        <v>5131</v>
      </c>
      <c r="C3076" t="s">
        <v>20888</v>
      </c>
      <c r="D3076" t="s">
        <v>140</v>
      </c>
    </row>
    <row r="3077" spans="1:4">
      <c r="A3077" s="121" t="str">
        <f t="shared" si="48"/>
        <v>Bệnh viện đa khoa Hùng Cường24</v>
      </c>
      <c r="B3077" t="s">
        <v>5150</v>
      </c>
      <c r="C3077" t="s">
        <v>20889</v>
      </c>
      <c r="D3077" t="s">
        <v>140</v>
      </c>
    </row>
    <row r="3078" spans="1:4">
      <c r="A3078" s="121" t="str">
        <f t="shared" si="48"/>
        <v>Bệnh viện đa khoa Sơn Uyên24</v>
      </c>
      <c r="B3078" t="s">
        <v>5660</v>
      </c>
      <c r="C3078" t="s">
        <v>20890</v>
      </c>
      <c r="D3078" t="s">
        <v>140</v>
      </c>
    </row>
    <row r="3079" spans="1:4">
      <c r="A3079" s="121" t="str">
        <f t="shared" si="48"/>
        <v>Bệnh viện Y học cổ truyền Ngọc Thiện24</v>
      </c>
      <c r="B3079" t="s">
        <v>6314</v>
      </c>
      <c r="C3079" t="s">
        <v>20891</v>
      </c>
      <c r="D3079" t="s">
        <v>140</v>
      </c>
    </row>
    <row r="3080" spans="1:4">
      <c r="A3080" s="121" t="str">
        <f t="shared" si="48"/>
        <v>Bệnh viện đa khoa Bắc Thăng Long- Công ty TNHH Y Dược BẮC THĂNG LONG24</v>
      </c>
      <c r="B3080" t="s">
        <v>6158</v>
      </c>
      <c r="C3080" t="s">
        <v>20892</v>
      </c>
      <c r="D3080" t="s">
        <v>140</v>
      </c>
    </row>
    <row r="3081" spans="1:4">
      <c r="A3081" s="121" t="str">
        <f t="shared" si="48"/>
        <v>Trung tâm kiểm soát bệnh tật Bắc Ninh số 124</v>
      </c>
      <c r="B3081" t="s">
        <v>14656</v>
      </c>
      <c r="C3081" t="s">
        <v>20893</v>
      </c>
      <c r="D3081" t="s">
        <v>140</v>
      </c>
    </row>
    <row r="3082" spans="1:4">
      <c r="A3082" s="121" t="str">
        <f t="shared" si="48"/>
        <v>Phòng khám đa khoa Thanh Xuân24</v>
      </c>
      <c r="B3082" t="s">
        <v>5452</v>
      </c>
      <c r="C3082" t="s">
        <v>20894</v>
      </c>
      <c r="D3082" t="s">
        <v>140</v>
      </c>
    </row>
    <row r="3083" spans="1:4">
      <c r="A3083" s="121" t="str">
        <f t="shared" si="48"/>
        <v>Phòng khám Đa khoa Thăng Long- Công ty cổ phần y tế 108 Thăng Long24</v>
      </c>
      <c r="B3083" t="s">
        <v>5494</v>
      </c>
      <c r="C3083" t="s">
        <v>20895</v>
      </c>
      <c r="D3083" t="s">
        <v>140</v>
      </c>
    </row>
    <row r="3084" spans="1:4">
      <c r="A3084" s="121" t="str">
        <f t="shared" si="48"/>
        <v>Phòng khám đa khoa Hợp Nhất - Chi nhánh công ty TNHH Dược phẩm, vật tư và Thiết bị y tế Hợp Nhất24</v>
      </c>
      <c r="B3084" t="s">
        <v>5495</v>
      </c>
      <c r="C3084" t="s">
        <v>20896</v>
      </c>
      <c r="D3084" t="s">
        <v>140</v>
      </c>
    </row>
    <row r="3085" spans="1:4">
      <c r="A3085" s="121" t="str">
        <f t="shared" si="48"/>
        <v>Phòng khám đa khoa Xuân Mai24</v>
      </c>
      <c r="B3085" t="s">
        <v>5078</v>
      </c>
      <c r="C3085" t="s">
        <v>20897</v>
      </c>
      <c r="D3085" t="s">
        <v>140</v>
      </c>
    </row>
    <row r="3086" spans="1:4">
      <c r="A3086" s="121" t="str">
        <f t="shared" si="48"/>
        <v>Phòng khám đa khoa Khu công nghiệp Việt Yên24</v>
      </c>
      <c r="B3086" t="s">
        <v>6689</v>
      </c>
      <c r="C3086" t="s">
        <v>20898</v>
      </c>
      <c r="D3086" t="s">
        <v>140</v>
      </c>
    </row>
    <row r="3087" spans="1:4">
      <c r="A3087" s="121" t="str">
        <f t="shared" si="48"/>
        <v>Phòng khám đa khoa quốc tế An Việt24</v>
      </c>
      <c r="B3087" t="s">
        <v>6690</v>
      </c>
      <c r="C3087" t="s">
        <v>20899</v>
      </c>
      <c r="D3087" t="s">
        <v>140</v>
      </c>
    </row>
    <row r="3088" spans="1:4">
      <c r="A3088" s="121" t="str">
        <f t="shared" si="48"/>
        <v>Phòng khám đa khoa Đức Giang - Hà Nội24</v>
      </c>
      <c r="B3088" t="s">
        <v>5480</v>
      </c>
      <c r="C3088" t="s">
        <v>20900</v>
      </c>
      <c r="D3088" t="s">
        <v>140</v>
      </c>
    </row>
    <row r="3089" spans="1:4">
      <c r="A3089" s="121" t="str">
        <f t="shared" si="48"/>
        <v>Bệnh viện Y học cổ truyền Công Vĩnh24</v>
      </c>
      <c r="B3089" t="s">
        <v>14657</v>
      </c>
      <c r="C3089" t="s">
        <v>20901</v>
      </c>
      <c r="D3089" t="s">
        <v>140</v>
      </c>
    </row>
    <row r="3090" spans="1:4">
      <c r="A3090" s="121" t="str">
        <f t="shared" si="48"/>
        <v>Bệnh viện Y học cổ truyền Phúc Thượng24</v>
      </c>
      <c r="B3090" t="s">
        <v>6691</v>
      </c>
      <c r="C3090" t="s">
        <v>20902</v>
      </c>
      <c r="D3090" t="s">
        <v>140</v>
      </c>
    </row>
    <row r="3091" spans="1:4">
      <c r="A3091" s="121" t="str">
        <f t="shared" si="48"/>
        <v>Phòng khám đa khoa BS Đăng Khoa24</v>
      </c>
      <c r="B3091" t="s">
        <v>5838</v>
      </c>
      <c r="C3091" t="s">
        <v>20903</v>
      </c>
      <c r="D3091" t="s">
        <v>140</v>
      </c>
    </row>
    <row r="3092" spans="1:4">
      <c r="A3092" s="121" t="str">
        <f t="shared" si="48"/>
        <v>Phòng khám Đa khoa Mỹ Phát24</v>
      </c>
      <c r="B3092" t="s">
        <v>5851</v>
      </c>
      <c r="C3092" t="s">
        <v>20904</v>
      </c>
      <c r="D3092" t="s">
        <v>140</v>
      </c>
    </row>
    <row r="3093" spans="1:4">
      <c r="A3093" s="121" t="str">
        <f t="shared" si="48"/>
        <v>Phòng khám Đa khoa Tâm Việt - Chi Nhánh Công ty cổ phần Đông Nam Dược Bắc Giang24</v>
      </c>
      <c r="B3093" t="s">
        <v>5872</v>
      </c>
      <c r="C3093" t="s">
        <v>20905</v>
      </c>
      <c r="D3093" t="s">
        <v>140</v>
      </c>
    </row>
    <row r="3094" spans="1:4">
      <c r="A3094" s="121" t="str">
        <f t="shared" si="48"/>
        <v>Bệnh Viện YHCT Tâm Phúc thuộc chi nhánh Công ty cổ  phần Y tế Tâm Phúc24</v>
      </c>
      <c r="B3094" t="s">
        <v>6159</v>
      </c>
      <c r="C3094" t="s">
        <v>20906</v>
      </c>
      <c r="D3094" t="s">
        <v>140</v>
      </c>
    </row>
    <row r="3095" spans="1:4">
      <c r="A3095" s="121" t="str">
        <f t="shared" si="48"/>
        <v>Phòng khám đa khoa Lan Sơn24</v>
      </c>
      <c r="B3095" t="s">
        <v>5886</v>
      </c>
      <c r="C3095" t="s">
        <v>20907</v>
      </c>
      <c r="D3095" t="s">
        <v>140</v>
      </c>
    </row>
    <row r="3096" spans="1:4">
      <c r="A3096" s="121" t="str">
        <f t="shared" si="48"/>
        <v>Phòng khám đa khoa Trường Đăng24</v>
      </c>
      <c r="B3096" t="s">
        <v>14658</v>
      </c>
      <c r="C3096" t="s">
        <v>20908</v>
      </c>
      <c r="D3096" t="s">
        <v>140</v>
      </c>
    </row>
    <row r="3097" spans="1:4">
      <c r="A3097" s="121" t="str">
        <f t="shared" si="48"/>
        <v>Phòng khám đa khoa An Hà24</v>
      </c>
      <c r="B3097" t="s">
        <v>6160</v>
      </c>
      <c r="C3097" t="s">
        <v>20909</v>
      </c>
      <c r="D3097" t="s">
        <v>140</v>
      </c>
    </row>
    <row r="3098" spans="1:4">
      <c r="A3098" s="121" t="str">
        <f t="shared" si="48"/>
        <v>Bệnh viện YHCT Hùng Vương24</v>
      </c>
      <c r="B3098" t="s">
        <v>6161</v>
      </c>
      <c r="C3098" t="s">
        <v>20910</v>
      </c>
      <c r="D3098" t="s">
        <v>140</v>
      </c>
    </row>
    <row r="3099" spans="1:4">
      <c r="A3099" s="121" t="str">
        <f t="shared" si="48"/>
        <v>Phòng khám đa khoa chất lượng cao Tuệ Tâm24</v>
      </c>
      <c r="B3099" t="s">
        <v>6692</v>
      </c>
      <c r="C3099" t="s">
        <v>20911</v>
      </c>
      <c r="D3099" t="s">
        <v>140</v>
      </c>
    </row>
    <row r="3100" spans="1:4">
      <c r="A3100" s="121" t="str">
        <f t="shared" si="48"/>
        <v>Phòng khám đa khoa An Bình24</v>
      </c>
      <c r="B3100" t="s">
        <v>2323</v>
      </c>
      <c r="C3100" t="s">
        <v>20912</v>
      </c>
      <c r="D3100" t="s">
        <v>140</v>
      </c>
    </row>
    <row r="3101" spans="1:4">
      <c r="A3101" s="121" t="str">
        <f t="shared" si="48"/>
        <v>Phòng Khám đa khoa Trung Tín24</v>
      </c>
      <c r="B3101" t="s">
        <v>6315</v>
      </c>
      <c r="C3101" t="s">
        <v>20913</v>
      </c>
      <c r="D3101" t="s">
        <v>140</v>
      </c>
    </row>
    <row r="3102" spans="1:4">
      <c r="A3102" s="121" t="str">
        <f t="shared" si="48"/>
        <v>Bệnh viện đa khoa Anh Quất cơ sở 224</v>
      </c>
      <c r="B3102" t="s">
        <v>14659</v>
      </c>
      <c r="C3102" t="s">
        <v>20914</v>
      </c>
      <c r="D3102" t="s">
        <v>140</v>
      </c>
    </row>
    <row r="3103" spans="1:4">
      <c r="A3103" s="121" t="str">
        <f t="shared" si="48"/>
        <v>Phòng Khám Đa Khoa Bắc Lý24</v>
      </c>
      <c r="B3103" t="s">
        <v>6693</v>
      </c>
      <c r="C3103" t="s">
        <v>20915</v>
      </c>
      <c r="D3103" t="s">
        <v>140</v>
      </c>
    </row>
    <row r="3104" spans="1:4">
      <c r="A3104" s="121" t="str">
        <f t="shared" si="48"/>
        <v>Bệnh viện TNH Việt Yên24</v>
      </c>
      <c r="B3104" t="s">
        <v>14660</v>
      </c>
      <c r="C3104" t="s">
        <v>20916</v>
      </c>
      <c r="D3104" t="s">
        <v>140</v>
      </c>
    </row>
    <row r="3105" spans="1:4">
      <c r="A3105" s="121" t="str">
        <f t="shared" si="48"/>
        <v>Phòng khám Đa khoa Mỹ Phát-Phì Điền24</v>
      </c>
      <c r="B3105" t="s">
        <v>6694</v>
      </c>
      <c r="C3105" t="s">
        <v>20917</v>
      </c>
      <c r="D3105" t="s">
        <v>140</v>
      </c>
    </row>
    <row r="3106" spans="1:4">
      <c r="A3106" s="121" t="str">
        <f t="shared" si="48"/>
        <v>Phòng khám đa khoa Bắc - Hà Medic - trực thuộc Công ty TNHH y dược Bắc - Hà Medic24</v>
      </c>
      <c r="B3106" t="s">
        <v>14661</v>
      </c>
      <c r="C3106" t="s">
        <v>20918</v>
      </c>
      <c r="D3106" t="s">
        <v>140</v>
      </c>
    </row>
    <row r="3107" spans="1:4">
      <c r="A3107" s="121" t="str">
        <f t="shared" si="48"/>
        <v>Phòng khám Đa khoa Việt Pháp24</v>
      </c>
      <c r="B3107" t="s">
        <v>14662</v>
      </c>
      <c r="C3107" t="s">
        <v>12372</v>
      </c>
      <c r="D3107" t="s">
        <v>140</v>
      </c>
    </row>
    <row r="3108" spans="1:4">
      <c r="A3108" s="121" t="str">
        <f t="shared" si="48"/>
        <v>Phòng khám Đa khoa Bảo An24</v>
      </c>
      <c r="B3108" t="s">
        <v>14663</v>
      </c>
      <c r="C3108" t="s">
        <v>20919</v>
      </c>
      <c r="D3108" t="s">
        <v>140</v>
      </c>
    </row>
    <row r="3109" spans="1:4">
      <c r="A3109" s="121" t="str">
        <f t="shared" si="48"/>
        <v>Trung tâm y tế Bắc Ninh số 224</v>
      </c>
      <c r="B3109" t="s">
        <v>14664</v>
      </c>
      <c r="C3109" t="s">
        <v>20920</v>
      </c>
      <c r="D3109" t="s">
        <v>140</v>
      </c>
    </row>
    <row r="3110" spans="1:4">
      <c r="A3110" s="121" t="str">
        <f t="shared" si="48"/>
        <v>Trung tâm y tế Tiên Du24</v>
      </c>
      <c r="B3110" t="s">
        <v>14665</v>
      </c>
      <c r="C3110" t="s">
        <v>20921</v>
      </c>
      <c r="D3110" t="s">
        <v>140</v>
      </c>
    </row>
    <row r="3111" spans="1:4">
      <c r="A3111" s="121" t="str">
        <f t="shared" si="48"/>
        <v>Trung tâm y tế Lương Tài24</v>
      </c>
      <c r="B3111" t="s">
        <v>14666</v>
      </c>
      <c r="C3111" t="s">
        <v>20922</v>
      </c>
      <c r="D3111" t="s">
        <v>140</v>
      </c>
    </row>
    <row r="3112" spans="1:4">
      <c r="A3112" s="121" t="str">
        <f t="shared" si="48"/>
        <v>Trung tâm y tế Từ Sơn24</v>
      </c>
      <c r="B3112" t="s">
        <v>14667</v>
      </c>
      <c r="C3112" t="s">
        <v>12748</v>
      </c>
      <c r="D3112" t="s">
        <v>140</v>
      </c>
    </row>
    <row r="3113" spans="1:4">
      <c r="A3113" s="121" t="str">
        <f t="shared" si="48"/>
        <v>Trung tâm y tế Yên Phong24</v>
      </c>
      <c r="B3113" t="s">
        <v>14668</v>
      </c>
      <c r="C3113" t="s">
        <v>20923</v>
      </c>
      <c r="D3113" t="s">
        <v>140</v>
      </c>
    </row>
    <row r="3114" spans="1:4">
      <c r="A3114" s="121" t="str">
        <f t="shared" si="48"/>
        <v>Trung tâm y tế Gia Bình24</v>
      </c>
      <c r="B3114" t="s">
        <v>14669</v>
      </c>
      <c r="C3114" t="s">
        <v>20924</v>
      </c>
      <c r="D3114" t="s">
        <v>140</v>
      </c>
    </row>
    <row r="3115" spans="1:4">
      <c r="A3115" s="121" t="str">
        <f t="shared" si="48"/>
        <v>Trung tâm y tế Thuận Thành24</v>
      </c>
      <c r="B3115" t="s">
        <v>14670</v>
      </c>
      <c r="C3115" t="s">
        <v>12749</v>
      </c>
      <c r="D3115" t="s">
        <v>140</v>
      </c>
    </row>
    <row r="3116" spans="1:4">
      <c r="A3116" s="121" t="str">
        <f t="shared" si="48"/>
        <v>Trung tâm y tế Quế Võ24</v>
      </c>
      <c r="B3116" t="s">
        <v>14671</v>
      </c>
      <c r="C3116" t="s">
        <v>20925</v>
      </c>
      <c r="D3116" t="s">
        <v>140</v>
      </c>
    </row>
    <row r="3117" spans="1:4">
      <c r="A3117" s="121" t="str">
        <f t="shared" si="48"/>
        <v>Bệnh viện đa khoa Bắc Ninh số 224</v>
      </c>
      <c r="B3117" t="s">
        <v>14672</v>
      </c>
      <c r="C3117" t="s">
        <v>20926</v>
      </c>
      <c r="D3117" t="s">
        <v>140</v>
      </c>
    </row>
    <row r="3118" spans="1:4">
      <c r="A3118" s="121" t="str">
        <f t="shared" si="48"/>
        <v>Bệnh viện Quân y 11024</v>
      </c>
      <c r="B3118" t="s">
        <v>6166</v>
      </c>
      <c r="C3118" t="s">
        <v>20927</v>
      </c>
      <c r="D3118" t="s">
        <v>140</v>
      </c>
    </row>
    <row r="3119" spans="1:4">
      <c r="A3119" s="121" t="str">
        <f t="shared" si="48"/>
        <v>Trung tâm Kiểm soát bệnh tật Bắc Ninh số 224</v>
      </c>
      <c r="B3119" t="s">
        <v>14673</v>
      </c>
      <c r="C3119" t="s">
        <v>20928</v>
      </c>
      <c r="D3119" t="s">
        <v>140</v>
      </c>
    </row>
    <row r="3120" spans="1:4">
      <c r="A3120" s="121" t="str">
        <f t="shared" si="48"/>
        <v>Bệnh viện y học cổ truyền và phục hồi chức năng Bắc Ninh24</v>
      </c>
      <c r="B3120" t="s">
        <v>14674</v>
      </c>
      <c r="C3120" t="s">
        <v>20929</v>
      </c>
      <c r="D3120" t="s">
        <v>140</v>
      </c>
    </row>
    <row r="3121" spans="1:4">
      <c r="A3121" s="121" t="str">
        <f t="shared" si="48"/>
        <v>Trạm y tế Vũ Ninh24</v>
      </c>
      <c r="B3121" t="s">
        <v>14675</v>
      </c>
      <c r="C3121" t="s">
        <v>20930</v>
      </c>
      <c r="D3121" t="s">
        <v>140</v>
      </c>
    </row>
    <row r="3122" spans="1:4">
      <c r="A3122" s="121" t="str">
        <f t="shared" si="48"/>
        <v>Trạm y tế Đáp Cầu24</v>
      </c>
      <c r="B3122" t="s">
        <v>14676</v>
      </c>
      <c r="C3122" t="s">
        <v>12754</v>
      </c>
      <c r="D3122" t="s">
        <v>140</v>
      </c>
    </row>
    <row r="3123" spans="1:4">
      <c r="A3123" s="121" t="str">
        <f t="shared" si="48"/>
        <v>Trạm y tế Thị Cầu24</v>
      </c>
      <c r="B3123" t="s">
        <v>14677</v>
      </c>
      <c r="C3123" t="s">
        <v>20931</v>
      </c>
      <c r="D3123" t="s">
        <v>140</v>
      </c>
    </row>
    <row r="3124" spans="1:4">
      <c r="A3124" s="121" t="str">
        <f t="shared" si="48"/>
        <v>Trạm y tế Kinh Bắc24</v>
      </c>
      <c r="B3124" t="s">
        <v>14678</v>
      </c>
      <c r="C3124" t="s">
        <v>20932</v>
      </c>
      <c r="D3124" t="s">
        <v>140</v>
      </c>
    </row>
    <row r="3125" spans="1:4">
      <c r="A3125" s="121" t="str">
        <f t="shared" si="48"/>
        <v>Trạm y tế phường Vệ An24</v>
      </c>
      <c r="B3125" t="s">
        <v>5530</v>
      </c>
      <c r="C3125" t="s">
        <v>12753</v>
      </c>
      <c r="D3125" t="s">
        <v>140</v>
      </c>
    </row>
    <row r="3126" spans="1:4">
      <c r="A3126" s="121" t="str">
        <f t="shared" si="48"/>
        <v>Trạm y tế Tiền Ninh Vệ24</v>
      </c>
      <c r="B3126" t="s">
        <v>14679</v>
      </c>
      <c r="C3126" t="s">
        <v>20933</v>
      </c>
      <c r="D3126" t="s">
        <v>140</v>
      </c>
    </row>
    <row r="3127" spans="1:4">
      <c r="A3127" s="121" t="str">
        <f t="shared" si="48"/>
        <v>Trạm y tế Đại Phúc24</v>
      </c>
      <c r="B3127" t="s">
        <v>14680</v>
      </c>
      <c r="C3127" t="s">
        <v>20934</v>
      </c>
      <c r="D3127" t="s">
        <v>140</v>
      </c>
    </row>
    <row r="3128" spans="1:4">
      <c r="A3128" s="121" t="str">
        <f t="shared" si="48"/>
        <v>Trạm y tế phường Ninh Xá24</v>
      </c>
      <c r="B3128" t="s">
        <v>2321</v>
      </c>
      <c r="C3128" t="s">
        <v>20935</v>
      </c>
      <c r="D3128" t="s">
        <v>140</v>
      </c>
    </row>
    <row r="3129" spans="1:4">
      <c r="A3129" s="121" t="str">
        <f t="shared" si="48"/>
        <v>Trạm y tế Suối Hoa24</v>
      </c>
      <c r="B3129" t="s">
        <v>14681</v>
      </c>
      <c r="C3129" t="s">
        <v>20936</v>
      </c>
      <c r="D3129" t="s">
        <v>140</v>
      </c>
    </row>
    <row r="3130" spans="1:4">
      <c r="A3130" s="121" t="str">
        <f t="shared" si="48"/>
        <v>Trạm y tế Võ Cường24</v>
      </c>
      <c r="B3130" t="s">
        <v>14682</v>
      </c>
      <c r="C3130" t="s">
        <v>20937</v>
      </c>
      <c r="D3130" t="s">
        <v>140</v>
      </c>
    </row>
    <row r="3131" spans="1:4">
      <c r="A3131" s="121" t="str">
        <f t="shared" si="48"/>
        <v>Trạm y tế xã Dũng Liệt24</v>
      </c>
      <c r="B3131" t="s">
        <v>5542</v>
      </c>
      <c r="C3131" t="s">
        <v>20938</v>
      </c>
      <c r="D3131" t="s">
        <v>140</v>
      </c>
    </row>
    <row r="3132" spans="1:4">
      <c r="A3132" s="121" t="str">
        <f t="shared" si="48"/>
        <v>Trạm y tế xã Tam Đa24</v>
      </c>
      <c r="B3132" t="s">
        <v>1291</v>
      </c>
      <c r="C3132" t="s">
        <v>20939</v>
      </c>
      <c r="D3132" t="s">
        <v>140</v>
      </c>
    </row>
    <row r="3133" spans="1:4">
      <c r="A3133" s="121" t="str">
        <f t="shared" si="48"/>
        <v>Trạm y tế xã Tam Giang24</v>
      </c>
      <c r="B3133" t="s">
        <v>3679</v>
      </c>
      <c r="C3133" t="s">
        <v>20940</v>
      </c>
      <c r="D3133" t="s">
        <v>140</v>
      </c>
    </row>
    <row r="3134" spans="1:4">
      <c r="A3134" s="121" t="str">
        <f t="shared" si="48"/>
        <v>Trạm y tế xã Yên Trung24</v>
      </c>
      <c r="B3134" t="s">
        <v>2733</v>
      </c>
      <c r="C3134" t="s">
        <v>20941</v>
      </c>
      <c r="D3134" t="s">
        <v>140</v>
      </c>
    </row>
    <row r="3135" spans="1:4">
      <c r="A3135" s="121" t="str">
        <f t="shared" si="48"/>
        <v>Trạm y tế xã Thụy Hòa24</v>
      </c>
      <c r="B3135" t="s">
        <v>5414</v>
      </c>
      <c r="C3135" t="s">
        <v>20942</v>
      </c>
      <c r="D3135" t="s">
        <v>140</v>
      </c>
    </row>
    <row r="3136" spans="1:4">
      <c r="A3136" s="121" t="str">
        <f t="shared" si="48"/>
        <v>Trạm y tế xã Hòa Tiến24</v>
      </c>
      <c r="B3136" t="s">
        <v>5509</v>
      </c>
      <c r="C3136" t="s">
        <v>12741</v>
      </c>
      <c r="D3136" t="s">
        <v>140</v>
      </c>
    </row>
    <row r="3137" spans="1:4">
      <c r="A3137" s="121" t="str">
        <f t="shared" si="48"/>
        <v>Trạm y tế Hòa Long24</v>
      </c>
      <c r="B3137" t="s">
        <v>14683</v>
      </c>
      <c r="C3137" t="s">
        <v>20943</v>
      </c>
      <c r="D3137" t="s">
        <v>140</v>
      </c>
    </row>
    <row r="3138" spans="1:4">
      <c r="A3138" s="121" t="str">
        <f t="shared" si="48"/>
        <v>Trạm y tế xã Đông Tiến24</v>
      </c>
      <c r="B3138" t="s">
        <v>2910</v>
      </c>
      <c r="C3138" t="s">
        <v>20944</v>
      </c>
      <c r="D3138" t="s">
        <v>140</v>
      </c>
    </row>
    <row r="3139" spans="1:4">
      <c r="A3139" s="121" t="str">
        <f t="shared" ref="A3139:A3202" si="49">B3139&amp;D3139</f>
        <v>Trạm y tế xã Yên Phụ24</v>
      </c>
      <c r="B3139" t="s">
        <v>5259</v>
      </c>
      <c r="C3139" t="s">
        <v>20945</v>
      </c>
      <c r="D3139" t="s">
        <v>140</v>
      </c>
    </row>
    <row r="3140" spans="1:4">
      <c r="A3140" s="121" t="str">
        <f t="shared" si="49"/>
        <v>Trạm y tế Xã Trung Nghĩa24</v>
      </c>
      <c r="B3140" t="s">
        <v>2017</v>
      </c>
      <c r="C3140" t="s">
        <v>20946</v>
      </c>
      <c r="D3140" t="s">
        <v>140</v>
      </c>
    </row>
    <row r="3141" spans="1:4">
      <c r="A3141" s="121" t="str">
        <f t="shared" si="49"/>
        <v>Trạm y tế Vạn An24</v>
      </c>
      <c r="B3141" t="s">
        <v>14684</v>
      </c>
      <c r="C3141" t="s">
        <v>20947</v>
      </c>
      <c r="D3141" t="s">
        <v>140</v>
      </c>
    </row>
    <row r="3142" spans="1:4">
      <c r="A3142" s="121" t="str">
        <f t="shared" si="49"/>
        <v>Trạm y tế xã Đông Phong24</v>
      </c>
      <c r="B3142" t="s">
        <v>1625</v>
      </c>
      <c r="C3142" t="s">
        <v>20948</v>
      </c>
      <c r="D3142" t="s">
        <v>140</v>
      </c>
    </row>
    <row r="3143" spans="1:4">
      <c r="A3143" s="121" t="str">
        <f t="shared" si="49"/>
        <v>Trạm y tế xã Long Châu24</v>
      </c>
      <c r="B3143" t="s">
        <v>5458</v>
      </c>
      <c r="C3143" t="s">
        <v>20949</v>
      </c>
      <c r="D3143" t="s">
        <v>140</v>
      </c>
    </row>
    <row r="3144" spans="1:4">
      <c r="A3144" s="121" t="str">
        <f t="shared" si="49"/>
        <v>Trạm y tế Khúc Xuyên24</v>
      </c>
      <c r="B3144" t="s">
        <v>14685</v>
      </c>
      <c r="C3144" t="s">
        <v>20950</v>
      </c>
      <c r="D3144" t="s">
        <v>140</v>
      </c>
    </row>
    <row r="3145" spans="1:4">
      <c r="A3145" s="121" t="str">
        <f t="shared" si="49"/>
        <v>Trạm y tế xã Văn Môn24</v>
      </c>
      <c r="B3145" t="s">
        <v>5574</v>
      </c>
      <c r="C3145" t="s">
        <v>20951</v>
      </c>
      <c r="D3145" t="s">
        <v>140</v>
      </c>
    </row>
    <row r="3146" spans="1:4">
      <c r="A3146" s="121" t="str">
        <f t="shared" si="49"/>
        <v>Trạm y tế xã Đông Thọ24</v>
      </c>
      <c r="B3146" t="s">
        <v>1285</v>
      </c>
      <c r="C3146" t="s">
        <v>20952</v>
      </c>
      <c r="D3146" t="s">
        <v>140</v>
      </c>
    </row>
    <row r="3147" spans="1:4">
      <c r="A3147" s="121" t="str">
        <f t="shared" si="49"/>
        <v>Trạm y tế Phong Khê24</v>
      </c>
      <c r="B3147" t="s">
        <v>14686</v>
      </c>
      <c r="C3147" t="s">
        <v>20953</v>
      </c>
      <c r="D3147" t="s">
        <v>140</v>
      </c>
    </row>
    <row r="3148" spans="1:4">
      <c r="A3148" s="121" t="str">
        <f t="shared" si="49"/>
        <v>Trạm y tế Phố Mới24</v>
      </c>
      <c r="B3148" t="s">
        <v>14687</v>
      </c>
      <c r="C3148" t="s">
        <v>20954</v>
      </c>
      <c r="D3148" t="s">
        <v>140</v>
      </c>
    </row>
    <row r="3149" spans="1:4">
      <c r="A3149" s="121" t="str">
        <f t="shared" si="49"/>
        <v>Trạm y tế Việt Thống24</v>
      </c>
      <c r="B3149" t="s">
        <v>14688</v>
      </c>
      <c r="C3149" t="s">
        <v>20955</v>
      </c>
      <c r="D3149" t="s">
        <v>140</v>
      </c>
    </row>
    <row r="3150" spans="1:4">
      <c r="A3150" s="121" t="str">
        <f t="shared" si="49"/>
        <v>Trạm y tế Đại Xuân24</v>
      </c>
      <c r="B3150" t="s">
        <v>14689</v>
      </c>
      <c r="C3150" t="s">
        <v>20956</v>
      </c>
      <c r="D3150" t="s">
        <v>140</v>
      </c>
    </row>
    <row r="3151" spans="1:4">
      <c r="A3151" s="121" t="str">
        <f t="shared" si="49"/>
        <v>Trạm y tế Kim Chân24</v>
      </c>
      <c r="B3151" t="s">
        <v>14690</v>
      </c>
      <c r="C3151" t="s">
        <v>12742</v>
      </c>
      <c r="D3151" t="s">
        <v>140</v>
      </c>
    </row>
    <row r="3152" spans="1:4">
      <c r="A3152" s="121" t="str">
        <f t="shared" si="49"/>
        <v>Trạm y tế Nhân Hòa24</v>
      </c>
      <c r="B3152" t="s">
        <v>14691</v>
      </c>
      <c r="C3152" t="s">
        <v>20957</v>
      </c>
      <c r="D3152" t="s">
        <v>140</v>
      </c>
    </row>
    <row r="3153" spans="1:4">
      <c r="A3153" s="121" t="str">
        <f t="shared" si="49"/>
        <v>Trạm y tế Bằng An24</v>
      </c>
      <c r="B3153" t="s">
        <v>14692</v>
      </c>
      <c r="C3153" t="s">
        <v>20958</v>
      </c>
      <c r="D3153" t="s">
        <v>140</v>
      </c>
    </row>
    <row r="3154" spans="1:4">
      <c r="A3154" s="121" t="str">
        <f t="shared" si="49"/>
        <v>Trạm y tế Phương Liễu24</v>
      </c>
      <c r="B3154" t="s">
        <v>14693</v>
      </c>
      <c r="C3154" t="s">
        <v>20959</v>
      </c>
      <c r="D3154" t="s">
        <v>140</v>
      </c>
    </row>
    <row r="3155" spans="1:4">
      <c r="A3155" s="121" t="str">
        <f t="shared" si="49"/>
        <v>Trạm y tế Quế Tân24</v>
      </c>
      <c r="B3155" t="s">
        <v>14694</v>
      </c>
      <c r="C3155" t="s">
        <v>20960</v>
      </c>
      <c r="D3155" t="s">
        <v>140</v>
      </c>
    </row>
    <row r="3156" spans="1:4">
      <c r="A3156" s="121" t="str">
        <f t="shared" si="49"/>
        <v>Trạm y tế Vân Dương24</v>
      </c>
      <c r="B3156" t="s">
        <v>14695</v>
      </c>
      <c r="C3156" t="s">
        <v>20961</v>
      </c>
      <c r="D3156" t="s">
        <v>140</v>
      </c>
    </row>
    <row r="3157" spans="1:4">
      <c r="A3157" s="121" t="str">
        <f t="shared" si="49"/>
        <v>Trạm y tế Phù Lương24</v>
      </c>
      <c r="B3157" t="s">
        <v>14696</v>
      </c>
      <c r="C3157" t="s">
        <v>20962</v>
      </c>
      <c r="D3157" t="s">
        <v>140</v>
      </c>
    </row>
    <row r="3158" spans="1:4">
      <c r="A3158" s="121" t="str">
        <f t="shared" si="49"/>
        <v>Trạm y tế Phù Lãng24</v>
      </c>
      <c r="B3158" t="s">
        <v>14697</v>
      </c>
      <c r="C3158" t="s">
        <v>20963</v>
      </c>
      <c r="D3158" t="s">
        <v>140</v>
      </c>
    </row>
    <row r="3159" spans="1:4">
      <c r="A3159" s="121" t="str">
        <f t="shared" si="49"/>
        <v>Trạm y tế Phượng Mao24</v>
      </c>
      <c r="B3159" t="s">
        <v>14698</v>
      </c>
      <c r="C3159" t="s">
        <v>20964</v>
      </c>
      <c r="D3159" t="s">
        <v>140</v>
      </c>
    </row>
    <row r="3160" spans="1:4">
      <c r="A3160" s="121" t="str">
        <f t="shared" si="49"/>
        <v>Trạm y tế Việt Hùng24</v>
      </c>
      <c r="B3160" t="s">
        <v>14699</v>
      </c>
      <c r="C3160" t="s">
        <v>20965</v>
      </c>
      <c r="D3160" t="s">
        <v>140</v>
      </c>
    </row>
    <row r="3161" spans="1:4">
      <c r="A3161" s="121" t="str">
        <f t="shared" si="49"/>
        <v>Trạm y tế Nam Sơn24</v>
      </c>
      <c r="B3161" t="s">
        <v>14700</v>
      </c>
      <c r="C3161" t="s">
        <v>20966</v>
      </c>
      <c r="D3161" t="s">
        <v>140</v>
      </c>
    </row>
    <row r="3162" spans="1:4">
      <c r="A3162" s="121" t="str">
        <f t="shared" si="49"/>
        <v>Trạm y tế Ngọc Xá24</v>
      </c>
      <c r="B3162" t="s">
        <v>14701</v>
      </c>
      <c r="C3162" t="s">
        <v>20967</v>
      </c>
      <c r="D3162" t="s">
        <v>140</v>
      </c>
    </row>
    <row r="3163" spans="1:4">
      <c r="A3163" s="121" t="str">
        <f t="shared" si="49"/>
        <v>Trạm y tế Châu Phong24</v>
      </c>
      <c r="B3163" t="s">
        <v>14702</v>
      </c>
      <c r="C3163" t="s">
        <v>20968</v>
      </c>
      <c r="D3163" t="s">
        <v>140</v>
      </c>
    </row>
    <row r="3164" spans="1:4">
      <c r="A3164" s="121" t="str">
        <f t="shared" si="49"/>
        <v>Trạm y tế Bồng Lai24</v>
      </c>
      <c r="B3164" t="s">
        <v>14703</v>
      </c>
      <c r="C3164" t="s">
        <v>20969</v>
      </c>
      <c r="D3164" t="s">
        <v>140</v>
      </c>
    </row>
    <row r="3165" spans="1:4">
      <c r="A3165" s="121" t="str">
        <f t="shared" si="49"/>
        <v>Trạm y tế Cách Bi24</v>
      </c>
      <c r="B3165" t="s">
        <v>14704</v>
      </c>
      <c r="C3165" t="s">
        <v>20970</v>
      </c>
      <c r="D3165" t="s">
        <v>140</v>
      </c>
    </row>
    <row r="3166" spans="1:4">
      <c r="A3166" s="121" t="str">
        <f t="shared" si="49"/>
        <v>Trạm y tế Đào Viên24</v>
      </c>
      <c r="B3166" t="s">
        <v>14705</v>
      </c>
      <c r="C3166" t="s">
        <v>12743</v>
      </c>
      <c r="D3166" t="s">
        <v>140</v>
      </c>
    </row>
    <row r="3167" spans="1:4">
      <c r="A3167" s="121" t="str">
        <f t="shared" si="49"/>
        <v>Trạm y tế Yên Giả24</v>
      </c>
      <c r="B3167" t="s">
        <v>14706</v>
      </c>
      <c r="C3167" t="s">
        <v>20971</v>
      </c>
      <c r="D3167" t="s">
        <v>140</v>
      </c>
    </row>
    <row r="3168" spans="1:4">
      <c r="A3168" s="121" t="str">
        <f t="shared" si="49"/>
        <v>Trạm y tế Mộ Đạo24</v>
      </c>
      <c r="B3168" t="s">
        <v>14707</v>
      </c>
      <c r="C3168" t="s">
        <v>20972</v>
      </c>
      <c r="D3168" t="s">
        <v>140</v>
      </c>
    </row>
    <row r="3169" spans="1:4">
      <c r="A3169" s="121" t="str">
        <f t="shared" si="49"/>
        <v>Trạm y tế Đức Long24</v>
      </c>
      <c r="B3169" t="s">
        <v>14708</v>
      </c>
      <c r="C3169" t="s">
        <v>20973</v>
      </c>
      <c r="D3169" t="s">
        <v>140</v>
      </c>
    </row>
    <row r="3170" spans="1:4">
      <c r="A3170" s="121" t="str">
        <f t="shared" si="49"/>
        <v>Trạm y tế Chi Lăng24</v>
      </c>
      <c r="B3170" t="s">
        <v>14709</v>
      </c>
      <c r="C3170" t="s">
        <v>20974</v>
      </c>
      <c r="D3170" t="s">
        <v>140</v>
      </c>
    </row>
    <row r="3171" spans="1:4">
      <c r="A3171" s="121" t="str">
        <f t="shared" si="49"/>
        <v>Trạm y tế Lim24</v>
      </c>
      <c r="B3171" t="s">
        <v>14710</v>
      </c>
      <c r="C3171" t="s">
        <v>20975</v>
      </c>
      <c r="D3171" t="s">
        <v>140</v>
      </c>
    </row>
    <row r="3172" spans="1:4">
      <c r="A3172" s="121" t="str">
        <f t="shared" si="49"/>
        <v>Trạm y tế Phú Lâm24</v>
      </c>
      <c r="B3172" t="s">
        <v>14711</v>
      </c>
      <c r="C3172" t="s">
        <v>20976</v>
      </c>
      <c r="D3172" t="s">
        <v>140</v>
      </c>
    </row>
    <row r="3173" spans="1:4">
      <c r="A3173" s="121" t="str">
        <f t="shared" si="49"/>
        <v>Trạm y tế Khắc Niệm24</v>
      </c>
      <c r="B3173" t="s">
        <v>14712</v>
      </c>
      <c r="C3173" t="s">
        <v>20977</v>
      </c>
      <c r="D3173" t="s">
        <v>140</v>
      </c>
    </row>
    <row r="3174" spans="1:4">
      <c r="A3174" s="121" t="str">
        <f t="shared" si="49"/>
        <v>Trạm y tế Nội Duệ24</v>
      </c>
      <c r="B3174" t="s">
        <v>14713</v>
      </c>
      <c r="C3174" t="s">
        <v>20978</v>
      </c>
      <c r="D3174" t="s">
        <v>140</v>
      </c>
    </row>
    <row r="3175" spans="1:4">
      <c r="A3175" s="121" t="str">
        <f t="shared" si="49"/>
        <v>Trạm y tế Hạp Lĩnh24</v>
      </c>
      <c r="B3175" t="s">
        <v>14714</v>
      </c>
      <c r="C3175" t="s">
        <v>20979</v>
      </c>
      <c r="D3175" t="s">
        <v>140</v>
      </c>
    </row>
    <row r="3176" spans="1:4">
      <c r="A3176" s="121" t="str">
        <f t="shared" si="49"/>
        <v>Trạm y tế Liên Bão24</v>
      </c>
      <c r="B3176" t="s">
        <v>14715</v>
      </c>
      <c r="C3176" t="s">
        <v>20980</v>
      </c>
      <c r="D3176" t="s">
        <v>140</v>
      </c>
    </row>
    <row r="3177" spans="1:4">
      <c r="A3177" s="121" t="str">
        <f t="shared" si="49"/>
        <v>Trạm y tế Hiên Vân24</v>
      </c>
      <c r="B3177" t="s">
        <v>14716</v>
      </c>
      <c r="C3177" t="s">
        <v>20981</v>
      </c>
      <c r="D3177" t="s">
        <v>140</v>
      </c>
    </row>
    <row r="3178" spans="1:4">
      <c r="A3178" s="121" t="str">
        <f t="shared" si="49"/>
        <v>Trạm y tế Hoàn Sơn24</v>
      </c>
      <c r="B3178" t="s">
        <v>14717</v>
      </c>
      <c r="C3178" t="s">
        <v>20982</v>
      </c>
      <c r="D3178" t="s">
        <v>140</v>
      </c>
    </row>
    <row r="3179" spans="1:4">
      <c r="A3179" s="121" t="str">
        <f t="shared" si="49"/>
        <v>Trạm y tế Lạc Vệ24</v>
      </c>
      <c r="B3179" t="s">
        <v>14718</v>
      </c>
      <c r="C3179" t="s">
        <v>20983</v>
      </c>
      <c r="D3179" t="s">
        <v>140</v>
      </c>
    </row>
    <row r="3180" spans="1:4">
      <c r="A3180" s="121" t="str">
        <f t="shared" si="49"/>
        <v>Trạm y tế Việt Đoàn24</v>
      </c>
      <c r="B3180" t="s">
        <v>14719</v>
      </c>
      <c r="C3180" t="s">
        <v>20984</v>
      </c>
      <c r="D3180" t="s">
        <v>140</v>
      </c>
    </row>
    <row r="3181" spans="1:4">
      <c r="A3181" s="121" t="str">
        <f t="shared" si="49"/>
        <v>Trạm y tế Phật Tích24</v>
      </c>
      <c r="B3181" t="s">
        <v>14720</v>
      </c>
      <c r="C3181" t="s">
        <v>20985</v>
      </c>
      <c r="D3181" t="s">
        <v>140</v>
      </c>
    </row>
    <row r="3182" spans="1:4">
      <c r="A3182" s="121" t="str">
        <f t="shared" si="49"/>
        <v>Trạm y tế Tân Chi24</v>
      </c>
      <c r="B3182" t="s">
        <v>14721</v>
      </c>
      <c r="C3182" t="s">
        <v>20986</v>
      </c>
      <c r="D3182" t="s">
        <v>140</v>
      </c>
    </row>
    <row r="3183" spans="1:4">
      <c r="A3183" s="121" t="str">
        <f t="shared" si="49"/>
        <v>Trạm y tế xã Đại Đồng24</v>
      </c>
      <c r="B3183" t="s">
        <v>1549</v>
      </c>
      <c r="C3183" t="s">
        <v>20987</v>
      </c>
      <c r="D3183" t="s">
        <v>140</v>
      </c>
    </row>
    <row r="3184" spans="1:4">
      <c r="A3184" s="121" t="str">
        <f t="shared" si="49"/>
        <v>Trạm y tế Tri Phương24</v>
      </c>
      <c r="B3184" t="s">
        <v>14722</v>
      </c>
      <c r="C3184" t="s">
        <v>20988</v>
      </c>
      <c r="D3184" t="s">
        <v>140</v>
      </c>
    </row>
    <row r="3185" spans="1:4">
      <c r="A3185" s="121" t="str">
        <f t="shared" si="49"/>
        <v>Trạm y tế Minh Đạo24</v>
      </c>
      <c r="B3185" t="s">
        <v>14723</v>
      </c>
      <c r="C3185" t="s">
        <v>20989</v>
      </c>
      <c r="D3185" t="s">
        <v>140</v>
      </c>
    </row>
    <row r="3186" spans="1:4">
      <c r="A3186" s="121" t="str">
        <f t="shared" si="49"/>
        <v>Trạm y tế Cảnh Hưng24</v>
      </c>
      <c r="B3186" t="s">
        <v>14724</v>
      </c>
      <c r="C3186" t="s">
        <v>12766</v>
      </c>
      <c r="D3186" t="s">
        <v>140</v>
      </c>
    </row>
    <row r="3187" spans="1:4">
      <c r="A3187" s="121" t="str">
        <f t="shared" si="49"/>
        <v>Trạm y tế phường Đông Ngàn24</v>
      </c>
      <c r="B3187" t="s">
        <v>5844</v>
      </c>
      <c r="C3187" t="s">
        <v>20990</v>
      </c>
      <c r="D3187" t="s">
        <v>140</v>
      </c>
    </row>
    <row r="3188" spans="1:4">
      <c r="A3188" s="121" t="str">
        <f t="shared" si="49"/>
        <v>Trạm y tế phường Tam Sơn24</v>
      </c>
      <c r="B3188" t="s">
        <v>6167</v>
      </c>
      <c r="C3188" t="s">
        <v>20991</v>
      </c>
      <c r="D3188" t="s">
        <v>140</v>
      </c>
    </row>
    <row r="3189" spans="1:4">
      <c r="A3189" s="121" t="str">
        <f t="shared" si="49"/>
        <v>Trạm y tế phường Hương Mạc24</v>
      </c>
      <c r="B3189" t="s">
        <v>6168</v>
      </c>
      <c r="C3189" t="s">
        <v>12764</v>
      </c>
      <c r="D3189" t="s">
        <v>140</v>
      </c>
    </row>
    <row r="3190" spans="1:4">
      <c r="A3190" s="121" t="str">
        <f t="shared" si="49"/>
        <v>Trạm y tế phường Tương Giang24</v>
      </c>
      <c r="B3190" t="s">
        <v>6169</v>
      </c>
      <c r="C3190" t="s">
        <v>20992</v>
      </c>
      <c r="D3190" t="s">
        <v>140</v>
      </c>
    </row>
    <row r="3191" spans="1:4">
      <c r="A3191" s="121" t="str">
        <f t="shared" si="49"/>
        <v>Trạm y tế phường Phù Khê24</v>
      </c>
      <c r="B3191" t="s">
        <v>6170</v>
      </c>
      <c r="C3191" t="s">
        <v>20993</v>
      </c>
      <c r="D3191" t="s">
        <v>140</v>
      </c>
    </row>
    <row r="3192" spans="1:4">
      <c r="A3192" s="121" t="str">
        <f t="shared" si="49"/>
        <v>Trạm y tế phường Đồng Kỵ24</v>
      </c>
      <c r="B3192" t="s">
        <v>5389</v>
      </c>
      <c r="C3192" t="s">
        <v>20994</v>
      </c>
      <c r="D3192" t="s">
        <v>140</v>
      </c>
    </row>
    <row r="3193" spans="1:4">
      <c r="A3193" s="121" t="str">
        <f t="shared" si="49"/>
        <v>Trạm y tế phường Đồng Nguyên24</v>
      </c>
      <c r="B3193" t="s">
        <v>5848</v>
      </c>
      <c r="C3193" t="s">
        <v>20995</v>
      </c>
      <c r="D3193" t="s">
        <v>140</v>
      </c>
    </row>
    <row r="3194" spans="1:4">
      <c r="A3194" s="121" t="str">
        <f t="shared" si="49"/>
        <v>Trạm y tế phường Châu Khê24</v>
      </c>
      <c r="B3194" t="s">
        <v>5390</v>
      </c>
      <c r="C3194" t="s">
        <v>20996</v>
      </c>
      <c r="D3194" t="s">
        <v>140</v>
      </c>
    </row>
    <row r="3195" spans="1:4">
      <c r="A3195" s="121" t="str">
        <f t="shared" si="49"/>
        <v>Trạm y tế phường Tân Hồng24</v>
      </c>
      <c r="B3195" t="s">
        <v>2320</v>
      </c>
      <c r="C3195" t="s">
        <v>20997</v>
      </c>
      <c r="D3195" t="s">
        <v>140</v>
      </c>
    </row>
    <row r="3196" spans="1:4">
      <c r="A3196" s="121" t="str">
        <f t="shared" si="49"/>
        <v>Trạm y tế phường Đình Bảng24</v>
      </c>
      <c r="B3196" t="s">
        <v>5737</v>
      </c>
      <c r="C3196" t="s">
        <v>20998</v>
      </c>
      <c r="D3196" t="s">
        <v>140</v>
      </c>
    </row>
    <row r="3197" spans="1:4">
      <c r="A3197" s="121" t="str">
        <f t="shared" si="49"/>
        <v>Trạm y tế phường Phù Chẩn24</v>
      </c>
      <c r="B3197" t="s">
        <v>6171</v>
      </c>
      <c r="C3197" t="s">
        <v>20999</v>
      </c>
      <c r="D3197" t="s">
        <v>140</v>
      </c>
    </row>
    <row r="3198" spans="1:4">
      <c r="A3198" s="121" t="str">
        <f t="shared" si="49"/>
        <v>Trạm y tế Hồ24</v>
      </c>
      <c r="B3198" t="s">
        <v>14725</v>
      </c>
      <c r="C3198" t="s">
        <v>21000</v>
      </c>
      <c r="D3198" t="s">
        <v>140</v>
      </c>
    </row>
    <row r="3199" spans="1:4">
      <c r="A3199" s="121" t="str">
        <f t="shared" si="49"/>
        <v>Trạm y tế Hoài Thượng24</v>
      </c>
      <c r="B3199" t="s">
        <v>14726</v>
      </c>
      <c r="C3199" t="s">
        <v>21001</v>
      </c>
      <c r="D3199" t="s">
        <v>140</v>
      </c>
    </row>
    <row r="3200" spans="1:4">
      <c r="A3200" s="121" t="str">
        <f t="shared" si="49"/>
        <v>Trạm y tế Đại Đồng Thành24</v>
      </c>
      <c r="B3200" t="s">
        <v>14727</v>
      </c>
      <c r="C3200" t="s">
        <v>21002</v>
      </c>
      <c r="D3200" t="s">
        <v>140</v>
      </c>
    </row>
    <row r="3201" spans="1:4">
      <c r="A3201" s="121" t="str">
        <f t="shared" si="49"/>
        <v>Trạm y tế Mão Điền24</v>
      </c>
      <c r="B3201" t="s">
        <v>14728</v>
      </c>
      <c r="C3201" t="s">
        <v>21003</v>
      </c>
      <c r="D3201" t="s">
        <v>140</v>
      </c>
    </row>
    <row r="3202" spans="1:4">
      <c r="A3202" s="121" t="str">
        <f t="shared" si="49"/>
        <v>Trạm y tế Song Hồ24</v>
      </c>
      <c r="B3202" t="s">
        <v>14729</v>
      </c>
      <c r="C3202" t="s">
        <v>21004</v>
      </c>
      <c r="D3202" t="s">
        <v>140</v>
      </c>
    </row>
    <row r="3203" spans="1:4">
      <c r="A3203" s="121" t="str">
        <f t="shared" ref="A3203:A3266" si="50">B3203&amp;D3203</f>
        <v>Trạm y tế Đình Tổ24</v>
      </c>
      <c r="B3203" t="s">
        <v>14730</v>
      </c>
      <c r="C3203" t="s">
        <v>21005</v>
      </c>
      <c r="D3203" t="s">
        <v>140</v>
      </c>
    </row>
    <row r="3204" spans="1:4">
      <c r="A3204" s="121" t="str">
        <f t="shared" si="50"/>
        <v>Trạm y tế An Bình24</v>
      </c>
      <c r="B3204" t="s">
        <v>14731</v>
      </c>
      <c r="C3204" t="s">
        <v>12763</v>
      </c>
      <c r="D3204" t="s">
        <v>140</v>
      </c>
    </row>
    <row r="3205" spans="1:4">
      <c r="A3205" s="121" t="str">
        <f t="shared" si="50"/>
        <v>Trạm y tế Trí Quả24</v>
      </c>
      <c r="B3205" t="s">
        <v>14732</v>
      </c>
      <c r="C3205" t="s">
        <v>21006</v>
      </c>
      <c r="D3205" t="s">
        <v>140</v>
      </c>
    </row>
    <row r="3206" spans="1:4">
      <c r="A3206" s="121" t="str">
        <f t="shared" si="50"/>
        <v>Trạm y tế Gia Đông24</v>
      </c>
      <c r="B3206" t="s">
        <v>14733</v>
      </c>
      <c r="C3206" t="s">
        <v>21007</v>
      </c>
      <c r="D3206" t="s">
        <v>140</v>
      </c>
    </row>
    <row r="3207" spans="1:4">
      <c r="A3207" s="121" t="str">
        <f t="shared" si="50"/>
        <v>Trạm y tế Thanh Khương24</v>
      </c>
      <c r="B3207" t="s">
        <v>14734</v>
      </c>
      <c r="C3207" t="s">
        <v>21008</v>
      </c>
      <c r="D3207" t="s">
        <v>140</v>
      </c>
    </row>
    <row r="3208" spans="1:4">
      <c r="A3208" s="121" t="str">
        <f t="shared" si="50"/>
        <v>Trạm y tếTrạm Lộ24</v>
      </c>
      <c r="B3208" t="s">
        <v>14735</v>
      </c>
      <c r="C3208" t="s">
        <v>21009</v>
      </c>
      <c r="D3208" t="s">
        <v>140</v>
      </c>
    </row>
    <row r="3209" spans="1:4">
      <c r="A3209" s="121" t="str">
        <f t="shared" si="50"/>
        <v>Trạm y tế Xuân Lâm24</v>
      </c>
      <c r="B3209" t="s">
        <v>14736</v>
      </c>
      <c r="C3209" t="s">
        <v>21010</v>
      </c>
      <c r="D3209" t="s">
        <v>140</v>
      </c>
    </row>
    <row r="3210" spans="1:4">
      <c r="A3210" s="121" t="str">
        <f t="shared" si="50"/>
        <v>Trạm y tế Hà Mãn24</v>
      </c>
      <c r="B3210" t="s">
        <v>14737</v>
      </c>
      <c r="C3210" t="s">
        <v>21011</v>
      </c>
      <c r="D3210" t="s">
        <v>140</v>
      </c>
    </row>
    <row r="3211" spans="1:4">
      <c r="A3211" s="121" t="str">
        <f t="shared" si="50"/>
        <v>Trạm y tế Ngũ Thái24</v>
      </c>
      <c r="B3211" t="s">
        <v>14738</v>
      </c>
      <c r="C3211" t="s">
        <v>21012</v>
      </c>
      <c r="D3211" t="s">
        <v>140</v>
      </c>
    </row>
    <row r="3212" spans="1:4">
      <c r="A3212" s="121" t="str">
        <f t="shared" si="50"/>
        <v>Trạm y tế Nguyệt Đức24</v>
      </c>
      <c r="B3212" t="s">
        <v>14739</v>
      </c>
      <c r="C3212" t="s">
        <v>21013</v>
      </c>
      <c r="D3212" t="s">
        <v>140</v>
      </c>
    </row>
    <row r="3213" spans="1:4">
      <c r="A3213" s="121" t="str">
        <f t="shared" si="50"/>
        <v>Trạm y tế Ninh Xá24</v>
      </c>
      <c r="B3213" t="s">
        <v>14740</v>
      </c>
      <c r="C3213" t="s">
        <v>21014</v>
      </c>
      <c r="D3213" t="s">
        <v>140</v>
      </c>
    </row>
    <row r="3214" spans="1:4">
      <c r="A3214" s="121" t="str">
        <f t="shared" si="50"/>
        <v>Trạm y tế Nghĩa Đạo24</v>
      </c>
      <c r="B3214" t="s">
        <v>14741</v>
      </c>
      <c r="C3214" t="s">
        <v>21015</v>
      </c>
      <c r="D3214" t="s">
        <v>140</v>
      </c>
    </row>
    <row r="3215" spans="1:4">
      <c r="A3215" s="121" t="str">
        <f t="shared" si="50"/>
        <v>Trạm y tế Song Liễu24</v>
      </c>
      <c r="B3215" t="s">
        <v>14742</v>
      </c>
      <c r="C3215" t="s">
        <v>21016</v>
      </c>
      <c r="D3215" t="s">
        <v>140</v>
      </c>
    </row>
    <row r="3216" spans="1:4">
      <c r="A3216" s="121" t="str">
        <f t="shared" si="50"/>
        <v>Trạm y tế Thị trấn Gia Bình24</v>
      </c>
      <c r="B3216" t="s">
        <v>2318</v>
      </c>
      <c r="C3216" t="s">
        <v>21017</v>
      </c>
      <c r="D3216" t="s">
        <v>140</v>
      </c>
    </row>
    <row r="3217" spans="1:4">
      <c r="A3217" s="121" t="str">
        <f t="shared" si="50"/>
        <v>Trạm y tế xã Vạn Ninh24</v>
      </c>
      <c r="B3217" t="s">
        <v>2317</v>
      </c>
      <c r="C3217" t="s">
        <v>21018</v>
      </c>
      <c r="D3217" t="s">
        <v>140</v>
      </c>
    </row>
    <row r="3218" spans="1:4">
      <c r="A3218" s="121" t="str">
        <f t="shared" si="50"/>
        <v>Trạm y tế xã Thái Bảo24</v>
      </c>
      <c r="B3218" t="s">
        <v>2316</v>
      </c>
      <c r="C3218" t="s">
        <v>21019</v>
      </c>
      <c r="D3218" t="s">
        <v>140</v>
      </c>
    </row>
    <row r="3219" spans="1:4">
      <c r="A3219" s="121" t="str">
        <f t="shared" si="50"/>
        <v>Trạm y tế xã Giang Sơn24</v>
      </c>
      <c r="B3219" t="s">
        <v>2315</v>
      </c>
      <c r="C3219" t="s">
        <v>21020</v>
      </c>
      <c r="D3219" t="s">
        <v>140</v>
      </c>
    </row>
    <row r="3220" spans="1:4">
      <c r="A3220" s="121" t="str">
        <f t="shared" si="50"/>
        <v>Trạm y tế xã Cao Đức24</v>
      </c>
      <c r="B3220" t="s">
        <v>2314</v>
      </c>
      <c r="C3220" t="s">
        <v>21021</v>
      </c>
      <c r="D3220" t="s">
        <v>140</v>
      </c>
    </row>
    <row r="3221" spans="1:4">
      <c r="A3221" s="121" t="str">
        <f t="shared" si="50"/>
        <v>Trạm y tế xã Đại Lai24</v>
      </c>
      <c r="B3221" t="s">
        <v>2313</v>
      </c>
      <c r="C3221" t="s">
        <v>21022</v>
      </c>
      <c r="D3221" t="s">
        <v>140</v>
      </c>
    </row>
    <row r="3222" spans="1:4">
      <c r="A3222" s="121" t="str">
        <f t="shared" si="50"/>
        <v>Trạm y tế xã Song Giang24</v>
      </c>
      <c r="B3222" t="s">
        <v>1843</v>
      </c>
      <c r="C3222" t="s">
        <v>21023</v>
      </c>
      <c r="D3222" t="s">
        <v>140</v>
      </c>
    </row>
    <row r="3223" spans="1:4">
      <c r="A3223" s="121" t="str">
        <f t="shared" si="50"/>
        <v>Trạm y tế xã Bình Dương24</v>
      </c>
      <c r="B3223" t="s">
        <v>1021</v>
      </c>
      <c r="C3223" t="s">
        <v>21024</v>
      </c>
      <c r="D3223" t="s">
        <v>140</v>
      </c>
    </row>
    <row r="3224" spans="1:4">
      <c r="A3224" s="121" t="str">
        <f t="shared" si="50"/>
        <v>Trạm y tế xã Lãng Ngâm24</v>
      </c>
      <c r="B3224" t="s">
        <v>1213</v>
      </c>
      <c r="C3224" t="s">
        <v>21025</v>
      </c>
      <c r="D3224" t="s">
        <v>140</v>
      </c>
    </row>
    <row r="3225" spans="1:4">
      <c r="A3225" s="121" t="str">
        <f t="shared" si="50"/>
        <v>Trạm y tế xã Nhân Thắng24</v>
      </c>
      <c r="B3225" t="s">
        <v>2312</v>
      </c>
      <c r="C3225" t="s">
        <v>21026</v>
      </c>
      <c r="D3225" t="s">
        <v>140</v>
      </c>
    </row>
    <row r="3226" spans="1:4">
      <c r="A3226" s="121" t="str">
        <f t="shared" si="50"/>
        <v>Trạm y tế xã Xuân Lai24</v>
      </c>
      <c r="B3226" t="s">
        <v>1551</v>
      </c>
      <c r="C3226" t="s">
        <v>21027</v>
      </c>
      <c r="D3226" t="s">
        <v>140</v>
      </c>
    </row>
    <row r="3227" spans="1:4">
      <c r="A3227" s="121" t="str">
        <f t="shared" si="50"/>
        <v>Trạm y tế xã Đông Cứu24</v>
      </c>
      <c r="B3227" t="s">
        <v>2311</v>
      </c>
      <c r="C3227" t="s">
        <v>21028</v>
      </c>
      <c r="D3227" t="s">
        <v>140</v>
      </c>
    </row>
    <row r="3228" spans="1:4">
      <c r="A3228" s="121" t="str">
        <f t="shared" si="50"/>
        <v>Trạm y tế xã Đại Bái24</v>
      </c>
      <c r="B3228" t="s">
        <v>2310</v>
      </c>
      <c r="C3228" t="s">
        <v>21029</v>
      </c>
      <c r="D3228" t="s">
        <v>140</v>
      </c>
    </row>
    <row r="3229" spans="1:4">
      <c r="A3229" s="121" t="str">
        <f t="shared" si="50"/>
        <v>Trạm y tế xã Quỳnh Phú24</v>
      </c>
      <c r="B3229" t="s">
        <v>2309</v>
      </c>
      <c r="C3229" t="s">
        <v>21030</v>
      </c>
      <c r="D3229" t="s">
        <v>140</v>
      </c>
    </row>
    <row r="3230" spans="1:4">
      <c r="A3230" s="121" t="str">
        <f t="shared" si="50"/>
        <v>Trạm y tế Thị trấn Thứa24</v>
      </c>
      <c r="B3230" t="s">
        <v>2308</v>
      </c>
      <c r="C3230" t="s">
        <v>21031</v>
      </c>
      <c r="D3230" t="s">
        <v>140</v>
      </c>
    </row>
    <row r="3231" spans="1:4">
      <c r="A3231" s="121" t="str">
        <f t="shared" si="50"/>
        <v>Trạm y tế xã An Thịnh24</v>
      </c>
      <c r="B3231" t="s">
        <v>1557</v>
      </c>
      <c r="C3231" t="s">
        <v>12694</v>
      </c>
      <c r="D3231" t="s">
        <v>140</v>
      </c>
    </row>
    <row r="3232" spans="1:4">
      <c r="A3232" s="121" t="str">
        <f t="shared" si="50"/>
        <v>Trạm y tế Xã Trung Kênh24</v>
      </c>
      <c r="B3232" t="s">
        <v>2307</v>
      </c>
      <c r="C3232" t="s">
        <v>21032</v>
      </c>
      <c r="D3232" t="s">
        <v>140</v>
      </c>
    </row>
    <row r="3233" spans="1:4">
      <c r="A3233" s="121" t="str">
        <f t="shared" si="50"/>
        <v>Trạm y tế xã Phú Hòa24</v>
      </c>
      <c r="B3233" t="s">
        <v>2306</v>
      </c>
      <c r="C3233" t="s">
        <v>21033</v>
      </c>
      <c r="D3233" t="s">
        <v>140</v>
      </c>
    </row>
    <row r="3234" spans="1:4">
      <c r="A3234" s="121" t="str">
        <f t="shared" si="50"/>
        <v>Trạm y tế xã Mỹ Hương24</v>
      </c>
      <c r="B3234" t="s">
        <v>2305</v>
      </c>
      <c r="C3234" t="s">
        <v>12695</v>
      </c>
      <c r="D3234" t="s">
        <v>140</v>
      </c>
    </row>
    <row r="3235" spans="1:4">
      <c r="A3235" s="121" t="str">
        <f t="shared" si="50"/>
        <v>Trạm y tế xã Tân Lãng24</v>
      </c>
      <c r="B3235" t="s">
        <v>2304</v>
      </c>
      <c r="C3235" t="s">
        <v>21034</v>
      </c>
      <c r="D3235" t="s">
        <v>140</v>
      </c>
    </row>
    <row r="3236" spans="1:4">
      <c r="A3236" s="121" t="str">
        <f t="shared" si="50"/>
        <v>Trạm y tế xã Quảng Phú24</v>
      </c>
      <c r="B3236" t="s">
        <v>2303</v>
      </c>
      <c r="C3236" t="s">
        <v>21035</v>
      </c>
      <c r="D3236" t="s">
        <v>140</v>
      </c>
    </row>
    <row r="3237" spans="1:4">
      <c r="A3237" s="121" t="str">
        <f t="shared" si="50"/>
        <v>Trạm y tế xã Quang Minh24</v>
      </c>
      <c r="B3237" t="s">
        <v>822</v>
      </c>
      <c r="C3237" t="s">
        <v>21036</v>
      </c>
      <c r="D3237" t="s">
        <v>140</v>
      </c>
    </row>
    <row r="3238" spans="1:4">
      <c r="A3238" s="121" t="str">
        <f t="shared" si="50"/>
        <v>Trạm y tế xã An Tập24</v>
      </c>
      <c r="B3238" t="s">
        <v>14743</v>
      </c>
      <c r="C3238" t="s">
        <v>21037</v>
      </c>
      <c r="D3238" t="s">
        <v>140</v>
      </c>
    </row>
    <row r="3239" spans="1:4">
      <c r="A3239" s="121" t="str">
        <f t="shared" si="50"/>
        <v>Trạm y tế Xã Trung Chính24</v>
      </c>
      <c r="B3239" t="s">
        <v>2302</v>
      </c>
      <c r="C3239" t="s">
        <v>21038</v>
      </c>
      <c r="D3239" t="s">
        <v>140</v>
      </c>
    </row>
    <row r="3240" spans="1:4">
      <c r="A3240" s="121" t="str">
        <f t="shared" si="50"/>
        <v>Trạm y tế xã Minh Tân24</v>
      </c>
      <c r="B3240" t="s">
        <v>898</v>
      </c>
      <c r="C3240" t="s">
        <v>21039</v>
      </c>
      <c r="D3240" t="s">
        <v>140</v>
      </c>
    </row>
    <row r="3241" spans="1:4">
      <c r="A3241" s="121" t="str">
        <f t="shared" si="50"/>
        <v>Trạm y tế xã Bình Định24</v>
      </c>
      <c r="B3241" t="s">
        <v>2219</v>
      </c>
      <c r="C3241" t="s">
        <v>21040</v>
      </c>
      <c r="D3241" t="s">
        <v>140</v>
      </c>
    </row>
    <row r="3242" spans="1:4">
      <c r="A3242" s="121" t="str">
        <f t="shared" si="50"/>
        <v>Trạm y tế xã Phú Lương24</v>
      </c>
      <c r="B3242" t="s">
        <v>1292</v>
      </c>
      <c r="C3242" t="s">
        <v>21041</v>
      </c>
      <c r="D3242" t="s">
        <v>140</v>
      </c>
    </row>
    <row r="3243" spans="1:4">
      <c r="A3243" s="121" t="str">
        <f t="shared" si="50"/>
        <v>Trạm y tế xã Lâm Thao24</v>
      </c>
      <c r="B3243" t="s">
        <v>2301</v>
      </c>
      <c r="C3243" t="s">
        <v>21042</v>
      </c>
      <c r="D3243" t="s">
        <v>140</v>
      </c>
    </row>
    <row r="3244" spans="1:4">
      <c r="A3244" s="121" t="str">
        <f t="shared" si="50"/>
        <v>Bệnh viện đa khoa Ngã Tư Hồ24</v>
      </c>
      <c r="B3244" t="s">
        <v>5739</v>
      </c>
      <c r="C3244" t="s">
        <v>21043</v>
      </c>
      <c r="D3244" t="s">
        <v>140</v>
      </c>
    </row>
    <row r="3245" spans="1:4">
      <c r="A3245" s="121" t="str">
        <f t="shared" si="50"/>
        <v>Trạm y tế phường Trang Hạ24</v>
      </c>
      <c r="B3245" t="s">
        <v>2300</v>
      </c>
      <c r="C3245" t="s">
        <v>21044</v>
      </c>
      <c r="D3245" t="s">
        <v>140</v>
      </c>
    </row>
    <row r="3246" spans="1:4">
      <c r="A3246" s="121" t="str">
        <f t="shared" si="50"/>
        <v>Phòng khám đa khoa Khu công nghiệp Yên Phong24</v>
      </c>
      <c r="B3246" t="s">
        <v>2299</v>
      </c>
      <c r="C3246" t="s">
        <v>21045</v>
      </c>
      <c r="D3246" t="s">
        <v>140</v>
      </c>
    </row>
    <row r="3247" spans="1:4">
      <c r="A3247" s="121" t="str">
        <f t="shared" si="50"/>
        <v>Bệnh viện Sản nhi Bắc Ninh số 224</v>
      </c>
      <c r="B3247" t="s">
        <v>14744</v>
      </c>
      <c r="C3247" t="s">
        <v>21046</v>
      </c>
      <c r="D3247" t="s">
        <v>140</v>
      </c>
    </row>
    <row r="3248" spans="1:4">
      <c r="A3248" s="121" t="str">
        <f t="shared" si="50"/>
        <v>Phòng khám đa khoa Phúc An24</v>
      </c>
      <c r="B3248" t="s">
        <v>2291</v>
      </c>
      <c r="C3248" t="s">
        <v>21047</v>
      </c>
      <c r="D3248" t="s">
        <v>140</v>
      </c>
    </row>
    <row r="3249" spans="1:4">
      <c r="A3249" s="121" t="str">
        <f t="shared" si="50"/>
        <v>Phòng khám đa khoa Quang Việt24</v>
      </c>
      <c r="B3249" t="s">
        <v>2298</v>
      </c>
      <c r="C3249" t="s">
        <v>21048</v>
      </c>
      <c r="D3249" t="s">
        <v>140</v>
      </c>
    </row>
    <row r="3250" spans="1:4">
      <c r="A3250" s="121" t="str">
        <f t="shared" si="50"/>
        <v>Phòng khám đa khoa Kinh Bắc - Hà Nội24</v>
      </c>
      <c r="B3250" t="s">
        <v>2297</v>
      </c>
      <c r="C3250" t="s">
        <v>21049</v>
      </c>
      <c r="D3250" t="s">
        <v>140</v>
      </c>
    </row>
    <row r="3251" spans="1:4">
      <c r="A3251" s="121" t="str">
        <f t="shared" si="50"/>
        <v>Phòng khám đa khoa Hà Nội - Bắc Ninh24</v>
      </c>
      <c r="B3251" t="s">
        <v>5229</v>
      </c>
      <c r="C3251" t="s">
        <v>21050</v>
      </c>
      <c r="D3251" t="s">
        <v>140</v>
      </c>
    </row>
    <row r="3252" spans="1:4">
      <c r="A3252" s="121" t="str">
        <f t="shared" si="50"/>
        <v>Bệnh viện đa khoa Kinh Bắc II24</v>
      </c>
      <c r="B3252" t="s">
        <v>5238</v>
      </c>
      <c r="C3252" t="s">
        <v>21051</v>
      </c>
      <c r="D3252" t="s">
        <v>140</v>
      </c>
    </row>
    <row r="3253" spans="1:4">
      <c r="A3253" s="121" t="str">
        <f t="shared" si="50"/>
        <v>Phòng khám đa khoa tư nhân Tâm Đức24</v>
      </c>
      <c r="B3253" t="s">
        <v>5477</v>
      </c>
      <c r="C3253" t="s">
        <v>21052</v>
      </c>
      <c r="D3253" t="s">
        <v>140</v>
      </c>
    </row>
    <row r="3254" spans="1:4">
      <c r="A3254" s="121" t="str">
        <f t="shared" si="50"/>
        <v>Bệnh viện Y học cổ truyền Nhân Đức thuộc Công ty CP Bệnh viện quốc tế Nhân Đức24</v>
      </c>
      <c r="B3254" t="s">
        <v>14745</v>
      </c>
      <c r="C3254" t="s">
        <v>21053</v>
      </c>
      <c r="D3254" t="s">
        <v>140</v>
      </c>
    </row>
    <row r="3255" spans="1:4">
      <c r="A3255" s="121" t="str">
        <f t="shared" si="50"/>
        <v>Phòng Khám Đa Khoa Thuận An24</v>
      </c>
      <c r="B3255" t="s">
        <v>6705</v>
      </c>
      <c r="C3255" t="s">
        <v>21054</v>
      </c>
      <c r="D3255" t="s">
        <v>140</v>
      </c>
    </row>
    <row r="3256" spans="1:4">
      <c r="A3256" s="121" t="str">
        <f t="shared" si="50"/>
        <v>Bệnh viện đa khoa Hồng Phúc Bắc Ninh24</v>
      </c>
      <c r="B3256" t="s">
        <v>5328</v>
      </c>
      <c r="C3256" t="s">
        <v>21055</v>
      </c>
      <c r="D3256" t="s">
        <v>140</v>
      </c>
    </row>
    <row r="3257" spans="1:4">
      <c r="A3257" s="121" t="str">
        <f t="shared" si="50"/>
        <v>Phòng khám đa khoa Hữu Phúc24</v>
      </c>
      <c r="B3257" t="s">
        <v>5359</v>
      </c>
      <c r="C3257" t="s">
        <v>12714</v>
      </c>
      <c r="D3257" t="s">
        <v>140</v>
      </c>
    </row>
    <row r="3258" spans="1:4">
      <c r="A3258" s="121" t="str">
        <f t="shared" si="50"/>
        <v>Phòng khám đa khoa Việt Đoàn24</v>
      </c>
      <c r="B3258" t="s">
        <v>6172</v>
      </c>
      <c r="C3258" t="s">
        <v>21056</v>
      </c>
      <c r="D3258" t="s">
        <v>140</v>
      </c>
    </row>
    <row r="3259" spans="1:4">
      <c r="A3259" s="121" t="str">
        <f t="shared" si="50"/>
        <v>Phòng Khám Đa Khoa Khu Công Nghiệp Vsip24</v>
      </c>
      <c r="B3259" t="s">
        <v>6173</v>
      </c>
      <c r="C3259" t="s">
        <v>21057</v>
      </c>
      <c r="D3259" t="s">
        <v>140</v>
      </c>
    </row>
    <row r="3260" spans="1:4">
      <c r="A3260" s="121" t="str">
        <f t="shared" si="50"/>
        <v>Phòng khám đa khoa Thịnh Vượng24</v>
      </c>
      <c r="B3260" t="s">
        <v>6174</v>
      </c>
      <c r="C3260" t="s">
        <v>21058</v>
      </c>
      <c r="D3260" t="s">
        <v>140</v>
      </c>
    </row>
    <row r="3261" spans="1:4">
      <c r="A3261" s="121" t="str">
        <f t="shared" si="50"/>
        <v>Phòng khám đa khoa 108A24</v>
      </c>
      <c r="B3261" t="s">
        <v>6175</v>
      </c>
      <c r="C3261" t="s">
        <v>21059</v>
      </c>
      <c r="D3261" t="s">
        <v>140</v>
      </c>
    </row>
    <row r="3262" spans="1:4">
      <c r="A3262" s="121" t="str">
        <f t="shared" si="50"/>
        <v>Phòng khám đa khoa An Bình24</v>
      </c>
      <c r="B3262" t="s">
        <v>2323</v>
      </c>
      <c r="C3262" t="s">
        <v>21060</v>
      </c>
      <c r="D3262" t="s">
        <v>140</v>
      </c>
    </row>
    <row r="3263" spans="1:4">
      <c r="A3263" s="121" t="str">
        <f t="shared" si="50"/>
        <v>Phòng khám đa khoa Kim Thuận thuộc Công ty TNHH đầu tư xây dựng An Sinh Bắc Ninh24</v>
      </c>
      <c r="B3263" t="s">
        <v>14746</v>
      </c>
      <c r="C3263" t="s">
        <v>21061</v>
      </c>
      <c r="D3263" t="s">
        <v>140</v>
      </c>
    </row>
    <row r="3264" spans="1:4">
      <c r="A3264" s="121" t="str">
        <f t="shared" si="50"/>
        <v>Phòng khám Đa khoa Hà Nội - Bạch Mai24</v>
      </c>
      <c r="B3264" t="s">
        <v>6706</v>
      </c>
      <c r="C3264" t="s">
        <v>21062</v>
      </c>
      <c r="D3264" t="s">
        <v>140</v>
      </c>
    </row>
    <row r="3265" spans="1:4">
      <c r="A3265" s="121" t="str">
        <f t="shared" si="50"/>
        <v>Phòng khám đa khoa Trung Nam thuộc Công ty cổ phần bệnh viện Trung Nam24</v>
      </c>
      <c r="B3265" t="s">
        <v>6707</v>
      </c>
      <c r="C3265" t="s">
        <v>21063</v>
      </c>
      <c r="D3265" t="s">
        <v>140</v>
      </c>
    </row>
    <row r="3266" spans="1:4">
      <c r="A3266" s="121" t="str">
        <f t="shared" si="50"/>
        <v>Phòng khám đa khoa Kim Thuận cơ sở 2 thuộc Công ty TNHH Đầu tư xây dựng An Sinh Bắc Ninh24</v>
      </c>
      <c r="B3266" t="s">
        <v>14747</v>
      </c>
      <c r="C3266" t="s">
        <v>21064</v>
      </c>
      <c r="D3266" t="s">
        <v>140</v>
      </c>
    </row>
    <row r="3267" spans="1:4">
      <c r="A3267" s="121" t="str">
        <f t="shared" ref="A3267:A3330" si="51">B3267&amp;D3267</f>
        <v>Bệnh viện đa khoa Thiện Nhân24</v>
      </c>
      <c r="B3267" t="s">
        <v>5287</v>
      </c>
      <c r="C3267" t="s">
        <v>21065</v>
      </c>
      <c r="D3267" t="s">
        <v>140</v>
      </c>
    </row>
    <row r="3268" spans="1:4">
      <c r="A3268" s="121" t="str">
        <f t="shared" si="51"/>
        <v>Bệnh viện đa khoa Hòa Bình25</v>
      </c>
      <c r="B3268" t="s">
        <v>2325</v>
      </c>
      <c r="C3268" t="s">
        <v>21066</v>
      </c>
      <c r="D3268" t="s">
        <v>141</v>
      </c>
    </row>
    <row r="3269" spans="1:4">
      <c r="A3269" s="121" t="str">
        <f t="shared" si="51"/>
        <v>Trung tâm y tế khu vực Hòa Bình25</v>
      </c>
      <c r="B3269" t="s">
        <v>14748</v>
      </c>
      <c r="C3269" t="s">
        <v>21067</v>
      </c>
      <c r="D3269" t="s">
        <v>141</v>
      </c>
    </row>
    <row r="3270" spans="1:4">
      <c r="A3270" s="121" t="str">
        <f t="shared" si="51"/>
        <v>Trung tâm y tế khu vực Lương Sơn25</v>
      </c>
      <c r="B3270" t="s">
        <v>14749</v>
      </c>
      <c r="C3270" t="s">
        <v>21068</v>
      </c>
      <c r="D3270" t="s">
        <v>141</v>
      </c>
    </row>
    <row r="3271" spans="1:4">
      <c r="A3271" s="121" t="str">
        <f t="shared" si="51"/>
        <v>Trung tâm y tế khu vực Đà Bắc25</v>
      </c>
      <c r="B3271" t="s">
        <v>14750</v>
      </c>
      <c r="C3271" t="s">
        <v>21069</v>
      </c>
      <c r="D3271" t="s">
        <v>141</v>
      </c>
    </row>
    <row r="3272" spans="1:4">
      <c r="A3272" s="121" t="str">
        <f t="shared" si="51"/>
        <v>Trung tâm y tế khu vực Cao Phong25</v>
      </c>
      <c r="B3272" t="s">
        <v>14751</v>
      </c>
      <c r="C3272" t="s">
        <v>21070</v>
      </c>
      <c r="D3272" t="s">
        <v>141</v>
      </c>
    </row>
    <row r="3273" spans="1:4">
      <c r="A3273" s="121" t="str">
        <f t="shared" si="51"/>
        <v>Trung tâm y tế khu vực Mai Châu25</v>
      </c>
      <c r="B3273" t="s">
        <v>14752</v>
      </c>
      <c r="C3273" t="s">
        <v>21071</v>
      </c>
      <c r="D3273" t="s">
        <v>141</v>
      </c>
    </row>
    <row r="3274" spans="1:4">
      <c r="A3274" s="121" t="str">
        <f t="shared" si="51"/>
        <v>Trung tâm y tế khu vực Tân Lạc25</v>
      </c>
      <c r="B3274" t="s">
        <v>14753</v>
      </c>
      <c r="C3274" t="s">
        <v>21072</v>
      </c>
      <c r="D3274" t="s">
        <v>141</v>
      </c>
    </row>
    <row r="3275" spans="1:4">
      <c r="A3275" s="121" t="str">
        <f t="shared" si="51"/>
        <v>Trung tâm y tế khu vực Lạc Sơn25</v>
      </c>
      <c r="B3275" t="s">
        <v>14754</v>
      </c>
      <c r="C3275" t="s">
        <v>21073</v>
      </c>
      <c r="D3275" t="s">
        <v>141</v>
      </c>
    </row>
    <row r="3276" spans="1:4">
      <c r="A3276" s="121" t="str">
        <f t="shared" si="51"/>
        <v>Trung tâm y tế khu vực Yên Thủy25</v>
      </c>
      <c r="B3276" t="s">
        <v>14755</v>
      </c>
      <c r="C3276" t="s">
        <v>11966</v>
      </c>
      <c r="D3276" t="s">
        <v>141</v>
      </c>
    </row>
    <row r="3277" spans="1:4">
      <c r="A3277" s="121" t="str">
        <f t="shared" si="51"/>
        <v>Trung tâm y tế khu vực Kim Bôi25</v>
      </c>
      <c r="B3277" t="s">
        <v>14756</v>
      </c>
      <c r="C3277" t="s">
        <v>21074</v>
      </c>
      <c r="D3277" t="s">
        <v>141</v>
      </c>
    </row>
    <row r="3278" spans="1:4">
      <c r="A3278" s="121" t="str">
        <f t="shared" si="51"/>
        <v>Trung tâm y tế khu vực Lạc Thủy25</v>
      </c>
      <c r="B3278" t="s">
        <v>14757</v>
      </c>
      <c r="C3278" t="s">
        <v>21075</v>
      </c>
      <c r="D3278" t="s">
        <v>141</v>
      </c>
    </row>
    <row r="3279" spans="1:4">
      <c r="A3279" s="121" t="str">
        <f t="shared" si="51"/>
        <v>Bệnh viện Y học Cổ truyền Hòa Bình25</v>
      </c>
      <c r="B3279" t="s">
        <v>14758</v>
      </c>
      <c r="C3279" t="s">
        <v>21076</v>
      </c>
      <c r="D3279" t="s">
        <v>141</v>
      </c>
    </row>
    <row r="3280" spans="1:4">
      <c r="A3280" s="121" t="str">
        <f t="shared" si="51"/>
        <v>Trạm y tế xã Hòa Bình (Cơ sở 1)25</v>
      </c>
      <c r="B3280" t="s">
        <v>6010</v>
      </c>
      <c r="C3280" t="s">
        <v>21077</v>
      </c>
      <c r="D3280" t="s">
        <v>141</v>
      </c>
    </row>
    <row r="3281" spans="1:4">
      <c r="A3281" s="121" t="str">
        <f t="shared" si="51"/>
        <v>Trạm y tế phường Tân Hòa25</v>
      </c>
      <c r="B3281" t="s">
        <v>1675</v>
      </c>
      <c r="C3281" t="s">
        <v>11927</v>
      </c>
      <c r="D3281" t="s">
        <v>141</v>
      </c>
    </row>
    <row r="3282" spans="1:4">
      <c r="A3282" s="121" t="str">
        <f t="shared" si="51"/>
        <v>Trạm y tế phường Thịnh Lang25</v>
      </c>
      <c r="B3282" t="s">
        <v>1674</v>
      </c>
      <c r="C3282" t="s">
        <v>21078</v>
      </c>
      <c r="D3282" t="s">
        <v>141</v>
      </c>
    </row>
    <row r="3283" spans="1:4">
      <c r="A3283" s="121" t="str">
        <f t="shared" si="51"/>
        <v>Trạm y tế phường Hữu Nghị25</v>
      </c>
      <c r="B3283" t="s">
        <v>1673</v>
      </c>
      <c r="C3283" t="s">
        <v>21079</v>
      </c>
      <c r="D3283" t="s">
        <v>141</v>
      </c>
    </row>
    <row r="3284" spans="1:4">
      <c r="A3284" s="121" t="str">
        <f t="shared" si="51"/>
        <v>Trạm y tế phường Tân Thịnh25</v>
      </c>
      <c r="B3284" t="s">
        <v>1672</v>
      </c>
      <c r="C3284" t="s">
        <v>11926</v>
      </c>
      <c r="D3284" t="s">
        <v>141</v>
      </c>
    </row>
    <row r="3285" spans="1:4">
      <c r="A3285" s="121" t="str">
        <f t="shared" si="51"/>
        <v>Trạm y tế phường Đồng Tiến25</v>
      </c>
      <c r="B3285" t="s">
        <v>1671</v>
      </c>
      <c r="C3285" t="s">
        <v>21080</v>
      </c>
      <c r="D3285" t="s">
        <v>141</v>
      </c>
    </row>
    <row r="3286" spans="1:4">
      <c r="A3286" s="121" t="str">
        <f t="shared" si="51"/>
        <v>Trạm y tế phường Phương Lâm25</v>
      </c>
      <c r="B3286" t="s">
        <v>1670</v>
      </c>
      <c r="C3286" t="s">
        <v>21081</v>
      </c>
      <c r="D3286" t="s">
        <v>141</v>
      </c>
    </row>
    <row r="3287" spans="1:4">
      <c r="A3287" s="121" t="str">
        <f t="shared" si="51"/>
        <v>Trạm y tế xã Yên Mông25</v>
      </c>
      <c r="B3287" t="s">
        <v>1669</v>
      </c>
      <c r="C3287" t="s">
        <v>21082</v>
      </c>
      <c r="D3287" t="s">
        <v>141</v>
      </c>
    </row>
    <row r="3288" spans="1:4">
      <c r="A3288" s="121" t="str">
        <f t="shared" si="51"/>
        <v>Trạm y tế Phường Quỳnh Lâm25</v>
      </c>
      <c r="B3288" t="s">
        <v>14759</v>
      </c>
      <c r="C3288" t="s">
        <v>21083</v>
      </c>
      <c r="D3288" t="s">
        <v>141</v>
      </c>
    </row>
    <row r="3289" spans="1:4">
      <c r="A3289" s="121" t="str">
        <f t="shared" si="51"/>
        <v>Trạm y tế Phường Dân Chủ (Cơ sở 1)25</v>
      </c>
      <c r="B3289" t="s">
        <v>6011</v>
      </c>
      <c r="C3289" t="s">
        <v>21084</v>
      </c>
      <c r="D3289" t="s">
        <v>141</v>
      </c>
    </row>
    <row r="3290" spans="1:4">
      <c r="A3290" s="121" t="str">
        <f t="shared" si="51"/>
        <v>Trạm y tế Phường Thái Bình25</v>
      </c>
      <c r="B3290" t="s">
        <v>5143</v>
      </c>
      <c r="C3290" t="s">
        <v>21085</v>
      </c>
      <c r="D3290" t="s">
        <v>141</v>
      </c>
    </row>
    <row r="3291" spans="1:4">
      <c r="A3291" s="121" t="str">
        <f t="shared" si="51"/>
        <v>Trạm y tế Phường Thống Nhất25</v>
      </c>
      <c r="B3291" t="s">
        <v>5144</v>
      </c>
      <c r="C3291" t="s">
        <v>21086</v>
      </c>
      <c r="D3291" t="s">
        <v>141</v>
      </c>
    </row>
    <row r="3292" spans="1:4">
      <c r="A3292" s="121" t="str">
        <f t="shared" si="51"/>
        <v>Trạm y tế thị Trấn Đà bắc25</v>
      </c>
      <c r="B3292" t="s">
        <v>1666</v>
      </c>
      <c r="C3292" t="s">
        <v>21087</v>
      </c>
      <c r="D3292" t="s">
        <v>141</v>
      </c>
    </row>
    <row r="3293" spans="1:4">
      <c r="A3293" s="121" t="str">
        <f t="shared" si="51"/>
        <v>Trạm y tế xã Nánh Nghê (Cơ sở 1)25</v>
      </c>
      <c r="B3293" t="s">
        <v>6012</v>
      </c>
      <c r="C3293" t="s">
        <v>11947</v>
      </c>
      <c r="D3293" t="s">
        <v>141</v>
      </c>
    </row>
    <row r="3294" spans="1:4">
      <c r="A3294" s="121" t="str">
        <f t="shared" si="51"/>
        <v>Trạm y tế xã Giáp Đắt25</v>
      </c>
      <c r="B3294" t="s">
        <v>1665</v>
      </c>
      <c r="C3294" t="s">
        <v>21088</v>
      </c>
      <c r="D3294" t="s">
        <v>141</v>
      </c>
    </row>
    <row r="3295" spans="1:4">
      <c r="A3295" s="121" t="str">
        <f t="shared" si="51"/>
        <v>Trạm y tế xã Mường Chiềng (Cơ sở 1)25</v>
      </c>
      <c r="B3295" t="s">
        <v>6013</v>
      </c>
      <c r="C3295" t="s">
        <v>21089</v>
      </c>
      <c r="D3295" t="s">
        <v>141</v>
      </c>
    </row>
    <row r="3296" spans="1:4">
      <c r="A3296" s="121" t="str">
        <f t="shared" si="51"/>
        <v>Trạm y tế xã Tân Pheo25</v>
      </c>
      <c r="B3296" t="s">
        <v>1664</v>
      </c>
      <c r="C3296" t="s">
        <v>21090</v>
      </c>
      <c r="D3296" t="s">
        <v>141</v>
      </c>
    </row>
    <row r="3297" spans="1:4">
      <c r="A3297" s="121" t="str">
        <f t="shared" si="51"/>
        <v>Trạm y tế xã Đồng Chum25</v>
      </c>
      <c r="B3297" t="s">
        <v>1663</v>
      </c>
      <c r="C3297" t="s">
        <v>21091</v>
      </c>
      <c r="D3297" t="s">
        <v>141</v>
      </c>
    </row>
    <row r="3298" spans="1:4">
      <c r="A3298" s="121" t="str">
        <f t="shared" si="51"/>
        <v>Trạm y tế xã Tân Minh25</v>
      </c>
      <c r="B3298" t="s">
        <v>1662</v>
      </c>
      <c r="C3298" t="s">
        <v>21092</v>
      </c>
      <c r="D3298" t="s">
        <v>141</v>
      </c>
    </row>
    <row r="3299" spans="1:4">
      <c r="A3299" s="121" t="str">
        <f t="shared" si="51"/>
        <v>Trạm y tế xã Đoàn Kết25</v>
      </c>
      <c r="B3299" t="s">
        <v>1578</v>
      </c>
      <c r="C3299" t="s">
        <v>21093</v>
      </c>
      <c r="D3299" t="s">
        <v>141</v>
      </c>
    </row>
    <row r="3300" spans="1:4">
      <c r="A3300" s="121" t="str">
        <f t="shared" si="51"/>
        <v>Trạm y tế xã Đồng Ruộng25</v>
      </c>
      <c r="B3300" t="s">
        <v>1661</v>
      </c>
      <c r="C3300" t="s">
        <v>21094</v>
      </c>
      <c r="D3300" t="s">
        <v>141</v>
      </c>
    </row>
    <row r="3301" spans="1:4">
      <c r="A3301" s="121" t="str">
        <f t="shared" si="51"/>
        <v>Trạm y tế xã Tú Lý (Cơ sở 1)25</v>
      </c>
      <c r="B3301" t="s">
        <v>6014</v>
      </c>
      <c r="C3301" t="s">
        <v>21095</v>
      </c>
      <c r="D3301" t="s">
        <v>141</v>
      </c>
    </row>
    <row r="3302" spans="1:4">
      <c r="A3302" s="121" t="str">
        <f t="shared" si="51"/>
        <v>Trạm y tế Xã Trung Thành25</v>
      </c>
      <c r="B3302" t="s">
        <v>1660</v>
      </c>
      <c r="C3302" t="s">
        <v>21096</v>
      </c>
      <c r="D3302" t="s">
        <v>141</v>
      </c>
    </row>
    <row r="3303" spans="1:4">
      <c r="A3303" s="121" t="str">
        <f t="shared" si="51"/>
        <v>Trạm y tế xã Yên Hòa25</v>
      </c>
      <c r="B3303" t="s">
        <v>1659</v>
      </c>
      <c r="C3303" t="s">
        <v>11946</v>
      </c>
      <c r="D3303" t="s">
        <v>141</v>
      </c>
    </row>
    <row r="3304" spans="1:4">
      <c r="A3304" s="121" t="str">
        <f t="shared" si="51"/>
        <v>Trạm y tế xã Cao Sơn25</v>
      </c>
      <c r="B3304" t="s">
        <v>1172</v>
      </c>
      <c r="C3304" t="s">
        <v>21097</v>
      </c>
      <c r="D3304" t="s">
        <v>141</v>
      </c>
    </row>
    <row r="3305" spans="1:4">
      <c r="A3305" s="121" t="str">
        <f t="shared" si="51"/>
        <v>Trạm y tế xã Toàn Sơn25</v>
      </c>
      <c r="B3305" t="s">
        <v>1658</v>
      </c>
      <c r="C3305" t="s">
        <v>21098</v>
      </c>
      <c r="D3305" t="s">
        <v>141</v>
      </c>
    </row>
    <row r="3306" spans="1:4">
      <c r="A3306" s="121" t="str">
        <f t="shared" si="51"/>
        <v>Trạm y tế xã Tân Thành (Cơ sở 1)25</v>
      </c>
      <c r="B3306" t="s">
        <v>14760</v>
      </c>
      <c r="C3306" t="s">
        <v>11945</v>
      </c>
      <c r="D3306" t="s">
        <v>141</v>
      </c>
    </row>
    <row r="3307" spans="1:4">
      <c r="A3307" s="121" t="str">
        <f t="shared" si="51"/>
        <v>Trạm y tế xã Hiền Lương25</v>
      </c>
      <c r="B3307" t="s">
        <v>1656</v>
      </c>
      <c r="C3307" t="s">
        <v>21099</v>
      </c>
      <c r="D3307" t="s">
        <v>141</v>
      </c>
    </row>
    <row r="3308" spans="1:4">
      <c r="A3308" s="121" t="str">
        <f t="shared" si="51"/>
        <v>Trạm y tế xã Tiền Phong25</v>
      </c>
      <c r="B3308" t="s">
        <v>1655</v>
      </c>
      <c r="C3308" t="s">
        <v>21100</v>
      </c>
      <c r="D3308" t="s">
        <v>141</v>
      </c>
    </row>
    <row r="3309" spans="1:4">
      <c r="A3309" s="121" t="str">
        <f t="shared" si="51"/>
        <v>Trạm y tế xã Vầy Nưa25</v>
      </c>
      <c r="B3309" t="s">
        <v>1654</v>
      </c>
      <c r="C3309" t="s">
        <v>21101</v>
      </c>
      <c r="D3309" t="s">
        <v>141</v>
      </c>
    </row>
    <row r="3310" spans="1:4">
      <c r="A3310" s="121" t="str">
        <f t="shared" si="51"/>
        <v>Trạm y tế Phường Kỳ Sơn (Cơ sở 1)25</v>
      </c>
      <c r="B3310" t="s">
        <v>6015</v>
      </c>
      <c r="C3310" t="s">
        <v>21102</v>
      </c>
      <c r="D3310" t="s">
        <v>141</v>
      </c>
    </row>
    <row r="3311" spans="1:4">
      <c r="A3311" s="121" t="str">
        <f t="shared" si="51"/>
        <v>Trạm y tế xã Thịnh Minh (Cơ sở 1)25</v>
      </c>
      <c r="B3311" t="s">
        <v>6016</v>
      </c>
      <c r="C3311" t="s">
        <v>21103</v>
      </c>
      <c r="D3311" t="s">
        <v>141</v>
      </c>
    </row>
    <row r="3312" spans="1:4">
      <c r="A3312" s="121" t="str">
        <f t="shared" si="51"/>
        <v>Trạm y tế xã Hợp Thành25</v>
      </c>
      <c r="B3312" t="s">
        <v>1298</v>
      </c>
      <c r="C3312" t="s">
        <v>21104</v>
      </c>
      <c r="D3312" t="s">
        <v>141</v>
      </c>
    </row>
    <row r="3313" spans="1:4">
      <c r="A3313" s="121" t="str">
        <f t="shared" si="51"/>
        <v>Trạm y tế xã Quang Tiến (Cơ sở 1)25</v>
      </c>
      <c r="B3313" t="s">
        <v>6017</v>
      </c>
      <c r="C3313" t="s">
        <v>21105</v>
      </c>
      <c r="D3313" t="s">
        <v>141</v>
      </c>
    </row>
    <row r="3314" spans="1:4">
      <c r="A3314" s="121" t="str">
        <f t="shared" si="51"/>
        <v>Trạm y tế xã Mông Hóa (Cơ sở 1)25</v>
      </c>
      <c r="B3314" t="s">
        <v>6018</v>
      </c>
      <c r="C3314" t="s">
        <v>21106</v>
      </c>
      <c r="D3314" t="s">
        <v>141</v>
      </c>
    </row>
    <row r="3315" spans="1:4">
      <c r="A3315" s="121" t="str">
        <f t="shared" si="51"/>
        <v>Trạm y tế phường Trung Minh25</v>
      </c>
      <c r="B3315" t="s">
        <v>6019</v>
      </c>
      <c r="C3315" t="s">
        <v>11950</v>
      </c>
      <c r="D3315" t="s">
        <v>141</v>
      </c>
    </row>
    <row r="3316" spans="1:4">
      <c r="A3316" s="121" t="str">
        <f t="shared" si="51"/>
        <v>Trạm y tế xã Độc Lập25</v>
      </c>
      <c r="B3316" t="s">
        <v>1050</v>
      </c>
      <c r="C3316" t="s">
        <v>21107</v>
      </c>
      <c r="D3316" t="s">
        <v>141</v>
      </c>
    </row>
    <row r="3317" spans="1:4">
      <c r="A3317" s="121" t="str">
        <f t="shared" si="51"/>
        <v>Trạm y tế thị trấn Lương Sơn25</v>
      </c>
      <c r="B3317" t="s">
        <v>1653</v>
      </c>
      <c r="C3317" t="s">
        <v>21108</v>
      </c>
      <c r="D3317" t="s">
        <v>141</v>
      </c>
    </row>
    <row r="3318" spans="1:4">
      <c r="A3318" s="121" t="str">
        <f t="shared" si="51"/>
        <v>Trạm y tế xã Lâm Sơn25</v>
      </c>
      <c r="B3318" t="s">
        <v>1651</v>
      </c>
      <c r="C3318" t="s">
        <v>21109</v>
      </c>
      <c r="D3318" t="s">
        <v>141</v>
      </c>
    </row>
    <row r="3319" spans="1:4">
      <c r="A3319" s="121" t="str">
        <f t="shared" si="51"/>
        <v>Trạm y tế xã Hòa Sơn25</v>
      </c>
      <c r="B3319" t="s">
        <v>1650</v>
      </c>
      <c r="C3319" t="s">
        <v>21110</v>
      </c>
      <c r="D3319" t="s">
        <v>141</v>
      </c>
    </row>
    <row r="3320" spans="1:4">
      <c r="A3320" s="121" t="str">
        <f t="shared" si="51"/>
        <v>Trạm y tế xã Tân Vinh25</v>
      </c>
      <c r="B3320" t="s">
        <v>1648</v>
      </c>
      <c r="C3320" t="s">
        <v>21111</v>
      </c>
      <c r="D3320" t="s">
        <v>141</v>
      </c>
    </row>
    <row r="3321" spans="1:4">
      <c r="A3321" s="121" t="str">
        <f t="shared" si="51"/>
        <v>Trạm y tế xã Nhuận Trạch25</v>
      </c>
      <c r="B3321" t="s">
        <v>1647</v>
      </c>
      <c r="C3321" t="s">
        <v>21112</v>
      </c>
      <c r="D3321" t="s">
        <v>141</v>
      </c>
    </row>
    <row r="3322" spans="1:4">
      <c r="A3322" s="121" t="str">
        <f t="shared" si="51"/>
        <v>Trạm y tế xã Cư Yên25</v>
      </c>
      <c r="B3322" t="s">
        <v>1646</v>
      </c>
      <c r="C3322" t="s">
        <v>21113</v>
      </c>
      <c r="D3322" t="s">
        <v>141</v>
      </c>
    </row>
    <row r="3323" spans="1:4">
      <c r="A3323" s="121" t="str">
        <f t="shared" si="51"/>
        <v>Trạm y tế xã Cao Sơn (Cơ sở 1)25</v>
      </c>
      <c r="B3323" t="s">
        <v>14761</v>
      </c>
      <c r="C3323" t="s">
        <v>21114</v>
      </c>
      <c r="D3323" t="s">
        <v>141</v>
      </c>
    </row>
    <row r="3324" spans="1:4">
      <c r="A3324" s="121" t="str">
        <f t="shared" si="51"/>
        <v>Trạm y tế xã Liên Sơn (Cơ sở 1)25</v>
      </c>
      <c r="B3324" t="s">
        <v>6020</v>
      </c>
      <c r="C3324" t="s">
        <v>21115</v>
      </c>
      <c r="D3324" t="s">
        <v>141</v>
      </c>
    </row>
    <row r="3325" spans="1:4">
      <c r="A3325" s="121" t="str">
        <f t="shared" si="51"/>
        <v>Trạm y tế Thị trấn Bo (Cơ sở 1)25</v>
      </c>
      <c r="B3325" t="s">
        <v>6021</v>
      </c>
      <c r="C3325" t="s">
        <v>21116</v>
      </c>
      <c r="D3325" t="s">
        <v>141</v>
      </c>
    </row>
    <row r="3326" spans="1:4">
      <c r="A3326" s="121" t="str">
        <f t="shared" si="51"/>
        <v>Trạm y tế xã Đú Sáng25</v>
      </c>
      <c r="B3326" t="s">
        <v>1643</v>
      </c>
      <c r="C3326" t="s">
        <v>21117</v>
      </c>
      <c r="D3326" t="s">
        <v>141</v>
      </c>
    </row>
    <row r="3327" spans="1:4">
      <c r="A3327" s="121" t="str">
        <f t="shared" si="51"/>
        <v>Trạm y tế xã Bình Sơn25</v>
      </c>
      <c r="B3327" t="s">
        <v>1642</v>
      </c>
      <c r="C3327" t="s">
        <v>21118</v>
      </c>
      <c r="D3327" t="s">
        <v>141</v>
      </c>
    </row>
    <row r="3328" spans="1:4">
      <c r="A3328" s="121" t="str">
        <f t="shared" si="51"/>
        <v>Trạm y tế xã Tú Sơn25</v>
      </c>
      <c r="B3328" t="s">
        <v>1641</v>
      </c>
      <c r="C3328" t="s">
        <v>21119</v>
      </c>
      <c r="D3328" t="s">
        <v>141</v>
      </c>
    </row>
    <row r="3329" spans="1:4">
      <c r="A3329" s="121" t="str">
        <f t="shared" si="51"/>
        <v>Trạm y tế xã Hùng Sơn (Cơ sở 1)25</v>
      </c>
      <c r="B3329" t="s">
        <v>6022</v>
      </c>
      <c r="C3329" t="s">
        <v>21120</v>
      </c>
      <c r="D3329" t="s">
        <v>141</v>
      </c>
    </row>
    <row r="3330" spans="1:4">
      <c r="A3330" s="121" t="str">
        <f t="shared" si="51"/>
        <v>Trạm y tế Xã Vĩnh Tiến25</v>
      </c>
      <c r="B3330" t="s">
        <v>1640</v>
      </c>
      <c r="C3330" t="s">
        <v>21121</v>
      </c>
      <c r="D3330" t="s">
        <v>141</v>
      </c>
    </row>
    <row r="3331" spans="1:4">
      <c r="A3331" s="121" t="str">
        <f t="shared" ref="A3331:A3394" si="52">B3331&amp;D3331</f>
        <v>Trạm y tế xã Cao Dương (Cơ sở 1)25</v>
      </c>
      <c r="B3331" t="s">
        <v>6023</v>
      </c>
      <c r="C3331" t="s">
        <v>21122</v>
      </c>
      <c r="D3331" t="s">
        <v>141</v>
      </c>
    </row>
    <row r="3332" spans="1:4">
      <c r="A3332" s="121" t="str">
        <f t="shared" si="52"/>
        <v>Trạm y tế xã Đông Bắc25</v>
      </c>
      <c r="B3332" t="s">
        <v>1638</v>
      </c>
      <c r="C3332" t="s">
        <v>21123</v>
      </c>
      <c r="D3332" t="s">
        <v>141</v>
      </c>
    </row>
    <row r="3333" spans="1:4">
      <c r="A3333" s="121" t="str">
        <f t="shared" si="52"/>
        <v>Trạm y tế xã Vĩnh Đồng25</v>
      </c>
      <c r="B3333" t="s">
        <v>1637</v>
      </c>
      <c r="C3333" t="s">
        <v>21124</v>
      </c>
      <c r="D3333" t="s">
        <v>141</v>
      </c>
    </row>
    <row r="3334" spans="1:4">
      <c r="A3334" s="121" t="str">
        <f t="shared" si="52"/>
        <v>Trạm y tế Xã Xuân Thủy (Cơ sở 1)25</v>
      </c>
      <c r="B3334" t="s">
        <v>6542</v>
      </c>
      <c r="C3334" t="s">
        <v>21125</v>
      </c>
      <c r="D3334" t="s">
        <v>141</v>
      </c>
    </row>
    <row r="3335" spans="1:4">
      <c r="A3335" s="121" t="str">
        <f t="shared" si="52"/>
        <v>Trạm y tế xã Hợp Tiến (cơ sở 1)25</v>
      </c>
      <c r="B3335" t="s">
        <v>6024</v>
      </c>
      <c r="C3335" t="s">
        <v>21126</v>
      </c>
      <c r="D3335" t="s">
        <v>141</v>
      </c>
    </row>
    <row r="3336" spans="1:4">
      <c r="A3336" s="121" t="str">
        <f t="shared" si="52"/>
        <v>Trạm y tế xã Thanh Sơn (Cơ sở 1)25</v>
      </c>
      <c r="B3336" t="s">
        <v>6025</v>
      </c>
      <c r="C3336" t="s">
        <v>21127</v>
      </c>
      <c r="D3336" t="s">
        <v>141</v>
      </c>
    </row>
    <row r="3337" spans="1:4">
      <c r="A3337" s="121" t="str">
        <f t="shared" si="52"/>
        <v>Trạm y tế xã Kim Lập (Cơ sở 1)25</v>
      </c>
      <c r="B3337" t="s">
        <v>6026</v>
      </c>
      <c r="C3337" t="s">
        <v>21128</v>
      </c>
      <c r="D3337" t="s">
        <v>141</v>
      </c>
    </row>
    <row r="3338" spans="1:4">
      <c r="A3338" s="121" t="str">
        <f t="shared" si="52"/>
        <v>Trạm y tế xã Kim Bôi (Cơ sở 1)25</v>
      </c>
      <c r="B3338" t="s">
        <v>6027</v>
      </c>
      <c r="C3338" t="s">
        <v>21129</v>
      </c>
      <c r="D3338" t="s">
        <v>141</v>
      </c>
    </row>
    <row r="3339" spans="1:4">
      <c r="A3339" s="121" t="str">
        <f t="shared" si="52"/>
        <v>Trạm y tế xã Nam Thượng25</v>
      </c>
      <c r="B3339" t="s">
        <v>1634</v>
      </c>
      <c r="C3339" t="s">
        <v>21130</v>
      </c>
      <c r="D3339" t="s">
        <v>141</v>
      </c>
    </row>
    <row r="3340" spans="1:4">
      <c r="A3340" s="121" t="str">
        <f t="shared" si="52"/>
        <v>Trạm y tế Thị trấn Ba Hàng Đồi25</v>
      </c>
      <c r="B3340" t="s">
        <v>5107</v>
      </c>
      <c r="C3340" t="s">
        <v>21131</v>
      </c>
      <c r="D3340" t="s">
        <v>141</v>
      </c>
    </row>
    <row r="3341" spans="1:4">
      <c r="A3341" s="121" t="str">
        <f t="shared" si="52"/>
        <v>Trạm y tế xã Cuối Hạ25</v>
      </c>
      <c r="B3341" t="s">
        <v>1633</v>
      </c>
      <c r="C3341" t="s">
        <v>21132</v>
      </c>
      <c r="D3341" t="s">
        <v>141</v>
      </c>
    </row>
    <row r="3342" spans="1:4">
      <c r="A3342" s="121" t="str">
        <f t="shared" si="52"/>
        <v>Trạm y tế xã Sào Báy25</v>
      </c>
      <c r="B3342" t="s">
        <v>1632</v>
      </c>
      <c r="C3342" t="s">
        <v>11899</v>
      </c>
      <c r="D3342" t="s">
        <v>141</v>
      </c>
    </row>
    <row r="3343" spans="1:4">
      <c r="A3343" s="121" t="str">
        <f t="shared" si="52"/>
        <v>Trạm y tế xã Mỵ Hòa25</v>
      </c>
      <c r="B3343" t="s">
        <v>1631</v>
      </c>
      <c r="C3343" t="s">
        <v>21133</v>
      </c>
      <c r="D3343" t="s">
        <v>141</v>
      </c>
    </row>
    <row r="3344" spans="1:4">
      <c r="A3344" s="121" t="str">
        <f t="shared" si="52"/>
        <v>Trạm y tế xã Nuông Dăm25</v>
      </c>
      <c r="B3344" t="s">
        <v>1630</v>
      </c>
      <c r="C3344" t="s">
        <v>21134</v>
      </c>
      <c r="D3344" t="s">
        <v>141</v>
      </c>
    </row>
    <row r="3345" spans="1:4">
      <c r="A3345" s="121" t="str">
        <f t="shared" si="52"/>
        <v>Trạm y tế Thị trấn Cao Phong25</v>
      </c>
      <c r="B3345" t="s">
        <v>1629</v>
      </c>
      <c r="C3345" t="s">
        <v>11898</v>
      </c>
      <c r="D3345" t="s">
        <v>141</v>
      </c>
    </row>
    <row r="3346" spans="1:4">
      <c r="A3346" s="121" t="str">
        <f t="shared" si="52"/>
        <v>Trạm y tế xã Bình Thanh25</v>
      </c>
      <c r="B3346" t="s">
        <v>1628</v>
      </c>
      <c r="C3346" t="s">
        <v>21135</v>
      </c>
      <c r="D3346" t="s">
        <v>141</v>
      </c>
    </row>
    <row r="3347" spans="1:4">
      <c r="A3347" s="121" t="str">
        <f t="shared" si="52"/>
        <v>Trạm y tế xã Thung Nai25</v>
      </c>
      <c r="B3347" t="s">
        <v>1627</v>
      </c>
      <c r="C3347" t="s">
        <v>21136</v>
      </c>
      <c r="D3347" t="s">
        <v>141</v>
      </c>
    </row>
    <row r="3348" spans="1:4">
      <c r="A3348" s="121" t="str">
        <f t="shared" si="52"/>
        <v>Trạm y tế xã Bắc Phong25</v>
      </c>
      <c r="B3348" t="s">
        <v>1519</v>
      </c>
      <c r="C3348" t="s">
        <v>21137</v>
      </c>
      <c r="D3348" t="s">
        <v>141</v>
      </c>
    </row>
    <row r="3349" spans="1:4">
      <c r="A3349" s="121" t="str">
        <f t="shared" si="52"/>
        <v>Trạm y tế xã Thu Phong25</v>
      </c>
      <c r="B3349" t="s">
        <v>1626</v>
      </c>
      <c r="C3349" t="s">
        <v>21138</v>
      </c>
      <c r="D3349" t="s">
        <v>141</v>
      </c>
    </row>
    <row r="3350" spans="1:4">
      <c r="A3350" s="121" t="str">
        <f t="shared" si="52"/>
        <v>Trạm y tế xã Hợp Phong (Cơ sở 1)25</v>
      </c>
      <c r="B3350" t="s">
        <v>6028</v>
      </c>
      <c r="C3350" t="s">
        <v>21139</v>
      </c>
      <c r="D3350" t="s">
        <v>141</v>
      </c>
    </row>
    <row r="3351" spans="1:4">
      <c r="A3351" s="121" t="str">
        <f t="shared" si="52"/>
        <v>Trạm y tế xã Tây Phong25</v>
      </c>
      <c r="B3351" t="s">
        <v>1623</v>
      </c>
      <c r="C3351" t="s">
        <v>21140</v>
      </c>
      <c r="D3351" t="s">
        <v>141</v>
      </c>
    </row>
    <row r="3352" spans="1:4">
      <c r="A3352" s="121" t="str">
        <f t="shared" si="52"/>
        <v>Trạm y tế xã Dũng Phong25</v>
      </c>
      <c r="B3352" t="s">
        <v>1622</v>
      </c>
      <c r="C3352" t="s">
        <v>21141</v>
      </c>
      <c r="D3352" t="s">
        <v>141</v>
      </c>
    </row>
    <row r="3353" spans="1:4">
      <c r="A3353" s="121" t="str">
        <f t="shared" si="52"/>
        <v>Trạm y tế xã Nam Phong25</v>
      </c>
      <c r="B3353" t="s">
        <v>1520</v>
      </c>
      <c r="C3353" t="s">
        <v>21142</v>
      </c>
      <c r="D3353" t="s">
        <v>141</v>
      </c>
    </row>
    <row r="3354" spans="1:4">
      <c r="A3354" s="121" t="str">
        <f t="shared" si="52"/>
        <v>Trạm y tế xã Thạch Yên (Cơ sở 1)25</v>
      </c>
      <c r="B3354" t="s">
        <v>6029</v>
      </c>
      <c r="C3354" t="s">
        <v>21143</v>
      </c>
      <c r="D3354" t="s">
        <v>141</v>
      </c>
    </row>
    <row r="3355" spans="1:4">
      <c r="A3355" s="121" t="str">
        <f t="shared" si="52"/>
        <v>Trạm y tế Xã Suối Hoa (Cơ sở 1)25</v>
      </c>
      <c r="B3355" t="s">
        <v>6030</v>
      </c>
      <c r="C3355" t="s">
        <v>11952</v>
      </c>
      <c r="D3355" t="s">
        <v>141</v>
      </c>
    </row>
    <row r="3356" spans="1:4">
      <c r="A3356" s="121" t="str">
        <f t="shared" si="52"/>
        <v>Trạm y tế xã Phú Vinh25</v>
      </c>
      <c r="B3356" t="s">
        <v>1620</v>
      </c>
      <c r="C3356" t="s">
        <v>21144</v>
      </c>
      <c r="D3356" t="s">
        <v>141</v>
      </c>
    </row>
    <row r="3357" spans="1:4">
      <c r="A3357" s="121" t="str">
        <f t="shared" si="52"/>
        <v>Trạm y tế xã Phú Cường25</v>
      </c>
      <c r="B3357" t="s">
        <v>1619</v>
      </c>
      <c r="C3357" t="s">
        <v>21145</v>
      </c>
      <c r="D3357" t="s">
        <v>141</v>
      </c>
    </row>
    <row r="3358" spans="1:4">
      <c r="A3358" s="121" t="str">
        <f t="shared" si="52"/>
        <v>Trạm y tế xã Mỹ Hòa25</v>
      </c>
      <c r="B3358" t="s">
        <v>1618</v>
      </c>
      <c r="C3358" t="s">
        <v>21146</v>
      </c>
      <c r="D3358" t="s">
        <v>141</v>
      </c>
    </row>
    <row r="3359" spans="1:4">
      <c r="A3359" s="121" t="str">
        <f t="shared" si="52"/>
        <v>Trạm y tế xã Phong Phú (Cơ sở 1)25</v>
      </c>
      <c r="B3359" t="s">
        <v>6031</v>
      </c>
      <c r="C3359" t="s">
        <v>21147</v>
      </c>
      <c r="D3359" t="s">
        <v>141</v>
      </c>
    </row>
    <row r="3360" spans="1:4">
      <c r="A3360" s="121" t="str">
        <f t="shared" si="52"/>
        <v>Trạm y tế xã Quyết Chiến25</v>
      </c>
      <c r="B3360" t="s">
        <v>1617</v>
      </c>
      <c r="C3360" t="s">
        <v>11954</v>
      </c>
      <c r="D3360" t="s">
        <v>141</v>
      </c>
    </row>
    <row r="3361" spans="1:4">
      <c r="A3361" s="121" t="str">
        <f t="shared" si="52"/>
        <v>Trạm y tế xã Tử Nê25</v>
      </c>
      <c r="B3361" t="s">
        <v>1616</v>
      </c>
      <c r="C3361" t="s">
        <v>21148</v>
      </c>
      <c r="D3361" t="s">
        <v>141</v>
      </c>
    </row>
    <row r="3362" spans="1:4">
      <c r="A3362" s="121" t="str">
        <f t="shared" si="52"/>
        <v>Trạm y tế xã Thanh Hối25</v>
      </c>
      <c r="B3362" t="s">
        <v>1615</v>
      </c>
      <c r="C3362" t="s">
        <v>21149</v>
      </c>
      <c r="D3362" t="s">
        <v>141</v>
      </c>
    </row>
    <row r="3363" spans="1:4">
      <c r="A3363" s="121" t="str">
        <f t="shared" si="52"/>
        <v>Trạm y tế xã Ngọc Mỹ25</v>
      </c>
      <c r="B3363" t="s">
        <v>1614</v>
      </c>
      <c r="C3363" t="s">
        <v>21150</v>
      </c>
      <c r="D3363" t="s">
        <v>141</v>
      </c>
    </row>
    <row r="3364" spans="1:4">
      <c r="A3364" s="121" t="str">
        <f t="shared" si="52"/>
        <v>Trạm y tế xã Đông Lai25</v>
      </c>
      <c r="B3364" t="s">
        <v>1613</v>
      </c>
      <c r="C3364" t="s">
        <v>21151</v>
      </c>
      <c r="D3364" t="s">
        <v>141</v>
      </c>
    </row>
    <row r="3365" spans="1:4">
      <c r="A3365" s="121" t="str">
        <f t="shared" si="52"/>
        <v>Trạm y tế xã Vân Sơn (Cơ sở 1)25</v>
      </c>
      <c r="B3365" t="s">
        <v>6032</v>
      </c>
      <c r="C3365" t="s">
        <v>21152</v>
      </c>
      <c r="D3365" t="s">
        <v>141</v>
      </c>
    </row>
    <row r="3366" spans="1:4">
      <c r="A3366" s="121" t="str">
        <f t="shared" si="52"/>
        <v>Trạm y tế xã Nhân Mỹ (Cơ sở 1)25</v>
      </c>
      <c r="B3366" t="s">
        <v>6033</v>
      </c>
      <c r="C3366" t="s">
        <v>21153</v>
      </c>
      <c r="D3366" t="s">
        <v>141</v>
      </c>
    </row>
    <row r="3367" spans="1:4">
      <c r="A3367" s="121" t="str">
        <f t="shared" si="52"/>
        <v>Trạm y tế xã Lỗ Sơn25</v>
      </c>
      <c r="B3367" t="s">
        <v>1611</v>
      </c>
      <c r="C3367" t="s">
        <v>21154</v>
      </c>
      <c r="D3367" t="s">
        <v>141</v>
      </c>
    </row>
    <row r="3368" spans="1:4">
      <c r="A3368" s="121" t="str">
        <f t="shared" si="52"/>
        <v>Trạm y tế xã Ngổ Luông25</v>
      </c>
      <c r="B3368" t="s">
        <v>1610</v>
      </c>
      <c r="C3368" t="s">
        <v>21155</v>
      </c>
      <c r="D3368" t="s">
        <v>141</v>
      </c>
    </row>
    <row r="3369" spans="1:4">
      <c r="A3369" s="121" t="str">
        <f t="shared" si="52"/>
        <v>Trạm y tế xã Gia Mô25</v>
      </c>
      <c r="B3369" t="s">
        <v>1609</v>
      </c>
      <c r="C3369" t="s">
        <v>21156</v>
      </c>
      <c r="D3369" t="s">
        <v>141</v>
      </c>
    </row>
    <row r="3370" spans="1:4">
      <c r="A3370" s="121" t="str">
        <f t="shared" si="52"/>
        <v>Trạm y tế thị trấn Mai Châu25</v>
      </c>
      <c r="B3370" t="s">
        <v>5513</v>
      </c>
      <c r="C3370" t="s">
        <v>21157</v>
      </c>
      <c r="D3370" t="s">
        <v>141</v>
      </c>
    </row>
    <row r="3371" spans="1:4">
      <c r="A3371" s="121" t="str">
        <f t="shared" si="52"/>
        <v>Trạm y tế X.Sơn Thủy (Cơ sở 1)25</v>
      </c>
      <c r="B3371" t="s">
        <v>6034</v>
      </c>
      <c r="C3371" t="s">
        <v>21158</v>
      </c>
      <c r="D3371" t="s">
        <v>141</v>
      </c>
    </row>
    <row r="3372" spans="1:4">
      <c r="A3372" s="121" t="str">
        <f t="shared" si="52"/>
        <v>Trạm y tế xã Pà Cò25</v>
      </c>
      <c r="B3372" t="s">
        <v>1608</v>
      </c>
      <c r="C3372" t="s">
        <v>21159</v>
      </c>
      <c r="D3372" t="s">
        <v>141</v>
      </c>
    </row>
    <row r="3373" spans="1:4">
      <c r="A3373" s="121" t="str">
        <f t="shared" si="52"/>
        <v>Trạm y tế xã Hang Kia25</v>
      </c>
      <c r="B3373" t="s">
        <v>1607</v>
      </c>
      <c r="C3373" t="s">
        <v>21160</v>
      </c>
      <c r="D3373" t="s">
        <v>141</v>
      </c>
    </row>
    <row r="3374" spans="1:4">
      <c r="A3374" s="121" t="str">
        <f t="shared" si="52"/>
        <v>Trạm y tế xã Đồng Tân (Cơ sở 1)25</v>
      </c>
      <c r="B3374" t="s">
        <v>6035</v>
      </c>
      <c r="C3374" t="s">
        <v>21161</v>
      </c>
      <c r="D3374" t="s">
        <v>141</v>
      </c>
    </row>
    <row r="3375" spans="1:4">
      <c r="A3375" s="121" t="str">
        <f t="shared" si="52"/>
        <v>Trạm y tế xã Cun Pheo25</v>
      </c>
      <c r="B3375" t="s">
        <v>1606</v>
      </c>
      <c r="C3375" t="s">
        <v>21162</v>
      </c>
      <c r="D3375" t="s">
        <v>141</v>
      </c>
    </row>
    <row r="3376" spans="1:4">
      <c r="A3376" s="121" t="str">
        <f t="shared" si="52"/>
        <v>Trạm y tế xã Bao La (Cơ sở 1)25</v>
      </c>
      <c r="B3376" t="s">
        <v>6036</v>
      </c>
      <c r="C3376" t="s">
        <v>21163</v>
      </c>
      <c r="D3376" t="s">
        <v>141</v>
      </c>
    </row>
    <row r="3377" spans="1:4">
      <c r="A3377" s="121" t="str">
        <f t="shared" si="52"/>
        <v>Trạm y tế xã Tòng Đậu25</v>
      </c>
      <c r="B3377" t="s">
        <v>1605</v>
      </c>
      <c r="C3377" t="s">
        <v>11953</v>
      </c>
      <c r="D3377" t="s">
        <v>141</v>
      </c>
    </row>
    <row r="3378" spans="1:4">
      <c r="A3378" s="121" t="str">
        <f t="shared" si="52"/>
        <v>Trạm y tế xã Nà Phòn (Cơ sở 1)25</v>
      </c>
      <c r="B3378" t="s">
        <v>14762</v>
      </c>
      <c r="C3378" t="s">
        <v>11951</v>
      </c>
      <c r="D3378" t="s">
        <v>141</v>
      </c>
    </row>
    <row r="3379" spans="1:4">
      <c r="A3379" s="121" t="str">
        <f t="shared" si="52"/>
        <v>Trạm y tế xã Xăm Khòe25</v>
      </c>
      <c r="B3379" t="s">
        <v>5402</v>
      </c>
      <c r="C3379" t="s">
        <v>21164</v>
      </c>
      <c r="D3379" t="s">
        <v>141</v>
      </c>
    </row>
    <row r="3380" spans="1:4">
      <c r="A3380" s="121" t="str">
        <f t="shared" si="52"/>
        <v>Trạm y tế xã Chiềng Châu25</v>
      </c>
      <c r="B3380" t="s">
        <v>1604</v>
      </c>
      <c r="C3380" t="s">
        <v>21165</v>
      </c>
      <c r="D3380" t="s">
        <v>141</v>
      </c>
    </row>
    <row r="3381" spans="1:4">
      <c r="A3381" s="121" t="str">
        <f t="shared" si="52"/>
        <v>Trạm y tế xã Mai Hạ25</v>
      </c>
      <c r="B3381" t="s">
        <v>1603</v>
      </c>
      <c r="C3381" t="s">
        <v>21166</v>
      </c>
      <c r="D3381" t="s">
        <v>141</v>
      </c>
    </row>
    <row r="3382" spans="1:4">
      <c r="A3382" s="121" t="str">
        <f t="shared" si="52"/>
        <v>Trạm y tế xã Thành Sơn (Cơ sở 1)25</v>
      </c>
      <c r="B3382" t="s">
        <v>6037</v>
      </c>
      <c r="C3382" t="s">
        <v>21167</v>
      </c>
      <c r="D3382" t="s">
        <v>141</v>
      </c>
    </row>
    <row r="3383" spans="1:4">
      <c r="A3383" s="121" t="str">
        <f t="shared" si="52"/>
        <v>Trạm y tế xã Mai Hịch25</v>
      </c>
      <c r="B3383" t="s">
        <v>1602</v>
      </c>
      <c r="C3383" t="s">
        <v>21168</v>
      </c>
      <c r="D3383" t="s">
        <v>141</v>
      </c>
    </row>
    <row r="3384" spans="1:4">
      <c r="A3384" s="121" t="str">
        <f t="shared" si="52"/>
        <v>Trạm y tế xã Vạn Mai25</v>
      </c>
      <c r="B3384" t="s">
        <v>1601</v>
      </c>
      <c r="C3384" t="s">
        <v>21169</v>
      </c>
      <c r="D3384" t="s">
        <v>141</v>
      </c>
    </row>
    <row r="3385" spans="1:4">
      <c r="A3385" s="121" t="str">
        <f t="shared" si="52"/>
        <v>Trạm y tế thị trấn Vụ Bản (Cơ sở 1)25</v>
      </c>
      <c r="B3385" t="s">
        <v>6038</v>
      </c>
      <c r="C3385" t="s">
        <v>21170</v>
      </c>
      <c r="D3385" t="s">
        <v>141</v>
      </c>
    </row>
    <row r="3386" spans="1:4">
      <c r="A3386" s="121" t="str">
        <f t="shared" si="52"/>
        <v>Trạm y tế xã Quý Hòa25</v>
      </c>
      <c r="B3386" t="s">
        <v>5377</v>
      </c>
      <c r="C3386" t="s">
        <v>21171</v>
      </c>
      <c r="D3386" t="s">
        <v>141</v>
      </c>
    </row>
    <row r="3387" spans="1:4">
      <c r="A3387" s="121" t="str">
        <f t="shared" si="52"/>
        <v>Trạm y tế xã Miền Đồi25</v>
      </c>
      <c r="B3387" t="s">
        <v>1600</v>
      </c>
      <c r="C3387" t="s">
        <v>21172</v>
      </c>
      <c r="D3387" t="s">
        <v>141</v>
      </c>
    </row>
    <row r="3388" spans="1:4">
      <c r="A3388" s="121" t="str">
        <f t="shared" si="52"/>
        <v>Trạm y tế xã Mỹ Thành25</v>
      </c>
      <c r="B3388" t="s">
        <v>1599</v>
      </c>
      <c r="C3388" t="s">
        <v>21173</v>
      </c>
      <c r="D3388" t="s">
        <v>141</v>
      </c>
    </row>
    <row r="3389" spans="1:4">
      <c r="A3389" s="121" t="str">
        <f t="shared" si="52"/>
        <v>Trạm y tế xã Tuân Đạo25</v>
      </c>
      <c r="B3389" t="s">
        <v>1598</v>
      </c>
      <c r="C3389" t="s">
        <v>21174</v>
      </c>
      <c r="D3389" t="s">
        <v>141</v>
      </c>
    </row>
    <row r="3390" spans="1:4">
      <c r="A3390" s="121" t="str">
        <f t="shared" si="52"/>
        <v>Trạm y tế xã Văn Nghĩa25</v>
      </c>
      <c r="B3390" t="s">
        <v>1597</v>
      </c>
      <c r="C3390" t="s">
        <v>21175</v>
      </c>
      <c r="D3390" t="s">
        <v>141</v>
      </c>
    </row>
    <row r="3391" spans="1:4">
      <c r="A3391" s="121" t="str">
        <f t="shared" si="52"/>
        <v>Trạm y tế xã Văn Sơn25</v>
      </c>
      <c r="B3391" t="s">
        <v>1596</v>
      </c>
      <c r="C3391" t="s">
        <v>21176</v>
      </c>
      <c r="D3391" t="s">
        <v>141</v>
      </c>
    </row>
    <row r="3392" spans="1:4">
      <c r="A3392" s="121" t="str">
        <f t="shared" si="52"/>
        <v>Trạm y tế xã Tân Lập25</v>
      </c>
      <c r="B3392" t="s">
        <v>832</v>
      </c>
      <c r="C3392" t="s">
        <v>21177</v>
      </c>
      <c r="D3392" t="s">
        <v>141</v>
      </c>
    </row>
    <row r="3393" spans="1:4">
      <c r="A3393" s="121" t="str">
        <f t="shared" si="52"/>
        <v>Trạm y tế xã Nhân Nghĩa25</v>
      </c>
      <c r="B3393" t="s">
        <v>1595</v>
      </c>
      <c r="C3393" t="s">
        <v>21178</v>
      </c>
      <c r="D3393" t="s">
        <v>141</v>
      </c>
    </row>
    <row r="3394" spans="1:4">
      <c r="A3394" s="121" t="str">
        <f t="shared" si="52"/>
        <v>Trạm y tế xã Thượng Cốc25</v>
      </c>
      <c r="B3394" t="s">
        <v>1594</v>
      </c>
      <c r="C3394" t="s">
        <v>21179</v>
      </c>
      <c r="D3394" t="s">
        <v>141</v>
      </c>
    </row>
    <row r="3395" spans="1:4">
      <c r="A3395" s="121" t="str">
        <f t="shared" ref="A3395:A3458" si="53">B3395&amp;D3395</f>
        <v>Trạm y tế xã Xuất Hóa25</v>
      </c>
      <c r="B3395" t="s">
        <v>1593</v>
      </c>
      <c r="C3395" t="s">
        <v>21180</v>
      </c>
      <c r="D3395" t="s">
        <v>141</v>
      </c>
    </row>
    <row r="3396" spans="1:4">
      <c r="A3396" s="121" t="str">
        <f t="shared" si="53"/>
        <v>Trạm y tế xã Yên Phú25</v>
      </c>
      <c r="B3396" t="s">
        <v>876</v>
      </c>
      <c r="C3396" t="s">
        <v>21181</v>
      </c>
      <c r="D3396" t="s">
        <v>141</v>
      </c>
    </row>
    <row r="3397" spans="1:4">
      <c r="A3397" s="121" t="str">
        <f t="shared" si="53"/>
        <v>Trạm y tế xã Bình Hẻm25</v>
      </c>
      <c r="B3397" t="s">
        <v>1592</v>
      </c>
      <c r="C3397" t="s">
        <v>21182</v>
      </c>
      <c r="D3397" t="s">
        <v>141</v>
      </c>
    </row>
    <row r="3398" spans="1:4">
      <c r="A3398" s="121" t="str">
        <f t="shared" si="53"/>
        <v>Trạm y tế Xã Quyết Thắng (Cơ sở 1)25</v>
      </c>
      <c r="B3398" t="s">
        <v>6039</v>
      </c>
      <c r="C3398" t="s">
        <v>21183</v>
      </c>
      <c r="D3398" t="s">
        <v>141</v>
      </c>
    </row>
    <row r="3399" spans="1:4">
      <c r="A3399" s="121" t="str">
        <f t="shared" si="53"/>
        <v>Trạm y tế xã Định Cư25</v>
      </c>
      <c r="B3399" t="s">
        <v>1591</v>
      </c>
      <c r="C3399" t="s">
        <v>21184</v>
      </c>
      <c r="D3399" t="s">
        <v>141</v>
      </c>
    </row>
    <row r="3400" spans="1:4">
      <c r="A3400" s="121" t="str">
        <f t="shared" si="53"/>
        <v>Trạm y tế Xã Chí Đạo25</v>
      </c>
      <c r="B3400" t="s">
        <v>1590</v>
      </c>
      <c r="C3400" t="s">
        <v>21185</v>
      </c>
      <c r="D3400" t="s">
        <v>141</v>
      </c>
    </row>
    <row r="3401" spans="1:4">
      <c r="A3401" s="121" t="str">
        <f t="shared" si="53"/>
        <v>Trạm y tế xã Ngọc Sơn25</v>
      </c>
      <c r="B3401" t="s">
        <v>1589</v>
      </c>
      <c r="C3401" t="s">
        <v>21186</v>
      </c>
      <c r="D3401" t="s">
        <v>141</v>
      </c>
    </row>
    <row r="3402" spans="1:4">
      <c r="A3402" s="121" t="str">
        <f t="shared" si="53"/>
        <v>Trạm y tế xã Hương Nhượng25</v>
      </c>
      <c r="B3402" t="s">
        <v>1588</v>
      </c>
      <c r="C3402" t="s">
        <v>21187</v>
      </c>
      <c r="D3402" t="s">
        <v>141</v>
      </c>
    </row>
    <row r="3403" spans="1:4">
      <c r="A3403" s="121" t="str">
        <f t="shared" si="53"/>
        <v>Trạm y tế xã Vũ Bình (Cơ sở 1)25</v>
      </c>
      <c r="B3403" t="s">
        <v>6040</v>
      </c>
      <c r="C3403" t="s">
        <v>21188</v>
      </c>
      <c r="D3403" t="s">
        <v>141</v>
      </c>
    </row>
    <row r="3404" spans="1:4">
      <c r="A3404" s="121" t="str">
        <f t="shared" si="53"/>
        <v>Trạm y tế xã Tự Do25</v>
      </c>
      <c r="B3404" t="s">
        <v>1046</v>
      </c>
      <c r="C3404" t="s">
        <v>21189</v>
      </c>
      <c r="D3404" t="s">
        <v>141</v>
      </c>
    </row>
    <row r="3405" spans="1:4">
      <c r="A3405" s="121" t="str">
        <f t="shared" si="53"/>
        <v>Trạm y tế xã Yên Nghiệp25</v>
      </c>
      <c r="B3405" t="s">
        <v>1587</v>
      </c>
      <c r="C3405" t="s">
        <v>11955</v>
      </c>
      <c r="D3405" t="s">
        <v>141</v>
      </c>
    </row>
    <row r="3406" spans="1:4">
      <c r="A3406" s="121" t="str">
        <f t="shared" si="53"/>
        <v>Trạm y tế xã Tân Mỹ25</v>
      </c>
      <c r="B3406" t="s">
        <v>1252</v>
      </c>
      <c r="C3406" t="s">
        <v>21190</v>
      </c>
      <c r="D3406" t="s">
        <v>141</v>
      </c>
    </row>
    <row r="3407" spans="1:4">
      <c r="A3407" s="121" t="str">
        <f t="shared" si="53"/>
        <v>Trạm y tế xã Ân Nghĩa25</v>
      </c>
      <c r="B3407" t="s">
        <v>1586</v>
      </c>
      <c r="C3407" t="s">
        <v>21191</v>
      </c>
      <c r="D3407" t="s">
        <v>141</v>
      </c>
    </row>
    <row r="3408" spans="1:4">
      <c r="A3408" s="121" t="str">
        <f t="shared" si="53"/>
        <v>Trạm y tế xã Ngọc Lâu25</v>
      </c>
      <c r="B3408" t="s">
        <v>1585</v>
      </c>
      <c r="C3408" t="s">
        <v>21192</v>
      </c>
      <c r="D3408" t="s">
        <v>141</v>
      </c>
    </row>
    <row r="3409" spans="1:4">
      <c r="A3409" s="121" t="str">
        <f t="shared" si="53"/>
        <v>Trạm y tế thị trấn Hàng Trạm25</v>
      </c>
      <c r="B3409" t="s">
        <v>1584</v>
      </c>
      <c r="C3409" t="s">
        <v>21193</v>
      </c>
      <c r="D3409" t="s">
        <v>141</v>
      </c>
    </row>
    <row r="3410" spans="1:4">
      <c r="A3410" s="121" t="str">
        <f t="shared" si="53"/>
        <v>Trạm y tế xã Lạc Sỹ25</v>
      </c>
      <c r="B3410" t="s">
        <v>1583</v>
      </c>
      <c r="C3410" t="s">
        <v>21194</v>
      </c>
      <c r="D3410" t="s">
        <v>141</v>
      </c>
    </row>
    <row r="3411" spans="1:4">
      <c r="A3411" s="121" t="str">
        <f t="shared" si="53"/>
        <v>Trạm y tế xã Lạc Lương25</v>
      </c>
      <c r="B3411" t="s">
        <v>1582</v>
      </c>
      <c r="C3411" t="s">
        <v>21195</v>
      </c>
      <c r="D3411" t="s">
        <v>141</v>
      </c>
    </row>
    <row r="3412" spans="1:4">
      <c r="A3412" s="121" t="str">
        <f t="shared" si="53"/>
        <v>Trạm y tế xã Bảo Hiệu (Cơ sở 1)25</v>
      </c>
      <c r="B3412" t="s">
        <v>6041</v>
      </c>
      <c r="C3412" t="s">
        <v>21196</v>
      </c>
      <c r="D3412" t="s">
        <v>141</v>
      </c>
    </row>
    <row r="3413" spans="1:4">
      <c r="A3413" s="121" t="str">
        <f t="shared" si="53"/>
        <v>Trạm y tế xã Đa Phúc25</v>
      </c>
      <c r="B3413" t="s">
        <v>1581</v>
      </c>
      <c r="C3413" t="s">
        <v>21197</v>
      </c>
      <c r="D3413" t="s">
        <v>141</v>
      </c>
    </row>
    <row r="3414" spans="1:4">
      <c r="A3414" s="121" t="str">
        <f t="shared" si="53"/>
        <v>Trạm y tế xã Hữu Lợi25</v>
      </c>
      <c r="B3414" t="s">
        <v>1580</v>
      </c>
      <c r="C3414" t="s">
        <v>21198</v>
      </c>
      <c r="D3414" t="s">
        <v>141</v>
      </c>
    </row>
    <row r="3415" spans="1:4">
      <c r="A3415" s="121" t="str">
        <f t="shared" si="53"/>
        <v>Trạm y tế xã Lạc Thịnh25</v>
      </c>
      <c r="B3415" t="s">
        <v>1579</v>
      </c>
      <c r="C3415" t="s">
        <v>21199</v>
      </c>
      <c r="D3415" t="s">
        <v>141</v>
      </c>
    </row>
    <row r="3416" spans="1:4">
      <c r="A3416" s="121" t="str">
        <f t="shared" si="53"/>
        <v>Trạm y tế xã Đoàn Kết25</v>
      </c>
      <c r="B3416" t="s">
        <v>1578</v>
      </c>
      <c r="C3416" t="s">
        <v>21200</v>
      </c>
      <c r="D3416" t="s">
        <v>141</v>
      </c>
    </row>
    <row r="3417" spans="1:4">
      <c r="A3417" s="121" t="str">
        <f t="shared" si="53"/>
        <v>Trạm y tế xã Phú Lai25</v>
      </c>
      <c r="B3417" t="s">
        <v>1577</v>
      </c>
      <c r="C3417" t="s">
        <v>21201</v>
      </c>
      <c r="D3417" t="s">
        <v>141</v>
      </c>
    </row>
    <row r="3418" spans="1:4">
      <c r="A3418" s="121" t="str">
        <f t="shared" si="53"/>
        <v>Trạm y tế xã Yên Trị25</v>
      </c>
      <c r="B3418" t="s">
        <v>1576</v>
      </c>
      <c r="C3418" t="s">
        <v>21202</v>
      </c>
      <c r="D3418" t="s">
        <v>141</v>
      </c>
    </row>
    <row r="3419" spans="1:4">
      <c r="A3419" s="121" t="str">
        <f t="shared" si="53"/>
        <v>Trạm y tế xã Ngọc Lương25</v>
      </c>
      <c r="B3419" t="s">
        <v>1575</v>
      </c>
      <c r="C3419" t="s">
        <v>21203</v>
      </c>
      <c r="D3419" t="s">
        <v>141</v>
      </c>
    </row>
    <row r="3420" spans="1:4">
      <c r="A3420" s="121" t="str">
        <f t="shared" si="53"/>
        <v>Trạm y tế thị trấn Chi Nê25</v>
      </c>
      <c r="B3420" t="s">
        <v>1574</v>
      </c>
      <c r="C3420" t="s">
        <v>21204</v>
      </c>
      <c r="D3420" t="s">
        <v>141</v>
      </c>
    </row>
    <row r="3421" spans="1:4">
      <c r="A3421" s="121" t="str">
        <f t="shared" si="53"/>
        <v>Trạm y tế xã Phú Nghĩa (Cơ sở 1)25</v>
      </c>
      <c r="B3421" t="s">
        <v>6042</v>
      </c>
      <c r="C3421" t="s">
        <v>11882</v>
      </c>
      <c r="D3421" t="s">
        <v>141</v>
      </c>
    </row>
    <row r="3422" spans="1:4">
      <c r="A3422" s="121" t="str">
        <f t="shared" si="53"/>
        <v>Trạm y tế xã Phú Thành25</v>
      </c>
      <c r="B3422" t="s">
        <v>1573</v>
      </c>
      <c r="C3422" t="s">
        <v>21205</v>
      </c>
      <c r="D3422" t="s">
        <v>141</v>
      </c>
    </row>
    <row r="3423" spans="1:4">
      <c r="A3423" s="121" t="str">
        <f t="shared" si="53"/>
        <v>Trạm y tế xã Hưng Thi25</v>
      </c>
      <c r="B3423" t="s">
        <v>1572</v>
      </c>
      <c r="C3423" t="s">
        <v>21206</v>
      </c>
      <c r="D3423" t="s">
        <v>141</v>
      </c>
    </row>
    <row r="3424" spans="1:4">
      <c r="A3424" s="121" t="str">
        <f t="shared" si="53"/>
        <v>Trạm y tế X.Thống Nhất (Cơ sở 1)25</v>
      </c>
      <c r="B3424" t="s">
        <v>6043</v>
      </c>
      <c r="C3424" t="s">
        <v>21207</v>
      </c>
      <c r="D3424" t="s">
        <v>141</v>
      </c>
    </row>
    <row r="3425" spans="1:4">
      <c r="A3425" s="121" t="str">
        <f t="shared" si="53"/>
        <v>Trạm y tế xã Khoan Dụ25</v>
      </c>
      <c r="B3425" t="s">
        <v>1570</v>
      </c>
      <c r="C3425" t="s">
        <v>21208</v>
      </c>
      <c r="D3425" t="s">
        <v>141</v>
      </c>
    </row>
    <row r="3426" spans="1:4">
      <c r="A3426" s="121" t="str">
        <f t="shared" si="53"/>
        <v>Trạm y tế xã Đồng Tâm25</v>
      </c>
      <c r="B3426" t="s">
        <v>829</v>
      </c>
      <c r="C3426" t="s">
        <v>21209</v>
      </c>
      <c r="D3426" t="s">
        <v>141</v>
      </c>
    </row>
    <row r="3427" spans="1:4">
      <c r="A3427" s="121" t="str">
        <f t="shared" si="53"/>
        <v>Trạm y tế xã Yên Bồng25</v>
      </c>
      <c r="B3427" t="s">
        <v>1568</v>
      </c>
      <c r="C3427" t="s">
        <v>11879</v>
      </c>
      <c r="D3427" t="s">
        <v>141</v>
      </c>
    </row>
    <row r="3428" spans="1:4">
      <c r="A3428" s="121" t="str">
        <f t="shared" si="53"/>
        <v>Trạm y tế xã An Bình25</v>
      </c>
      <c r="B3428" t="s">
        <v>1553</v>
      </c>
      <c r="C3428" t="s">
        <v>21210</v>
      </c>
      <c r="D3428" t="s">
        <v>141</v>
      </c>
    </row>
    <row r="3429" spans="1:4">
      <c r="A3429" s="121" t="str">
        <f t="shared" si="53"/>
        <v>Phòng khám đa khoa Thái Bình (Thuộc công ty cổ phần y dược học dân tộc Hòa Bình)25</v>
      </c>
      <c r="B3429" t="s">
        <v>5418</v>
      </c>
      <c r="C3429" t="s">
        <v>11880</v>
      </c>
      <c r="D3429" t="s">
        <v>141</v>
      </c>
    </row>
    <row r="3430" spans="1:4">
      <c r="A3430" s="121" t="str">
        <f t="shared" si="53"/>
        <v>Phòng khám đa khoa KV Đường 2125</v>
      </c>
      <c r="B3430" t="s">
        <v>1567</v>
      </c>
      <c r="C3430" t="s">
        <v>21211</v>
      </c>
      <c r="D3430" t="s">
        <v>141</v>
      </c>
    </row>
    <row r="3431" spans="1:4">
      <c r="A3431" s="121" t="str">
        <f t="shared" si="53"/>
        <v>Phòng khám đa khoa SEPEN TRUNG Tây Bắc (Thuộc Công ty cổ phần y dược học cổ truyền Hòa Bình)25</v>
      </c>
      <c r="B3431" t="s">
        <v>5419</v>
      </c>
      <c r="C3431" t="s">
        <v>21212</v>
      </c>
      <c r="D3431" t="s">
        <v>141</v>
      </c>
    </row>
    <row r="3432" spans="1:4">
      <c r="A3432" s="121" t="str">
        <f t="shared" si="53"/>
        <v>Phòng khám đa khoa tư nhân Hoàng Long (Thuộc Công ty TNHH Vũ Long Hòa Binh)25</v>
      </c>
      <c r="B3432" t="s">
        <v>6044</v>
      </c>
      <c r="C3432" t="s">
        <v>21213</v>
      </c>
      <c r="D3432" t="s">
        <v>141</v>
      </c>
    </row>
    <row r="3433" spans="1:4">
      <c r="A3433" s="121" t="str">
        <f t="shared" si="53"/>
        <v>Bệnh Viện Nam Lương Sơn (Thuộc chi nhánh Công ty TNHH KCB Hà nội Hight Quality)25</v>
      </c>
      <c r="B3433" t="s">
        <v>6045</v>
      </c>
      <c r="C3433" t="s">
        <v>11958</v>
      </c>
      <c r="D3433" t="s">
        <v>141</v>
      </c>
    </row>
    <row r="3434" spans="1:4">
      <c r="A3434" s="121" t="str">
        <f t="shared" si="53"/>
        <v>Bệnh Viện Nam Lương Sơn (Thuộc chi nhánh Công ty TNHH KCB Hà nội Hight Quality)25</v>
      </c>
      <c r="B3434" t="s">
        <v>6045</v>
      </c>
      <c r="C3434" t="s">
        <v>11958</v>
      </c>
      <c r="D3434" t="s">
        <v>141</v>
      </c>
    </row>
    <row r="3435" spans="1:4">
      <c r="A3435" s="121" t="str">
        <f t="shared" si="53"/>
        <v>Phòng khám đa khoa tư nhân Chúc Dần25</v>
      </c>
      <c r="B3435" t="s">
        <v>5403</v>
      </c>
      <c r="C3435" t="s">
        <v>21214</v>
      </c>
      <c r="D3435" t="s">
        <v>141</v>
      </c>
    </row>
    <row r="3436" spans="1:4">
      <c r="A3436" s="121" t="str">
        <f t="shared" si="53"/>
        <v>Phòng khám đa khoa Bảo Quân (thuộc Công ty trách nhiệm hữu hạn một thành viên y tế Bảo Quân)25</v>
      </c>
      <c r="B3436" t="s">
        <v>6046</v>
      </c>
      <c r="C3436" t="s">
        <v>21215</v>
      </c>
      <c r="D3436" t="s">
        <v>141</v>
      </c>
    </row>
    <row r="3437" spans="1:4">
      <c r="A3437" s="121" t="str">
        <f t="shared" si="53"/>
        <v>Phòng Khám Đa Khoa Tư Nhân Yên Thủy (Thuộc Cty TNHH Y dược Yên Thủy)25</v>
      </c>
      <c r="B3437" t="s">
        <v>5352</v>
      </c>
      <c r="C3437" t="s">
        <v>21216</v>
      </c>
      <c r="D3437" t="s">
        <v>141</v>
      </c>
    </row>
    <row r="3438" spans="1:4">
      <c r="A3438" s="121" t="str">
        <f t="shared" si="53"/>
        <v>Phòng khám đa khoa Tây Tiến (Thuộc Công ty TNHH Dược và thiết bị y tế Hồng Anh)25</v>
      </c>
      <c r="B3438" t="s">
        <v>6047</v>
      </c>
      <c r="C3438" t="s">
        <v>21217</v>
      </c>
      <c r="D3438" t="s">
        <v>141</v>
      </c>
    </row>
    <row r="3439" spans="1:4">
      <c r="A3439" s="121" t="str">
        <f t="shared" si="53"/>
        <v>Phòng khám đa khoa Tây Tiến (Thuộc Công ty TNHH Dược và thiết bị y tế Hồng Anh)25</v>
      </c>
      <c r="B3439" t="s">
        <v>6047</v>
      </c>
      <c r="C3439" t="s">
        <v>21217</v>
      </c>
      <c r="D3439" t="s">
        <v>141</v>
      </c>
    </row>
    <row r="3440" spans="1:4">
      <c r="A3440" s="121" t="str">
        <f t="shared" si="53"/>
        <v>Trạm Y tế thị trấn Bo (Cơ sở 2)25</v>
      </c>
      <c r="B3440" t="s">
        <v>6048</v>
      </c>
      <c r="C3440" t="s">
        <v>21218</v>
      </c>
      <c r="D3440" t="s">
        <v>141</v>
      </c>
    </row>
    <row r="3441" spans="1:4">
      <c r="A3441" s="121" t="str">
        <f t="shared" si="53"/>
        <v>Trạm Y tế thị trấn Bo (Cơ sở 2)25</v>
      </c>
      <c r="B3441" t="s">
        <v>6048</v>
      </c>
      <c r="C3441" t="s">
        <v>21218</v>
      </c>
      <c r="D3441" t="s">
        <v>141</v>
      </c>
    </row>
    <row r="3442" spans="1:4">
      <c r="A3442" s="121" t="str">
        <f t="shared" si="53"/>
        <v>Trạm Y tế thị trấn Bo (Cơ sở 3)25</v>
      </c>
      <c r="B3442" t="s">
        <v>6049</v>
      </c>
      <c r="C3442" t="s">
        <v>21219</v>
      </c>
      <c r="D3442" t="s">
        <v>141</v>
      </c>
    </row>
    <row r="3443" spans="1:4">
      <c r="A3443" s="121" t="str">
        <f t="shared" si="53"/>
        <v>Trạm Y tế xã Hợp Tiến (Cơ sở 2)25</v>
      </c>
      <c r="B3443" t="s">
        <v>6050</v>
      </c>
      <c r="C3443" t="s">
        <v>21220</v>
      </c>
      <c r="D3443" t="s">
        <v>141</v>
      </c>
    </row>
    <row r="3444" spans="1:4">
      <c r="A3444" s="121" t="str">
        <f t="shared" si="53"/>
        <v>Trạm Y tế xã Kim Bôi (Cơ sở 2)25</v>
      </c>
      <c r="B3444" t="s">
        <v>6051</v>
      </c>
      <c r="C3444" t="s">
        <v>21221</v>
      </c>
      <c r="D3444" t="s">
        <v>141</v>
      </c>
    </row>
    <row r="3445" spans="1:4">
      <c r="A3445" s="121" t="str">
        <f t="shared" si="53"/>
        <v>Trạm Y tế xã Kim Bôi (Cơ sở 3)25</v>
      </c>
      <c r="B3445" t="s">
        <v>6052</v>
      </c>
      <c r="C3445" t="s">
        <v>11962</v>
      </c>
      <c r="D3445" t="s">
        <v>141</v>
      </c>
    </row>
    <row r="3446" spans="1:4">
      <c r="A3446" s="121" t="str">
        <f t="shared" si="53"/>
        <v>Trạm Y tế xã Kim Lập (Cơ sở 2)25</v>
      </c>
      <c r="B3446" t="s">
        <v>6053</v>
      </c>
      <c r="C3446" t="s">
        <v>21222</v>
      </c>
      <c r="D3446" t="s">
        <v>141</v>
      </c>
    </row>
    <row r="3447" spans="1:4">
      <c r="A3447" s="121" t="str">
        <f t="shared" si="53"/>
        <v>Trạm Y tế xã Kim Lập (Cơ sở 3)25</v>
      </c>
      <c r="B3447" t="s">
        <v>6054</v>
      </c>
      <c r="C3447" t="s">
        <v>21223</v>
      </c>
      <c r="D3447" t="s">
        <v>141</v>
      </c>
    </row>
    <row r="3448" spans="1:4">
      <c r="A3448" s="121" t="str">
        <f t="shared" si="53"/>
        <v>Trạm Y tế xã Xuân Thủy (Cơ sở 2)25</v>
      </c>
      <c r="B3448" t="s">
        <v>6055</v>
      </c>
      <c r="C3448" t="s">
        <v>21224</v>
      </c>
      <c r="D3448" t="s">
        <v>141</v>
      </c>
    </row>
    <row r="3449" spans="1:4">
      <c r="A3449" s="121" t="str">
        <f t="shared" si="53"/>
        <v>Trạm Y tế xã Xuân Thủy (Cơ sở 3)25</v>
      </c>
      <c r="B3449" t="s">
        <v>6056</v>
      </c>
      <c r="C3449" t="s">
        <v>21225</v>
      </c>
      <c r="D3449" t="s">
        <v>141</v>
      </c>
    </row>
    <row r="3450" spans="1:4">
      <c r="A3450" s="121" t="str">
        <f t="shared" si="53"/>
        <v>Trạm Y tế xã Hùng Sơn (Cơ sở 2)25</v>
      </c>
      <c r="B3450" t="s">
        <v>6057</v>
      </c>
      <c r="C3450" t="s">
        <v>21226</v>
      </c>
      <c r="D3450" t="s">
        <v>141</v>
      </c>
    </row>
    <row r="3451" spans="1:4">
      <c r="A3451" s="121" t="str">
        <f t="shared" si="53"/>
        <v>Trạm Y tế xã Hùng Sơn (Cơ Sở 3)25</v>
      </c>
      <c r="B3451" t="s">
        <v>6058</v>
      </c>
      <c r="C3451" t="s">
        <v>11961</v>
      </c>
      <c r="D3451" t="s">
        <v>141</v>
      </c>
    </row>
    <row r="3452" spans="1:4">
      <c r="A3452" s="121" t="str">
        <f t="shared" si="53"/>
        <v>Trạm Y tế Thị trấn Mãn Đức (Cơ sở 3)25</v>
      </c>
      <c r="B3452" t="s">
        <v>6059</v>
      </c>
      <c r="C3452" t="s">
        <v>21227</v>
      </c>
      <c r="D3452" t="s">
        <v>141</v>
      </c>
    </row>
    <row r="3453" spans="1:4">
      <c r="A3453" s="121" t="str">
        <f t="shared" si="53"/>
        <v>Trạm Y tế xã Nà Phòn (Cơ sở 2)25</v>
      </c>
      <c r="B3453" t="s">
        <v>6060</v>
      </c>
      <c r="C3453" t="s">
        <v>21228</v>
      </c>
      <c r="D3453" t="s">
        <v>141</v>
      </c>
    </row>
    <row r="3454" spans="1:4">
      <c r="A3454" s="121" t="str">
        <f t="shared" si="53"/>
        <v>Trạm Y tế xã Đồng Tân (Cơ sở 2)25</v>
      </c>
      <c r="B3454" t="s">
        <v>6061</v>
      </c>
      <c r="C3454" t="s">
        <v>21229</v>
      </c>
      <c r="D3454" t="s">
        <v>141</v>
      </c>
    </row>
    <row r="3455" spans="1:4">
      <c r="A3455" s="121" t="str">
        <f t="shared" si="53"/>
        <v>Trạm Y tế xã Bao La (Cơ sở 2)25</v>
      </c>
      <c r="B3455" t="s">
        <v>6062</v>
      </c>
      <c r="C3455" t="s">
        <v>21230</v>
      </c>
      <c r="D3455" t="s">
        <v>141</v>
      </c>
    </row>
    <row r="3456" spans="1:4">
      <c r="A3456" s="121" t="str">
        <f t="shared" si="53"/>
        <v>Trạm Y tế xã Tân Thành (Cơ sở 2)25</v>
      </c>
      <c r="B3456" t="s">
        <v>6063</v>
      </c>
      <c r="C3456" t="s">
        <v>21231</v>
      </c>
      <c r="D3456" t="s">
        <v>141</v>
      </c>
    </row>
    <row r="3457" spans="1:4">
      <c r="A3457" s="121" t="str">
        <f t="shared" si="53"/>
        <v>Trạm Y tế xã Sơn Thuỷ (Cơ sở 2)25</v>
      </c>
      <c r="B3457" t="s">
        <v>6064</v>
      </c>
      <c r="C3457" t="s">
        <v>21232</v>
      </c>
      <c r="D3457" t="s">
        <v>141</v>
      </c>
    </row>
    <row r="3458" spans="1:4">
      <c r="A3458" s="121" t="str">
        <f t="shared" si="53"/>
        <v>Trạm Y tế xã Thành Sơn (Cơ sở 2)25</v>
      </c>
      <c r="B3458" t="s">
        <v>6065</v>
      </c>
      <c r="C3458" t="s">
        <v>21233</v>
      </c>
      <c r="D3458" t="s">
        <v>141</v>
      </c>
    </row>
    <row r="3459" spans="1:4">
      <c r="A3459" s="121" t="str">
        <f t="shared" ref="A3459:A3522" si="54">B3459&amp;D3459</f>
        <v>Trạm Y tế xã Thành Sơn (Cơ sở 3)25</v>
      </c>
      <c r="B3459" t="s">
        <v>6066</v>
      </c>
      <c r="C3459" t="s">
        <v>21234</v>
      </c>
      <c r="D3459" t="s">
        <v>141</v>
      </c>
    </row>
    <row r="3460" spans="1:4">
      <c r="A3460" s="121" t="str">
        <f t="shared" si="54"/>
        <v>Trạm y tế xã Mường Chiềng (Cơ sở 2)25</v>
      </c>
      <c r="B3460" t="s">
        <v>6067</v>
      </c>
      <c r="C3460" t="s">
        <v>21235</v>
      </c>
      <c r="D3460" t="s">
        <v>141</v>
      </c>
    </row>
    <row r="3461" spans="1:4">
      <c r="A3461" s="121" t="str">
        <f t="shared" si="54"/>
        <v>Trạm y tế xã Tú Lý (Cơ sở 2)25</v>
      </c>
      <c r="B3461" t="s">
        <v>6068</v>
      </c>
      <c r="C3461" t="s">
        <v>21236</v>
      </c>
      <c r="D3461" t="s">
        <v>141</v>
      </c>
    </row>
    <row r="3462" spans="1:4">
      <c r="A3462" s="121" t="str">
        <f t="shared" si="54"/>
        <v>Trạm y tế xã Nánh Nghê (Cơ sở 2)25</v>
      </c>
      <c r="B3462" t="s">
        <v>6069</v>
      </c>
      <c r="C3462" t="s">
        <v>21237</v>
      </c>
      <c r="D3462" t="s">
        <v>141</v>
      </c>
    </row>
    <row r="3463" spans="1:4">
      <c r="A3463" s="121" t="str">
        <f t="shared" si="54"/>
        <v>Trạm Y tế xã Thạch Yên (cơ sở 2)25</v>
      </c>
      <c r="B3463" t="s">
        <v>6070</v>
      </c>
      <c r="C3463" t="s">
        <v>21238</v>
      </c>
      <c r="D3463" t="s">
        <v>141</v>
      </c>
    </row>
    <row r="3464" spans="1:4">
      <c r="A3464" s="121" t="str">
        <f t="shared" si="54"/>
        <v>Trạm Y tế xã Hợp Phong (Cơ sở 2)25</v>
      </c>
      <c r="B3464" t="s">
        <v>6071</v>
      </c>
      <c r="C3464" t="s">
        <v>21239</v>
      </c>
      <c r="D3464" t="s">
        <v>141</v>
      </c>
    </row>
    <row r="3465" spans="1:4">
      <c r="A3465" s="121" t="str">
        <f t="shared" si="54"/>
        <v>Trạm y tế Xã Quyết Thắng (cơ sở 2)25</v>
      </c>
      <c r="B3465" t="s">
        <v>6072</v>
      </c>
      <c r="C3465" t="s">
        <v>21240</v>
      </c>
      <c r="D3465" t="s">
        <v>141</v>
      </c>
    </row>
    <row r="3466" spans="1:4">
      <c r="A3466" s="121" t="str">
        <f t="shared" si="54"/>
        <v>Trạm y tế Xã Quyết Thắng (cơ sở 3)25</v>
      </c>
      <c r="B3466" t="s">
        <v>6073</v>
      </c>
      <c r="C3466" t="s">
        <v>21241</v>
      </c>
      <c r="D3466" t="s">
        <v>141</v>
      </c>
    </row>
    <row r="3467" spans="1:4">
      <c r="A3467" s="121" t="str">
        <f t="shared" si="54"/>
        <v>Trạm y tế thị trấn Vụ Bản (cơ sở 2)25</v>
      </c>
      <c r="B3467" t="s">
        <v>6074</v>
      </c>
      <c r="C3467" t="s">
        <v>21242</v>
      </c>
      <c r="D3467" t="s">
        <v>141</v>
      </c>
    </row>
    <row r="3468" spans="1:4">
      <c r="A3468" s="121" t="str">
        <f t="shared" si="54"/>
        <v>Trạm y tế xã Vũ Bình (cơ sở 2)25</v>
      </c>
      <c r="B3468" t="s">
        <v>6075</v>
      </c>
      <c r="C3468" t="s">
        <v>21243</v>
      </c>
      <c r="D3468" t="s">
        <v>141</v>
      </c>
    </row>
    <row r="3469" spans="1:4">
      <c r="A3469" s="121" t="str">
        <f t="shared" si="54"/>
        <v>Trạm y tế xã Vũ Bình (cơ sở 3)25</v>
      </c>
      <c r="B3469" t="s">
        <v>6076</v>
      </c>
      <c r="C3469" t="s">
        <v>21244</v>
      </c>
      <c r="D3469" t="s">
        <v>141</v>
      </c>
    </row>
    <row r="3470" spans="1:4">
      <c r="A3470" s="121" t="str">
        <f t="shared" si="54"/>
        <v>Trạm Y tế xã Thống Nhất (Cơ sở 3)25</v>
      </c>
      <c r="B3470" t="s">
        <v>6077</v>
      </c>
      <c r="C3470" t="s">
        <v>21245</v>
      </c>
      <c r="D3470" t="s">
        <v>141</v>
      </c>
    </row>
    <row r="3471" spans="1:4">
      <c r="A3471" s="121" t="str">
        <f t="shared" si="54"/>
        <v>Trạm y tế xã Cao Dương (cơ sở 2)25</v>
      </c>
      <c r="B3471" t="s">
        <v>6078</v>
      </c>
      <c r="C3471" t="s">
        <v>21246</v>
      </c>
      <c r="D3471" t="s">
        <v>141</v>
      </c>
    </row>
    <row r="3472" spans="1:4">
      <c r="A3472" s="121" t="str">
        <f t="shared" si="54"/>
        <v>Trạm y tế xã Cao Dương (cơ sở 3)25</v>
      </c>
      <c r="B3472" t="s">
        <v>6079</v>
      </c>
      <c r="C3472" t="s">
        <v>21247</v>
      </c>
      <c r="D3472" t="s">
        <v>141</v>
      </c>
    </row>
    <row r="3473" spans="1:4">
      <c r="A3473" s="121" t="str">
        <f t="shared" si="54"/>
        <v>Trạm y tế xã Cao Sơn (Cơ sở 2)25</v>
      </c>
      <c r="B3473" t="s">
        <v>6080</v>
      </c>
      <c r="C3473" t="s">
        <v>21248</v>
      </c>
      <c r="D3473" t="s">
        <v>141</v>
      </c>
    </row>
    <row r="3474" spans="1:4">
      <c r="A3474" s="121" t="str">
        <f t="shared" si="54"/>
        <v>Trạm y tế xã Cao Sơn (Cơ sở 3)25</v>
      </c>
      <c r="B3474" t="s">
        <v>6081</v>
      </c>
      <c r="C3474" t="s">
        <v>21249</v>
      </c>
      <c r="D3474" t="s">
        <v>141</v>
      </c>
    </row>
    <row r="3475" spans="1:4">
      <c r="A3475" s="121" t="str">
        <f t="shared" si="54"/>
        <v>Trạm Y tế phường Dân Chủ (Cơ sở 2)25</v>
      </c>
      <c r="B3475" t="s">
        <v>6082</v>
      </c>
      <c r="C3475" t="s">
        <v>21250</v>
      </c>
      <c r="D3475" t="s">
        <v>141</v>
      </c>
    </row>
    <row r="3476" spans="1:4">
      <c r="A3476" s="121" t="str">
        <f t="shared" si="54"/>
        <v>Trạm Y tế phường Kỳ Sơn (Cơ sở 2)25</v>
      </c>
      <c r="B3476" t="s">
        <v>6083</v>
      </c>
      <c r="C3476" t="s">
        <v>21251</v>
      </c>
      <c r="D3476" t="s">
        <v>141</v>
      </c>
    </row>
    <row r="3477" spans="1:4">
      <c r="A3477" s="121" t="str">
        <f t="shared" si="54"/>
        <v>Trạm y tế xã Liên Sơn (Cơ sở 2)25</v>
      </c>
      <c r="B3477" t="s">
        <v>6084</v>
      </c>
      <c r="C3477" t="s">
        <v>21252</v>
      </c>
      <c r="D3477" t="s">
        <v>141</v>
      </c>
    </row>
    <row r="3478" spans="1:4">
      <c r="A3478" s="121" t="str">
        <f t="shared" si="54"/>
        <v>Trạm y tế xã Liên Sơn (Cơ sở 3)25</v>
      </c>
      <c r="B3478" t="s">
        <v>6085</v>
      </c>
      <c r="C3478" t="s">
        <v>21253</v>
      </c>
      <c r="D3478" t="s">
        <v>141</v>
      </c>
    </row>
    <row r="3479" spans="1:4">
      <c r="A3479" s="121" t="str">
        <f t="shared" si="54"/>
        <v>Trạm Y tế xã Mông Hoá (cơ sở 2)25</v>
      </c>
      <c r="B3479" t="s">
        <v>6086</v>
      </c>
      <c r="C3479" t="s">
        <v>21254</v>
      </c>
      <c r="D3479" t="s">
        <v>141</v>
      </c>
    </row>
    <row r="3480" spans="1:4">
      <c r="A3480" s="121" t="str">
        <f t="shared" si="54"/>
        <v>Trạm Y tế xã Quang Tiến (Cơ sở 2)25</v>
      </c>
      <c r="B3480" t="s">
        <v>6087</v>
      </c>
      <c r="C3480" t="s">
        <v>21255</v>
      </c>
      <c r="D3480" t="s">
        <v>141</v>
      </c>
    </row>
    <row r="3481" spans="1:4">
      <c r="A3481" s="121" t="str">
        <f t="shared" si="54"/>
        <v>Trạm y tế xã Thanh Cao (Cơ sở 2)25</v>
      </c>
      <c r="B3481" t="s">
        <v>6088</v>
      </c>
      <c r="C3481" t="s">
        <v>11963</v>
      </c>
      <c r="D3481" t="s">
        <v>141</v>
      </c>
    </row>
    <row r="3482" spans="1:4">
      <c r="A3482" s="121" t="str">
        <f t="shared" si="54"/>
        <v>Trạm y tế xã Thanh Sơn (Cơ sở 2)25</v>
      </c>
      <c r="B3482" t="s">
        <v>6089</v>
      </c>
      <c r="C3482" t="s">
        <v>21256</v>
      </c>
      <c r="D3482" t="s">
        <v>141</v>
      </c>
    </row>
    <row r="3483" spans="1:4">
      <c r="A3483" s="121" t="str">
        <f t="shared" si="54"/>
        <v>Trạm Y tế xã Thịnh Minh (Cơ sở 2)25</v>
      </c>
      <c r="B3483" t="s">
        <v>6090</v>
      </c>
      <c r="C3483" t="s">
        <v>21257</v>
      </c>
      <c r="D3483" t="s">
        <v>141</v>
      </c>
    </row>
    <row r="3484" spans="1:4">
      <c r="A3484" s="121" t="str">
        <f t="shared" si="54"/>
        <v>Trạm Y tế xã Hoà Bình (Cơ sở 2)25</v>
      </c>
      <c r="B3484" t="s">
        <v>6091</v>
      </c>
      <c r="C3484" t="s">
        <v>11871</v>
      </c>
      <c r="D3484" t="s">
        <v>141</v>
      </c>
    </row>
    <row r="3485" spans="1:4">
      <c r="A3485" s="121" t="str">
        <f t="shared" si="54"/>
        <v>Phòng Khám Đa Khoa Tư Nhân Bảo An(Thuộc công ty TNHH  phòng khám Bảo An))25</v>
      </c>
      <c r="B3485" t="s">
        <v>6092</v>
      </c>
      <c r="C3485" t="s">
        <v>21258</v>
      </c>
      <c r="D3485" t="s">
        <v>141</v>
      </c>
    </row>
    <row r="3486" spans="1:4">
      <c r="A3486" s="121" t="str">
        <f t="shared" si="54"/>
        <v>Phòng khám Đa khoa 103 Xuân Mai (thuộc Công ty TNHH tư vấn và chăm sóc sức khỏe - Thiết bị y tế Vân Dũng)25</v>
      </c>
      <c r="B3486" t="s">
        <v>14763</v>
      </c>
      <c r="C3486" t="s">
        <v>21259</v>
      </c>
      <c r="D3486" t="s">
        <v>141</v>
      </c>
    </row>
    <row r="3487" spans="1:4">
      <c r="A3487" s="121" t="str">
        <f t="shared" si="54"/>
        <v>Phòng khám Đa khoa Hà Nội - Lạc Sơn (thuộc Công ty TNHH Y Dược Lạc Sơn)25</v>
      </c>
      <c r="B3487" t="s">
        <v>14764</v>
      </c>
      <c r="C3487" t="s">
        <v>21260</v>
      </c>
      <c r="D3487" t="s">
        <v>141</v>
      </c>
    </row>
    <row r="3488" spans="1:4">
      <c r="A3488" s="121" t="str">
        <f t="shared" si="54"/>
        <v>Bệnh viện Mắt Thái Hà Hòa Bình25</v>
      </c>
      <c r="B3488" t="s">
        <v>14765</v>
      </c>
      <c r="C3488" t="s">
        <v>21261</v>
      </c>
      <c r="D3488" t="s">
        <v>141</v>
      </c>
    </row>
    <row r="3489" spans="1:4">
      <c r="A3489" s="121" t="str">
        <f t="shared" si="54"/>
        <v>Bệnh viện Đa khoa tỉnh Phú Thọ25</v>
      </c>
      <c r="B3489" t="s">
        <v>14766</v>
      </c>
      <c r="C3489" t="s">
        <v>21262</v>
      </c>
      <c r="D3489" t="s">
        <v>141</v>
      </c>
    </row>
    <row r="3490" spans="1:4">
      <c r="A3490" s="121" t="str">
        <f t="shared" si="54"/>
        <v>Bệnh viện Đa khoa khu vực Phú Thọ25</v>
      </c>
      <c r="B3490" t="s">
        <v>14767</v>
      </c>
      <c r="C3490" t="s">
        <v>21263</v>
      </c>
      <c r="D3490" t="s">
        <v>141</v>
      </c>
    </row>
    <row r="3491" spans="1:4">
      <c r="A3491" s="121" t="str">
        <f t="shared" si="54"/>
        <v>Bệnh viện Y Dược cổ truyền và Phục hồi chức năng tỉnh Phú Thọ25</v>
      </c>
      <c r="B3491" t="s">
        <v>5793</v>
      </c>
      <c r="C3491" t="s">
        <v>21264</v>
      </c>
      <c r="D3491" t="s">
        <v>141</v>
      </c>
    </row>
    <row r="3492" spans="1:4">
      <c r="A3492" s="121" t="str">
        <f t="shared" si="54"/>
        <v>Trung tâm Y tế khu vực Lâm Thao25</v>
      </c>
      <c r="B3492" t="s">
        <v>14768</v>
      </c>
      <c r="C3492" t="s">
        <v>21265</v>
      </c>
      <c r="D3492" t="s">
        <v>141</v>
      </c>
    </row>
    <row r="3493" spans="1:4">
      <c r="A3493" s="121" t="str">
        <f t="shared" si="54"/>
        <v>Trung tâm Y tế khu vực Thanh Thủy25</v>
      </c>
      <c r="B3493" t="s">
        <v>14769</v>
      </c>
      <c r="C3493" t="s">
        <v>21266</v>
      </c>
      <c r="D3493" t="s">
        <v>141</v>
      </c>
    </row>
    <row r="3494" spans="1:4">
      <c r="A3494" s="121" t="str">
        <f t="shared" si="54"/>
        <v>Trung tâm Y tế khu vực Phù Ninh25</v>
      </c>
      <c r="B3494" t="s">
        <v>14770</v>
      </c>
      <c r="C3494" t="s">
        <v>21267</v>
      </c>
      <c r="D3494" t="s">
        <v>141</v>
      </c>
    </row>
    <row r="3495" spans="1:4">
      <c r="A3495" s="121" t="str">
        <f t="shared" si="54"/>
        <v>Trung tâm Y tế khu vực Tam Nông25</v>
      </c>
      <c r="B3495" t="s">
        <v>14771</v>
      </c>
      <c r="C3495" t="s">
        <v>21268</v>
      </c>
      <c r="D3495" t="s">
        <v>141</v>
      </c>
    </row>
    <row r="3496" spans="1:4">
      <c r="A3496" s="121" t="str">
        <f t="shared" si="54"/>
        <v>Trung tâm Y tế khu vực Thanh Sơn25</v>
      </c>
      <c r="B3496" t="s">
        <v>14772</v>
      </c>
      <c r="C3496" t="s">
        <v>21269</v>
      </c>
      <c r="D3496" t="s">
        <v>141</v>
      </c>
    </row>
    <row r="3497" spans="1:4">
      <c r="A3497" s="121" t="str">
        <f t="shared" si="54"/>
        <v>Trung tâm Y tế khu vực Cẩm Khê25</v>
      </c>
      <c r="B3497" t="s">
        <v>14773</v>
      </c>
      <c r="C3497" t="s">
        <v>21270</v>
      </c>
      <c r="D3497" t="s">
        <v>141</v>
      </c>
    </row>
    <row r="3498" spans="1:4">
      <c r="A3498" s="121" t="str">
        <f t="shared" si="54"/>
        <v>Trung tâm Y tế khu vực Yên Lập25</v>
      </c>
      <c r="B3498" t="s">
        <v>14774</v>
      </c>
      <c r="C3498" t="s">
        <v>21271</v>
      </c>
      <c r="D3498" t="s">
        <v>141</v>
      </c>
    </row>
    <row r="3499" spans="1:4">
      <c r="A3499" s="121" t="str">
        <f t="shared" si="54"/>
        <v>Trung tâm Y tế khu vực Thanh Ba25</v>
      </c>
      <c r="B3499" t="s">
        <v>14775</v>
      </c>
      <c r="C3499" t="s">
        <v>21272</v>
      </c>
      <c r="D3499" t="s">
        <v>141</v>
      </c>
    </row>
    <row r="3500" spans="1:4">
      <c r="A3500" s="121" t="str">
        <f t="shared" si="54"/>
        <v>Trung tâm Y tế khu vực Hạ Hòa25</v>
      </c>
      <c r="B3500" t="s">
        <v>14776</v>
      </c>
      <c r="C3500" t="s">
        <v>21273</v>
      </c>
      <c r="D3500" t="s">
        <v>141</v>
      </c>
    </row>
    <row r="3501" spans="1:4">
      <c r="A3501" s="121" t="str">
        <f t="shared" si="54"/>
        <v>Trung tâm Y tế khu vực Đoan Hùng25</v>
      </c>
      <c r="B3501" t="s">
        <v>14777</v>
      </c>
      <c r="C3501" t="s">
        <v>12444</v>
      </c>
      <c r="D3501" t="s">
        <v>141</v>
      </c>
    </row>
    <row r="3502" spans="1:4">
      <c r="A3502" s="121" t="str">
        <f t="shared" si="54"/>
        <v>Bệnh viện Xây dựng Việt Trì25</v>
      </c>
      <c r="B3502" t="s">
        <v>2200</v>
      </c>
      <c r="C3502" t="s">
        <v>21274</v>
      </c>
      <c r="D3502" t="s">
        <v>141</v>
      </c>
    </row>
    <row r="3503" spans="1:4">
      <c r="A3503" s="121" t="str">
        <f t="shared" si="54"/>
        <v>Phòng khám Đa khoa Công ty cổ phần Supe Phốt phát và Hóa chất Lâm Thao25</v>
      </c>
      <c r="B3503" t="s">
        <v>14778</v>
      </c>
      <c r="C3503" t="s">
        <v>21275</v>
      </c>
      <c r="D3503" t="s">
        <v>141</v>
      </c>
    </row>
    <row r="3504" spans="1:4">
      <c r="A3504" s="121" t="str">
        <f t="shared" si="54"/>
        <v>Phòng khám Đa khoa thuộc Trung tâm kiểm soát bệnh tật tỉnh Phú Thọ25</v>
      </c>
      <c r="B3504" t="s">
        <v>14779</v>
      </c>
      <c r="C3504" t="s">
        <v>21276</v>
      </c>
      <c r="D3504" t="s">
        <v>141</v>
      </c>
    </row>
    <row r="3505" spans="1:4">
      <c r="A3505" s="121" t="str">
        <f t="shared" si="54"/>
        <v>Trung tâm Y tế khu vực Tân Sơn25</v>
      </c>
      <c r="B3505" t="s">
        <v>14780</v>
      </c>
      <c r="C3505" t="s">
        <v>21277</v>
      </c>
      <c r="D3505" t="s">
        <v>141</v>
      </c>
    </row>
    <row r="3506" spans="1:4">
      <c r="A3506" s="121" t="str">
        <f t="shared" si="54"/>
        <v>Trạm y tế phường Dữu Lâu25</v>
      </c>
      <c r="B3506" t="s">
        <v>2199</v>
      </c>
      <c r="C3506" t="s">
        <v>21278</v>
      </c>
      <c r="D3506" t="s">
        <v>141</v>
      </c>
    </row>
    <row r="3507" spans="1:4">
      <c r="A3507" s="121" t="str">
        <f t="shared" si="54"/>
        <v>Trạm y tế phường Vân Cơ25</v>
      </c>
      <c r="B3507" t="s">
        <v>2198</v>
      </c>
      <c r="C3507" t="s">
        <v>21279</v>
      </c>
      <c r="D3507" t="s">
        <v>141</v>
      </c>
    </row>
    <row r="3508" spans="1:4">
      <c r="A3508" s="121" t="str">
        <f t="shared" si="54"/>
        <v>Trạm y tế phường Nông Trang25</v>
      </c>
      <c r="B3508" t="s">
        <v>2197</v>
      </c>
      <c r="C3508" t="s">
        <v>21280</v>
      </c>
      <c r="D3508" t="s">
        <v>141</v>
      </c>
    </row>
    <row r="3509" spans="1:4">
      <c r="A3509" s="121" t="str">
        <f t="shared" si="54"/>
        <v>Trạm y tế phường Tân Dân25</v>
      </c>
      <c r="B3509" t="s">
        <v>2196</v>
      </c>
      <c r="C3509" t="s">
        <v>21281</v>
      </c>
      <c r="D3509" t="s">
        <v>141</v>
      </c>
    </row>
    <row r="3510" spans="1:4">
      <c r="A3510" s="121" t="str">
        <f t="shared" si="54"/>
        <v>Trạm y tế phường Gia Cẩm25</v>
      </c>
      <c r="B3510" t="s">
        <v>2195</v>
      </c>
      <c r="C3510" t="s">
        <v>12443</v>
      </c>
      <c r="D3510" t="s">
        <v>141</v>
      </c>
    </row>
    <row r="3511" spans="1:4">
      <c r="A3511" s="121" t="str">
        <f t="shared" si="54"/>
        <v>Trạm y tế phường Tiên Cát25</v>
      </c>
      <c r="B3511" t="s">
        <v>2194</v>
      </c>
      <c r="C3511" t="s">
        <v>21282</v>
      </c>
      <c r="D3511" t="s">
        <v>141</v>
      </c>
    </row>
    <row r="3512" spans="1:4">
      <c r="A3512" s="121" t="str">
        <f t="shared" si="54"/>
        <v>Trạm y tế phường Thọ Sơn25</v>
      </c>
      <c r="B3512" t="s">
        <v>2193</v>
      </c>
      <c r="C3512" t="s">
        <v>21283</v>
      </c>
      <c r="D3512" t="s">
        <v>141</v>
      </c>
    </row>
    <row r="3513" spans="1:4">
      <c r="A3513" s="121" t="str">
        <f t="shared" si="54"/>
        <v>Trạm y tế phường Thanh Miếu25</v>
      </c>
      <c r="B3513" t="s">
        <v>2192</v>
      </c>
      <c r="C3513" t="s">
        <v>12445</v>
      </c>
      <c r="D3513" t="s">
        <v>141</v>
      </c>
    </row>
    <row r="3514" spans="1:4">
      <c r="A3514" s="121" t="str">
        <f t="shared" si="54"/>
        <v>Trạm y tế phường Bạch Hạc25</v>
      </c>
      <c r="B3514" t="s">
        <v>2191</v>
      </c>
      <c r="C3514" t="s">
        <v>21284</v>
      </c>
      <c r="D3514" t="s">
        <v>141</v>
      </c>
    </row>
    <row r="3515" spans="1:4">
      <c r="A3515" s="121" t="str">
        <f t="shared" si="54"/>
        <v>Trạm y tế phường Bến Gót25</v>
      </c>
      <c r="B3515" t="s">
        <v>2190</v>
      </c>
      <c r="C3515" t="s">
        <v>21285</v>
      </c>
      <c r="D3515" t="s">
        <v>141</v>
      </c>
    </row>
    <row r="3516" spans="1:4">
      <c r="A3516" s="121" t="str">
        <f t="shared" si="54"/>
        <v>Trạm y tế phường Vân Phú25</v>
      </c>
      <c r="B3516" t="s">
        <v>5607</v>
      </c>
      <c r="C3516" t="s">
        <v>12449</v>
      </c>
      <c r="D3516" t="s">
        <v>141</v>
      </c>
    </row>
    <row r="3517" spans="1:4">
      <c r="A3517" s="121" t="str">
        <f t="shared" si="54"/>
        <v>Trạm y tế xã Phượng Lâu25</v>
      </c>
      <c r="B3517" t="s">
        <v>2189</v>
      </c>
      <c r="C3517" t="s">
        <v>21286</v>
      </c>
      <c r="D3517" t="s">
        <v>141</v>
      </c>
    </row>
    <row r="3518" spans="1:4">
      <c r="A3518" s="121" t="str">
        <f t="shared" si="54"/>
        <v>Trạm y tế xã Thụy Vân25</v>
      </c>
      <c r="B3518" t="s">
        <v>2188</v>
      </c>
      <c r="C3518" t="s">
        <v>21287</v>
      </c>
      <c r="D3518" t="s">
        <v>141</v>
      </c>
    </row>
    <row r="3519" spans="1:4">
      <c r="A3519" s="121" t="str">
        <f t="shared" si="54"/>
        <v>Trạm y tế phường Minh Phương25</v>
      </c>
      <c r="B3519" t="s">
        <v>2187</v>
      </c>
      <c r="C3519" t="s">
        <v>21288</v>
      </c>
      <c r="D3519" t="s">
        <v>141</v>
      </c>
    </row>
    <row r="3520" spans="1:4">
      <c r="A3520" s="121" t="str">
        <f t="shared" si="54"/>
        <v>Trạm y tế xã Trưng Vương25</v>
      </c>
      <c r="B3520" t="s">
        <v>1024</v>
      </c>
      <c r="C3520" t="s">
        <v>21289</v>
      </c>
      <c r="D3520" t="s">
        <v>141</v>
      </c>
    </row>
    <row r="3521" spans="1:4">
      <c r="A3521" s="121" t="str">
        <f t="shared" si="54"/>
        <v>Trạm y tế phường Minh Nông25</v>
      </c>
      <c r="B3521" t="s">
        <v>2186</v>
      </c>
      <c r="C3521" t="s">
        <v>21290</v>
      </c>
      <c r="D3521" t="s">
        <v>141</v>
      </c>
    </row>
    <row r="3522" spans="1:4">
      <c r="A3522" s="121" t="str">
        <f t="shared" si="54"/>
        <v>Trạm y tế xã Sông Lô25</v>
      </c>
      <c r="B3522" t="s">
        <v>2185</v>
      </c>
      <c r="C3522" t="s">
        <v>12448</v>
      </c>
      <c r="D3522" t="s">
        <v>141</v>
      </c>
    </row>
    <row r="3523" spans="1:4">
      <c r="A3523" s="121" t="str">
        <f t="shared" ref="A3523:A3586" si="55">B3523&amp;D3523</f>
        <v>Trạm y tế phường Hùng Vương25</v>
      </c>
      <c r="B3523" t="s">
        <v>2184</v>
      </c>
      <c r="C3523" t="s">
        <v>21291</v>
      </c>
      <c r="D3523" t="s">
        <v>141</v>
      </c>
    </row>
    <row r="3524" spans="1:4">
      <c r="A3524" s="121" t="str">
        <f t="shared" si="55"/>
        <v>Trạm y tế phường Phong Châu25</v>
      </c>
      <c r="B3524" t="s">
        <v>2183</v>
      </c>
      <c r="C3524" t="s">
        <v>21292</v>
      </c>
      <c r="D3524" t="s">
        <v>141</v>
      </c>
    </row>
    <row r="3525" spans="1:4">
      <c r="A3525" s="121" t="str">
        <f t="shared" si="55"/>
        <v>Trạm y tế phường Âu Cơ25</v>
      </c>
      <c r="B3525" t="s">
        <v>2182</v>
      </c>
      <c r="C3525" t="s">
        <v>21293</v>
      </c>
      <c r="D3525" t="s">
        <v>141</v>
      </c>
    </row>
    <row r="3526" spans="1:4">
      <c r="A3526" s="121" t="str">
        <f t="shared" si="55"/>
        <v>Trạm y tế xã Hà Lộc25</v>
      </c>
      <c r="B3526" t="s">
        <v>2181</v>
      </c>
      <c r="C3526" t="s">
        <v>21294</v>
      </c>
      <c r="D3526" t="s">
        <v>141</v>
      </c>
    </row>
    <row r="3527" spans="1:4">
      <c r="A3527" s="121" t="str">
        <f t="shared" si="55"/>
        <v>Trạm y tế xã Phú Hộ25</v>
      </c>
      <c r="B3527" t="s">
        <v>2180</v>
      </c>
      <c r="C3527" t="s">
        <v>21295</v>
      </c>
      <c r="D3527" t="s">
        <v>141</v>
      </c>
    </row>
    <row r="3528" spans="1:4">
      <c r="A3528" s="121" t="str">
        <f t="shared" si="55"/>
        <v>Trạm y tế xã Văn Lung25</v>
      </c>
      <c r="B3528" t="s">
        <v>2179</v>
      </c>
      <c r="C3528" t="s">
        <v>21296</v>
      </c>
      <c r="D3528" t="s">
        <v>141</v>
      </c>
    </row>
    <row r="3529" spans="1:4">
      <c r="A3529" s="121" t="str">
        <f t="shared" si="55"/>
        <v>Trạm y tế xã Thanh Minh25</v>
      </c>
      <c r="B3529" t="s">
        <v>1409</v>
      </c>
      <c r="C3529" t="s">
        <v>21297</v>
      </c>
      <c r="D3529" t="s">
        <v>141</v>
      </c>
    </row>
    <row r="3530" spans="1:4">
      <c r="A3530" s="121" t="str">
        <f t="shared" si="55"/>
        <v>Trạm y tế xã Hà Thạch25</v>
      </c>
      <c r="B3530" t="s">
        <v>2178</v>
      </c>
      <c r="C3530" t="s">
        <v>21298</v>
      </c>
      <c r="D3530" t="s">
        <v>141</v>
      </c>
    </row>
    <row r="3531" spans="1:4">
      <c r="A3531" s="121" t="str">
        <f t="shared" si="55"/>
        <v>Trạm y tế phường Thanh Vinh25</v>
      </c>
      <c r="B3531" t="s">
        <v>5593</v>
      </c>
      <c r="C3531" t="s">
        <v>21299</v>
      </c>
      <c r="D3531" t="s">
        <v>141</v>
      </c>
    </row>
    <row r="3532" spans="1:4">
      <c r="A3532" s="121" t="str">
        <f t="shared" si="55"/>
        <v>Trạm y tế thị trấn Đoan Hùng25</v>
      </c>
      <c r="B3532" t="s">
        <v>2177</v>
      </c>
      <c r="C3532" t="s">
        <v>21300</v>
      </c>
      <c r="D3532" t="s">
        <v>141</v>
      </c>
    </row>
    <row r="3533" spans="1:4">
      <c r="A3533" s="121" t="str">
        <f t="shared" si="55"/>
        <v>Trạm y tế xã Bằng Luân25</v>
      </c>
      <c r="B3533" t="s">
        <v>2176</v>
      </c>
      <c r="C3533" t="s">
        <v>21301</v>
      </c>
      <c r="D3533" t="s">
        <v>141</v>
      </c>
    </row>
    <row r="3534" spans="1:4">
      <c r="A3534" s="121" t="str">
        <f t="shared" si="55"/>
        <v>Trạm y tế xã Vân Du25</v>
      </c>
      <c r="B3534" t="s">
        <v>2175</v>
      </c>
      <c r="C3534" t="s">
        <v>21302</v>
      </c>
      <c r="D3534" t="s">
        <v>141</v>
      </c>
    </row>
    <row r="3535" spans="1:4">
      <c r="A3535" s="121" t="str">
        <f t="shared" si="55"/>
        <v>Trạm y tế xã Minh Lương25</v>
      </c>
      <c r="B3535" t="s">
        <v>2173</v>
      </c>
      <c r="C3535" t="s">
        <v>21303</v>
      </c>
      <c r="D3535" t="s">
        <v>141</v>
      </c>
    </row>
    <row r="3536" spans="1:4">
      <c r="A3536" s="121" t="str">
        <f t="shared" si="55"/>
        <v>Trạm y tế xã Bằng Doãn25</v>
      </c>
      <c r="B3536" t="s">
        <v>2172</v>
      </c>
      <c r="C3536" t="s">
        <v>21304</v>
      </c>
      <c r="D3536" t="s">
        <v>141</v>
      </c>
    </row>
    <row r="3537" spans="1:4">
      <c r="A3537" s="121" t="str">
        <f t="shared" si="55"/>
        <v>Trạm y tế Xã Chí Đám25</v>
      </c>
      <c r="B3537" t="s">
        <v>2171</v>
      </c>
      <c r="C3537" t="s">
        <v>12446</v>
      </c>
      <c r="D3537" t="s">
        <v>141</v>
      </c>
    </row>
    <row r="3538" spans="1:4">
      <c r="A3538" s="121" t="str">
        <f t="shared" si="55"/>
        <v>Trạm y tế xã Phúc Lai25</v>
      </c>
      <c r="B3538" t="s">
        <v>2170</v>
      </c>
      <c r="C3538" t="s">
        <v>21305</v>
      </c>
      <c r="D3538" t="s">
        <v>141</v>
      </c>
    </row>
    <row r="3539" spans="1:4">
      <c r="A3539" s="121" t="str">
        <f t="shared" si="55"/>
        <v>Trạm y tế xã Ngọc Quan25</v>
      </c>
      <c r="B3539" t="s">
        <v>2169</v>
      </c>
      <c r="C3539" t="s">
        <v>21306</v>
      </c>
      <c r="D3539" t="s">
        <v>141</v>
      </c>
    </row>
    <row r="3540" spans="1:4">
      <c r="A3540" s="121" t="str">
        <f t="shared" si="55"/>
        <v>Trạm y tế xã Sóc Đăng25</v>
      </c>
      <c r="B3540" t="s">
        <v>2167</v>
      </c>
      <c r="C3540" t="s">
        <v>21307</v>
      </c>
      <c r="D3540" t="s">
        <v>141</v>
      </c>
    </row>
    <row r="3541" spans="1:4">
      <c r="A3541" s="121" t="str">
        <f t="shared" si="55"/>
        <v>Trạm y tế xã Tây Cốc25</v>
      </c>
      <c r="B3541" t="s">
        <v>2166</v>
      </c>
      <c r="C3541" t="s">
        <v>21308</v>
      </c>
      <c r="D3541" t="s">
        <v>141</v>
      </c>
    </row>
    <row r="3542" spans="1:4">
      <c r="A3542" s="121" t="str">
        <f t="shared" si="55"/>
        <v>Trạm y tế xã Yên Kiện25</v>
      </c>
      <c r="B3542" t="s">
        <v>2165</v>
      </c>
      <c r="C3542" t="s">
        <v>12447</v>
      </c>
      <c r="D3542" t="s">
        <v>141</v>
      </c>
    </row>
    <row r="3543" spans="1:4">
      <c r="A3543" s="121" t="str">
        <f t="shared" si="55"/>
        <v>Trạm y tế xã Hùng Long25</v>
      </c>
      <c r="B3543" t="s">
        <v>2164</v>
      </c>
      <c r="C3543" t="s">
        <v>21309</v>
      </c>
      <c r="D3543" t="s">
        <v>141</v>
      </c>
    </row>
    <row r="3544" spans="1:4">
      <c r="A3544" s="121" t="str">
        <f t="shared" si="55"/>
        <v>Trạm y tế xã Vụ Quang25</v>
      </c>
      <c r="B3544" t="s">
        <v>2163</v>
      </c>
      <c r="C3544" t="s">
        <v>21310</v>
      </c>
      <c r="D3544" t="s">
        <v>141</v>
      </c>
    </row>
    <row r="3545" spans="1:4">
      <c r="A3545" s="121" t="str">
        <f t="shared" si="55"/>
        <v>Trạm y tế xã Vân Đồn25</v>
      </c>
      <c r="B3545" t="s">
        <v>2162</v>
      </c>
      <c r="C3545" t="s">
        <v>21311</v>
      </c>
      <c r="D3545" t="s">
        <v>141</v>
      </c>
    </row>
    <row r="3546" spans="1:4">
      <c r="A3546" s="121" t="str">
        <f t="shared" si="55"/>
        <v>Trạm y tế xã Tiêu Sơn25</v>
      </c>
      <c r="B3546" t="s">
        <v>2161</v>
      </c>
      <c r="C3546" t="s">
        <v>21312</v>
      </c>
      <c r="D3546" t="s">
        <v>141</v>
      </c>
    </row>
    <row r="3547" spans="1:4">
      <c r="A3547" s="121" t="str">
        <f t="shared" si="55"/>
        <v>Trạm y tế Xã Minh Tiến25</v>
      </c>
      <c r="B3547" t="s">
        <v>1542</v>
      </c>
      <c r="C3547" t="s">
        <v>21313</v>
      </c>
      <c r="D3547" t="s">
        <v>141</v>
      </c>
    </row>
    <row r="3548" spans="1:4">
      <c r="A3548" s="121" t="str">
        <f t="shared" si="55"/>
        <v>Trạm y tế xã Minh Phú25</v>
      </c>
      <c r="B3548" t="s">
        <v>2160</v>
      </c>
      <c r="C3548" t="s">
        <v>12450</v>
      </c>
      <c r="D3548" t="s">
        <v>141</v>
      </c>
    </row>
    <row r="3549" spans="1:4">
      <c r="A3549" s="121" t="str">
        <f t="shared" si="55"/>
        <v>Trạm y tế xã Chân Mộng25</v>
      </c>
      <c r="B3549" t="s">
        <v>2159</v>
      </c>
      <c r="C3549" t="s">
        <v>21314</v>
      </c>
      <c r="D3549" t="s">
        <v>141</v>
      </c>
    </row>
    <row r="3550" spans="1:4">
      <c r="A3550" s="121" t="str">
        <f t="shared" si="55"/>
        <v>Trạm y tế xã Ca Đình25</v>
      </c>
      <c r="B3550" t="s">
        <v>2158</v>
      </c>
      <c r="C3550" t="s">
        <v>21315</v>
      </c>
      <c r="D3550" t="s">
        <v>141</v>
      </c>
    </row>
    <row r="3551" spans="1:4">
      <c r="A3551" s="121" t="str">
        <f t="shared" si="55"/>
        <v>Trạm y tế thị trấn Hạ Hoà25</v>
      </c>
      <c r="B3551" t="s">
        <v>2157</v>
      </c>
      <c r="C3551" t="s">
        <v>21316</v>
      </c>
      <c r="D3551" t="s">
        <v>141</v>
      </c>
    </row>
    <row r="3552" spans="1:4">
      <c r="A3552" s="121" t="str">
        <f t="shared" si="55"/>
        <v>Trạm y tế xã Đại Phạm25</v>
      </c>
      <c r="B3552" t="s">
        <v>2156</v>
      </c>
      <c r="C3552" t="s">
        <v>21317</v>
      </c>
      <c r="D3552" t="s">
        <v>141</v>
      </c>
    </row>
    <row r="3553" spans="1:4">
      <c r="A3553" s="121" t="str">
        <f t="shared" si="55"/>
        <v>Trạm y tế xã Hà Lương25</v>
      </c>
      <c r="B3553" t="s">
        <v>2155</v>
      </c>
      <c r="C3553" t="s">
        <v>21318</v>
      </c>
      <c r="D3553" t="s">
        <v>141</v>
      </c>
    </row>
    <row r="3554" spans="1:4">
      <c r="A3554" s="121" t="str">
        <f t="shared" si="55"/>
        <v>Trạm y tế xã Đan Thượng25</v>
      </c>
      <c r="B3554" t="s">
        <v>2154</v>
      </c>
      <c r="C3554" t="s">
        <v>21319</v>
      </c>
      <c r="D3554" t="s">
        <v>141</v>
      </c>
    </row>
    <row r="3555" spans="1:4">
      <c r="A3555" s="121" t="str">
        <f t="shared" si="55"/>
        <v>Trạm y tế xã Hiền Lương25</v>
      </c>
      <c r="B3555" t="s">
        <v>1656</v>
      </c>
      <c r="C3555" t="s">
        <v>21320</v>
      </c>
      <c r="D3555" t="s">
        <v>141</v>
      </c>
    </row>
    <row r="3556" spans="1:4">
      <c r="A3556" s="121" t="str">
        <f t="shared" si="55"/>
        <v>Trạm y tế xã Phương Viên25</v>
      </c>
      <c r="B3556" t="s">
        <v>1157</v>
      </c>
      <c r="C3556" t="s">
        <v>21321</v>
      </c>
      <c r="D3556" t="s">
        <v>141</v>
      </c>
    </row>
    <row r="3557" spans="1:4">
      <c r="A3557" s="121" t="str">
        <f t="shared" si="55"/>
        <v>Trạm y tế Xã Gia Điền25</v>
      </c>
      <c r="B3557" t="s">
        <v>2153</v>
      </c>
      <c r="C3557" t="s">
        <v>21322</v>
      </c>
      <c r="D3557" t="s">
        <v>141</v>
      </c>
    </row>
    <row r="3558" spans="1:4">
      <c r="A3558" s="121" t="str">
        <f t="shared" si="55"/>
        <v>Trạm y tế xã Ấm Hạ25</v>
      </c>
      <c r="B3558" t="s">
        <v>5429</v>
      </c>
      <c r="C3558" t="s">
        <v>21323</v>
      </c>
      <c r="D3558" t="s">
        <v>141</v>
      </c>
    </row>
    <row r="3559" spans="1:4">
      <c r="A3559" s="121" t="str">
        <f t="shared" si="55"/>
        <v>Trạm y tế xã Hương Xạ25</v>
      </c>
      <c r="B3559" t="s">
        <v>2152</v>
      </c>
      <c r="C3559" t="s">
        <v>21324</v>
      </c>
      <c r="D3559" t="s">
        <v>141</v>
      </c>
    </row>
    <row r="3560" spans="1:4">
      <c r="A3560" s="121" t="str">
        <f t="shared" si="55"/>
        <v>Trạm y tế xã Xuân Áng25</v>
      </c>
      <c r="B3560" t="s">
        <v>5430</v>
      </c>
      <c r="C3560" t="s">
        <v>21325</v>
      </c>
      <c r="D3560" t="s">
        <v>141</v>
      </c>
    </row>
    <row r="3561" spans="1:4">
      <c r="A3561" s="121" t="str">
        <f t="shared" si="55"/>
        <v>Trạm y tế xã Yên Kỳ25</v>
      </c>
      <c r="B3561" t="s">
        <v>2151</v>
      </c>
      <c r="C3561" t="s">
        <v>21326</v>
      </c>
      <c r="D3561" t="s">
        <v>141</v>
      </c>
    </row>
    <row r="3562" spans="1:4">
      <c r="A3562" s="121" t="str">
        <f t="shared" si="55"/>
        <v>Trạm y tế xã Minh Hạc25</v>
      </c>
      <c r="B3562" t="s">
        <v>2150</v>
      </c>
      <c r="C3562" t="s">
        <v>21327</v>
      </c>
      <c r="D3562" t="s">
        <v>141</v>
      </c>
    </row>
    <row r="3563" spans="1:4">
      <c r="A3563" s="121" t="str">
        <f t="shared" si="55"/>
        <v>Trạm y tế xã Lang Sơn25</v>
      </c>
      <c r="B3563" t="s">
        <v>2149</v>
      </c>
      <c r="C3563" t="s">
        <v>21328</v>
      </c>
      <c r="D3563" t="s">
        <v>141</v>
      </c>
    </row>
    <row r="3564" spans="1:4">
      <c r="A3564" s="121" t="str">
        <f t="shared" si="55"/>
        <v>Trạm y tế xã Bằng Giã25</v>
      </c>
      <c r="B3564" t="s">
        <v>2148</v>
      </c>
      <c r="C3564" t="s">
        <v>12452</v>
      </c>
      <c r="D3564" t="s">
        <v>141</v>
      </c>
    </row>
    <row r="3565" spans="1:4">
      <c r="A3565" s="121" t="str">
        <f t="shared" si="55"/>
        <v>Trạm y tế xã Yên Luật25</v>
      </c>
      <c r="B3565" t="s">
        <v>2147</v>
      </c>
      <c r="C3565" t="s">
        <v>21329</v>
      </c>
      <c r="D3565" t="s">
        <v>141</v>
      </c>
    </row>
    <row r="3566" spans="1:4">
      <c r="A3566" s="121" t="str">
        <f t="shared" si="55"/>
        <v>Trạm y tế xã Vô Tranh25</v>
      </c>
      <c r="B3566" t="s">
        <v>1759</v>
      </c>
      <c r="C3566" t="s">
        <v>21330</v>
      </c>
      <c r="D3566" t="s">
        <v>141</v>
      </c>
    </row>
    <row r="3567" spans="1:4">
      <c r="A3567" s="121" t="str">
        <f t="shared" si="55"/>
        <v>Trạm y tế xã Văn Lang25</v>
      </c>
      <c r="B3567" t="s">
        <v>2146</v>
      </c>
      <c r="C3567" t="s">
        <v>21331</v>
      </c>
      <c r="D3567" t="s">
        <v>141</v>
      </c>
    </row>
    <row r="3568" spans="1:4">
      <c r="A3568" s="121" t="str">
        <f t="shared" si="55"/>
        <v>Trạm y tế xã Minh Côi25</v>
      </c>
      <c r="B3568" t="s">
        <v>2145</v>
      </c>
      <c r="C3568" t="s">
        <v>21332</v>
      </c>
      <c r="D3568" t="s">
        <v>141</v>
      </c>
    </row>
    <row r="3569" spans="1:4">
      <c r="A3569" s="121" t="str">
        <f t="shared" si="55"/>
        <v>Trạm y tế xã Vĩnh Chân25</v>
      </c>
      <c r="B3569" t="s">
        <v>2144</v>
      </c>
      <c r="C3569" t="s">
        <v>21333</v>
      </c>
      <c r="D3569" t="s">
        <v>141</v>
      </c>
    </row>
    <row r="3570" spans="1:4">
      <c r="A3570" s="121" t="str">
        <f t="shared" si="55"/>
        <v>Trạm y tế thị trấn Thanh Ba25</v>
      </c>
      <c r="B3570" t="s">
        <v>2143</v>
      </c>
      <c r="C3570" t="s">
        <v>12454</v>
      </c>
      <c r="D3570" t="s">
        <v>141</v>
      </c>
    </row>
    <row r="3571" spans="1:4">
      <c r="A3571" s="121" t="str">
        <f t="shared" si="55"/>
        <v>Trạm y tế xã Đông Lĩnh25</v>
      </c>
      <c r="B3571" t="s">
        <v>2142</v>
      </c>
      <c r="C3571" t="s">
        <v>21334</v>
      </c>
      <c r="D3571" t="s">
        <v>141</v>
      </c>
    </row>
    <row r="3572" spans="1:4">
      <c r="A3572" s="121" t="str">
        <f t="shared" si="55"/>
        <v>Trạm y tế xã Đại An25</v>
      </c>
      <c r="B3572" t="s">
        <v>1845</v>
      </c>
      <c r="C3572" t="s">
        <v>12453</v>
      </c>
      <c r="D3572" t="s">
        <v>141</v>
      </c>
    </row>
    <row r="3573" spans="1:4">
      <c r="A3573" s="121" t="str">
        <f t="shared" si="55"/>
        <v>Trạm y tế xã Hanh Cù25</v>
      </c>
      <c r="B3573" t="s">
        <v>2141</v>
      </c>
      <c r="C3573" t="s">
        <v>21335</v>
      </c>
      <c r="D3573" t="s">
        <v>141</v>
      </c>
    </row>
    <row r="3574" spans="1:4">
      <c r="A3574" s="121" t="str">
        <f t="shared" si="55"/>
        <v>Trạm y tế xã Đồng Xuân25</v>
      </c>
      <c r="B3574" t="s">
        <v>2140</v>
      </c>
      <c r="C3574" t="s">
        <v>21336</v>
      </c>
      <c r="D3574" t="s">
        <v>141</v>
      </c>
    </row>
    <row r="3575" spans="1:4">
      <c r="A3575" s="121" t="str">
        <f t="shared" si="55"/>
        <v>Trạm y tế xã Ninh Dân25</v>
      </c>
      <c r="B3575" t="s">
        <v>2139</v>
      </c>
      <c r="C3575" t="s">
        <v>21337</v>
      </c>
      <c r="D3575" t="s">
        <v>141</v>
      </c>
    </row>
    <row r="3576" spans="1:4">
      <c r="A3576" s="121" t="str">
        <f t="shared" si="55"/>
        <v>Trạm y tế xã Võ Lao25</v>
      </c>
      <c r="B3576" t="s">
        <v>2138</v>
      </c>
      <c r="C3576" t="s">
        <v>21338</v>
      </c>
      <c r="D3576" t="s">
        <v>141</v>
      </c>
    </row>
    <row r="3577" spans="1:4">
      <c r="A3577" s="121" t="str">
        <f t="shared" si="55"/>
        <v>Trạm y tế xã Khải Xuân25</v>
      </c>
      <c r="B3577" t="s">
        <v>2137</v>
      </c>
      <c r="C3577" t="s">
        <v>21339</v>
      </c>
      <c r="D3577" t="s">
        <v>141</v>
      </c>
    </row>
    <row r="3578" spans="1:4">
      <c r="A3578" s="121" t="str">
        <f t="shared" si="55"/>
        <v>Trạm y tế xã Mạn Lạn25</v>
      </c>
      <c r="B3578" t="s">
        <v>2136</v>
      </c>
      <c r="C3578" t="s">
        <v>21340</v>
      </c>
      <c r="D3578" t="s">
        <v>141</v>
      </c>
    </row>
    <row r="3579" spans="1:4">
      <c r="A3579" s="121" t="str">
        <f t="shared" si="55"/>
        <v>Trạm y tế xã Chí Tiên25</v>
      </c>
      <c r="B3579" t="s">
        <v>2135</v>
      </c>
      <c r="C3579" t="s">
        <v>21341</v>
      </c>
      <c r="D3579" t="s">
        <v>141</v>
      </c>
    </row>
    <row r="3580" spans="1:4">
      <c r="A3580" s="121" t="str">
        <f t="shared" si="55"/>
        <v>Trạm y tế xã Đông Thành25</v>
      </c>
      <c r="B3580" t="s">
        <v>814</v>
      </c>
      <c r="C3580" t="s">
        <v>21342</v>
      </c>
      <c r="D3580" t="s">
        <v>141</v>
      </c>
    </row>
    <row r="3581" spans="1:4">
      <c r="A3581" s="121" t="str">
        <f t="shared" si="55"/>
        <v>Trạm y tế xã Hoàng Cương25</v>
      </c>
      <c r="B3581" t="s">
        <v>2134</v>
      </c>
      <c r="C3581" t="s">
        <v>21343</v>
      </c>
      <c r="D3581" t="s">
        <v>141</v>
      </c>
    </row>
    <row r="3582" spans="1:4">
      <c r="A3582" s="121" t="str">
        <f t="shared" si="55"/>
        <v>Trạm y tế xã Sơn Cương25</v>
      </c>
      <c r="B3582" t="s">
        <v>2133</v>
      </c>
      <c r="C3582" t="s">
        <v>21344</v>
      </c>
      <c r="D3582" t="s">
        <v>141</v>
      </c>
    </row>
    <row r="3583" spans="1:4">
      <c r="A3583" s="121" t="str">
        <f t="shared" si="55"/>
        <v>Trạm y tế xã Đỗ Sơn25</v>
      </c>
      <c r="B3583" t="s">
        <v>2131</v>
      </c>
      <c r="C3583" t="s">
        <v>21345</v>
      </c>
      <c r="D3583" t="s">
        <v>141</v>
      </c>
    </row>
    <row r="3584" spans="1:4">
      <c r="A3584" s="121" t="str">
        <f t="shared" si="55"/>
        <v>Trạm y tế xã Đỗ Xuyên25</v>
      </c>
      <c r="B3584" t="s">
        <v>2130</v>
      </c>
      <c r="C3584" t="s">
        <v>12455</v>
      </c>
      <c r="D3584" t="s">
        <v>141</v>
      </c>
    </row>
    <row r="3585" spans="1:4">
      <c r="A3585" s="121" t="str">
        <f t="shared" si="55"/>
        <v>Trạm y tế xã Lương Lỗ25</v>
      </c>
      <c r="B3585" t="s">
        <v>2129</v>
      </c>
      <c r="C3585" t="s">
        <v>21346</v>
      </c>
      <c r="D3585" t="s">
        <v>141</v>
      </c>
    </row>
    <row r="3586" spans="1:4">
      <c r="A3586" s="121" t="str">
        <f t="shared" si="55"/>
        <v>Trạm y tế thị trấn Phong Châu25</v>
      </c>
      <c r="B3586" t="s">
        <v>2128</v>
      </c>
      <c r="C3586" t="s">
        <v>21347</v>
      </c>
      <c r="D3586" t="s">
        <v>141</v>
      </c>
    </row>
    <row r="3587" spans="1:4">
      <c r="A3587" s="121" t="str">
        <f t="shared" ref="A3587:A3650" si="56">B3587&amp;D3587</f>
        <v>Trạm y tế xã Phú Mỹ25</v>
      </c>
      <c r="B3587" t="s">
        <v>1844</v>
      </c>
      <c r="C3587" t="s">
        <v>12457</v>
      </c>
      <c r="D3587" t="s">
        <v>141</v>
      </c>
    </row>
    <row r="3588" spans="1:4">
      <c r="A3588" s="121" t="str">
        <f t="shared" si="56"/>
        <v>Trạm y tế xã Trạm Thản25</v>
      </c>
      <c r="B3588" t="s">
        <v>2126</v>
      </c>
      <c r="C3588" t="s">
        <v>21348</v>
      </c>
      <c r="D3588" t="s">
        <v>141</v>
      </c>
    </row>
    <row r="3589" spans="1:4">
      <c r="A3589" s="121" t="str">
        <f t="shared" si="56"/>
        <v>Trạm y tế xã Trị Quận25</v>
      </c>
      <c r="B3589" t="s">
        <v>2125</v>
      </c>
      <c r="C3589" t="s">
        <v>21349</v>
      </c>
      <c r="D3589" t="s">
        <v>141</v>
      </c>
    </row>
    <row r="3590" spans="1:4">
      <c r="A3590" s="121" t="str">
        <f t="shared" si="56"/>
        <v>Trạm y tế Xã Trung Giáp25</v>
      </c>
      <c r="B3590" t="s">
        <v>2124</v>
      </c>
      <c r="C3590" t="s">
        <v>21350</v>
      </c>
      <c r="D3590" t="s">
        <v>141</v>
      </c>
    </row>
    <row r="3591" spans="1:4">
      <c r="A3591" s="121" t="str">
        <f t="shared" si="56"/>
        <v>Trạm y tế xã Tiên Phú25</v>
      </c>
      <c r="B3591" t="s">
        <v>2123</v>
      </c>
      <c r="C3591" t="s">
        <v>21351</v>
      </c>
      <c r="D3591" t="s">
        <v>141</v>
      </c>
    </row>
    <row r="3592" spans="1:4">
      <c r="A3592" s="121" t="str">
        <f t="shared" si="56"/>
        <v>Trạm y tế xã Hạ Giáp25</v>
      </c>
      <c r="B3592" t="s">
        <v>2122</v>
      </c>
      <c r="C3592" t="s">
        <v>21352</v>
      </c>
      <c r="D3592" t="s">
        <v>141</v>
      </c>
    </row>
    <row r="3593" spans="1:4">
      <c r="A3593" s="121" t="str">
        <f t="shared" si="56"/>
        <v>Trạm y tế xã Bảo Thanh25</v>
      </c>
      <c r="B3593" t="s">
        <v>2121</v>
      </c>
      <c r="C3593" t="s">
        <v>21353</v>
      </c>
      <c r="D3593" t="s">
        <v>141</v>
      </c>
    </row>
    <row r="3594" spans="1:4">
      <c r="A3594" s="121" t="str">
        <f t="shared" si="56"/>
        <v>Trạm y tế xã Phú Lộc25</v>
      </c>
      <c r="B3594" t="s">
        <v>2120</v>
      </c>
      <c r="C3594" t="s">
        <v>21354</v>
      </c>
      <c r="D3594" t="s">
        <v>141</v>
      </c>
    </row>
    <row r="3595" spans="1:4">
      <c r="A3595" s="121" t="str">
        <f t="shared" si="56"/>
        <v>Trạm y tế xã Gia Thanh25</v>
      </c>
      <c r="B3595" t="s">
        <v>2119</v>
      </c>
      <c r="C3595" t="s">
        <v>21355</v>
      </c>
      <c r="D3595" t="s">
        <v>141</v>
      </c>
    </row>
    <row r="3596" spans="1:4">
      <c r="A3596" s="121" t="str">
        <f t="shared" si="56"/>
        <v>Trạm y tế xã Tiên Du25</v>
      </c>
      <c r="B3596" t="s">
        <v>2118</v>
      </c>
      <c r="C3596" t="s">
        <v>21356</v>
      </c>
      <c r="D3596" t="s">
        <v>141</v>
      </c>
    </row>
    <row r="3597" spans="1:4">
      <c r="A3597" s="121" t="str">
        <f t="shared" si="56"/>
        <v>Trạm y tế xã Phú Nham25</v>
      </c>
      <c r="B3597" t="s">
        <v>2117</v>
      </c>
      <c r="C3597" t="s">
        <v>21357</v>
      </c>
      <c r="D3597" t="s">
        <v>141</v>
      </c>
    </row>
    <row r="3598" spans="1:4">
      <c r="A3598" s="121" t="str">
        <f t="shared" si="56"/>
        <v>Trạm y tế xã An Đạo25</v>
      </c>
      <c r="B3598" t="s">
        <v>2116</v>
      </c>
      <c r="C3598" t="s">
        <v>21358</v>
      </c>
      <c r="D3598" t="s">
        <v>141</v>
      </c>
    </row>
    <row r="3599" spans="1:4">
      <c r="A3599" s="121" t="str">
        <f t="shared" si="56"/>
        <v>Trạm y tế xã Phù Ninh25</v>
      </c>
      <c r="B3599" t="s">
        <v>2115</v>
      </c>
      <c r="C3599" t="s">
        <v>21359</v>
      </c>
      <c r="D3599" t="s">
        <v>141</v>
      </c>
    </row>
    <row r="3600" spans="1:4">
      <c r="A3600" s="121" t="str">
        <f t="shared" si="56"/>
        <v>Trạm y tế xã Kim Đức25</v>
      </c>
      <c r="B3600" t="s">
        <v>2114</v>
      </c>
      <c r="C3600" t="s">
        <v>21360</v>
      </c>
      <c r="D3600" t="s">
        <v>141</v>
      </c>
    </row>
    <row r="3601" spans="1:4">
      <c r="A3601" s="121" t="str">
        <f t="shared" si="56"/>
        <v>Trạm y tế xã Hùng Lô25</v>
      </c>
      <c r="B3601" t="s">
        <v>2112</v>
      </c>
      <c r="C3601" t="s">
        <v>12456</v>
      </c>
      <c r="D3601" t="s">
        <v>141</v>
      </c>
    </row>
    <row r="3602" spans="1:4">
      <c r="A3602" s="121" t="str">
        <f t="shared" si="56"/>
        <v>Trạm y tế Thị trấn Yên Lập25</v>
      </c>
      <c r="B3602" t="s">
        <v>2111</v>
      </c>
      <c r="C3602" t="s">
        <v>21361</v>
      </c>
      <c r="D3602" t="s">
        <v>141</v>
      </c>
    </row>
    <row r="3603" spans="1:4">
      <c r="A3603" s="121" t="str">
        <f t="shared" si="56"/>
        <v>Trạm y tế xã Mỹ Lung25</v>
      </c>
      <c r="B3603" t="s">
        <v>2110</v>
      </c>
      <c r="C3603" t="s">
        <v>21362</v>
      </c>
      <c r="D3603" t="s">
        <v>141</v>
      </c>
    </row>
    <row r="3604" spans="1:4">
      <c r="A3604" s="121" t="str">
        <f t="shared" si="56"/>
        <v>Trạm y tế xã Mỹ Lương25</v>
      </c>
      <c r="B3604" t="s">
        <v>2109</v>
      </c>
      <c r="C3604" t="s">
        <v>21363</v>
      </c>
      <c r="D3604" t="s">
        <v>141</v>
      </c>
    </row>
    <row r="3605" spans="1:4">
      <c r="A3605" s="121" t="str">
        <f t="shared" si="56"/>
        <v>Trạm y tế xã Xuân An25</v>
      </c>
      <c r="B3605" t="s">
        <v>2107</v>
      </c>
      <c r="C3605" t="s">
        <v>21364</v>
      </c>
      <c r="D3605" t="s">
        <v>141</v>
      </c>
    </row>
    <row r="3606" spans="1:4">
      <c r="A3606" s="121" t="str">
        <f t="shared" si="56"/>
        <v>Trạm y tế xã Xuân Viên25</v>
      </c>
      <c r="B3606" t="s">
        <v>2106</v>
      </c>
      <c r="C3606" t="s">
        <v>21365</v>
      </c>
      <c r="D3606" t="s">
        <v>141</v>
      </c>
    </row>
    <row r="3607" spans="1:4">
      <c r="A3607" s="121" t="str">
        <f t="shared" si="56"/>
        <v>Trạm y tế xã Xuân Thủy25</v>
      </c>
      <c r="B3607" t="s">
        <v>2105</v>
      </c>
      <c r="C3607" t="s">
        <v>21366</v>
      </c>
      <c r="D3607" t="s">
        <v>141</v>
      </c>
    </row>
    <row r="3608" spans="1:4">
      <c r="A3608" s="121" t="str">
        <f t="shared" si="56"/>
        <v>Trạm y tế Xã Trung Sơn25</v>
      </c>
      <c r="B3608" t="s">
        <v>1644</v>
      </c>
      <c r="C3608" t="s">
        <v>21367</v>
      </c>
      <c r="D3608" t="s">
        <v>141</v>
      </c>
    </row>
    <row r="3609" spans="1:4">
      <c r="A3609" s="121" t="str">
        <f t="shared" si="56"/>
        <v>Trạm y tế xã Hưng Long25</v>
      </c>
      <c r="B3609" t="s">
        <v>2104</v>
      </c>
      <c r="C3609" t="s">
        <v>21368</v>
      </c>
      <c r="D3609" t="s">
        <v>141</v>
      </c>
    </row>
    <row r="3610" spans="1:4">
      <c r="A3610" s="121" t="str">
        <f t="shared" si="56"/>
        <v>Trạm y tế xã Nga Hoàng25</v>
      </c>
      <c r="B3610" t="s">
        <v>2103</v>
      </c>
      <c r="C3610" t="s">
        <v>21369</v>
      </c>
      <c r="D3610" t="s">
        <v>141</v>
      </c>
    </row>
    <row r="3611" spans="1:4">
      <c r="A3611" s="121" t="str">
        <f t="shared" si="56"/>
        <v>Trạm y tế xã Đồng Lạc25</v>
      </c>
      <c r="B3611" t="s">
        <v>1145</v>
      </c>
      <c r="C3611" t="s">
        <v>21370</v>
      </c>
      <c r="D3611" t="s">
        <v>141</v>
      </c>
    </row>
    <row r="3612" spans="1:4">
      <c r="A3612" s="121" t="str">
        <f t="shared" si="56"/>
        <v>Trạm y tế xã Thượng Long25</v>
      </c>
      <c r="B3612" t="s">
        <v>2102</v>
      </c>
      <c r="C3612" t="s">
        <v>21371</v>
      </c>
      <c r="D3612" t="s">
        <v>141</v>
      </c>
    </row>
    <row r="3613" spans="1:4">
      <c r="A3613" s="121" t="str">
        <f t="shared" si="56"/>
        <v>Trạm y tế xã Đồng Thịnh25</v>
      </c>
      <c r="B3613" t="s">
        <v>1778</v>
      </c>
      <c r="C3613" t="s">
        <v>21372</v>
      </c>
      <c r="D3613" t="s">
        <v>141</v>
      </c>
    </row>
    <row r="3614" spans="1:4">
      <c r="A3614" s="121" t="str">
        <f t="shared" si="56"/>
        <v>Trạm y tế xã Phúc Khánh25</v>
      </c>
      <c r="B3614" t="s">
        <v>2101</v>
      </c>
      <c r="C3614" t="s">
        <v>21373</v>
      </c>
      <c r="D3614" t="s">
        <v>141</v>
      </c>
    </row>
    <row r="3615" spans="1:4">
      <c r="A3615" s="121" t="str">
        <f t="shared" si="56"/>
        <v>Trạm y tế xã Minh Hòa25</v>
      </c>
      <c r="B3615" t="s">
        <v>1825</v>
      </c>
      <c r="C3615" t="s">
        <v>12609</v>
      </c>
      <c r="D3615" t="s">
        <v>141</v>
      </c>
    </row>
    <row r="3616" spans="1:4">
      <c r="A3616" s="121" t="str">
        <f t="shared" si="56"/>
        <v>Trạm y tế xã Ngọc Lập25</v>
      </c>
      <c r="B3616" t="s">
        <v>2100</v>
      </c>
      <c r="C3616" t="s">
        <v>21374</v>
      </c>
      <c r="D3616" t="s">
        <v>141</v>
      </c>
    </row>
    <row r="3617" spans="1:4">
      <c r="A3617" s="121" t="str">
        <f t="shared" si="56"/>
        <v>Trạm y tế xã Ngọc Đồng25</v>
      </c>
      <c r="B3617" t="s">
        <v>2099</v>
      </c>
      <c r="C3617" t="s">
        <v>21375</v>
      </c>
      <c r="D3617" t="s">
        <v>141</v>
      </c>
    </row>
    <row r="3618" spans="1:4">
      <c r="A3618" s="121" t="str">
        <f t="shared" si="56"/>
        <v>Trạm y tế xã Tiên Lương25</v>
      </c>
      <c r="B3618" t="s">
        <v>2098</v>
      </c>
      <c r="C3618" t="s">
        <v>21376</v>
      </c>
      <c r="D3618" t="s">
        <v>141</v>
      </c>
    </row>
    <row r="3619" spans="1:4">
      <c r="A3619" s="121" t="str">
        <f t="shared" si="56"/>
        <v>Trạm y tế xã Tuy Lộc25</v>
      </c>
      <c r="B3619" t="s">
        <v>1563</v>
      </c>
      <c r="C3619" t="s">
        <v>21377</v>
      </c>
      <c r="D3619" t="s">
        <v>141</v>
      </c>
    </row>
    <row r="3620" spans="1:4">
      <c r="A3620" s="121" t="str">
        <f t="shared" si="56"/>
        <v>Trạm y tế xã Ngô Xá25</v>
      </c>
      <c r="B3620" t="s">
        <v>2097</v>
      </c>
      <c r="C3620" t="s">
        <v>21378</v>
      </c>
      <c r="D3620" t="s">
        <v>141</v>
      </c>
    </row>
    <row r="3621" spans="1:4">
      <c r="A3621" s="121" t="str">
        <f t="shared" si="56"/>
        <v>Trạm y tế xã Phượng Vỹ25</v>
      </c>
      <c r="B3621" t="s">
        <v>6695</v>
      </c>
      <c r="C3621" t="s">
        <v>21379</v>
      </c>
      <c r="D3621" t="s">
        <v>141</v>
      </c>
    </row>
    <row r="3622" spans="1:4">
      <c r="A3622" s="121" t="str">
        <f t="shared" si="56"/>
        <v>Trạm y tế xã Thụy Liễu25</v>
      </c>
      <c r="B3622" t="s">
        <v>2096</v>
      </c>
      <c r="C3622" t="s">
        <v>21380</v>
      </c>
      <c r="D3622" t="s">
        <v>141</v>
      </c>
    </row>
    <row r="3623" spans="1:4">
      <c r="A3623" s="121" t="str">
        <f t="shared" si="56"/>
        <v>Trạm y tế xã Tùng Khê25</v>
      </c>
      <c r="B3623" t="s">
        <v>2095</v>
      </c>
      <c r="C3623" t="s">
        <v>21381</v>
      </c>
      <c r="D3623" t="s">
        <v>141</v>
      </c>
    </row>
    <row r="3624" spans="1:4">
      <c r="A3624" s="121" t="str">
        <f t="shared" si="56"/>
        <v>Trạm y tế xã Tam Sơn25</v>
      </c>
      <c r="B3624" t="s">
        <v>2094</v>
      </c>
      <c r="C3624" t="s">
        <v>12608</v>
      </c>
      <c r="D3624" t="s">
        <v>141</v>
      </c>
    </row>
    <row r="3625" spans="1:4">
      <c r="A3625" s="121" t="str">
        <f t="shared" si="56"/>
        <v>Trạm y tế xã Văn Bán25</v>
      </c>
      <c r="B3625" t="s">
        <v>2093</v>
      </c>
      <c r="C3625" t="s">
        <v>21382</v>
      </c>
      <c r="D3625" t="s">
        <v>141</v>
      </c>
    </row>
    <row r="3626" spans="1:4">
      <c r="A3626" s="121" t="str">
        <f t="shared" si="56"/>
        <v>Trạm y tế xã Cấp Dẫn25</v>
      </c>
      <c r="B3626" t="s">
        <v>2092</v>
      </c>
      <c r="C3626" t="s">
        <v>21383</v>
      </c>
      <c r="D3626" t="s">
        <v>141</v>
      </c>
    </row>
    <row r="3627" spans="1:4">
      <c r="A3627" s="121" t="str">
        <f t="shared" si="56"/>
        <v>Trạm y tế xã Xương Thịnh25</v>
      </c>
      <c r="B3627" t="s">
        <v>2091</v>
      </c>
      <c r="C3627" t="s">
        <v>21384</v>
      </c>
      <c r="D3627" t="s">
        <v>141</v>
      </c>
    </row>
    <row r="3628" spans="1:4">
      <c r="A3628" s="121" t="str">
        <f t="shared" si="56"/>
        <v>Trạm y tế xã Phú Khê25</v>
      </c>
      <c r="B3628" t="s">
        <v>2090</v>
      </c>
      <c r="C3628" t="s">
        <v>21385</v>
      </c>
      <c r="D3628" t="s">
        <v>141</v>
      </c>
    </row>
    <row r="3629" spans="1:4">
      <c r="A3629" s="121" t="str">
        <f t="shared" si="56"/>
        <v>Trạm y tế xã Sơn Tình25</v>
      </c>
      <c r="B3629" t="s">
        <v>2089</v>
      </c>
      <c r="C3629" t="s">
        <v>21386</v>
      </c>
      <c r="D3629" t="s">
        <v>141</v>
      </c>
    </row>
    <row r="3630" spans="1:4">
      <c r="A3630" s="121" t="str">
        <f t="shared" si="56"/>
        <v>Trạm y tế xã Yên Tập25</v>
      </c>
      <c r="B3630" t="s">
        <v>2088</v>
      </c>
      <c r="C3630" t="s">
        <v>12603</v>
      </c>
      <c r="D3630" t="s">
        <v>141</v>
      </c>
    </row>
    <row r="3631" spans="1:4">
      <c r="A3631" s="121" t="str">
        <f t="shared" si="56"/>
        <v>Trạm y tế xã Hương Lung25</v>
      </c>
      <c r="B3631" t="s">
        <v>2087</v>
      </c>
      <c r="C3631" t="s">
        <v>21387</v>
      </c>
      <c r="D3631" t="s">
        <v>141</v>
      </c>
    </row>
    <row r="3632" spans="1:4">
      <c r="A3632" s="121" t="str">
        <f t="shared" si="56"/>
        <v>Trạm y tế xã Tạ Xá25</v>
      </c>
      <c r="B3632" t="s">
        <v>2086</v>
      </c>
      <c r="C3632" t="s">
        <v>21388</v>
      </c>
      <c r="D3632" t="s">
        <v>141</v>
      </c>
    </row>
    <row r="3633" spans="1:4">
      <c r="A3633" s="121" t="str">
        <f t="shared" si="56"/>
        <v>Trạm y tế xã Phú Lạc25</v>
      </c>
      <c r="B3633" t="s">
        <v>1722</v>
      </c>
      <c r="C3633" t="s">
        <v>12602</v>
      </c>
      <c r="D3633" t="s">
        <v>141</v>
      </c>
    </row>
    <row r="3634" spans="1:4">
      <c r="A3634" s="121" t="str">
        <f t="shared" si="56"/>
        <v>Trạm y tế xã Chương Xá25</v>
      </c>
      <c r="B3634" t="s">
        <v>2085</v>
      </c>
      <c r="C3634" t="s">
        <v>12625</v>
      </c>
      <c r="D3634" t="s">
        <v>141</v>
      </c>
    </row>
    <row r="3635" spans="1:4">
      <c r="A3635" s="121" t="str">
        <f t="shared" si="56"/>
        <v>Trạm y tế xã Văn Khúc25</v>
      </c>
      <c r="B3635" t="s">
        <v>2084</v>
      </c>
      <c r="C3635" t="s">
        <v>21389</v>
      </c>
      <c r="D3635" t="s">
        <v>141</v>
      </c>
    </row>
    <row r="3636" spans="1:4">
      <c r="A3636" s="121" t="str">
        <f t="shared" si="56"/>
        <v>Trạm y tế xã Yên Dưỡng25</v>
      </c>
      <c r="B3636" t="s">
        <v>2083</v>
      </c>
      <c r="C3636" t="s">
        <v>12626</v>
      </c>
      <c r="D3636" t="s">
        <v>141</v>
      </c>
    </row>
    <row r="3637" spans="1:4">
      <c r="A3637" s="121" t="str">
        <f t="shared" si="56"/>
        <v>Trạm y tế xã Điêu Lương25</v>
      </c>
      <c r="B3637" t="s">
        <v>2082</v>
      </c>
      <c r="C3637" t="s">
        <v>21390</v>
      </c>
      <c r="D3637" t="s">
        <v>141</v>
      </c>
    </row>
    <row r="3638" spans="1:4">
      <c r="A3638" s="121" t="str">
        <f t="shared" si="56"/>
        <v>Trạm y tế xã Đồng Lương25</v>
      </c>
      <c r="B3638" t="s">
        <v>2081</v>
      </c>
      <c r="C3638" t="s">
        <v>21391</v>
      </c>
      <c r="D3638" t="s">
        <v>141</v>
      </c>
    </row>
    <row r="3639" spans="1:4">
      <c r="A3639" s="121" t="str">
        <f t="shared" si="56"/>
        <v>Trạm y tế Thị trấn Hưng Hoá25</v>
      </c>
      <c r="B3639" t="s">
        <v>2080</v>
      </c>
      <c r="C3639" t="s">
        <v>21392</v>
      </c>
      <c r="D3639" t="s">
        <v>141</v>
      </c>
    </row>
    <row r="3640" spans="1:4">
      <c r="A3640" s="121" t="str">
        <f t="shared" si="56"/>
        <v>Trạm y tế xã Hiền Quan25</v>
      </c>
      <c r="B3640" t="s">
        <v>2079</v>
      </c>
      <c r="C3640" t="s">
        <v>12601</v>
      </c>
      <c r="D3640" t="s">
        <v>141</v>
      </c>
    </row>
    <row r="3641" spans="1:4">
      <c r="A3641" s="121" t="str">
        <f t="shared" si="56"/>
        <v>Trạm y tế xã Thanh Uyên25</v>
      </c>
      <c r="B3641" t="s">
        <v>2078</v>
      </c>
      <c r="C3641" t="s">
        <v>21393</v>
      </c>
      <c r="D3641" t="s">
        <v>141</v>
      </c>
    </row>
    <row r="3642" spans="1:4">
      <c r="A3642" s="121" t="str">
        <f t="shared" si="56"/>
        <v>Trạm y tế xã Quang Húc25</v>
      </c>
      <c r="B3642" t="s">
        <v>2077</v>
      </c>
      <c r="C3642" t="s">
        <v>21394</v>
      </c>
      <c r="D3642" t="s">
        <v>141</v>
      </c>
    </row>
    <row r="3643" spans="1:4">
      <c r="A3643" s="121" t="str">
        <f t="shared" si="56"/>
        <v>Trạm y tế xã Hương Nộn25</v>
      </c>
      <c r="B3643" t="s">
        <v>2076</v>
      </c>
      <c r="C3643" t="s">
        <v>21395</v>
      </c>
      <c r="D3643" t="s">
        <v>141</v>
      </c>
    </row>
    <row r="3644" spans="1:4">
      <c r="A3644" s="121" t="str">
        <f t="shared" si="56"/>
        <v>Trạm y tế xã Tề Lễ25</v>
      </c>
      <c r="B3644" t="s">
        <v>2075</v>
      </c>
      <c r="C3644" t="s">
        <v>21396</v>
      </c>
      <c r="D3644" t="s">
        <v>141</v>
      </c>
    </row>
    <row r="3645" spans="1:4">
      <c r="A3645" s="121" t="str">
        <f t="shared" si="56"/>
        <v>Trạm y tế xã Thọ Văn25</v>
      </c>
      <c r="B3645" t="s">
        <v>2074</v>
      </c>
      <c r="C3645" t="s">
        <v>21397</v>
      </c>
      <c r="D3645" t="s">
        <v>141</v>
      </c>
    </row>
    <row r="3646" spans="1:4">
      <c r="A3646" s="121" t="str">
        <f t="shared" si="56"/>
        <v>Trạm y tế xã Dị Nậu25</v>
      </c>
      <c r="B3646" t="s">
        <v>2073</v>
      </c>
      <c r="C3646" t="s">
        <v>21398</v>
      </c>
      <c r="D3646" t="s">
        <v>141</v>
      </c>
    </row>
    <row r="3647" spans="1:4">
      <c r="A3647" s="121" t="str">
        <f t="shared" si="56"/>
        <v>Trạm y tế thị trấn Lâm Thao25</v>
      </c>
      <c r="B3647" t="s">
        <v>2072</v>
      </c>
      <c r="C3647" t="s">
        <v>21399</v>
      </c>
      <c r="D3647" t="s">
        <v>141</v>
      </c>
    </row>
    <row r="3648" spans="1:4">
      <c r="A3648" s="121" t="str">
        <f t="shared" si="56"/>
        <v>Trạm y tế xã Tiên Kiên25</v>
      </c>
      <c r="B3648" t="s">
        <v>2071</v>
      </c>
      <c r="C3648" t="s">
        <v>21400</v>
      </c>
      <c r="D3648" t="s">
        <v>141</v>
      </c>
    </row>
    <row r="3649" spans="1:4">
      <c r="A3649" s="121" t="str">
        <f t="shared" si="56"/>
        <v>Trạm y tế xã Xuân Lũng25</v>
      </c>
      <c r="B3649" t="s">
        <v>2070</v>
      </c>
      <c r="C3649" t="s">
        <v>21401</v>
      </c>
      <c r="D3649" t="s">
        <v>141</v>
      </c>
    </row>
    <row r="3650" spans="1:4">
      <c r="A3650" s="121" t="str">
        <f t="shared" si="56"/>
        <v>Trạm y tế xã Hy Cương25</v>
      </c>
      <c r="B3650" t="s">
        <v>2069</v>
      </c>
      <c r="C3650" t="s">
        <v>12606</v>
      </c>
      <c r="D3650" t="s">
        <v>141</v>
      </c>
    </row>
    <row r="3651" spans="1:4">
      <c r="A3651" s="121" t="str">
        <f t="shared" ref="A3651:A3714" si="57">B3651&amp;D3651</f>
        <v>Trạm y tế xã Chu Hóa25</v>
      </c>
      <c r="B3651" t="s">
        <v>2068</v>
      </c>
      <c r="C3651" t="s">
        <v>21402</v>
      </c>
      <c r="D3651" t="s">
        <v>141</v>
      </c>
    </row>
    <row r="3652" spans="1:4">
      <c r="A3652" s="121" t="str">
        <f t="shared" si="57"/>
        <v>Trạm y tế xã Xuân Huy25</v>
      </c>
      <c r="B3652" t="s">
        <v>2067</v>
      </c>
      <c r="C3652" t="s">
        <v>21403</v>
      </c>
      <c r="D3652" t="s">
        <v>141</v>
      </c>
    </row>
    <row r="3653" spans="1:4">
      <c r="A3653" s="121" t="str">
        <f t="shared" si="57"/>
        <v>Trạm y tế xã Thạch Sơn25</v>
      </c>
      <c r="B3653" t="s">
        <v>2066</v>
      </c>
      <c r="C3653" t="s">
        <v>12605</v>
      </c>
      <c r="D3653" t="s">
        <v>141</v>
      </c>
    </row>
    <row r="3654" spans="1:4">
      <c r="A3654" s="121" t="str">
        <f t="shared" si="57"/>
        <v>Trạm y tế xã Thanh Đình25</v>
      </c>
      <c r="B3654" t="s">
        <v>2065</v>
      </c>
      <c r="C3654" t="s">
        <v>21404</v>
      </c>
      <c r="D3654" t="s">
        <v>141</v>
      </c>
    </row>
    <row r="3655" spans="1:4">
      <c r="A3655" s="121" t="str">
        <f t="shared" si="57"/>
        <v>Trạm y tế xã Sơn Vi25</v>
      </c>
      <c r="B3655" t="s">
        <v>2064</v>
      </c>
      <c r="C3655" t="s">
        <v>21405</v>
      </c>
      <c r="D3655" t="s">
        <v>141</v>
      </c>
    </row>
    <row r="3656" spans="1:4">
      <c r="A3656" s="121" t="str">
        <f t="shared" si="57"/>
        <v>Trạm y tế xã Cao Xá25</v>
      </c>
      <c r="B3656" t="s">
        <v>2062</v>
      </c>
      <c r="C3656" t="s">
        <v>21406</v>
      </c>
      <c r="D3656" t="s">
        <v>141</v>
      </c>
    </row>
    <row r="3657" spans="1:4">
      <c r="A3657" s="121" t="str">
        <f t="shared" si="57"/>
        <v>Trạm y tế xã Vĩnh Lại25</v>
      </c>
      <c r="B3657" t="s">
        <v>1840</v>
      </c>
      <c r="C3657" t="s">
        <v>21407</v>
      </c>
      <c r="D3657" t="s">
        <v>141</v>
      </c>
    </row>
    <row r="3658" spans="1:4">
      <c r="A3658" s="121" t="str">
        <f t="shared" si="57"/>
        <v>Trạm y tế xã Tứ Xã25</v>
      </c>
      <c r="B3658" t="s">
        <v>2061</v>
      </c>
      <c r="C3658" t="s">
        <v>21408</v>
      </c>
      <c r="D3658" t="s">
        <v>141</v>
      </c>
    </row>
    <row r="3659" spans="1:4">
      <c r="A3659" s="121" t="str">
        <f t="shared" si="57"/>
        <v>Trạm y tế xã Bản Nguyên25</v>
      </c>
      <c r="B3659" t="s">
        <v>2060</v>
      </c>
      <c r="C3659" t="s">
        <v>21409</v>
      </c>
      <c r="D3659" t="s">
        <v>141</v>
      </c>
    </row>
    <row r="3660" spans="1:4">
      <c r="A3660" s="121" t="str">
        <f t="shared" si="57"/>
        <v>Trạm y tế thị Trấn Hùng Sơn25</v>
      </c>
      <c r="B3660" t="s">
        <v>2059</v>
      </c>
      <c r="C3660" t="s">
        <v>21410</v>
      </c>
      <c r="D3660" t="s">
        <v>141</v>
      </c>
    </row>
    <row r="3661" spans="1:4">
      <c r="A3661" s="121" t="str">
        <f t="shared" si="57"/>
        <v>Trạm y tế thị trấn Thanh Sơn25</v>
      </c>
      <c r="B3661" t="s">
        <v>2058</v>
      </c>
      <c r="C3661" t="s">
        <v>21411</v>
      </c>
      <c r="D3661" t="s">
        <v>141</v>
      </c>
    </row>
    <row r="3662" spans="1:4">
      <c r="A3662" s="121" t="str">
        <f t="shared" si="57"/>
        <v>Trạm y tế xã Thu Cúc25</v>
      </c>
      <c r="B3662" t="s">
        <v>2057</v>
      </c>
      <c r="C3662" t="s">
        <v>12600</v>
      </c>
      <c r="D3662" t="s">
        <v>141</v>
      </c>
    </row>
    <row r="3663" spans="1:4">
      <c r="A3663" s="121" t="str">
        <f t="shared" si="57"/>
        <v>Trạm y tế xã Thạch Kiệt25</v>
      </c>
      <c r="B3663" t="s">
        <v>2056</v>
      </c>
      <c r="C3663" t="s">
        <v>21412</v>
      </c>
      <c r="D3663" t="s">
        <v>141</v>
      </c>
    </row>
    <row r="3664" spans="1:4">
      <c r="A3664" s="121" t="str">
        <f t="shared" si="57"/>
        <v>Trạm y tế xã Thu Ngạc25</v>
      </c>
      <c r="B3664" t="s">
        <v>2055</v>
      </c>
      <c r="C3664" t="s">
        <v>21413</v>
      </c>
      <c r="D3664" t="s">
        <v>141</v>
      </c>
    </row>
    <row r="3665" spans="1:4">
      <c r="A3665" s="121" t="str">
        <f t="shared" si="57"/>
        <v>Trạm y tế xã Kiệt Sơn25</v>
      </c>
      <c r="B3665" t="s">
        <v>2054</v>
      </c>
      <c r="C3665" t="s">
        <v>12592</v>
      </c>
      <c r="D3665" t="s">
        <v>141</v>
      </c>
    </row>
    <row r="3666" spans="1:4">
      <c r="A3666" s="121" t="str">
        <f t="shared" si="57"/>
        <v>Trạm y tế xã Đồng Sơn25</v>
      </c>
      <c r="B3666" t="s">
        <v>2053</v>
      </c>
      <c r="C3666" t="s">
        <v>21414</v>
      </c>
      <c r="D3666" t="s">
        <v>141</v>
      </c>
    </row>
    <row r="3667" spans="1:4">
      <c r="A3667" s="121" t="str">
        <f t="shared" si="57"/>
        <v>Trạm y tế xã Lai Đồng25</v>
      </c>
      <c r="B3667" t="s">
        <v>2052</v>
      </c>
      <c r="C3667" t="s">
        <v>21415</v>
      </c>
      <c r="D3667" t="s">
        <v>141</v>
      </c>
    </row>
    <row r="3668" spans="1:4">
      <c r="A3668" s="121" t="str">
        <f t="shared" si="57"/>
        <v>Trạm y tế xã Sơn Hùng25</v>
      </c>
      <c r="B3668" t="s">
        <v>2051</v>
      </c>
      <c r="C3668" t="s">
        <v>21416</v>
      </c>
      <c r="D3668" t="s">
        <v>141</v>
      </c>
    </row>
    <row r="3669" spans="1:4">
      <c r="A3669" s="121" t="str">
        <f t="shared" si="57"/>
        <v>Trạm y tế xã Tân Phú25</v>
      </c>
      <c r="B3669" t="s">
        <v>1696</v>
      </c>
      <c r="C3669" t="s">
        <v>21417</v>
      </c>
      <c r="D3669" t="s">
        <v>141</v>
      </c>
    </row>
    <row r="3670" spans="1:4">
      <c r="A3670" s="121" t="str">
        <f t="shared" si="57"/>
        <v>Trạm y tế xã Mỹ Thuận25</v>
      </c>
      <c r="B3670" t="s">
        <v>2050</v>
      </c>
      <c r="C3670" t="s">
        <v>21418</v>
      </c>
      <c r="D3670" t="s">
        <v>141</v>
      </c>
    </row>
    <row r="3671" spans="1:4">
      <c r="A3671" s="121" t="str">
        <f t="shared" si="57"/>
        <v>Trạm y tế xã Địch Quả25</v>
      </c>
      <c r="B3671" t="s">
        <v>2049</v>
      </c>
      <c r="C3671" t="s">
        <v>21419</v>
      </c>
      <c r="D3671" t="s">
        <v>141</v>
      </c>
    </row>
    <row r="3672" spans="1:4">
      <c r="A3672" s="121" t="str">
        <f t="shared" si="57"/>
        <v>Trạm y tế xã Giáp Lai25</v>
      </c>
      <c r="B3672" t="s">
        <v>2048</v>
      </c>
      <c r="C3672" t="s">
        <v>21420</v>
      </c>
      <c r="D3672" t="s">
        <v>141</v>
      </c>
    </row>
    <row r="3673" spans="1:4">
      <c r="A3673" s="121" t="str">
        <f t="shared" si="57"/>
        <v>Trạm y tế xã Tân Sơn25</v>
      </c>
      <c r="B3673" t="s">
        <v>1159</v>
      </c>
      <c r="C3673" t="s">
        <v>21421</v>
      </c>
      <c r="D3673" t="s">
        <v>141</v>
      </c>
    </row>
    <row r="3674" spans="1:4">
      <c r="A3674" s="121" t="str">
        <f t="shared" si="57"/>
        <v>Trạm y tế xã Thục Luyện25</v>
      </c>
      <c r="B3674" t="s">
        <v>2047</v>
      </c>
      <c r="C3674" t="s">
        <v>12594</v>
      </c>
      <c r="D3674" t="s">
        <v>141</v>
      </c>
    </row>
    <row r="3675" spans="1:4">
      <c r="A3675" s="121" t="str">
        <f t="shared" si="57"/>
        <v>Trạm y tế xã Võ Miếu25</v>
      </c>
      <c r="B3675" t="s">
        <v>2046</v>
      </c>
      <c r="C3675" t="s">
        <v>12595</v>
      </c>
      <c r="D3675" t="s">
        <v>141</v>
      </c>
    </row>
    <row r="3676" spans="1:4">
      <c r="A3676" s="121" t="str">
        <f t="shared" si="57"/>
        <v>Trạm y tế xã Thạch Khoán25</v>
      </c>
      <c r="B3676" t="s">
        <v>2045</v>
      </c>
      <c r="C3676" t="s">
        <v>21422</v>
      </c>
      <c r="D3676" t="s">
        <v>141</v>
      </c>
    </row>
    <row r="3677" spans="1:4">
      <c r="A3677" s="121" t="str">
        <f t="shared" si="57"/>
        <v>Trạm y tế xã Xuân Đài25</v>
      </c>
      <c r="B3677" t="s">
        <v>2044</v>
      </c>
      <c r="C3677" t="s">
        <v>21423</v>
      </c>
      <c r="D3677" t="s">
        <v>141</v>
      </c>
    </row>
    <row r="3678" spans="1:4">
      <c r="A3678" s="121" t="str">
        <f t="shared" si="57"/>
        <v>Trạm y tế xã Minh Đài25</v>
      </c>
      <c r="B3678" t="s">
        <v>2043</v>
      </c>
      <c r="C3678" t="s">
        <v>21424</v>
      </c>
      <c r="D3678" t="s">
        <v>141</v>
      </c>
    </row>
    <row r="3679" spans="1:4">
      <c r="A3679" s="121" t="str">
        <f t="shared" si="57"/>
        <v>Trạm y tế xã Văn Luông25</v>
      </c>
      <c r="B3679" t="s">
        <v>2042</v>
      </c>
      <c r="C3679" t="s">
        <v>21425</v>
      </c>
      <c r="D3679" t="s">
        <v>141</v>
      </c>
    </row>
    <row r="3680" spans="1:4">
      <c r="A3680" s="121" t="str">
        <f t="shared" si="57"/>
        <v>Trạm y tế xã Xuân Sơn25</v>
      </c>
      <c r="B3680" t="s">
        <v>2041</v>
      </c>
      <c r="C3680" t="s">
        <v>21426</v>
      </c>
      <c r="D3680" t="s">
        <v>141</v>
      </c>
    </row>
    <row r="3681" spans="1:4">
      <c r="A3681" s="121" t="str">
        <f t="shared" si="57"/>
        <v>Trạm y tế xã Cự Thắng25</v>
      </c>
      <c r="B3681" t="s">
        <v>2040</v>
      </c>
      <c r="C3681" t="s">
        <v>21427</v>
      </c>
      <c r="D3681" t="s">
        <v>141</v>
      </c>
    </row>
    <row r="3682" spans="1:4">
      <c r="A3682" s="121" t="str">
        <f t="shared" si="57"/>
        <v>Trạm y tế xã Tất Thắng25</v>
      </c>
      <c r="B3682" t="s">
        <v>2039</v>
      </c>
      <c r="C3682" t="s">
        <v>21428</v>
      </c>
      <c r="D3682" t="s">
        <v>141</v>
      </c>
    </row>
    <row r="3683" spans="1:4">
      <c r="A3683" s="121" t="str">
        <f t="shared" si="57"/>
        <v>Trạm y tế xã Long Cốc25</v>
      </c>
      <c r="B3683" t="s">
        <v>2038</v>
      </c>
      <c r="C3683" t="s">
        <v>21429</v>
      </c>
      <c r="D3683" t="s">
        <v>141</v>
      </c>
    </row>
    <row r="3684" spans="1:4">
      <c r="A3684" s="121" t="str">
        <f t="shared" si="57"/>
        <v>Trạm y tế xã Văn Miếu25</v>
      </c>
      <c r="B3684" t="s">
        <v>2037</v>
      </c>
      <c r="C3684" t="s">
        <v>21430</v>
      </c>
      <c r="D3684" t="s">
        <v>141</v>
      </c>
    </row>
    <row r="3685" spans="1:4">
      <c r="A3685" s="121" t="str">
        <f t="shared" si="57"/>
        <v>Trạm y tế xã Cự Đồng25</v>
      </c>
      <c r="B3685" t="s">
        <v>2036</v>
      </c>
      <c r="C3685" t="s">
        <v>21431</v>
      </c>
      <c r="D3685" t="s">
        <v>141</v>
      </c>
    </row>
    <row r="3686" spans="1:4">
      <c r="A3686" s="121" t="str">
        <f t="shared" si="57"/>
        <v>Trạm y tế xã Kim Thượng25</v>
      </c>
      <c r="B3686" t="s">
        <v>2035</v>
      </c>
      <c r="C3686" t="s">
        <v>21432</v>
      </c>
      <c r="D3686" t="s">
        <v>141</v>
      </c>
    </row>
    <row r="3687" spans="1:4">
      <c r="A3687" s="121" t="str">
        <f t="shared" si="57"/>
        <v>Trạm y tế xã Tam Thanh25</v>
      </c>
      <c r="B3687" t="s">
        <v>2034</v>
      </c>
      <c r="C3687" t="s">
        <v>12596</v>
      </c>
      <c r="D3687" t="s">
        <v>141</v>
      </c>
    </row>
    <row r="3688" spans="1:4">
      <c r="A3688" s="121" t="str">
        <f t="shared" si="57"/>
        <v>Trạm y tế xã Thắng Sơn25</v>
      </c>
      <c r="B3688" t="s">
        <v>2033</v>
      </c>
      <c r="C3688" t="s">
        <v>21433</v>
      </c>
      <c r="D3688" t="s">
        <v>141</v>
      </c>
    </row>
    <row r="3689" spans="1:4">
      <c r="A3689" s="121" t="str">
        <f t="shared" si="57"/>
        <v>Trạm y tế xã Vinh Tiền25</v>
      </c>
      <c r="B3689" t="s">
        <v>2032</v>
      </c>
      <c r="C3689" t="s">
        <v>12591</v>
      </c>
      <c r="D3689" t="s">
        <v>141</v>
      </c>
    </row>
    <row r="3690" spans="1:4">
      <c r="A3690" s="121" t="str">
        <f t="shared" si="57"/>
        <v>Trạm y tế xã Tân Minh25</v>
      </c>
      <c r="B3690" t="s">
        <v>1662</v>
      </c>
      <c r="C3690" t="s">
        <v>21434</v>
      </c>
      <c r="D3690" t="s">
        <v>141</v>
      </c>
    </row>
    <row r="3691" spans="1:4">
      <c r="A3691" s="121" t="str">
        <f t="shared" si="57"/>
        <v>Trạm y tế xã Hương Cần25</v>
      </c>
      <c r="B3691" t="s">
        <v>2031</v>
      </c>
      <c r="C3691" t="s">
        <v>21435</v>
      </c>
      <c r="D3691" t="s">
        <v>141</v>
      </c>
    </row>
    <row r="3692" spans="1:4">
      <c r="A3692" s="121" t="str">
        <f t="shared" si="57"/>
        <v>Trạm y tế xã Khả Cửu25</v>
      </c>
      <c r="B3692" t="s">
        <v>2030</v>
      </c>
      <c r="C3692" t="s">
        <v>21436</v>
      </c>
      <c r="D3692" t="s">
        <v>141</v>
      </c>
    </row>
    <row r="3693" spans="1:4">
      <c r="A3693" s="121" t="str">
        <f t="shared" si="57"/>
        <v>Trạm y tế xã Đông Cửu25</v>
      </c>
      <c r="B3693" t="s">
        <v>2029</v>
      </c>
      <c r="C3693" t="s">
        <v>21437</v>
      </c>
      <c r="D3693" t="s">
        <v>141</v>
      </c>
    </row>
    <row r="3694" spans="1:4">
      <c r="A3694" s="121" t="str">
        <f t="shared" si="57"/>
        <v>Trạm y tế xã Tân Lập25</v>
      </c>
      <c r="B3694" t="s">
        <v>832</v>
      </c>
      <c r="C3694" t="s">
        <v>21438</v>
      </c>
      <c r="D3694" t="s">
        <v>141</v>
      </c>
    </row>
    <row r="3695" spans="1:4">
      <c r="A3695" s="121" t="str">
        <f t="shared" si="57"/>
        <v>Trạm y tế xã Yên Lãng25</v>
      </c>
      <c r="B3695" t="s">
        <v>1724</v>
      </c>
      <c r="C3695" t="s">
        <v>21439</v>
      </c>
      <c r="D3695" t="s">
        <v>141</v>
      </c>
    </row>
    <row r="3696" spans="1:4">
      <c r="A3696" s="121" t="str">
        <f t="shared" si="57"/>
        <v>Trạm y tế xã Yên Lương25</v>
      </c>
      <c r="B3696" t="s">
        <v>2028</v>
      </c>
      <c r="C3696" t="s">
        <v>21440</v>
      </c>
      <c r="D3696" t="s">
        <v>141</v>
      </c>
    </row>
    <row r="3697" spans="1:4">
      <c r="A3697" s="121" t="str">
        <f t="shared" si="57"/>
        <v>Trạm y tế xã Thượng Cửu25</v>
      </c>
      <c r="B3697" t="s">
        <v>2027</v>
      </c>
      <c r="C3697" t="s">
        <v>21441</v>
      </c>
      <c r="D3697" t="s">
        <v>141</v>
      </c>
    </row>
    <row r="3698" spans="1:4">
      <c r="A3698" s="121" t="str">
        <f t="shared" si="57"/>
        <v>Trạm y tế xã Lương Nha25</v>
      </c>
      <c r="B3698" t="s">
        <v>2026</v>
      </c>
      <c r="C3698" t="s">
        <v>12593</v>
      </c>
      <c r="D3698" t="s">
        <v>141</v>
      </c>
    </row>
    <row r="3699" spans="1:4">
      <c r="A3699" s="121" t="str">
        <f t="shared" si="57"/>
        <v>Trạm y tế xã Yên Sơn25</v>
      </c>
      <c r="B3699" t="s">
        <v>1096</v>
      </c>
      <c r="C3699" t="s">
        <v>21442</v>
      </c>
      <c r="D3699" t="s">
        <v>141</v>
      </c>
    </row>
    <row r="3700" spans="1:4">
      <c r="A3700" s="121" t="str">
        <f t="shared" si="57"/>
        <v>Trạm y tế xã Tinh Nhuệ25</v>
      </c>
      <c r="B3700" t="s">
        <v>2025</v>
      </c>
      <c r="C3700" t="s">
        <v>21443</v>
      </c>
      <c r="D3700" t="s">
        <v>141</v>
      </c>
    </row>
    <row r="3701" spans="1:4">
      <c r="A3701" s="121" t="str">
        <f t="shared" si="57"/>
        <v>Trạm y tế xã Đào Xá25</v>
      </c>
      <c r="B3701" t="s">
        <v>1690</v>
      </c>
      <c r="C3701" t="s">
        <v>21444</v>
      </c>
      <c r="D3701" t="s">
        <v>141</v>
      </c>
    </row>
    <row r="3702" spans="1:4">
      <c r="A3702" s="121" t="str">
        <f t="shared" si="57"/>
        <v>Trạm y tế xã Thạch Đồng25</v>
      </c>
      <c r="B3702" t="s">
        <v>2024</v>
      </c>
      <c r="C3702" t="s">
        <v>21445</v>
      </c>
      <c r="D3702" t="s">
        <v>141</v>
      </c>
    </row>
    <row r="3703" spans="1:4">
      <c r="A3703" s="121" t="str">
        <f t="shared" si="57"/>
        <v>Trạm y tế xã Xuân Lộc25</v>
      </c>
      <c r="B3703" t="s">
        <v>2023</v>
      </c>
      <c r="C3703" t="s">
        <v>12598</v>
      </c>
      <c r="D3703" t="s">
        <v>141</v>
      </c>
    </row>
    <row r="3704" spans="1:4">
      <c r="A3704" s="121" t="str">
        <f t="shared" si="57"/>
        <v>Trạm y tế xã Tân Phương25</v>
      </c>
      <c r="B3704" t="s">
        <v>2022</v>
      </c>
      <c r="C3704" t="s">
        <v>12599</v>
      </c>
      <c r="D3704" t="s">
        <v>141</v>
      </c>
    </row>
    <row r="3705" spans="1:4">
      <c r="A3705" s="121" t="str">
        <f t="shared" si="57"/>
        <v>Trạm y tế thị trấn Thanh Thủy25</v>
      </c>
      <c r="B3705" t="s">
        <v>2021</v>
      </c>
      <c r="C3705" t="s">
        <v>21446</v>
      </c>
      <c r="D3705" t="s">
        <v>141</v>
      </c>
    </row>
    <row r="3706" spans="1:4">
      <c r="A3706" s="121" t="str">
        <f t="shared" si="57"/>
        <v>Trạm y tế xã Sơn Thủy25</v>
      </c>
      <c r="B3706" t="s">
        <v>1639</v>
      </c>
      <c r="C3706" t="s">
        <v>21447</v>
      </c>
      <c r="D3706" t="s">
        <v>141</v>
      </c>
    </row>
    <row r="3707" spans="1:4">
      <c r="A3707" s="121" t="str">
        <f t="shared" si="57"/>
        <v>Trạm y tế xã Bảo Yên25</v>
      </c>
      <c r="B3707" t="s">
        <v>2020</v>
      </c>
      <c r="C3707" t="s">
        <v>21448</v>
      </c>
      <c r="D3707" t="s">
        <v>141</v>
      </c>
    </row>
    <row r="3708" spans="1:4">
      <c r="A3708" s="121" t="str">
        <f t="shared" si="57"/>
        <v>Trạm y tế xã Đoan Hạ25</v>
      </c>
      <c r="B3708" t="s">
        <v>2019</v>
      </c>
      <c r="C3708" t="s">
        <v>21449</v>
      </c>
      <c r="D3708" t="s">
        <v>141</v>
      </c>
    </row>
    <row r="3709" spans="1:4">
      <c r="A3709" s="121" t="str">
        <f t="shared" si="57"/>
        <v>Trạm y tế xã Hoàng Xá25</v>
      </c>
      <c r="B3709" t="s">
        <v>2018</v>
      </c>
      <c r="C3709" t="s">
        <v>21450</v>
      </c>
      <c r="D3709" t="s">
        <v>141</v>
      </c>
    </row>
    <row r="3710" spans="1:4">
      <c r="A3710" s="121" t="str">
        <f t="shared" si="57"/>
        <v>Trạm y tế xã Tu Vũ25</v>
      </c>
      <c r="B3710" t="s">
        <v>2016</v>
      </c>
      <c r="C3710" t="s">
        <v>21451</v>
      </c>
      <c r="D3710" t="s">
        <v>141</v>
      </c>
    </row>
    <row r="3711" spans="1:4">
      <c r="A3711" s="121" t="str">
        <f t="shared" si="57"/>
        <v>Bệnh xá Trường Đại học Hùng Vương25</v>
      </c>
      <c r="B3711" t="s">
        <v>14781</v>
      </c>
      <c r="C3711" t="s">
        <v>12589</v>
      </c>
      <c r="D3711" t="s">
        <v>141</v>
      </c>
    </row>
    <row r="3712" spans="1:4">
      <c r="A3712" s="121" t="str">
        <f t="shared" si="57"/>
        <v>Bệnh viện Công an tỉnh Phú Thọ25</v>
      </c>
      <c r="B3712" t="s">
        <v>2015</v>
      </c>
      <c r="C3712" t="s">
        <v>21452</v>
      </c>
      <c r="D3712" t="s">
        <v>141</v>
      </c>
    </row>
    <row r="3713" spans="1:4">
      <c r="A3713" s="121" t="str">
        <f t="shared" si="57"/>
        <v>Phòng khám Chuyên khoa Nội tổng hợp FUSHICO - Trường Cao đẳng Y Dược Phú Thọ25</v>
      </c>
      <c r="B3713" t="s">
        <v>14782</v>
      </c>
      <c r="C3713" t="s">
        <v>21453</v>
      </c>
      <c r="D3713" t="s">
        <v>141</v>
      </c>
    </row>
    <row r="3714" spans="1:4">
      <c r="A3714" s="121" t="str">
        <f t="shared" si="57"/>
        <v>Bệnh viện Đa khoa Tư nhân Hùng Vương25</v>
      </c>
      <c r="B3714" t="s">
        <v>14783</v>
      </c>
      <c r="C3714" t="s">
        <v>21454</v>
      </c>
      <c r="D3714" t="s">
        <v>141</v>
      </c>
    </row>
    <row r="3715" spans="1:4">
      <c r="A3715" s="121" t="str">
        <f t="shared" ref="A3715:A3778" si="58">B3715&amp;D3715</f>
        <v>Trạm y tế xã Lệ Mỹ25</v>
      </c>
      <c r="B3715" t="s">
        <v>2014</v>
      </c>
      <c r="C3715" t="s">
        <v>21455</v>
      </c>
      <c r="D3715" t="s">
        <v>141</v>
      </c>
    </row>
    <row r="3716" spans="1:4">
      <c r="A3716" s="121" t="str">
        <f t="shared" si="58"/>
        <v>Trạm y tế xã Vân Lĩnh25</v>
      </c>
      <c r="B3716" t="s">
        <v>2013</v>
      </c>
      <c r="C3716" t="s">
        <v>21456</v>
      </c>
      <c r="D3716" t="s">
        <v>141</v>
      </c>
    </row>
    <row r="3717" spans="1:4">
      <c r="A3717" s="121" t="str">
        <f t="shared" si="58"/>
        <v>Phòng khám Đa khoa Khu Công nghiệp25</v>
      </c>
      <c r="B3717" t="s">
        <v>14784</v>
      </c>
      <c r="C3717" t="s">
        <v>21457</v>
      </c>
      <c r="D3717" t="s">
        <v>141</v>
      </c>
    </row>
    <row r="3718" spans="1:4">
      <c r="A3718" s="121" t="str">
        <f t="shared" si="58"/>
        <v>Phòng khám Đa khoa Âu Cơ Phú Hà thuộc Công ty TNHH phát triển y học Âu Cơ25</v>
      </c>
      <c r="B3718" t="s">
        <v>14785</v>
      </c>
      <c r="C3718" t="s">
        <v>12585</v>
      </c>
      <c r="D3718" t="s">
        <v>141</v>
      </c>
    </row>
    <row r="3719" spans="1:4">
      <c r="A3719" s="121" t="str">
        <f t="shared" si="58"/>
        <v>Phòng khám Đa khoa Đức Chí thuộc Công ty TNHH Y tế và Giáo dục Đức Chí25</v>
      </c>
      <c r="B3719" t="s">
        <v>14786</v>
      </c>
      <c r="C3719" t="s">
        <v>21458</v>
      </c>
      <c r="D3719" t="s">
        <v>141</v>
      </c>
    </row>
    <row r="3720" spans="1:4">
      <c r="A3720" s="121" t="str">
        <f t="shared" si="58"/>
        <v>Bệnh viện Sản Nhi tỉnh Phú Thọ25</v>
      </c>
      <c r="B3720" t="s">
        <v>5869</v>
      </c>
      <c r="C3720" t="s">
        <v>21459</v>
      </c>
      <c r="D3720" t="s">
        <v>141</v>
      </c>
    </row>
    <row r="3721" spans="1:4">
      <c r="A3721" s="121" t="str">
        <f t="shared" si="58"/>
        <v>Phòng khám Đa khoa Hùng Vương Chân Mộng chi nhánh Chân Mộng - Công ty TNHH Phát triển Y học Việt25</v>
      </c>
      <c r="B3721" t="s">
        <v>14787</v>
      </c>
      <c r="C3721" t="s">
        <v>21460</v>
      </c>
      <c r="D3721" t="s">
        <v>141</v>
      </c>
    </row>
    <row r="3722" spans="1:4">
      <c r="A3722" s="121" t="str">
        <f t="shared" si="58"/>
        <v>Trạm y tế xã Bình Phú25</v>
      </c>
      <c r="B3722" t="s">
        <v>1259</v>
      </c>
      <c r="C3722" t="s">
        <v>21461</v>
      </c>
      <c r="D3722" t="s">
        <v>141</v>
      </c>
    </row>
    <row r="3723" spans="1:4">
      <c r="A3723" s="121" t="str">
        <f t="shared" si="58"/>
        <v>Trạm y tế xã Hợp Nhất25</v>
      </c>
      <c r="B3723" t="s">
        <v>5902</v>
      </c>
      <c r="C3723" t="s">
        <v>21462</v>
      </c>
      <c r="D3723" t="s">
        <v>141</v>
      </c>
    </row>
    <row r="3724" spans="1:4">
      <c r="A3724" s="121" t="str">
        <f t="shared" si="58"/>
        <v>Trạm y tế xã Hùng Xuyên25</v>
      </c>
      <c r="B3724" t="s">
        <v>5899</v>
      </c>
      <c r="C3724" t="s">
        <v>12613</v>
      </c>
      <c r="D3724" t="s">
        <v>141</v>
      </c>
    </row>
    <row r="3725" spans="1:4">
      <c r="A3725" s="121" t="str">
        <f t="shared" si="58"/>
        <v>Trạm y tế xã Phú Lâm25</v>
      </c>
      <c r="B3725" t="s">
        <v>1319</v>
      </c>
      <c r="C3725" t="s">
        <v>21463</v>
      </c>
      <c r="D3725" t="s">
        <v>141</v>
      </c>
    </row>
    <row r="3726" spans="1:4">
      <c r="A3726" s="121" t="str">
        <f t="shared" si="58"/>
        <v>Trạm y tế xã Tứ Hiệp25</v>
      </c>
      <c r="B3726" t="s">
        <v>5900</v>
      </c>
      <c r="C3726" t="s">
        <v>21464</v>
      </c>
      <c r="D3726" t="s">
        <v>141</v>
      </c>
    </row>
    <row r="3727" spans="1:4">
      <c r="A3727" s="121" t="str">
        <f t="shared" si="58"/>
        <v>Trạm y tế thị trấn Cẩm Khê25</v>
      </c>
      <c r="B3727" t="s">
        <v>5903</v>
      </c>
      <c r="C3727" t="s">
        <v>21465</v>
      </c>
      <c r="D3727" t="s">
        <v>141</v>
      </c>
    </row>
    <row r="3728" spans="1:4">
      <c r="A3728" s="121" t="str">
        <f t="shared" si="58"/>
        <v>Trạm y tế xã Minh Tân25</v>
      </c>
      <c r="B3728" t="s">
        <v>898</v>
      </c>
      <c r="C3728" t="s">
        <v>21466</v>
      </c>
      <c r="D3728" t="s">
        <v>141</v>
      </c>
    </row>
    <row r="3729" spans="1:4">
      <c r="A3729" s="121" t="str">
        <f t="shared" si="58"/>
        <v>Trạm Y tế xã Hùng Việt25</v>
      </c>
      <c r="B3729" t="s">
        <v>5904</v>
      </c>
      <c r="C3729" t="s">
        <v>21467</v>
      </c>
      <c r="D3729" t="s">
        <v>141</v>
      </c>
    </row>
    <row r="3730" spans="1:4">
      <c r="A3730" s="121" t="str">
        <f t="shared" si="58"/>
        <v>Trạm y tế xã Đồng Trung25</v>
      </c>
      <c r="B3730" t="s">
        <v>5906</v>
      </c>
      <c r="C3730" t="s">
        <v>21468</v>
      </c>
      <c r="D3730" t="s">
        <v>141</v>
      </c>
    </row>
    <row r="3731" spans="1:4">
      <c r="A3731" s="121" t="str">
        <f t="shared" si="58"/>
        <v>Trạm y tế xã Vạn Xuân25</v>
      </c>
      <c r="B3731" t="s">
        <v>2923</v>
      </c>
      <c r="C3731" t="s">
        <v>21469</v>
      </c>
      <c r="D3731" t="s">
        <v>141</v>
      </c>
    </row>
    <row r="3732" spans="1:4">
      <c r="A3732" s="121" t="str">
        <f t="shared" si="58"/>
        <v>Trạm y tế xã Lam Sơn25</v>
      </c>
      <c r="B3732" t="s">
        <v>1138</v>
      </c>
      <c r="C3732" t="s">
        <v>21470</v>
      </c>
      <c r="D3732" t="s">
        <v>141</v>
      </c>
    </row>
    <row r="3733" spans="1:4">
      <c r="A3733" s="121" t="str">
        <f t="shared" si="58"/>
        <v>Trạm y tế xã Phùng Nguyên25</v>
      </c>
      <c r="B3733" t="s">
        <v>5905</v>
      </c>
      <c r="C3733" t="s">
        <v>21471</v>
      </c>
      <c r="D3733" t="s">
        <v>141</v>
      </c>
    </row>
    <row r="3734" spans="1:4">
      <c r="A3734" s="121" t="str">
        <f t="shared" si="58"/>
        <v>Trạm y tế xã Quảng Yên25</v>
      </c>
      <c r="B3734" t="s">
        <v>2904</v>
      </c>
      <c r="C3734" t="s">
        <v>21472</v>
      </c>
      <c r="D3734" t="s">
        <v>141</v>
      </c>
    </row>
    <row r="3735" spans="1:4">
      <c r="A3735" s="121" t="str">
        <f t="shared" si="58"/>
        <v>Bệnh viện Đa khoa Việt Đức25</v>
      </c>
      <c r="B3735" t="s">
        <v>14788</v>
      </c>
      <c r="C3735" t="s">
        <v>21473</v>
      </c>
      <c r="D3735" t="s">
        <v>141</v>
      </c>
    </row>
    <row r="3736" spans="1:4">
      <c r="A3736" s="121" t="str">
        <f t="shared" si="58"/>
        <v>Phòng khám Đa khoa trực thuộc Trung tâm Y tế khu vực Việt Trì25</v>
      </c>
      <c r="B3736" t="s">
        <v>14789</v>
      </c>
      <c r="C3736" t="s">
        <v>21474</v>
      </c>
      <c r="D3736" t="s">
        <v>141</v>
      </c>
    </row>
    <row r="3737" spans="1:4">
      <c r="A3737" s="121" t="str">
        <f t="shared" si="58"/>
        <v>Phòng khám Đa khoa Âu Cơ trực thuộc Công ty Cổ phần Âu Cơ Phú Thọ25</v>
      </c>
      <c r="B3737" t="s">
        <v>14790</v>
      </c>
      <c r="C3737" t="s">
        <v>21475</v>
      </c>
      <c r="D3737" t="s">
        <v>141</v>
      </c>
    </row>
    <row r="3738" spans="1:4">
      <c r="A3738" s="121" t="str">
        <f t="shared" si="58"/>
        <v>Phòng khám Đa khoa Bạch Mai trực thuộc Công ty cổ phần Sao Việt Phú Thọ25</v>
      </c>
      <c r="B3738" t="s">
        <v>14791</v>
      </c>
      <c r="C3738" t="s">
        <v>21476</v>
      </c>
      <c r="D3738" t="s">
        <v>141</v>
      </c>
    </row>
    <row r="3739" spans="1:4">
      <c r="A3739" s="121" t="str">
        <f t="shared" si="58"/>
        <v>Phòng khám Đa khoa Vĩnh Phú trực thuộc Công ty Cổ phần Dược Vĩnh Phú25</v>
      </c>
      <c r="B3739" t="s">
        <v>14792</v>
      </c>
      <c r="C3739" t="s">
        <v>21477</v>
      </c>
      <c r="D3739" t="s">
        <v>141</v>
      </c>
    </row>
    <row r="3740" spans="1:4">
      <c r="A3740" s="121" t="str">
        <f t="shared" si="58"/>
        <v>Phòng khám Đa khoa Bình Minh25</v>
      </c>
      <c r="B3740" t="s">
        <v>14793</v>
      </c>
      <c r="C3740" t="s">
        <v>12618</v>
      </c>
      <c r="D3740" t="s">
        <v>141</v>
      </c>
    </row>
    <row r="3741" spans="1:4">
      <c r="A3741" s="121" t="str">
        <f t="shared" si="58"/>
        <v>Phòng khám Đa khoa 103 trực thuộc công ty TNHH y dược 103 quốc tế25</v>
      </c>
      <c r="B3741" t="s">
        <v>14794</v>
      </c>
      <c r="C3741" t="s">
        <v>21478</v>
      </c>
      <c r="D3741" t="s">
        <v>141</v>
      </c>
    </row>
    <row r="3742" spans="1:4">
      <c r="A3742" s="121" t="str">
        <f t="shared" si="58"/>
        <v>Phòng khám Chuyên khoa Nội thuộc Trung tâm Trợ giúp xã hội Phú Thọ25</v>
      </c>
      <c r="B3742" t="s">
        <v>14795</v>
      </c>
      <c r="C3742" t="s">
        <v>21479</v>
      </c>
      <c r="D3742" t="s">
        <v>141</v>
      </c>
    </row>
    <row r="3743" spans="1:4">
      <c r="A3743" s="121" t="str">
        <f t="shared" si="58"/>
        <v>Phòng khám Đa khoa Y cao Thiện Đức trực thuộc Công ty TNHH Y dược Tâm Thiện Đức Cẩm Khê25</v>
      </c>
      <c r="B3743" t="s">
        <v>14796</v>
      </c>
      <c r="C3743" t="s">
        <v>12619</v>
      </c>
      <c r="D3743" t="s">
        <v>141</v>
      </c>
    </row>
    <row r="3744" spans="1:4">
      <c r="A3744" s="121" t="str">
        <f t="shared" si="58"/>
        <v>Phòng khám Đa khoa Thanh Sơn thuộc Công ty cổ phần y tế Thanh Sơn25</v>
      </c>
      <c r="B3744" t="s">
        <v>14797</v>
      </c>
      <c r="C3744" t="s">
        <v>21480</v>
      </c>
      <c r="D3744" t="s">
        <v>141</v>
      </c>
    </row>
    <row r="3745" spans="1:4">
      <c r="A3745" s="121" t="str">
        <f t="shared" si="58"/>
        <v>Bệnh viện Đa khoa Vĩnh Phúc25</v>
      </c>
      <c r="B3745" t="s">
        <v>14798</v>
      </c>
      <c r="C3745" t="s">
        <v>21481</v>
      </c>
      <c r="D3745" t="s">
        <v>141</v>
      </c>
    </row>
    <row r="3746" spans="1:4">
      <c r="A3746" s="121" t="str">
        <f t="shared" si="58"/>
        <v>Trung tâm Y tế khu vực Lập Thạch25</v>
      </c>
      <c r="B3746" t="s">
        <v>14799</v>
      </c>
      <c r="C3746" t="s">
        <v>21482</v>
      </c>
      <c r="D3746" t="s">
        <v>141</v>
      </c>
    </row>
    <row r="3747" spans="1:4">
      <c r="A3747" s="121" t="str">
        <f t="shared" si="58"/>
        <v>Trung tâm Y tế khu vực Sông Lô25</v>
      </c>
      <c r="B3747" t="s">
        <v>14800</v>
      </c>
      <c r="C3747" t="s">
        <v>21483</v>
      </c>
      <c r="D3747" t="s">
        <v>141</v>
      </c>
    </row>
    <row r="3748" spans="1:4">
      <c r="A3748" s="121" t="str">
        <f t="shared" si="58"/>
        <v>Trung tâm Y tế khu vực Tam Dương25</v>
      </c>
      <c r="B3748" t="s">
        <v>14801</v>
      </c>
      <c r="C3748" t="s">
        <v>21484</v>
      </c>
      <c r="D3748" t="s">
        <v>141</v>
      </c>
    </row>
    <row r="3749" spans="1:4">
      <c r="A3749" s="121" t="str">
        <f t="shared" si="58"/>
        <v>Trung tâm y tế khu vực Vĩnh Tường25</v>
      </c>
      <c r="B3749" t="s">
        <v>14802</v>
      </c>
      <c r="C3749" t="s">
        <v>12537</v>
      </c>
      <c r="D3749" t="s">
        <v>141</v>
      </c>
    </row>
    <row r="3750" spans="1:4">
      <c r="A3750" s="121" t="str">
        <f t="shared" si="58"/>
        <v>Trung tâm Y tế khu vực Yên Lạc25</v>
      </c>
      <c r="B3750" t="s">
        <v>14803</v>
      </c>
      <c r="C3750" t="s">
        <v>21485</v>
      </c>
      <c r="D3750" t="s">
        <v>141</v>
      </c>
    </row>
    <row r="3751" spans="1:4">
      <c r="A3751" s="121" t="str">
        <f t="shared" si="58"/>
        <v>Trung tâm Y tế khu vực Bình Xuyên25</v>
      </c>
      <c r="B3751" t="s">
        <v>14804</v>
      </c>
      <c r="C3751" t="s">
        <v>21486</v>
      </c>
      <c r="D3751" t="s">
        <v>141</v>
      </c>
    </row>
    <row r="3752" spans="1:4">
      <c r="A3752" s="121" t="str">
        <f t="shared" si="58"/>
        <v>Trung tâm Y tế khu vực Vĩnh Yên25</v>
      </c>
      <c r="B3752" t="s">
        <v>14805</v>
      </c>
      <c r="C3752" t="s">
        <v>21487</v>
      </c>
      <c r="D3752" t="s">
        <v>141</v>
      </c>
    </row>
    <row r="3753" spans="1:4">
      <c r="A3753" s="121" t="str">
        <f t="shared" si="58"/>
        <v>Bệnh viện quân y 10925</v>
      </c>
      <c r="B3753" t="s">
        <v>2296</v>
      </c>
      <c r="C3753" t="s">
        <v>21488</v>
      </c>
      <c r="D3753" t="s">
        <v>141</v>
      </c>
    </row>
    <row r="3754" spans="1:4">
      <c r="A3754" s="121" t="str">
        <f t="shared" si="58"/>
        <v>Bệnh viện 74 Trung ương25</v>
      </c>
      <c r="B3754" t="s">
        <v>6696</v>
      </c>
      <c r="C3754" t="s">
        <v>21489</v>
      </c>
      <c r="D3754" t="s">
        <v>141</v>
      </c>
    </row>
    <row r="3755" spans="1:4">
      <c r="A3755" s="121" t="str">
        <f t="shared" si="58"/>
        <v>Trạm y tế Công ty HONDA Việt Nam25</v>
      </c>
      <c r="B3755" t="s">
        <v>6697</v>
      </c>
      <c r="C3755" t="s">
        <v>21490</v>
      </c>
      <c r="D3755" t="s">
        <v>141</v>
      </c>
    </row>
    <row r="3756" spans="1:4">
      <c r="A3756" s="121" t="str">
        <f t="shared" si="58"/>
        <v>Bệnh viện Y dược cổ truyền Vĩnh Phúc25</v>
      </c>
      <c r="B3756" t="s">
        <v>14806</v>
      </c>
      <c r="C3756" t="s">
        <v>21491</v>
      </c>
      <c r="D3756" t="s">
        <v>141</v>
      </c>
    </row>
    <row r="3757" spans="1:4">
      <c r="A3757" s="121" t="str">
        <f t="shared" si="58"/>
        <v>Bệnh viện Phục hồi chức năng Vĩnh Phúc25</v>
      </c>
      <c r="B3757" t="s">
        <v>14807</v>
      </c>
      <c r="C3757" t="s">
        <v>12534</v>
      </c>
      <c r="D3757" t="s">
        <v>141</v>
      </c>
    </row>
    <row r="3758" spans="1:4">
      <c r="A3758" s="121" t="str">
        <f t="shared" si="58"/>
        <v>Bệnh viện Giao thông Vĩnh Phúc25</v>
      </c>
      <c r="B3758" t="s">
        <v>14808</v>
      </c>
      <c r="C3758" t="s">
        <v>21492</v>
      </c>
      <c r="D3758" t="s">
        <v>141</v>
      </c>
    </row>
    <row r="3759" spans="1:4">
      <c r="A3759" s="121" t="str">
        <f t="shared" si="58"/>
        <v>Trung tâm Y tế khu vực Phúc Yên25</v>
      </c>
      <c r="B3759" t="s">
        <v>14809</v>
      </c>
      <c r="C3759" t="s">
        <v>21493</v>
      </c>
      <c r="D3759" t="s">
        <v>141</v>
      </c>
    </row>
    <row r="3760" spans="1:4">
      <c r="A3760" s="121" t="str">
        <f t="shared" si="58"/>
        <v>Trung tâm Y tế khu vực Tam Đảo25</v>
      </c>
      <c r="B3760" t="s">
        <v>14810</v>
      </c>
      <c r="C3760" t="s">
        <v>21494</v>
      </c>
      <c r="D3760" t="s">
        <v>141</v>
      </c>
    </row>
    <row r="3761" spans="1:4">
      <c r="A3761" s="121" t="str">
        <f t="shared" si="58"/>
        <v>Trạm y tế phường Tích Sơn25</v>
      </c>
      <c r="B3761" t="s">
        <v>14811</v>
      </c>
      <c r="C3761" t="s">
        <v>21495</v>
      </c>
      <c r="D3761" t="s">
        <v>141</v>
      </c>
    </row>
    <row r="3762" spans="1:4">
      <c r="A3762" s="121" t="str">
        <f t="shared" si="58"/>
        <v>Bệnh viện Đa khoa Phúc Yên25</v>
      </c>
      <c r="B3762" t="s">
        <v>14812</v>
      </c>
      <c r="C3762" t="s">
        <v>21496</v>
      </c>
      <c r="D3762" t="s">
        <v>141</v>
      </c>
    </row>
    <row r="3763" spans="1:4">
      <c r="A3763" s="121" t="str">
        <f t="shared" si="58"/>
        <v>Trạm y tế phường Liên Bảo25</v>
      </c>
      <c r="B3763" t="s">
        <v>14813</v>
      </c>
      <c r="C3763" t="s">
        <v>21497</v>
      </c>
      <c r="D3763" t="s">
        <v>141</v>
      </c>
    </row>
    <row r="3764" spans="1:4">
      <c r="A3764" s="121" t="str">
        <f t="shared" si="58"/>
        <v>Trạm y tế phường Đống Đa25</v>
      </c>
      <c r="B3764" t="s">
        <v>2295</v>
      </c>
      <c r="C3764" t="s">
        <v>21498</v>
      </c>
      <c r="D3764" t="s">
        <v>141</v>
      </c>
    </row>
    <row r="3765" spans="1:4">
      <c r="A3765" s="121" t="str">
        <f t="shared" si="58"/>
        <v>Trạm y tế phường Ngô Quyền25</v>
      </c>
      <c r="B3765" t="s">
        <v>2294</v>
      </c>
      <c r="C3765" t="s">
        <v>21499</v>
      </c>
      <c r="D3765" t="s">
        <v>141</v>
      </c>
    </row>
    <row r="3766" spans="1:4">
      <c r="A3766" s="121" t="str">
        <f t="shared" si="58"/>
        <v>Trạm y tế phường Khai Quang25</v>
      </c>
      <c r="B3766" t="s">
        <v>14814</v>
      </c>
      <c r="C3766" t="s">
        <v>21500</v>
      </c>
      <c r="D3766" t="s">
        <v>141</v>
      </c>
    </row>
    <row r="3767" spans="1:4">
      <c r="A3767" s="121" t="str">
        <f t="shared" si="58"/>
        <v>Trạm y tế phường Trưng Trắc25</v>
      </c>
      <c r="B3767" t="s">
        <v>6162</v>
      </c>
      <c r="C3767" t="s">
        <v>21501</v>
      </c>
      <c r="D3767" t="s">
        <v>141</v>
      </c>
    </row>
    <row r="3768" spans="1:4">
      <c r="A3768" s="121" t="str">
        <f t="shared" si="58"/>
        <v>Trạm y tế phường Hùng Vương25</v>
      </c>
      <c r="B3768" t="s">
        <v>2184</v>
      </c>
      <c r="C3768" t="s">
        <v>21502</v>
      </c>
      <c r="D3768" t="s">
        <v>141</v>
      </c>
    </row>
    <row r="3769" spans="1:4">
      <c r="A3769" s="121" t="str">
        <f t="shared" si="58"/>
        <v>Trạm y tế phường Hai Bà Trưng25</v>
      </c>
      <c r="B3769" t="s">
        <v>14815</v>
      </c>
      <c r="C3769" t="s">
        <v>21503</v>
      </c>
      <c r="D3769" t="s">
        <v>141</v>
      </c>
    </row>
    <row r="3770" spans="1:4">
      <c r="A3770" s="121" t="str">
        <f t="shared" si="58"/>
        <v>Phòng khám đa khoa khu vực Xuân Hoà25</v>
      </c>
      <c r="B3770" t="s">
        <v>2293</v>
      </c>
      <c r="C3770" t="s">
        <v>21504</v>
      </c>
      <c r="D3770" t="s">
        <v>141</v>
      </c>
    </row>
    <row r="3771" spans="1:4">
      <c r="A3771" s="121" t="str">
        <f t="shared" si="58"/>
        <v>Trạm y tế thị trấn Hoa Sơn25</v>
      </c>
      <c r="B3771" t="s">
        <v>2292</v>
      </c>
      <c r="C3771" t="s">
        <v>21505</v>
      </c>
      <c r="D3771" t="s">
        <v>141</v>
      </c>
    </row>
    <row r="3772" spans="1:4">
      <c r="A3772" s="121" t="str">
        <f t="shared" si="58"/>
        <v>Trạm y tế phường Đồng Xuân25</v>
      </c>
      <c r="B3772" t="s">
        <v>6163</v>
      </c>
      <c r="C3772" t="s">
        <v>21506</v>
      </c>
      <c r="D3772" t="s">
        <v>141</v>
      </c>
    </row>
    <row r="3773" spans="1:4">
      <c r="A3773" s="121" t="str">
        <f t="shared" si="58"/>
        <v>Phòng khám đa khoa Thổ Tang trực thuộc TTYT huyện Vĩnh Tường25</v>
      </c>
      <c r="B3773" t="s">
        <v>14816</v>
      </c>
      <c r="C3773" t="s">
        <v>12533</v>
      </c>
      <c r="D3773" t="s">
        <v>141</v>
      </c>
    </row>
    <row r="3774" spans="1:4">
      <c r="A3774" s="121" t="str">
        <f t="shared" si="58"/>
        <v>Phòng khám Đa khoa khu vực Lãng Công trực thuộc TTYT khu vực Sông Lô25</v>
      </c>
      <c r="B3774" t="s">
        <v>14817</v>
      </c>
      <c r="C3774" t="s">
        <v>21507</v>
      </c>
      <c r="D3774" t="s">
        <v>141</v>
      </c>
    </row>
    <row r="3775" spans="1:4">
      <c r="A3775" s="121" t="str">
        <f t="shared" si="58"/>
        <v>Phòng khám Đa khoa khu vực Bắc Bình trực thuộc Trung tâm y tế khu vực Lập Thạch25</v>
      </c>
      <c r="B3775" t="s">
        <v>14818</v>
      </c>
      <c r="C3775" t="s">
        <v>21508</v>
      </c>
      <c r="D3775" t="s">
        <v>141</v>
      </c>
    </row>
    <row r="3776" spans="1:4">
      <c r="A3776" s="121" t="str">
        <f t="shared" si="58"/>
        <v>Phòng khám Đa khoa Hà Thành thuộc Công ty TNHH Y khoa Hà Thành25</v>
      </c>
      <c r="B3776" t="s">
        <v>14819</v>
      </c>
      <c r="C3776" t="s">
        <v>21509</v>
      </c>
      <c r="D3776" t="s">
        <v>141</v>
      </c>
    </row>
    <row r="3777" spans="1:4">
      <c r="A3777" s="121" t="str">
        <f t="shared" si="58"/>
        <v>Phòng khám Đa khoa Sinh Hậu25</v>
      </c>
      <c r="B3777" t="s">
        <v>6316</v>
      </c>
      <c r="C3777" t="s">
        <v>21510</v>
      </c>
      <c r="D3777" t="s">
        <v>141</v>
      </c>
    </row>
    <row r="3778" spans="1:4">
      <c r="A3778" s="121" t="str">
        <f t="shared" si="58"/>
        <v>Phòng khám đa khoa KV Đạo Trù trực thuộc Trung tâm y tế huyện Tam Đảo25</v>
      </c>
      <c r="B3778" t="s">
        <v>14820</v>
      </c>
      <c r="C3778" t="s">
        <v>21511</v>
      </c>
      <c r="D3778" t="s">
        <v>141</v>
      </c>
    </row>
    <row r="3779" spans="1:4">
      <c r="A3779" s="121" t="str">
        <f t="shared" ref="A3779:A3842" si="59">B3779&amp;D3779</f>
        <v>Trạm y tế phường Xuân Hoà25</v>
      </c>
      <c r="B3779" t="s">
        <v>6164</v>
      </c>
      <c r="C3779" t="s">
        <v>21512</v>
      </c>
      <c r="D3779" t="s">
        <v>141</v>
      </c>
    </row>
    <row r="3780" spans="1:4">
      <c r="A3780" s="121" t="str">
        <f t="shared" si="59"/>
        <v>Phòng khám Đa khoa Phúc Thắng  trực thuộc Công ty Cổ phần TM và DV Y - Dược Phúc Thắng25</v>
      </c>
      <c r="B3780" t="s">
        <v>14821</v>
      </c>
      <c r="C3780" t="s">
        <v>21513</v>
      </c>
      <c r="D3780" t="s">
        <v>141</v>
      </c>
    </row>
    <row r="3781" spans="1:4">
      <c r="A3781" s="121" t="str">
        <f t="shared" si="59"/>
        <v>Bệnh viện Sản Nhi Vĩnh Phúc25</v>
      </c>
      <c r="B3781" t="s">
        <v>14822</v>
      </c>
      <c r="C3781" t="s">
        <v>21514</v>
      </c>
      <c r="D3781" t="s">
        <v>141</v>
      </c>
    </row>
    <row r="3782" spans="1:4">
      <c r="A3782" s="121" t="str">
        <f t="shared" si="59"/>
        <v>Phòng khám đa khoa tư nhân Thăng Long25</v>
      </c>
      <c r="B3782" t="s">
        <v>2290</v>
      </c>
      <c r="C3782" t="s">
        <v>21515</v>
      </c>
      <c r="D3782" t="s">
        <v>141</v>
      </c>
    </row>
    <row r="3783" spans="1:4">
      <c r="A3783" s="121" t="str">
        <f t="shared" si="59"/>
        <v>Phòng khám đa khoa tư nhân Bạch Mai25</v>
      </c>
      <c r="B3783" t="s">
        <v>2289</v>
      </c>
      <c r="C3783" t="s">
        <v>21516</v>
      </c>
      <c r="D3783" t="s">
        <v>141</v>
      </c>
    </row>
    <row r="3784" spans="1:4">
      <c r="A3784" s="121" t="str">
        <f t="shared" si="59"/>
        <v>Phòng Khám Đa Khoa Nam Long25</v>
      </c>
      <c r="B3784" t="s">
        <v>5228</v>
      </c>
      <c r="C3784" t="s">
        <v>21517</v>
      </c>
      <c r="D3784" t="s">
        <v>141</v>
      </c>
    </row>
    <row r="3785" spans="1:4">
      <c r="A3785" s="121" t="str">
        <f t="shared" si="59"/>
        <v>Bệnh xá số 1 phòng Hậu cần Công an tỉnh Phú Thọ25</v>
      </c>
      <c r="B3785" t="s">
        <v>14823</v>
      </c>
      <c r="C3785" t="s">
        <v>21518</v>
      </c>
      <c r="D3785" t="s">
        <v>141</v>
      </c>
    </row>
    <row r="3786" spans="1:4">
      <c r="A3786" s="121" t="str">
        <f t="shared" si="59"/>
        <v>Phòng khám Đa khoa Tâm Đức Lập Thạch thuộc Công ty TNHH Y dược Tâm Đức Vĩnh Phúc25</v>
      </c>
      <c r="B3786" t="s">
        <v>14824</v>
      </c>
      <c r="C3786" t="s">
        <v>21519</v>
      </c>
      <c r="D3786" t="s">
        <v>141</v>
      </c>
    </row>
    <row r="3787" spans="1:4">
      <c r="A3787" s="121" t="str">
        <f t="shared" si="59"/>
        <v>Phòng khám đa khoa Hữu Nghị Hà Nội25</v>
      </c>
      <c r="B3787" t="s">
        <v>5850</v>
      </c>
      <c r="C3787" t="s">
        <v>21520</v>
      </c>
      <c r="D3787" t="s">
        <v>141</v>
      </c>
    </row>
    <row r="3788" spans="1:4">
      <c r="A3788" s="121" t="str">
        <f t="shared" si="59"/>
        <v>Phòng khám Đa khoa Medlatec Vĩnh Yên - Vĩnh Phúc số 3 trực thuộc Công ty TNHH Medlatec Việt Nam25</v>
      </c>
      <c r="B3788" t="s">
        <v>6702</v>
      </c>
      <c r="C3788" t="s">
        <v>21521</v>
      </c>
      <c r="D3788" t="s">
        <v>141</v>
      </c>
    </row>
    <row r="3789" spans="1:4">
      <c r="A3789" s="121" t="str">
        <f t="shared" si="59"/>
        <v>Bệnh viện Hữu nghị Lạc Việt Phúc Yên25</v>
      </c>
      <c r="B3789" t="s">
        <v>5840</v>
      </c>
      <c r="C3789" t="s">
        <v>21522</v>
      </c>
      <c r="D3789" t="s">
        <v>141</v>
      </c>
    </row>
    <row r="3790" spans="1:4">
      <c r="A3790" s="121" t="str">
        <f t="shared" si="59"/>
        <v>Phòng khám Đa khoa Hà Nội - Vĩnh Tường25</v>
      </c>
      <c r="B3790" t="s">
        <v>14825</v>
      </c>
      <c r="C3790" t="s">
        <v>21523</v>
      </c>
      <c r="D3790" t="s">
        <v>141</v>
      </c>
    </row>
    <row r="3791" spans="1:4">
      <c r="A3791" s="121" t="str">
        <f t="shared" si="59"/>
        <v>Phòng khám Đa khoa Phúc Lợi 108 cơ sở 225</v>
      </c>
      <c r="B3791" t="s">
        <v>6165</v>
      </c>
      <c r="C3791" t="s">
        <v>12532</v>
      </c>
      <c r="D3791" t="s">
        <v>141</v>
      </c>
    </row>
    <row r="3792" spans="1:4">
      <c r="A3792" s="121" t="str">
        <f t="shared" si="59"/>
        <v>Bệnh viện Vĩnh Phúc VPI25</v>
      </c>
      <c r="B3792" t="s">
        <v>6703</v>
      </c>
      <c r="C3792" t="s">
        <v>21524</v>
      </c>
      <c r="D3792" t="s">
        <v>141</v>
      </c>
    </row>
    <row r="3793" spans="1:4">
      <c r="A3793" s="121" t="str">
        <f t="shared" si="59"/>
        <v>Phòng khám Đa khoa Minh Khang25</v>
      </c>
      <c r="B3793" t="s">
        <v>6317</v>
      </c>
      <c r="C3793" t="s">
        <v>12556</v>
      </c>
      <c r="D3793" t="s">
        <v>141</v>
      </c>
    </row>
    <row r="3794" spans="1:4">
      <c r="A3794" s="121" t="str">
        <f t="shared" si="59"/>
        <v>Bệnh viện Mắt Hà Nội - Vĩnh Phúc25</v>
      </c>
      <c r="B3794" t="s">
        <v>6318</v>
      </c>
      <c r="C3794" t="s">
        <v>21525</v>
      </c>
      <c r="D3794" t="s">
        <v>141</v>
      </c>
    </row>
    <row r="3795" spans="1:4">
      <c r="A3795" s="121" t="str">
        <f t="shared" si="59"/>
        <v>Trạm y tế thị trấn Tam Đảo25</v>
      </c>
      <c r="B3795" t="s">
        <v>2287</v>
      </c>
      <c r="C3795" t="s">
        <v>21526</v>
      </c>
      <c r="D3795" t="s">
        <v>141</v>
      </c>
    </row>
    <row r="3796" spans="1:4">
      <c r="A3796" s="121" t="str">
        <f t="shared" si="59"/>
        <v>Trạm y tế thị trấn Hợp Châu25</v>
      </c>
      <c r="B3796" t="s">
        <v>5787</v>
      </c>
      <c r="C3796" t="s">
        <v>21527</v>
      </c>
      <c r="D3796" t="s">
        <v>141</v>
      </c>
    </row>
    <row r="3797" spans="1:4">
      <c r="A3797" s="121" t="str">
        <f t="shared" si="59"/>
        <v>Trạm y tế thị trấn Đại Đình25</v>
      </c>
      <c r="B3797" t="s">
        <v>5428</v>
      </c>
      <c r="C3797" t="s">
        <v>21528</v>
      </c>
      <c r="D3797" t="s">
        <v>141</v>
      </c>
    </row>
    <row r="3798" spans="1:4">
      <c r="A3798" s="121" t="str">
        <f t="shared" si="59"/>
        <v>Trạm y tế xã Hồ Sơn25</v>
      </c>
      <c r="B3798" t="s">
        <v>1826</v>
      </c>
      <c r="C3798" t="s">
        <v>12557</v>
      </c>
      <c r="D3798" t="s">
        <v>141</v>
      </c>
    </row>
    <row r="3799" spans="1:4">
      <c r="A3799" s="121" t="str">
        <f t="shared" si="59"/>
        <v>Trạm y tế xã Tam Quan25</v>
      </c>
      <c r="B3799" t="s">
        <v>2286</v>
      </c>
      <c r="C3799" t="s">
        <v>21529</v>
      </c>
      <c r="D3799" t="s">
        <v>141</v>
      </c>
    </row>
    <row r="3800" spans="1:4">
      <c r="A3800" s="121" t="str">
        <f t="shared" si="59"/>
        <v>Trạm y tế xã Minh Quang25</v>
      </c>
      <c r="B3800" t="s">
        <v>1268</v>
      </c>
      <c r="C3800" t="s">
        <v>21530</v>
      </c>
      <c r="D3800" t="s">
        <v>141</v>
      </c>
    </row>
    <row r="3801" spans="1:4">
      <c r="A3801" s="121" t="str">
        <f t="shared" si="59"/>
        <v>Trạm y tế xã Yên Dương25</v>
      </c>
      <c r="B3801" t="s">
        <v>2285</v>
      </c>
      <c r="C3801" t="s">
        <v>21531</v>
      </c>
      <c r="D3801" t="s">
        <v>141</v>
      </c>
    </row>
    <row r="3802" spans="1:4">
      <c r="A3802" s="121" t="str">
        <f t="shared" si="59"/>
        <v>Trạm y tế xã Đạo Trù25</v>
      </c>
      <c r="B3802" t="s">
        <v>2284</v>
      </c>
      <c r="C3802" t="s">
        <v>21532</v>
      </c>
      <c r="D3802" t="s">
        <v>141</v>
      </c>
    </row>
    <row r="3803" spans="1:4">
      <c r="A3803" s="121" t="str">
        <f t="shared" si="59"/>
        <v>Trạm y tế xã Bồ Lý25</v>
      </c>
      <c r="B3803" t="s">
        <v>2283</v>
      </c>
      <c r="C3803" t="s">
        <v>21533</v>
      </c>
      <c r="D3803" t="s">
        <v>141</v>
      </c>
    </row>
    <row r="3804" spans="1:4">
      <c r="A3804" s="121" t="str">
        <f t="shared" si="59"/>
        <v>Phòng khám Đa khoa Việt Đức Văn Quán trực thuộc Công ty cổ phần dịch vụ và thiết bị y tế HTC25</v>
      </c>
      <c r="B3804" t="s">
        <v>6704</v>
      </c>
      <c r="C3804" t="s">
        <v>21534</v>
      </c>
      <c r="D3804" t="s">
        <v>141</v>
      </c>
    </row>
    <row r="3805" spans="1:4">
      <c r="A3805" s="121" t="str">
        <f t="shared" si="59"/>
        <v>Phòng khám đa khoa trực thuộc Bệnh viện Sản - Nhi tỉnh Vĩnh Phúc25</v>
      </c>
      <c r="B3805" t="s">
        <v>14826</v>
      </c>
      <c r="C3805" t="s">
        <v>21535</v>
      </c>
      <c r="D3805" t="s">
        <v>141</v>
      </c>
    </row>
    <row r="3806" spans="1:4">
      <c r="A3806" s="121" t="str">
        <f t="shared" si="59"/>
        <v>Phòng khám Đa khoa Hùng Vương  trực thuộc Trung tâm y tế thành phố Phúc Yên25</v>
      </c>
      <c r="B3806" t="s">
        <v>14827</v>
      </c>
      <c r="C3806" t="s">
        <v>21536</v>
      </c>
      <c r="D3806" t="s">
        <v>141</v>
      </c>
    </row>
    <row r="3807" spans="1:4">
      <c r="A3807" s="121" t="str">
        <f t="shared" si="59"/>
        <v>Bệnh viện Hữu nghị Lạc Việt25</v>
      </c>
      <c r="B3807" t="s">
        <v>2282</v>
      </c>
      <c r="C3807" t="s">
        <v>21537</v>
      </c>
      <c r="D3807" t="s">
        <v>141</v>
      </c>
    </row>
    <row r="3808" spans="1:4">
      <c r="A3808" s="121" t="str">
        <f t="shared" si="59"/>
        <v>Trạm y tế xã Tử Du25</v>
      </c>
      <c r="B3808" t="s">
        <v>2281</v>
      </c>
      <c r="C3808" t="s">
        <v>21538</v>
      </c>
      <c r="D3808" t="s">
        <v>141</v>
      </c>
    </row>
    <row r="3809" spans="1:4">
      <c r="A3809" s="121" t="str">
        <f t="shared" si="59"/>
        <v>Trạm y tế xã Sơn Đông25</v>
      </c>
      <c r="B3809" t="s">
        <v>2280</v>
      </c>
      <c r="C3809" t="s">
        <v>21539</v>
      </c>
      <c r="D3809" t="s">
        <v>141</v>
      </c>
    </row>
    <row r="3810" spans="1:4">
      <c r="A3810" s="121" t="str">
        <f t="shared" si="59"/>
        <v>Trạm y tế xã Lãng Công25</v>
      </c>
      <c r="B3810" t="s">
        <v>2279</v>
      </c>
      <c r="C3810" t="s">
        <v>21540</v>
      </c>
      <c r="D3810" t="s">
        <v>141</v>
      </c>
    </row>
    <row r="3811" spans="1:4">
      <c r="A3811" s="121" t="str">
        <f t="shared" si="59"/>
        <v>Trạm y tế xã Liên Hòa25</v>
      </c>
      <c r="B3811" t="s">
        <v>1571</v>
      </c>
      <c r="C3811" t="s">
        <v>21541</v>
      </c>
      <c r="D3811" t="s">
        <v>141</v>
      </c>
    </row>
    <row r="3812" spans="1:4">
      <c r="A3812" s="121" t="str">
        <f t="shared" si="59"/>
        <v>Trạm y tế xã Tứ Yên25</v>
      </c>
      <c r="B3812" t="s">
        <v>2278</v>
      </c>
      <c r="C3812" t="s">
        <v>21542</v>
      </c>
      <c r="D3812" t="s">
        <v>141</v>
      </c>
    </row>
    <row r="3813" spans="1:4">
      <c r="A3813" s="121" t="str">
        <f t="shared" si="59"/>
        <v>Trạm y tế xã Tân Lập25</v>
      </c>
      <c r="B3813" t="s">
        <v>832</v>
      </c>
      <c r="C3813" t="s">
        <v>12572</v>
      </c>
      <c r="D3813" t="s">
        <v>141</v>
      </c>
    </row>
    <row r="3814" spans="1:4">
      <c r="A3814" s="121" t="str">
        <f t="shared" si="59"/>
        <v>Trạm y tế Thị trấn Tam Sơn25</v>
      </c>
      <c r="B3814" t="s">
        <v>911</v>
      </c>
      <c r="C3814" t="s">
        <v>21543</v>
      </c>
      <c r="D3814" t="s">
        <v>141</v>
      </c>
    </row>
    <row r="3815" spans="1:4">
      <c r="A3815" s="121" t="str">
        <f t="shared" si="59"/>
        <v>Trạm y tế xã Quang Sơn25</v>
      </c>
      <c r="B3815" t="s">
        <v>1752</v>
      </c>
      <c r="C3815" t="s">
        <v>21544</v>
      </c>
      <c r="D3815" t="s">
        <v>141</v>
      </c>
    </row>
    <row r="3816" spans="1:4">
      <c r="A3816" s="121" t="str">
        <f t="shared" si="59"/>
        <v>Trạm y tế xã Đồng Thịnh25</v>
      </c>
      <c r="B3816" t="s">
        <v>1778</v>
      </c>
      <c r="C3816" t="s">
        <v>12622</v>
      </c>
      <c r="D3816" t="s">
        <v>141</v>
      </c>
    </row>
    <row r="3817" spans="1:4">
      <c r="A3817" s="121" t="str">
        <f t="shared" si="59"/>
        <v>Trạm y tế xã Tiên Lữ25</v>
      </c>
      <c r="B3817" t="s">
        <v>2277</v>
      </c>
      <c r="C3817" t="s">
        <v>21545</v>
      </c>
      <c r="D3817" t="s">
        <v>141</v>
      </c>
    </row>
    <row r="3818" spans="1:4">
      <c r="A3818" s="121" t="str">
        <f t="shared" si="59"/>
        <v>Trạm y tế xã Đôn Nhân25</v>
      </c>
      <c r="B3818" t="s">
        <v>2276</v>
      </c>
      <c r="C3818" t="s">
        <v>21546</v>
      </c>
      <c r="D3818" t="s">
        <v>141</v>
      </c>
    </row>
    <row r="3819" spans="1:4">
      <c r="A3819" s="121" t="str">
        <f t="shared" si="59"/>
        <v>Trạm y tế xã Đồng Quế25</v>
      </c>
      <c r="B3819" t="s">
        <v>2275</v>
      </c>
      <c r="C3819" t="s">
        <v>21547</v>
      </c>
      <c r="D3819" t="s">
        <v>141</v>
      </c>
    </row>
    <row r="3820" spans="1:4">
      <c r="A3820" s="121" t="str">
        <f t="shared" si="59"/>
        <v>Trạm y tế xã Nhân Đạo25</v>
      </c>
      <c r="B3820" t="s">
        <v>2274</v>
      </c>
      <c r="C3820" t="s">
        <v>12573</v>
      </c>
      <c r="D3820" t="s">
        <v>141</v>
      </c>
    </row>
    <row r="3821" spans="1:4">
      <c r="A3821" s="121" t="str">
        <f t="shared" si="59"/>
        <v>Trạm y tế thị trấn Lập Thạch25</v>
      </c>
      <c r="B3821" t="s">
        <v>2273</v>
      </c>
      <c r="C3821" t="s">
        <v>21548</v>
      </c>
      <c r="D3821" t="s">
        <v>141</v>
      </c>
    </row>
    <row r="3822" spans="1:4">
      <c r="A3822" s="121" t="str">
        <f t="shared" si="59"/>
        <v>Trạm y tế xã Vân Trục25</v>
      </c>
      <c r="B3822" t="s">
        <v>2272</v>
      </c>
      <c r="C3822" t="s">
        <v>21549</v>
      </c>
      <c r="D3822" t="s">
        <v>141</v>
      </c>
    </row>
    <row r="3823" spans="1:4">
      <c r="A3823" s="121" t="str">
        <f t="shared" si="59"/>
        <v>Trạm y tế xã Văn Quán25</v>
      </c>
      <c r="B3823" t="s">
        <v>2271</v>
      </c>
      <c r="C3823" t="s">
        <v>21550</v>
      </c>
      <c r="D3823" t="s">
        <v>141</v>
      </c>
    </row>
    <row r="3824" spans="1:4">
      <c r="A3824" s="121" t="str">
        <f t="shared" si="59"/>
        <v>Trạm y tế xã Liễn Sơn25</v>
      </c>
      <c r="B3824" t="s">
        <v>2270</v>
      </c>
      <c r="C3824" t="s">
        <v>21551</v>
      </c>
      <c r="D3824" t="s">
        <v>141</v>
      </c>
    </row>
    <row r="3825" spans="1:4">
      <c r="A3825" s="121" t="str">
        <f t="shared" si="59"/>
        <v>Trạm y tế xã Như Thụy25</v>
      </c>
      <c r="B3825" t="s">
        <v>2269</v>
      </c>
      <c r="C3825" t="s">
        <v>12574</v>
      </c>
      <c r="D3825" t="s">
        <v>141</v>
      </c>
    </row>
    <row r="3826" spans="1:4">
      <c r="A3826" s="121" t="str">
        <f t="shared" si="59"/>
        <v>Trạm y tế xã Hợp Lý25</v>
      </c>
      <c r="B3826" t="s">
        <v>2268</v>
      </c>
      <c r="C3826" t="s">
        <v>21552</v>
      </c>
      <c r="D3826" t="s">
        <v>141</v>
      </c>
    </row>
    <row r="3827" spans="1:4">
      <c r="A3827" s="121" t="str">
        <f t="shared" si="59"/>
        <v>Trạm y tế xã Bạch Lưu25</v>
      </c>
      <c r="B3827" t="s">
        <v>2267</v>
      </c>
      <c r="C3827" t="s">
        <v>21553</v>
      </c>
      <c r="D3827" t="s">
        <v>141</v>
      </c>
    </row>
    <row r="3828" spans="1:4">
      <c r="A3828" s="121" t="str">
        <f t="shared" si="59"/>
        <v>Trạm y tế xã Ngọc Mỹ25</v>
      </c>
      <c r="B3828" t="s">
        <v>1614</v>
      </c>
      <c r="C3828" t="s">
        <v>21554</v>
      </c>
      <c r="D3828" t="s">
        <v>141</v>
      </c>
    </row>
    <row r="3829" spans="1:4">
      <c r="A3829" s="121" t="str">
        <f t="shared" si="59"/>
        <v>Trạm y tế xã Đồng Ích25</v>
      </c>
      <c r="B3829" t="s">
        <v>14828</v>
      </c>
      <c r="C3829" t="s">
        <v>21555</v>
      </c>
      <c r="D3829" t="s">
        <v>141</v>
      </c>
    </row>
    <row r="3830" spans="1:4">
      <c r="A3830" s="121" t="str">
        <f t="shared" si="59"/>
        <v>Trạm y tế xã Hải Lựu25</v>
      </c>
      <c r="B3830" t="s">
        <v>2266</v>
      </c>
      <c r="C3830" t="s">
        <v>21556</v>
      </c>
      <c r="D3830" t="s">
        <v>141</v>
      </c>
    </row>
    <row r="3831" spans="1:4">
      <c r="A3831" s="121" t="str">
        <f t="shared" si="59"/>
        <v>Trạm y tế xã Tây Sơn25</v>
      </c>
      <c r="B3831" t="s">
        <v>2441</v>
      </c>
      <c r="C3831" t="s">
        <v>12571</v>
      </c>
      <c r="D3831" t="s">
        <v>141</v>
      </c>
    </row>
    <row r="3832" spans="1:4">
      <c r="A3832" s="121" t="str">
        <f t="shared" si="59"/>
        <v>Trạm y tế xã Cao Phong25</v>
      </c>
      <c r="B3832" t="s">
        <v>2265</v>
      </c>
      <c r="C3832" t="s">
        <v>21557</v>
      </c>
      <c r="D3832" t="s">
        <v>141</v>
      </c>
    </row>
    <row r="3833" spans="1:4">
      <c r="A3833" s="121" t="str">
        <f t="shared" si="59"/>
        <v>Trạm y tế xã Bắc Bình25</v>
      </c>
      <c r="B3833" t="s">
        <v>2264</v>
      </c>
      <c r="C3833" t="s">
        <v>21558</v>
      </c>
      <c r="D3833" t="s">
        <v>141</v>
      </c>
    </row>
    <row r="3834" spans="1:4">
      <c r="A3834" s="121" t="str">
        <f t="shared" si="59"/>
        <v>Trạm y tế xã Thái Hòa25</v>
      </c>
      <c r="B3834" t="s">
        <v>1271</v>
      </c>
      <c r="C3834" t="s">
        <v>21559</v>
      </c>
      <c r="D3834" t="s">
        <v>141</v>
      </c>
    </row>
    <row r="3835" spans="1:4">
      <c r="A3835" s="121" t="str">
        <f t="shared" si="59"/>
        <v>Trạm y tế xã Đức Bác25</v>
      </c>
      <c r="B3835" t="s">
        <v>2263</v>
      </c>
      <c r="C3835" t="s">
        <v>21560</v>
      </c>
      <c r="D3835" t="s">
        <v>141</v>
      </c>
    </row>
    <row r="3836" spans="1:4">
      <c r="A3836" s="121" t="str">
        <f t="shared" si="59"/>
        <v>Trạm y tế xã Bàn Giản25</v>
      </c>
      <c r="B3836" t="s">
        <v>2262</v>
      </c>
      <c r="C3836" t="s">
        <v>21561</v>
      </c>
      <c r="D3836" t="s">
        <v>141</v>
      </c>
    </row>
    <row r="3837" spans="1:4">
      <c r="A3837" s="121" t="str">
        <f t="shared" si="59"/>
        <v>Trạm y tế xã Triệu Đề25</v>
      </c>
      <c r="B3837" t="s">
        <v>2261</v>
      </c>
      <c r="C3837" t="s">
        <v>21562</v>
      </c>
      <c r="D3837" t="s">
        <v>141</v>
      </c>
    </row>
    <row r="3838" spans="1:4">
      <c r="A3838" s="121" t="str">
        <f t="shared" si="59"/>
        <v>Trạm y tế xã Nhạo Sơn25</v>
      </c>
      <c r="B3838" t="s">
        <v>2260</v>
      </c>
      <c r="C3838" t="s">
        <v>21563</v>
      </c>
      <c r="D3838" t="s">
        <v>141</v>
      </c>
    </row>
    <row r="3839" spans="1:4">
      <c r="A3839" s="121" t="str">
        <f t="shared" si="59"/>
        <v>Trạm y tế xã Phương Khoan25</v>
      </c>
      <c r="B3839" t="s">
        <v>2259</v>
      </c>
      <c r="C3839" t="s">
        <v>21564</v>
      </c>
      <c r="D3839" t="s">
        <v>141</v>
      </c>
    </row>
    <row r="3840" spans="1:4">
      <c r="A3840" s="121" t="str">
        <f t="shared" si="59"/>
        <v>Trạm y tế xã Xuân Lôi25</v>
      </c>
      <c r="B3840" t="s">
        <v>2258</v>
      </c>
      <c r="C3840" t="s">
        <v>21565</v>
      </c>
      <c r="D3840" t="s">
        <v>141</v>
      </c>
    </row>
    <row r="3841" spans="1:4">
      <c r="A3841" s="121" t="str">
        <f t="shared" si="59"/>
        <v>Trạm y tế Yên Thạch25</v>
      </c>
      <c r="B3841" t="s">
        <v>2257</v>
      </c>
      <c r="C3841" t="s">
        <v>21566</v>
      </c>
      <c r="D3841" t="s">
        <v>141</v>
      </c>
    </row>
    <row r="3842" spans="1:4">
      <c r="A3842" s="121" t="str">
        <f t="shared" si="59"/>
        <v>Trạm y tế xã Quang Yên25</v>
      </c>
      <c r="B3842" t="s">
        <v>2256</v>
      </c>
      <c r="C3842" t="s">
        <v>21567</v>
      </c>
      <c r="D3842" t="s">
        <v>141</v>
      </c>
    </row>
    <row r="3843" spans="1:4">
      <c r="A3843" s="121" t="str">
        <f t="shared" ref="A3843:A3906" si="60">B3843&amp;D3843</f>
        <v>Trạm y tế xã Xuân Hòa25</v>
      </c>
      <c r="B3843" t="s">
        <v>2255</v>
      </c>
      <c r="C3843" t="s">
        <v>21568</v>
      </c>
      <c r="D3843" t="s">
        <v>141</v>
      </c>
    </row>
    <row r="3844" spans="1:4">
      <c r="A3844" s="121" t="str">
        <f t="shared" si="60"/>
        <v>Trạm y tế xã Thanh Vân25</v>
      </c>
      <c r="B3844" t="s">
        <v>906</v>
      </c>
      <c r="C3844" t="s">
        <v>21569</v>
      </c>
      <c r="D3844" t="s">
        <v>141</v>
      </c>
    </row>
    <row r="3845" spans="1:4">
      <c r="A3845" s="121" t="str">
        <f t="shared" si="60"/>
        <v>Trạm y tế xã Hướng Đạo25</v>
      </c>
      <c r="B3845" t="s">
        <v>2254</v>
      </c>
      <c r="C3845" t="s">
        <v>21570</v>
      </c>
      <c r="D3845" t="s">
        <v>141</v>
      </c>
    </row>
    <row r="3846" spans="1:4">
      <c r="A3846" s="121" t="str">
        <f t="shared" si="60"/>
        <v>Trạm y tế xã Hoàng Đan25</v>
      </c>
      <c r="B3846" t="s">
        <v>2253</v>
      </c>
      <c r="C3846" t="s">
        <v>21571</v>
      </c>
      <c r="D3846" t="s">
        <v>141</v>
      </c>
    </row>
    <row r="3847" spans="1:4">
      <c r="A3847" s="121" t="str">
        <f t="shared" si="60"/>
        <v>Trạm y tế xã Vân Hội25</v>
      </c>
      <c r="B3847" t="s">
        <v>1541</v>
      </c>
      <c r="C3847" t="s">
        <v>21572</v>
      </c>
      <c r="D3847" t="s">
        <v>141</v>
      </c>
    </row>
    <row r="3848" spans="1:4">
      <c r="A3848" s="121" t="str">
        <f t="shared" si="60"/>
        <v>Trạm y tế thị trấn Kim Long25</v>
      </c>
      <c r="B3848" t="s">
        <v>6698</v>
      </c>
      <c r="C3848" t="s">
        <v>21573</v>
      </c>
      <c r="D3848" t="s">
        <v>141</v>
      </c>
    </row>
    <row r="3849" spans="1:4">
      <c r="A3849" s="121" t="str">
        <f t="shared" si="60"/>
        <v>Trạm y tế xã Đạo Tú25</v>
      </c>
      <c r="B3849" t="s">
        <v>2252</v>
      </c>
      <c r="C3849" t="s">
        <v>21574</v>
      </c>
      <c r="D3849" t="s">
        <v>141</v>
      </c>
    </row>
    <row r="3850" spans="1:4">
      <c r="A3850" s="121" t="str">
        <f t="shared" si="60"/>
        <v>Trạm y tế xã An Hòa25</v>
      </c>
      <c r="B3850" t="s">
        <v>2251</v>
      </c>
      <c r="C3850" t="s">
        <v>21575</v>
      </c>
      <c r="D3850" t="s">
        <v>141</v>
      </c>
    </row>
    <row r="3851" spans="1:4">
      <c r="A3851" s="121" t="str">
        <f t="shared" si="60"/>
        <v>Trạm y tế thị trấn Hợp Hòa25</v>
      </c>
      <c r="B3851" t="s">
        <v>2250</v>
      </c>
      <c r="C3851" t="s">
        <v>21576</v>
      </c>
      <c r="D3851" t="s">
        <v>141</v>
      </c>
    </row>
    <row r="3852" spans="1:4">
      <c r="A3852" s="121" t="str">
        <f t="shared" si="60"/>
        <v>Trạm y tế xã Hội Thịnh25</v>
      </c>
      <c r="B3852" t="s">
        <v>14829</v>
      </c>
      <c r="C3852" t="s">
        <v>21577</v>
      </c>
      <c r="D3852" t="s">
        <v>141</v>
      </c>
    </row>
    <row r="3853" spans="1:4">
      <c r="A3853" s="121" t="str">
        <f t="shared" si="60"/>
        <v>Trạm y tế xã Hoàng Lâu25</v>
      </c>
      <c r="B3853" t="s">
        <v>2249</v>
      </c>
      <c r="C3853" t="s">
        <v>21578</v>
      </c>
      <c r="D3853" t="s">
        <v>141</v>
      </c>
    </row>
    <row r="3854" spans="1:4">
      <c r="A3854" s="121" t="str">
        <f t="shared" si="60"/>
        <v>Trạm y tế xã Đồng Tĩnh25</v>
      </c>
      <c r="B3854" t="s">
        <v>2248</v>
      </c>
      <c r="C3854" t="s">
        <v>12543</v>
      </c>
      <c r="D3854" t="s">
        <v>141</v>
      </c>
    </row>
    <row r="3855" spans="1:4">
      <c r="A3855" s="121" t="str">
        <f t="shared" si="60"/>
        <v>Trạm y tế xã Duy Phiên25</v>
      </c>
      <c r="B3855" t="s">
        <v>2247</v>
      </c>
      <c r="C3855" t="s">
        <v>21579</v>
      </c>
      <c r="D3855" t="s">
        <v>141</v>
      </c>
    </row>
    <row r="3856" spans="1:4">
      <c r="A3856" s="121" t="str">
        <f t="shared" si="60"/>
        <v>Trạm y tế xã Hoàng Hoa25</v>
      </c>
      <c r="B3856" t="s">
        <v>2246</v>
      </c>
      <c r="C3856" t="s">
        <v>21580</v>
      </c>
      <c r="D3856" t="s">
        <v>141</v>
      </c>
    </row>
    <row r="3857" spans="1:4">
      <c r="A3857" s="121" t="str">
        <f t="shared" si="60"/>
        <v>Trạm y tế xã Thượng Trưng25</v>
      </c>
      <c r="B3857" t="s">
        <v>2245</v>
      </c>
      <c r="C3857" t="s">
        <v>21581</v>
      </c>
      <c r="D3857" t="s">
        <v>141</v>
      </c>
    </row>
    <row r="3858" spans="1:4">
      <c r="A3858" s="121" t="str">
        <f t="shared" si="60"/>
        <v>Trạm y tế xã Tuân Chính25</v>
      </c>
      <c r="B3858" t="s">
        <v>2244</v>
      </c>
      <c r="C3858" t="s">
        <v>21582</v>
      </c>
      <c r="D3858" t="s">
        <v>141</v>
      </c>
    </row>
    <row r="3859" spans="1:4">
      <c r="A3859" s="121" t="str">
        <f t="shared" si="60"/>
        <v>Trạm y tế xã Tân Tiến25</v>
      </c>
      <c r="B3859" t="s">
        <v>859</v>
      </c>
      <c r="C3859" t="s">
        <v>21583</v>
      </c>
      <c r="D3859" t="s">
        <v>141</v>
      </c>
    </row>
    <row r="3860" spans="1:4">
      <c r="A3860" s="121" t="str">
        <f t="shared" si="60"/>
        <v>Trạm y tế xã An Nhân25</v>
      </c>
      <c r="B3860" t="s">
        <v>14830</v>
      </c>
      <c r="C3860" t="s">
        <v>21584</v>
      </c>
      <c r="D3860" t="s">
        <v>141</v>
      </c>
    </row>
    <row r="3861" spans="1:4">
      <c r="A3861" s="121" t="str">
        <f t="shared" si="60"/>
        <v>Trạm y tế xã Tam Phúc25</v>
      </c>
      <c r="B3861" t="s">
        <v>2243</v>
      </c>
      <c r="C3861" t="s">
        <v>12627</v>
      </c>
      <c r="D3861" t="s">
        <v>141</v>
      </c>
    </row>
    <row r="3862" spans="1:4">
      <c r="A3862" s="121" t="str">
        <f t="shared" si="60"/>
        <v>Trạm y tế thị trấnTứ Trưng25</v>
      </c>
      <c r="B3862" t="s">
        <v>2242</v>
      </c>
      <c r="C3862" t="s">
        <v>21585</v>
      </c>
      <c r="D3862" t="s">
        <v>141</v>
      </c>
    </row>
    <row r="3863" spans="1:4">
      <c r="A3863" s="121" t="str">
        <f t="shared" si="60"/>
        <v>Trạm y tế xã Bình Dương25</v>
      </c>
      <c r="B3863" t="s">
        <v>1021</v>
      </c>
      <c r="C3863" t="s">
        <v>21586</v>
      </c>
      <c r="D3863" t="s">
        <v>141</v>
      </c>
    </row>
    <row r="3864" spans="1:4">
      <c r="A3864" s="121" t="str">
        <f t="shared" si="60"/>
        <v>Trạm y tế xã Kim Xá25</v>
      </c>
      <c r="B3864" t="s">
        <v>2241</v>
      </c>
      <c r="C3864" t="s">
        <v>21587</v>
      </c>
      <c r="D3864" t="s">
        <v>141</v>
      </c>
    </row>
    <row r="3865" spans="1:4">
      <c r="A3865" s="121" t="str">
        <f t="shared" si="60"/>
        <v>Trạm y tế xã Việt Xuân25</v>
      </c>
      <c r="B3865" t="s">
        <v>2240</v>
      </c>
      <c r="C3865" t="s">
        <v>21588</v>
      </c>
      <c r="D3865" t="s">
        <v>141</v>
      </c>
    </row>
    <row r="3866" spans="1:4">
      <c r="A3866" s="121" t="str">
        <f t="shared" si="60"/>
        <v>Trạm y tế xã Chấn Hưng25</v>
      </c>
      <c r="B3866" t="s">
        <v>2239</v>
      </c>
      <c r="C3866" t="s">
        <v>21589</v>
      </c>
      <c r="D3866" t="s">
        <v>141</v>
      </c>
    </row>
    <row r="3867" spans="1:4">
      <c r="A3867" s="121" t="str">
        <f t="shared" si="60"/>
        <v>Trạm y tế xã Vĩnh Thịnh25</v>
      </c>
      <c r="B3867" t="s">
        <v>2238</v>
      </c>
      <c r="C3867" t="s">
        <v>21590</v>
      </c>
      <c r="D3867" t="s">
        <v>141</v>
      </c>
    </row>
    <row r="3868" spans="1:4">
      <c r="A3868" s="121" t="str">
        <f t="shared" si="60"/>
        <v>Trạm y tế xã Lý Nhân25</v>
      </c>
      <c r="B3868" t="s">
        <v>2237</v>
      </c>
      <c r="C3868" t="s">
        <v>21591</v>
      </c>
      <c r="D3868" t="s">
        <v>141</v>
      </c>
    </row>
    <row r="3869" spans="1:4">
      <c r="A3869" s="121" t="str">
        <f t="shared" si="60"/>
        <v>Trạm y tế xã Phú Đa25</v>
      </c>
      <c r="B3869" t="s">
        <v>2236</v>
      </c>
      <c r="C3869" t="s">
        <v>21592</v>
      </c>
      <c r="D3869" t="s">
        <v>141</v>
      </c>
    </row>
    <row r="3870" spans="1:4">
      <c r="A3870" s="121" t="str">
        <f t="shared" si="60"/>
        <v>Trạm y tế xã Đại Đồng25</v>
      </c>
      <c r="B3870" t="s">
        <v>1549</v>
      </c>
      <c r="C3870" t="s">
        <v>21593</v>
      </c>
      <c r="D3870" t="s">
        <v>141</v>
      </c>
    </row>
    <row r="3871" spans="1:4">
      <c r="A3871" s="121" t="str">
        <f t="shared" si="60"/>
        <v>Trạm y tế xã Vĩnh Sơn25</v>
      </c>
      <c r="B3871" t="s">
        <v>2235</v>
      </c>
      <c r="C3871" t="s">
        <v>21594</v>
      </c>
      <c r="D3871" t="s">
        <v>141</v>
      </c>
    </row>
    <row r="3872" spans="1:4">
      <c r="A3872" s="121" t="str">
        <f t="shared" si="60"/>
        <v>Trạm y tế xã Lũng Hoà25</v>
      </c>
      <c r="B3872" t="s">
        <v>2234</v>
      </c>
      <c r="C3872" t="s">
        <v>21595</v>
      </c>
      <c r="D3872" t="s">
        <v>141</v>
      </c>
    </row>
    <row r="3873" spans="1:4">
      <c r="A3873" s="121" t="str">
        <f t="shared" si="60"/>
        <v>Trạm y tế xã Sao Đại Việt25</v>
      </c>
      <c r="B3873" t="s">
        <v>14831</v>
      </c>
      <c r="C3873" t="s">
        <v>21596</v>
      </c>
      <c r="D3873" t="s">
        <v>141</v>
      </c>
    </row>
    <row r="3874" spans="1:4">
      <c r="A3874" s="121" t="str">
        <f t="shared" si="60"/>
        <v>Trạm y tế xã Cao Đại25</v>
      </c>
      <c r="B3874" t="s">
        <v>2233</v>
      </c>
      <c r="C3874" t="s">
        <v>21597</v>
      </c>
      <c r="D3874" t="s">
        <v>141</v>
      </c>
    </row>
    <row r="3875" spans="1:4">
      <c r="A3875" s="121" t="str">
        <f t="shared" si="60"/>
        <v>Trạm y tế xã Yên Lập25</v>
      </c>
      <c r="B3875" t="s">
        <v>1248</v>
      </c>
      <c r="C3875" t="s">
        <v>21598</v>
      </c>
      <c r="D3875" t="s">
        <v>141</v>
      </c>
    </row>
    <row r="3876" spans="1:4">
      <c r="A3876" s="121" t="str">
        <f t="shared" si="60"/>
        <v>Trạm y tế thị trấn Thổ Tang25</v>
      </c>
      <c r="B3876" t="s">
        <v>6699</v>
      </c>
      <c r="C3876" t="s">
        <v>21599</v>
      </c>
      <c r="D3876" t="s">
        <v>141</v>
      </c>
    </row>
    <row r="3877" spans="1:4">
      <c r="A3877" s="121" t="str">
        <f t="shared" si="60"/>
        <v>Trạm y tế xã Nghĩa Hưng25</v>
      </c>
      <c r="B3877" t="s">
        <v>2232</v>
      </c>
      <c r="C3877" t="s">
        <v>21600</v>
      </c>
      <c r="D3877" t="s">
        <v>141</v>
      </c>
    </row>
    <row r="3878" spans="1:4">
      <c r="A3878" s="121" t="str">
        <f t="shared" si="60"/>
        <v>Trạm y tế xã Ngũ Kiên25</v>
      </c>
      <c r="B3878" t="s">
        <v>2231</v>
      </c>
      <c r="C3878" t="s">
        <v>21601</v>
      </c>
      <c r="D3878" t="s">
        <v>141</v>
      </c>
    </row>
    <row r="3879" spans="1:4">
      <c r="A3879" s="121" t="str">
        <f t="shared" si="60"/>
        <v>Trạm y tế xã Vĩnh Phú25</v>
      </c>
      <c r="B3879" t="s">
        <v>2113</v>
      </c>
      <c r="C3879" t="s">
        <v>21602</v>
      </c>
      <c r="D3879" t="s">
        <v>141</v>
      </c>
    </row>
    <row r="3880" spans="1:4">
      <c r="A3880" s="121" t="str">
        <f t="shared" si="60"/>
        <v>Trạm y tế xã Yên Bình25</v>
      </c>
      <c r="B3880" t="s">
        <v>808</v>
      </c>
      <c r="C3880" t="s">
        <v>12628</v>
      </c>
      <c r="D3880" t="s">
        <v>141</v>
      </c>
    </row>
    <row r="3881" spans="1:4">
      <c r="A3881" s="121" t="str">
        <f t="shared" si="60"/>
        <v>Trạm y tế xã Vũ Di25</v>
      </c>
      <c r="B3881" t="s">
        <v>2229</v>
      </c>
      <c r="C3881" t="s">
        <v>21603</v>
      </c>
      <c r="D3881" t="s">
        <v>141</v>
      </c>
    </row>
    <row r="3882" spans="1:4">
      <c r="A3882" s="121" t="str">
        <f t="shared" si="60"/>
        <v>Trạm y tế xã Lương Điền25</v>
      </c>
      <c r="B3882" t="s">
        <v>2326</v>
      </c>
      <c r="C3882" t="s">
        <v>21604</v>
      </c>
      <c r="D3882" t="s">
        <v>141</v>
      </c>
    </row>
    <row r="3883" spans="1:4">
      <c r="A3883" s="121" t="str">
        <f t="shared" si="60"/>
        <v>Trạm y tế thị trấn Vĩnh Tường25</v>
      </c>
      <c r="B3883" t="s">
        <v>2228</v>
      </c>
      <c r="C3883" t="s">
        <v>21605</v>
      </c>
      <c r="D3883" t="s">
        <v>141</v>
      </c>
    </row>
    <row r="3884" spans="1:4">
      <c r="A3884" s="121" t="str">
        <f t="shared" si="60"/>
        <v>Trạm y tế xã Tân Phú25</v>
      </c>
      <c r="B3884" t="s">
        <v>1696</v>
      </c>
      <c r="C3884" t="s">
        <v>21606</v>
      </c>
      <c r="D3884" t="s">
        <v>141</v>
      </c>
    </row>
    <row r="3885" spans="1:4">
      <c r="A3885" s="121" t="str">
        <f t="shared" si="60"/>
        <v>Trạm y tế xã Đại Tự25</v>
      </c>
      <c r="B3885" t="s">
        <v>2227</v>
      </c>
      <c r="C3885" t="s">
        <v>21607</v>
      </c>
      <c r="D3885" t="s">
        <v>141</v>
      </c>
    </row>
    <row r="3886" spans="1:4">
      <c r="A3886" s="121" t="str">
        <f t="shared" si="60"/>
        <v>Trạm y tế xã Yên Phương25</v>
      </c>
      <c r="B3886" t="s">
        <v>2226</v>
      </c>
      <c r="C3886" t="s">
        <v>21608</v>
      </c>
      <c r="D3886" t="s">
        <v>141</v>
      </c>
    </row>
    <row r="3887" spans="1:4">
      <c r="A3887" s="121" t="str">
        <f t="shared" si="60"/>
        <v>Trạm y tế xã Nguyệt Đức25</v>
      </c>
      <c r="B3887" t="s">
        <v>2225</v>
      </c>
      <c r="C3887" t="s">
        <v>21609</v>
      </c>
      <c r="D3887" t="s">
        <v>141</v>
      </c>
    </row>
    <row r="3888" spans="1:4">
      <c r="A3888" s="121" t="str">
        <f t="shared" si="60"/>
        <v>Trạm y tế xã Liên Châu25</v>
      </c>
      <c r="B3888" t="s">
        <v>2224</v>
      </c>
      <c r="C3888" t="s">
        <v>21610</v>
      </c>
      <c r="D3888" t="s">
        <v>141</v>
      </c>
    </row>
    <row r="3889" spans="1:4">
      <c r="A3889" s="121" t="str">
        <f t="shared" si="60"/>
        <v>Trạm y tế xã Văn Tiến25</v>
      </c>
      <c r="B3889" t="s">
        <v>1543</v>
      </c>
      <c r="C3889" t="s">
        <v>21611</v>
      </c>
      <c r="D3889" t="s">
        <v>141</v>
      </c>
    </row>
    <row r="3890" spans="1:4">
      <c r="A3890" s="121" t="str">
        <f t="shared" si="60"/>
        <v>Trạm y tế xã Yên Đồng25</v>
      </c>
      <c r="B3890" t="s">
        <v>2223</v>
      </c>
      <c r="C3890" t="s">
        <v>21612</v>
      </c>
      <c r="D3890" t="s">
        <v>141</v>
      </c>
    </row>
    <row r="3891" spans="1:4">
      <c r="A3891" s="121" t="str">
        <f t="shared" si="60"/>
        <v>Trạm y tế xã Trung Kiên25</v>
      </c>
      <c r="B3891" t="s">
        <v>2222</v>
      </c>
      <c r="C3891" t="s">
        <v>21613</v>
      </c>
      <c r="D3891" t="s">
        <v>141</v>
      </c>
    </row>
    <row r="3892" spans="1:4">
      <c r="A3892" s="121" t="str">
        <f t="shared" si="60"/>
        <v>Trạm y tế xã Đồng Cương25</v>
      </c>
      <c r="B3892" t="s">
        <v>2221</v>
      </c>
      <c r="C3892" t="s">
        <v>12641</v>
      </c>
      <c r="D3892" t="s">
        <v>141</v>
      </c>
    </row>
    <row r="3893" spans="1:4">
      <c r="A3893" s="121" t="str">
        <f t="shared" si="60"/>
        <v>Trạm y tế xã Hồng Phương25</v>
      </c>
      <c r="B3893" t="s">
        <v>2220</v>
      </c>
      <c r="C3893" t="s">
        <v>21614</v>
      </c>
      <c r="D3893" t="s">
        <v>141</v>
      </c>
    </row>
    <row r="3894" spans="1:4">
      <c r="A3894" s="121" t="str">
        <f t="shared" si="60"/>
        <v>Trạm y tế thị trấn Tam Hồng25</v>
      </c>
      <c r="B3894" t="s">
        <v>5556</v>
      </c>
      <c r="C3894" t="s">
        <v>21615</v>
      </c>
      <c r="D3894" t="s">
        <v>141</v>
      </c>
    </row>
    <row r="3895" spans="1:4">
      <c r="A3895" s="121" t="str">
        <f t="shared" si="60"/>
        <v>Trạm y tế xã Bình Định25</v>
      </c>
      <c r="B3895" t="s">
        <v>2219</v>
      </c>
      <c r="C3895" t="s">
        <v>21616</v>
      </c>
      <c r="D3895" t="s">
        <v>141</v>
      </c>
    </row>
    <row r="3896" spans="1:4">
      <c r="A3896" s="121" t="str">
        <f t="shared" si="60"/>
        <v>Trạm y tế xã Trung Hà25</v>
      </c>
      <c r="B3896" t="s">
        <v>1263</v>
      </c>
      <c r="C3896" t="s">
        <v>21617</v>
      </c>
      <c r="D3896" t="s">
        <v>141</v>
      </c>
    </row>
    <row r="3897" spans="1:4">
      <c r="A3897" s="121" t="str">
        <f t="shared" si="60"/>
        <v>Trạm y tế xã Trung Nguyên25</v>
      </c>
      <c r="B3897" t="s">
        <v>2218</v>
      </c>
      <c r="C3897" t="s">
        <v>21618</v>
      </c>
      <c r="D3897" t="s">
        <v>141</v>
      </c>
    </row>
    <row r="3898" spans="1:4">
      <c r="A3898" s="121" t="str">
        <f t="shared" si="60"/>
        <v>Trạm y tế xã Hồng Châu25</v>
      </c>
      <c r="B3898" t="s">
        <v>2217</v>
      </c>
      <c r="C3898" t="s">
        <v>21619</v>
      </c>
      <c r="D3898" t="s">
        <v>141</v>
      </c>
    </row>
    <row r="3899" spans="1:4">
      <c r="A3899" s="121" t="str">
        <f t="shared" si="60"/>
        <v>Trạm y tế xã Tề Lỗ25</v>
      </c>
      <c r="B3899" t="s">
        <v>2216</v>
      </c>
      <c r="C3899" t="s">
        <v>21620</v>
      </c>
      <c r="D3899" t="s">
        <v>141</v>
      </c>
    </row>
    <row r="3900" spans="1:4">
      <c r="A3900" s="121" t="str">
        <f t="shared" si="60"/>
        <v>Trạm y tế xã Đồng Văn25</v>
      </c>
      <c r="B3900" t="s">
        <v>2215</v>
      </c>
      <c r="C3900" t="s">
        <v>21621</v>
      </c>
      <c r="D3900" t="s">
        <v>141</v>
      </c>
    </row>
    <row r="3901" spans="1:4">
      <c r="A3901" s="121" t="str">
        <f t="shared" si="60"/>
        <v>Trạm y tế thị trấn Yên Lạc25</v>
      </c>
      <c r="B3901" t="s">
        <v>2214</v>
      </c>
      <c r="C3901" t="s">
        <v>12644</v>
      </c>
      <c r="D3901" t="s">
        <v>141</v>
      </c>
    </row>
    <row r="3902" spans="1:4">
      <c r="A3902" s="121" t="str">
        <f t="shared" si="60"/>
        <v>Trạm y tế thị trấn Gia Khánh25</v>
      </c>
      <c r="B3902" t="s">
        <v>2213</v>
      </c>
      <c r="C3902" t="s">
        <v>21622</v>
      </c>
      <c r="D3902" t="s">
        <v>141</v>
      </c>
    </row>
    <row r="3903" spans="1:4">
      <c r="A3903" s="121" t="str">
        <f t="shared" si="60"/>
        <v>Trạm y tế xã Tam Hợp25</v>
      </c>
      <c r="B3903" t="s">
        <v>2212</v>
      </c>
      <c r="C3903" t="s">
        <v>21623</v>
      </c>
      <c r="D3903" t="s">
        <v>141</v>
      </c>
    </row>
    <row r="3904" spans="1:4">
      <c r="A3904" s="121" t="str">
        <f t="shared" si="60"/>
        <v>Trạm y tế thị trấn Bá Hiến25</v>
      </c>
      <c r="B3904" t="s">
        <v>6700</v>
      </c>
      <c r="C3904" t="s">
        <v>12633</v>
      </c>
      <c r="D3904" t="s">
        <v>141</v>
      </c>
    </row>
    <row r="3905" spans="1:4">
      <c r="A3905" s="121" t="str">
        <f t="shared" si="60"/>
        <v>Trạm y tế xã Tân Phong25</v>
      </c>
      <c r="B3905" t="s">
        <v>1521</v>
      </c>
      <c r="C3905" t="s">
        <v>21624</v>
      </c>
      <c r="D3905" t="s">
        <v>141</v>
      </c>
    </row>
    <row r="3906" spans="1:4">
      <c r="A3906" s="121" t="str">
        <f t="shared" si="60"/>
        <v>Trạm y tế xã Phú Xuân25</v>
      </c>
      <c r="B3906" t="s">
        <v>2211</v>
      </c>
      <c r="C3906" t="s">
        <v>21625</v>
      </c>
      <c r="D3906" t="s">
        <v>141</v>
      </c>
    </row>
    <row r="3907" spans="1:4">
      <c r="A3907" s="121" t="str">
        <f t="shared" ref="A3907:A3970" si="61">B3907&amp;D3907</f>
        <v>Trạm y tế thị trấn Đạo Đức25</v>
      </c>
      <c r="B3907" t="s">
        <v>6701</v>
      </c>
      <c r="C3907" t="s">
        <v>21626</v>
      </c>
      <c r="D3907" t="s">
        <v>141</v>
      </c>
    </row>
    <row r="3908" spans="1:4">
      <c r="A3908" s="121" t="str">
        <f t="shared" si="61"/>
        <v>Trạm y tế xã Sơn Lôi25</v>
      </c>
      <c r="B3908" t="s">
        <v>2210</v>
      </c>
      <c r="C3908" t="s">
        <v>21627</v>
      </c>
      <c r="D3908" t="s">
        <v>141</v>
      </c>
    </row>
    <row r="3909" spans="1:4">
      <c r="A3909" s="121" t="str">
        <f t="shared" si="61"/>
        <v>Trạm y tế xã Hương Sơn25</v>
      </c>
      <c r="B3909" t="s">
        <v>803</v>
      </c>
      <c r="C3909" t="s">
        <v>21628</v>
      </c>
      <c r="D3909" t="s">
        <v>141</v>
      </c>
    </row>
    <row r="3910" spans="1:4">
      <c r="A3910" s="121" t="str">
        <f t="shared" si="61"/>
        <v>Trạm y tế xã Quất Lưu25</v>
      </c>
      <c r="B3910" t="s">
        <v>2209</v>
      </c>
      <c r="C3910" t="s">
        <v>12637</v>
      </c>
      <c r="D3910" t="s">
        <v>141</v>
      </c>
    </row>
    <row r="3911" spans="1:4">
      <c r="A3911" s="121" t="str">
        <f t="shared" si="61"/>
        <v>Trạm y tế xã Thiện Kế25</v>
      </c>
      <c r="B3911" t="s">
        <v>1295</v>
      </c>
      <c r="C3911" t="s">
        <v>21629</v>
      </c>
      <c r="D3911" t="s">
        <v>141</v>
      </c>
    </row>
    <row r="3912" spans="1:4">
      <c r="A3912" s="121" t="str">
        <f t="shared" si="61"/>
        <v>Trạm y tế thị trấn Thanh Lãng25</v>
      </c>
      <c r="B3912" t="s">
        <v>2208</v>
      </c>
      <c r="C3912" t="s">
        <v>21630</v>
      </c>
      <c r="D3912" t="s">
        <v>141</v>
      </c>
    </row>
    <row r="3913" spans="1:4">
      <c r="A3913" s="121" t="str">
        <f t="shared" si="61"/>
        <v>Trạm y tế Thị trấn Hương Canh25</v>
      </c>
      <c r="B3913" t="s">
        <v>2207</v>
      </c>
      <c r="C3913" t="s">
        <v>12636</v>
      </c>
      <c r="D3913" t="s">
        <v>141</v>
      </c>
    </row>
    <row r="3914" spans="1:4">
      <c r="A3914" s="121" t="str">
        <f t="shared" si="61"/>
        <v>Trạm y tế xã Trung Mỹ25</v>
      </c>
      <c r="B3914" t="s">
        <v>2206</v>
      </c>
      <c r="C3914" t="s">
        <v>21631</v>
      </c>
      <c r="D3914" t="s">
        <v>141</v>
      </c>
    </row>
    <row r="3915" spans="1:4">
      <c r="A3915" s="121" t="str">
        <f t="shared" si="61"/>
        <v>Phòng khám đa khoa khu vực Quang Hà25</v>
      </c>
      <c r="B3915" t="s">
        <v>2205</v>
      </c>
      <c r="C3915" t="s">
        <v>21632</v>
      </c>
      <c r="D3915" t="s">
        <v>141</v>
      </c>
    </row>
    <row r="3916" spans="1:4">
      <c r="A3916" s="121" t="str">
        <f t="shared" si="61"/>
        <v>Trạm y tế phường ĐỊnh Trung25</v>
      </c>
      <c r="B3916" t="s">
        <v>5514</v>
      </c>
      <c r="C3916" t="s">
        <v>21633</v>
      </c>
      <c r="D3916" t="s">
        <v>141</v>
      </c>
    </row>
    <row r="3917" spans="1:4">
      <c r="A3917" s="121" t="str">
        <f t="shared" si="61"/>
        <v>Trạm y tế phường Đồng Tâm25</v>
      </c>
      <c r="B3917" t="s">
        <v>1566</v>
      </c>
      <c r="C3917" t="s">
        <v>21634</v>
      </c>
      <c r="D3917" t="s">
        <v>141</v>
      </c>
    </row>
    <row r="3918" spans="1:4">
      <c r="A3918" s="121" t="str">
        <f t="shared" si="61"/>
        <v>Trạm y tế phường Hội Hợp25</v>
      </c>
      <c r="B3918" t="s">
        <v>2204</v>
      </c>
      <c r="C3918" t="s">
        <v>12755</v>
      </c>
      <c r="D3918" t="s">
        <v>141</v>
      </c>
    </row>
    <row r="3919" spans="1:4">
      <c r="A3919" s="121" t="str">
        <f t="shared" si="61"/>
        <v>Trạm y tế xã Thanh Trù25</v>
      </c>
      <c r="B3919" t="s">
        <v>2203</v>
      </c>
      <c r="C3919" t="s">
        <v>21635</v>
      </c>
      <c r="D3919" t="s">
        <v>141</v>
      </c>
    </row>
    <row r="3920" spans="1:4">
      <c r="A3920" s="121" t="str">
        <f t="shared" si="61"/>
        <v>Trạm y tế phường Phúc Thắng25</v>
      </c>
      <c r="B3920" t="s">
        <v>2202</v>
      </c>
      <c r="C3920" t="s">
        <v>21636</v>
      </c>
      <c r="D3920" t="s">
        <v>141</v>
      </c>
    </row>
    <row r="3921" spans="1:4">
      <c r="A3921" s="121" t="str">
        <f t="shared" si="61"/>
        <v>Trạm y tế xã Ngọc Thanh25</v>
      </c>
      <c r="B3921" t="s">
        <v>2201</v>
      </c>
      <c r="C3921" t="s">
        <v>21637</v>
      </c>
      <c r="D3921" t="s">
        <v>141</v>
      </c>
    </row>
    <row r="3922" spans="1:4">
      <c r="A3922" s="121" t="str">
        <f t="shared" si="61"/>
        <v>Trạm y tế xã Cao Minh25</v>
      </c>
      <c r="B3922" t="s">
        <v>1847</v>
      </c>
      <c r="C3922" t="s">
        <v>21638</v>
      </c>
      <c r="D3922" t="s">
        <v>141</v>
      </c>
    </row>
    <row r="3923" spans="1:4">
      <c r="A3923" s="121" t="str">
        <f t="shared" si="61"/>
        <v>Trạm y tế  phường Nam Viêm25</v>
      </c>
      <c r="B3923" t="s">
        <v>5413</v>
      </c>
      <c r="C3923" t="s">
        <v>21639</v>
      </c>
      <c r="D3923" t="s">
        <v>141</v>
      </c>
    </row>
    <row r="3924" spans="1:4">
      <c r="A3924" s="121" t="str">
        <f t="shared" si="61"/>
        <v>Trạm y tế phườngTiền Châu25</v>
      </c>
      <c r="B3924" t="s">
        <v>5573</v>
      </c>
      <c r="C3924" t="s">
        <v>21640</v>
      </c>
      <c r="D3924" t="s">
        <v>141</v>
      </c>
    </row>
    <row r="3925" spans="1:4">
      <c r="A3925" s="121" t="str">
        <f t="shared" si="61"/>
        <v>Phòng khám Hà Tiên25</v>
      </c>
      <c r="B3925" t="s">
        <v>5515</v>
      </c>
      <c r="C3925" t="s">
        <v>12734</v>
      </c>
      <c r="D3925" t="s">
        <v>141</v>
      </c>
    </row>
    <row r="3926" spans="1:4">
      <c r="A3926" s="121" t="str">
        <f t="shared" si="61"/>
        <v>Trung tâm y tế Hải Dương31</v>
      </c>
      <c r="B3926" t="s">
        <v>14832</v>
      </c>
      <c r="C3926" t="s">
        <v>21641</v>
      </c>
      <c r="D3926" t="s">
        <v>142</v>
      </c>
    </row>
    <row r="3927" spans="1:4">
      <c r="A3927" s="121" t="str">
        <f t="shared" si="61"/>
        <v>Trung tâm y tế Bình Giang31</v>
      </c>
      <c r="B3927" t="s">
        <v>14833</v>
      </c>
      <c r="C3927" t="s">
        <v>21642</v>
      </c>
      <c r="D3927" t="s">
        <v>142</v>
      </c>
    </row>
    <row r="3928" spans="1:4">
      <c r="A3928" s="121" t="str">
        <f t="shared" si="61"/>
        <v>Trung tâm y tế Chí Linh31</v>
      </c>
      <c r="B3928" t="s">
        <v>14834</v>
      </c>
      <c r="C3928" t="s">
        <v>21643</v>
      </c>
      <c r="D3928" t="s">
        <v>142</v>
      </c>
    </row>
    <row r="3929" spans="1:4">
      <c r="A3929" s="121" t="str">
        <f t="shared" si="61"/>
        <v>Trung tâm y tế Nam Sách31</v>
      </c>
      <c r="B3929" t="s">
        <v>14835</v>
      </c>
      <c r="C3929" t="s">
        <v>21644</v>
      </c>
      <c r="D3929" t="s">
        <v>142</v>
      </c>
    </row>
    <row r="3930" spans="1:4">
      <c r="A3930" s="121" t="str">
        <f t="shared" si="61"/>
        <v>Trung tâm y tế Kinh Môn31</v>
      </c>
      <c r="B3930" t="s">
        <v>14836</v>
      </c>
      <c r="C3930" t="s">
        <v>21645</v>
      </c>
      <c r="D3930" t="s">
        <v>142</v>
      </c>
    </row>
    <row r="3931" spans="1:4">
      <c r="A3931" s="121" t="str">
        <f t="shared" si="61"/>
        <v>Trung tâm y tế Ninh Giang31</v>
      </c>
      <c r="B3931" t="s">
        <v>14837</v>
      </c>
      <c r="C3931" t="s">
        <v>21646</v>
      </c>
      <c r="D3931" t="s">
        <v>142</v>
      </c>
    </row>
    <row r="3932" spans="1:4">
      <c r="A3932" s="121" t="str">
        <f t="shared" si="61"/>
        <v>Trung tâm y tế Tứ Kỳ31</v>
      </c>
      <c r="B3932" t="s">
        <v>14838</v>
      </c>
      <c r="C3932" t="s">
        <v>21647</v>
      </c>
      <c r="D3932" t="s">
        <v>142</v>
      </c>
    </row>
    <row r="3933" spans="1:4">
      <c r="A3933" s="121" t="str">
        <f t="shared" si="61"/>
        <v>Trung tâm y tế Gia Lộc31</v>
      </c>
      <c r="B3933" t="s">
        <v>14839</v>
      </c>
      <c r="C3933" t="s">
        <v>21648</v>
      </c>
      <c r="D3933" t="s">
        <v>142</v>
      </c>
    </row>
    <row r="3934" spans="1:4">
      <c r="A3934" s="121" t="str">
        <f t="shared" si="61"/>
        <v>Trung tâm y tế Thanh Hà31</v>
      </c>
      <c r="B3934" t="s">
        <v>14840</v>
      </c>
      <c r="C3934" t="s">
        <v>21649</v>
      </c>
      <c r="D3934" t="s">
        <v>142</v>
      </c>
    </row>
    <row r="3935" spans="1:4">
      <c r="A3935" s="121" t="str">
        <f t="shared" si="61"/>
        <v>Trung tâm y tế Kim Thành31</v>
      </c>
      <c r="B3935" t="s">
        <v>14841</v>
      </c>
      <c r="C3935" t="s">
        <v>21650</v>
      </c>
      <c r="D3935" t="s">
        <v>142</v>
      </c>
    </row>
    <row r="3936" spans="1:4">
      <c r="A3936" s="121" t="str">
        <f t="shared" si="61"/>
        <v>Trung tâm y tế Thanh Miện31</v>
      </c>
      <c r="B3936" t="s">
        <v>14842</v>
      </c>
      <c r="C3936" t="s">
        <v>21651</v>
      </c>
      <c r="D3936" t="s">
        <v>142</v>
      </c>
    </row>
    <row r="3937" spans="1:4">
      <c r="A3937" s="121" t="str">
        <f t="shared" si="61"/>
        <v>Trung tâm y tế Cẩm Giàng31</v>
      </c>
      <c r="B3937" t="s">
        <v>14843</v>
      </c>
      <c r="C3937" t="s">
        <v>21652</v>
      </c>
      <c r="D3937" t="s">
        <v>142</v>
      </c>
    </row>
    <row r="3938" spans="1:4">
      <c r="A3938" s="121" t="str">
        <f t="shared" si="61"/>
        <v>Bệnh viện đa khoa Hải Dương31</v>
      </c>
      <c r="B3938" t="s">
        <v>14844</v>
      </c>
      <c r="C3938" t="s">
        <v>21653</v>
      </c>
      <c r="D3938" t="s">
        <v>142</v>
      </c>
    </row>
    <row r="3939" spans="1:4">
      <c r="A3939" s="121" t="str">
        <f t="shared" si="61"/>
        <v>Bệnh viện quân y 7/Cục Hậu cần - kỹ thuật /Quân khu 331</v>
      </c>
      <c r="B3939" t="s">
        <v>14845</v>
      </c>
      <c r="C3939" t="s">
        <v>21654</v>
      </c>
      <c r="D3939" t="s">
        <v>142</v>
      </c>
    </row>
    <row r="3940" spans="1:4">
      <c r="A3940" s="121" t="str">
        <f t="shared" si="61"/>
        <v>Bệnh viện trường Đại học KTYT Hải Dương31</v>
      </c>
      <c r="B3940" t="s">
        <v>2361</v>
      </c>
      <c r="C3940" t="s">
        <v>21655</v>
      </c>
      <c r="D3940" t="s">
        <v>142</v>
      </c>
    </row>
    <row r="3941" spans="1:4">
      <c r="A3941" s="121" t="str">
        <f t="shared" si="61"/>
        <v>Trung tâm Bảo vệ sức khỏe cán bộ Hải Dương31</v>
      </c>
      <c r="B3941" t="s">
        <v>14846</v>
      </c>
      <c r="C3941" t="s">
        <v>21656</v>
      </c>
      <c r="D3941" t="s">
        <v>142</v>
      </c>
    </row>
    <row r="3942" spans="1:4">
      <c r="A3942" s="121" t="str">
        <f t="shared" si="61"/>
        <v>Trạm Y tế phường Thành Đông, số 231</v>
      </c>
      <c r="B3942" t="s">
        <v>14847</v>
      </c>
      <c r="C3942" t="s">
        <v>21657</v>
      </c>
      <c r="D3942" t="s">
        <v>142</v>
      </c>
    </row>
    <row r="3943" spans="1:4">
      <c r="A3943" s="121" t="str">
        <f t="shared" si="61"/>
        <v>Trạm Y tế phường Thành Đông, số 131</v>
      </c>
      <c r="B3943" t="s">
        <v>14848</v>
      </c>
      <c r="C3943" t="s">
        <v>21658</v>
      </c>
      <c r="D3943" t="s">
        <v>142</v>
      </c>
    </row>
    <row r="3944" spans="1:4">
      <c r="A3944" s="121" t="str">
        <f t="shared" si="61"/>
        <v>Trạm Y tế phường Tân Hưng, số 131</v>
      </c>
      <c r="B3944" t="s">
        <v>14849</v>
      </c>
      <c r="C3944" t="s">
        <v>21659</v>
      </c>
      <c r="D3944" t="s">
        <v>142</v>
      </c>
    </row>
    <row r="3945" spans="1:4">
      <c r="A3945" s="121" t="str">
        <f t="shared" si="61"/>
        <v>Trạm y tế phường Lê Thanh Nghị, số 131</v>
      </c>
      <c r="B3945" t="s">
        <v>14850</v>
      </c>
      <c r="C3945" t="s">
        <v>21660</v>
      </c>
      <c r="D3945" t="s">
        <v>142</v>
      </c>
    </row>
    <row r="3946" spans="1:4">
      <c r="A3946" s="121" t="str">
        <f t="shared" si="61"/>
        <v>Trạm y tế phường Hải Dương, số 331</v>
      </c>
      <c r="B3946" t="s">
        <v>14851</v>
      </c>
      <c r="C3946" t="s">
        <v>21661</v>
      </c>
      <c r="D3946" t="s">
        <v>142</v>
      </c>
    </row>
    <row r="3947" spans="1:4">
      <c r="A3947" s="121" t="str">
        <f t="shared" si="61"/>
        <v>Trạm Y tế phường Thành Đông, số 331</v>
      </c>
      <c r="B3947" t="s">
        <v>14852</v>
      </c>
      <c r="C3947" t="s">
        <v>21662</v>
      </c>
      <c r="D3947" t="s">
        <v>142</v>
      </c>
    </row>
    <row r="3948" spans="1:4">
      <c r="A3948" s="121" t="str">
        <f t="shared" si="61"/>
        <v>Trạm y tế phường Hải dương, số 131</v>
      </c>
      <c r="B3948" t="s">
        <v>14853</v>
      </c>
      <c r="C3948" t="s">
        <v>21663</v>
      </c>
      <c r="D3948" t="s">
        <v>142</v>
      </c>
    </row>
    <row r="3949" spans="1:4">
      <c r="A3949" s="121" t="str">
        <f t="shared" si="61"/>
        <v>Trạm y tế phường Lê Thanh Nghị, số 331</v>
      </c>
      <c r="B3949" t="s">
        <v>14854</v>
      </c>
      <c r="C3949" t="s">
        <v>21664</v>
      </c>
      <c r="D3949" t="s">
        <v>142</v>
      </c>
    </row>
    <row r="3950" spans="1:4">
      <c r="A3950" s="121" t="str">
        <f t="shared" si="61"/>
        <v>Trạm Y tế phường Lê Thanh Nghị, số 431</v>
      </c>
      <c r="B3950" t="s">
        <v>14855</v>
      </c>
      <c r="C3950" t="s">
        <v>21665</v>
      </c>
      <c r="D3950" t="s">
        <v>142</v>
      </c>
    </row>
    <row r="3951" spans="1:4">
      <c r="A3951" s="121" t="str">
        <f t="shared" si="61"/>
        <v>Trạm y tế phường Hải Dương, số 231</v>
      </c>
      <c r="B3951" t="s">
        <v>14856</v>
      </c>
      <c r="C3951" t="s">
        <v>21666</v>
      </c>
      <c r="D3951" t="s">
        <v>142</v>
      </c>
    </row>
    <row r="3952" spans="1:4">
      <c r="A3952" s="121" t="str">
        <f t="shared" si="61"/>
        <v>Trạm Y tế phường Tứ Minh, số 131</v>
      </c>
      <c r="B3952" t="s">
        <v>14857</v>
      </c>
      <c r="C3952" t="s">
        <v>21667</v>
      </c>
      <c r="D3952" t="s">
        <v>142</v>
      </c>
    </row>
    <row r="3953" spans="1:4">
      <c r="A3953" s="121" t="str">
        <f t="shared" si="61"/>
        <v>Trạm Y tế phường Việt Hòa, số 131</v>
      </c>
      <c r="B3953" t="s">
        <v>14858</v>
      </c>
      <c r="C3953" t="s">
        <v>21668</v>
      </c>
      <c r="D3953" t="s">
        <v>142</v>
      </c>
    </row>
    <row r="3954" spans="1:4">
      <c r="A3954" s="121" t="str">
        <f t="shared" si="61"/>
        <v>Trạm y tế xã Thượng Hồng, số 131</v>
      </c>
      <c r="B3954" t="s">
        <v>14859</v>
      </c>
      <c r="C3954" t="s">
        <v>21669</v>
      </c>
      <c r="D3954" t="s">
        <v>142</v>
      </c>
    </row>
    <row r="3955" spans="1:4">
      <c r="A3955" s="121" t="str">
        <f t="shared" si="61"/>
        <v>Trạm y tế xã Bình Giang, số 431</v>
      </c>
      <c r="B3955" t="s">
        <v>14860</v>
      </c>
      <c r="C3955" t="s">
        <v>21670</v>
      </c>
      <c r="D3955" t="s">
        <v>142</v>
      </c>
    </row>
    <row r="3956" spans="1:4">
      <c r="A3956" s="121" t="str">
        <f t="shared" si="61"/>
        <v>Trạm y tế xã Bình Giang, số 331</v>
      </c>
      <c r="B3956" t="s">
        <v>14861</v>
      </c>
      <c r="C3956" t="s">
        <v>21671</v>
      </c>
      <c r="D3956" t="s">
        <v>142</v>
      </c>
    </row>
    <row r="3957" spans="1:4">
      <c r="A3957" s="121" t="str">
        <f t="shared" si="61"/>
        <v>Trạm y tế xã Kẻ Sặt, số 331</v>
      </c>
      <c r="B3957" t="s">
        <v>14862</v>
      </c>
      <c r="C3957" t="s">
        <v>21672</v>
      </c>
      <c r="D3957" t="s">
        <v>142</v>
      </c>
    </row>
    <row r="3958" spans="1:4">
      <c r="A3958" s="121" t="str">
        <f t="shared" si="61"/>
        <v>Trạm y tế xã Bình Giang, số 131</v>
      </c>
      <c r="B3958" t="s">
        <v>14863</v>
      </c>
      <c r="C3958" t="s">
        <v>21673</v>
      </c>
      <c r="D3958" t="s">
        <v>142</v>
      </c>
    </row>
    <row r="3959" spans="1:4">
      <c r="A3959" s="121" t="str">
        <f t="shared" si="61"/>
        <v>Trạm y tế xã Nguyễn Lương Bằng, số 431</v>
      </c>
      <c r="B3959" t="s">
        <v>14864</v>
      </c>
      <c r="C3959" t="s">
        <v>21674</v>
      </c>
      <c r="D3959" t="s">
        <v>142</v>
      </c>
    </row>
    <row r="3960" spans="1:4">
      <c r="A3960" s="121" t="str">
        <f t="shared" si="61"/>
        <v>Trạm y tế xã Thượng Hồng, số 331</v>
      </c>
      <c r="B3960" t="s">
        <v>14865</v>
      </c>
      <c r="C3960" t="s">
        <v>21675</v>
      </c>
      <c r="D3960" t="s">
        <v>142</v>
      </c>
    </row>
    <row r="3961" spans="1:4">
      <c r="A3961" s="121" t="str">
        <f t="shared" si="61"/>
        <v>Trạm y tế xã Thượng Hồng, số 231</v>
      </c>
      <c r="B3961" t="s">
        <v>14866</v>
      </c>
      <c r="C3961" t="s">
        <v>21676</v>
      </c>
      <c r="D3961" t="s">
        <v>142</v>
      </c>
    </row>
    <row r="3962" spans="1:4">
      <c r="A3962" s="121" t="str">
        <f t="shared" si="61"/>
        <v>Trạm y tế xã Đường An, số 131</v>
      </c>
      <c r="B3962" t="s">
        <v>14867</v>
      </c>
      <c r="C3962" t="s">
        <v>21677</v>
      </c>
      <c r="D3962" t="s">
        <v>142</v>
      </c>
    </row>
    <row r="3963" spans="1:4">
      <c r="A3963" s="121" t="str">
        <f t="shared" si="61"/>
        <v>Trạm y tế xã Kẻ sặt, số 431</v>
      </c>
      <c r="B3963" t="s">
        <v>14868</v>
      </c>
      <c r="C3963" t="s">
        <v>21678</v>
      </c>
      <c r="D3963" t="s">
        <v>142</v>
      </c>
    </row>
    <row r="3964" spans="1:4">
      <c r="A3964" s="121" t="str">
        <f t="shared" si="61"/>
        <v>Trạm y tế xã Kẻ Sặt, số 231</v>
      </c>
      <c r="B3964" t="s">
        <v>14869</v>
      </c>
      <c r="C3964" t="s">
        <v>21679</v>
      </c>
      <c r="D3964" t="s">
        <v>142</v>
      </c>
    </row>
    <row r="3965" spans="1:4">
      <c r="A3965" s="121" t="str">
        <f t="shared" si="61"/>
        <v>Trạm Y tế phường Nguyễn Trãi, số 131</v>
      </c>
      <c r="B3965" t="s">
        <v>14870</v>
      </c>
      <c r="C3965" t="s">
        <v>21680</v>
      </c>
      <c r="D3965" t="s">
        <v>142</v>
      </c>
    </row>
    <row r="3966" spans="1:4">
      <c r="A3966" s="121" t="str">
        <f t="shared" si="61"/>
        <v>Trạm Y tế phường Chí Linh, số 131</v>
      </c>
      <c r="B3966" t="s">
        <v>14871</v>
      </c>
      <c r="C3966" t="s">
        <v>21681</v>
      </c>
      <c r="D3966" t="s">
        <v>142</v>
      </c>
    </row>
    <row r="3967" spans="1:4">
      <c r="A3967" s="121" t="str">
        <f t="shared" si="61"/>
        <v>Trạm Y tế phường Chu Văn An, số 131</v>
      </c>
      <c r="B3967" t="s">
        <v>14872</v>
      </c>
      <c r="C3967" t="s">
        <v>21682</v>
      </c>
      <c r="D3967" t="s">
        <v>142</v>
      </c>
    </row>
    <row r="3968" spans="1:4">
      <c r="A3968" s="121" t="str">
        <f t="shared" si="61"/>
        <v>Trạm Y tế phường Lê Đại Hành, số 231</v>
      </c>
      <c r="B3968" t="s">
        <v>14873</v>
      </c>
      <c r="C3968" t="s">
        <v>21683</v>
      </c>
      <c r="D3968" t="s">
        <v>142</v>
      </c>
    </row>
    <row r="3969" spans="1:4">
      <c r="A3969" s="121" t="str">
        <f t="shared" si="61"/>
        <v>Trạm Y tế phường Lê Đại Hành, số 331</v>
      </c>
      <c r="B3969" t="s">
        <v>14874</v>
      </c>
      <c r="C3969" t="s">
        <v>21684</v>
      </c>
      <c r="D3969" t="s">
        <v>142</v>
      </c>
    </row>
    <row r="3970" spans="1:4">
      <c r="A3970" s="121" t="str">
        <f t="shared" si="61"/>
        <v>Trạm Y tế phường Nguyễn Trãi, số 231</v>
      </c>
      <c r="B3970" t="s">
        <v>14875</v>
      </c>
      <c r="C3970" t="s">
        <v>21685</v>
      </c>
      <c r="D3970" t="s">
        <v>142</v>
      </c>
    </row>
    <row r="3971" spans="1:4">
      <c r="A3971" s="121" t="str">
        <f t="shared" ref="A3971:A4034" si="62">B3971&amp;D3971</f>
        <v>Trạm Y tế phường Chí Linh, số 231</v>
      </c>
      <c r="B3971" t="s">
        <v>14876</v>
      </c>
      <c r="C3971" t="s">
        <v>21686</v>
      </c>
      <c r="D3971" t="s">
        <v>142</v>
      </c>
    </row>
    <row r="3972" spans="1:4">
      <c r="A3972" s="121" t="str">
        <f t="shared" si="62"/>
        <v>Trạm Y tế phường Trần Hưng Đạo, số 131</v>
      </c>
      <c r="B3972" t="s">
        <v>14877</v>
      </c>
      <c r="C3972" t="s">
        <v>21687</v>
      </c>
      <c r="D3972" t="s">
        <v>142</v>
      </c>
    </row>
    <row r="3973" spans="1:4">
      <c r="A3973" s="121" t="str">
        <f t="shared" si="62"/>
        <v>Trạm Y tế phường Chu Văn An, số 331</v>
      </c>
      <c r="B3973" t="s">
        <v>14878</v>
      </c>
      <c r="C3973" t="s">
        <v>21688</v>
      </c>
      <c r="D3973" t="s">
        <v>142</v>
      </c>
    </row>
    <row r="3974" spans="1:4">
      <c r="A3974" s="121" t="str">
        <f t="shared" si="62"/>
        <v>Trạm Y tế phường Trần Hưng Đạo, số 331</v>
      </c>
      <c r="B3974" t="s">
        <v>14879</v>
      </c>
      <c r="C3974" t="s">
        <v>21689</v>
      </c>
      <c r="D3974" t="s">
        <v>142</v>
      </c>
    </row>
    <row r="3975" spans="1:4">
      <c r="A3975" s="121" t="str">
        <f t="shared" si="62"/>
        <v>Trạm Y tế phường Trần Nhân Tông, số 131</v>
      </c>
      <c r="B3975" t="s">
        <v>14880</v>
      </c>
      <c r="C3975" t="s">
        <v>21690</v>
      </c>
      <c r="D3975" t="s">
        <v>142</v>
      </c>
    </row>
    <row r="3976" spans="1:4">
      <c r="A3976" s="121" t="str">
        <f t="shared" si="62"/>
        <v>Trạm Y tế phường Trần Nhân Tông, số 231</v>
      </c>
      <c r="B3976" t="s">
        <v>14881</v>
      </c>
      <c r="C3976" t="s">
        <v>21691</v>
      </c>
      <c r="D3976" t="s">
        <v>142</v>
      </c>
    </row>
    <row r="3977" spans="1:4">
      <c r="A3977" s="121" t="str">
        <f t="shared" si="62"/>
        <v>Trạm Y tế phường Nguyễn Trãi, số 331</v>
      </c>
      <c r="B3977" t="s">
        <v>14882</v>
      </c>
      <c r="C3977" t="s">
        <v>21692</v>
      </c>
      <c r="D3977" t="s">
        <v>142</v>
      </c>
    </row>
    <row r="3978" spans="1:4">
      <c r="A3978" s="121" t="str">
        <f t="shared" si="62"/>
        <v>Trạm Y tế phường Trần Hưng Đạo, số 231</v>
      </c>
      <c r="B3978" t="s">
        <v>14883</v>
      </c>
      <c r="C3978" t="s">
        <v>21693</v>
      </c>
      <c r="D3978" t="s">
        <v>142</v>
      </c>
    </row>
    <row r="3979" spans="1:4">
      <c r="A3979" s="121" t="str">
        <f t="shared" si="62"/>
        <v>Trạm Y tế phường Chí Linh, số 331</v>
      </c>
      <c r="B3979" t="s">
        <v>14884</v>
      </c>
      <c r="C3979" t="s">
        <v>21694</v>
      </c>
      <c r="D3979" t="s">
        <v>142</v>
      </c>
    </row>
    <row r="3980" spans="1:4">
      <c r="A3980" s="121" t="str">
        <f t="shared" si="62"/>
        <v>Trạm Y tế phường Lê Đại Hành, số 131</v>
      </c>
      <c r="B3980" t="s">
        <v>14885</v>
      </c>
      <c r="C3980" t="s">
        <v>21695</v>
      </c>
      <c r="D3980" t="s">
        <v>142</v>
      </c>
    </row>
    <row r="3981" spans="1:4">
      <c r="A3981" s="121" t="str">
        <f t="shared" si="62"/>
        <v>Trạm Y tế phường Chu Văn An, số 431</v>
      </c>
      <c r="B3981" t="s">
        <v>14886</v>
      </c>
      <c r="C3981" t="s">
        <v>21696</v>
      </c>
      <c r="D3981" t="s">
        <v>142</v>
      </c>
    </row>
    <row r="3982" spans="1:4">
      <c r="A3982" s="121" t="str">
        <f t="shared" si="62"/>
        <v>Trạm Y tế phường Trần Nhân Tông, số 331</v>
      </c>
      <c r="B3982" t="s">
        <v>14887</v>
      </c>
      <c r="C3982" t="s">
        <v>21697</v>
      </c>
      <c r="D3982" t="s">
        <v>142</v>
      </c>
    </row>
    <row r="3983" spans="1:4">
      <c r="A3983" s="121" t="str">
        <f t="shared" si="62"/>
        <v>Trạm Y tế phường Chu Văn An, số 231</v>
      </c>
      <c r="B3983" t="s">
        <v>14888</v>
      </c>
      <c r="C3983" t="s">
        <v>21698</v>
      </c>
      <c r="D3983" t="s">
        <v>142</v>
      </c>
    </row>
    <row r="3984" spans="1:4">
      <c r="A3984" s="121" t="str">
        <f t="shared" si="62"/>
        <v>Trạm y tế xã Hợp Tiến, số 231</v>
      </c>
      <c r="B3984" t="s">
        <v>14889</v>
      </c>
      <c r="C3984" t="s">
        <v>21699</v>
      </c>
      <c r="D3984" t="s">
        <v>142</v>
      </c>
    </row>
    <row r="3985" spans="1:4">
      <c r="A3985" s="121" t="str">
        <f t="shared" si="62"/>
        <v>Trạm y tế xã Hợp Tiến, số 331</v>
      </c>
      <c r="B3985" t="s">
        <v>14890</v>
      </c>
      <c r="C3985" t="s">
        <v>21700</v>
      </c>
      <c r="D3985" t="s">
        <v>142</v>
      </c>
    </row>
    <row r="3986" spans="1:4">
      <c r="A3986" s="121" t="str">
        <f t="shared" si="62"/>
        <v>Trạm y tế xã Trần Phú, số 231</v>
      </c>
      <c r="B3986" t="s">
        <v>14891</v>
      </c>
      <c r="C3986" t="s">
        <v>21701</v>
      </c>
      <c r="D3986" t="s">
        <v>142</v>
      </c>
    </row>
    <row r="3987" spans="1:4">
      <c r="A3987" s="121" t="str">
        <f t="shared" si="62"/>
        <v>Trạm y tế xã Hợp Tiến, số 131</v>
      </c>
      <c r="B3987" t="s">
        <v>14892</v>
      </c>
      <c r="C3987" t="s">
        <v>21702</v>
      </c>
      <c r="D3987" t="s">
        <v>142</v>
      </c>
    </row>
    <row r="3988" spans="1:4">
      <c r="A3988" s="121" t="str">
        <f t="shared" si="62"/>
        <v>Trạm y tế xã Trần Phú, số 331</v>
      </c>
      <c r="B3988" t="s">
        <v>14893</v>
      </c>
      <c r="C3988" t="s">
        <v>21703</v>
      </c>
      <c r="D3988" t="s">
        <v>142</v>
      </c>
    </row>
    <row r="3989" spans="1:4">
      <c r="A3989" s="121" t="str">
        <f t="shared" si="62"/>
        <v>Trạm y tế xã Trần Phú, số 131</v>
      </c>
      <c r="B3989" t="s">
        <v>14894</v>
      </c>
      <c r="C3989" t="s">
        <v>21704</v>
      </c>
      <c r="D3989" t="s">
        <v>142</v>
      </c>
    </row>
    <row r="3990" spans="1:4">
      <c r="A3990" s="121" t="str">
        <f t="shared" si="62"/>
        <v>Trạm y tế xã An Phú, số 131</v>
      </c>
      <c r="B3990" t="s">
        <v>14895</v>
      </c>
      <c r="C3990" t="s">
        <v>21705</v>
      </c>
      <c r="D3990" t="s">
        <v>142</v>
      </c>
    </row>
    <row r="3991" spans="1:4">
      <c r="A3991" s="121" t="str">
        <f t="shared" si="62"/>
        <v>Trạm y tế xã Thái Tân, số 331</v>
      </c>
      <c r="B3991" t="s">
        <v>14896</v>
      </c>
      <c r="C3991" t="s">
        <v>21706</v>
      </c>
      <c r="D3991" t="s">
        <v>142</v>
      </c>
    </row>
    <row r="3992" spans="1:4">
      <c r="A3992" s="121" t="str">
        <f t="shared" si="62"/>
        <v>Trạm y tế xã Nam Sách, số 331</v>
      </c>
      <c r="B3992" t="s">
        <v>14897</v>
      </c>
      <c r="C3992" t="s">
        <v>21707</v>
      </c>
      <c r="D3992" t="s">
        <v>142</v>
      </c>
    </row>
    <row r="3993" spans="1:4">
      <c r="A3993" s="121" t="str">
        <f t="shared" si="62"/>
        <v>Trạm y tế xã Thái Tân, số 131</v>
      </c>
      <c r="B3993" t="s">
        <v>14898</v>
      </c>
      <c r="C3993" t="s">
        <v>21708</v>
      </c>
      <c r="D3993" t="s">
        <v>142</v>
      </c>
    </row>
    <row r="3994" spans="1:4">
      <c r="A3994" s="121" t="str">
        <f t="shared" si="62"/>
        <v>Trạm y tế xã Thái Tân, số 231</v>
      </c>
      <c r="B3994" t="s">
        <v>14899</v>
      </c>
      <c r="C3994" t="s">
        <v>21709</v>
      </c>
      <c r="D3994" t="s">
        <v>142</v>
      </c>
    </row>
    <row r="3995" spans="1:4">
      <c r="A3995" s="121" t="str">
        <f t="shared" si="62"/>
        <v>Trạm Y tế phường Thành Đông, số 431</v>
      </c>
      <c r="B3995" t="s">
        <v>14900</v>
      </c>
      <c r="C3995" t="s">
        <v>21710</v>
      </c>
      <c r="D3995" t="s">
        <v>142</v>
      </c>
    </row>
    <row r="3996" spans="1:4">
      <c r="A3996" s="121" t="str">
        <f t="shared" si="62"/>
        <v>Trạm y tế xã Nam Sách, số 231</v>
      </c>
      <c r="B3996" t="s">
        <v>14901</v>
      </c>
      <c r="C3996" t="s">
        <v>12903</v>
      </c>
      <c r="D3996" t="s">
        <v>142</v>
      </c>
    </row>
    <row r="3997" spans="1:4">
      <c r="A3997" s="121" t="str">
        <f t="shared" si="62"/>
        <v>Trạm Y tế phường Ái Quốc, số 131</v>
      </c>
      <c r="B3997" t="s">
        <v>14902</v>
      </c>
      <c r="C3997" t="s">
        <v>21711</v>
      </c>
      <c r="D3997" t="s">
        <v>142</v>
      </c>
    </row>
    <row r="3998" spans="1:4">
      <c r="A3998" s="121" t="str">
        <f t="shared" si="62"/>
        <v>Trạm Y tế phường Nam Đồng, số 131</v>
      </c>
      <c r="B3998" t="s">
        <v>14903</v>
      </c>
      <c r="C3998" t="s">
        <v>21712</v>
      </c>
      <c r="D3998" t="s">
        <v>142</v>
      </c>
    </row>
    <row r="3999" spans="1:4">
      <c r="A3999" s="121" t="str">
        <f t="shared" si="62"/>
        <v>Trạm y tế xã An Phú, số 331</v>
      </c>
      <c r="B3999" t="s">
        <v>14904</v>
      </c>
      <c r="C3999" t="s">
        <v>21713</v>
      </c>
      <c r="D3999" t="s">
        <v>142</v>
      </c>
    </row>
    <row r="4000" spans="1:4">
      <c r="A4000" s="121" t="str">
        <f t="shared" si="62"/>
        <v>Trạm y tế xã An Phú, số 231</v>
      </c>
      <c r="B4000" t="s">
        <v>14905</v>
      </c>
      <c r="C4000" t="s">
        <v>21714</v>
      </c>
      <c r="D4000" t="s">
        <v>142</v>
      </c>
    </row>
    <row r="4001" spans="1:4">
      <c r="A4001" s="121" t="str">
        <f t="shared" si="62"/>
        <v>Trạm Y tế phường Kinh Môn, số 131</v>
      </c>
      <c r="B4001" t="s">
        <v>14906</v>
      </c>
      <c r="C4001" t="s">
        <v>21715</v>
      </c>
      <c r="D4001" t="s">
        <v>142</v>
      </c>
    </row>
    <row r="4002" spans="1:4">
      <c r="A4002" s="121" t="str">
        <f t="shared" si="62"/>
        <v>Trạm Y tế phường Trần Liễu, số 231</v>
      </c>
      <c r="B4002" t="s">
        <v>14907</v>
      </c>
      <c r="C4002" t="s">
        <v>21716</v>
      </c>
      <c r="D4002" t="s">
        <v>142</v>
      </c>
    </row>
    <row r="4003" spans="1:4">
      <c r="A4003" s="121" t="str">
        <f t="shared" si="62"/>
        <v>Trạm Y tế phường Phạm Sư Mạnh, số 331</v>
      </c>
      <c r="B4003" t="s">
        <v>14908</v>
      </c>
      <c r="C4003" t="s">
        <v>21717</v>
      </c>
      <c r="D4003" t="s">
        <v>142</v>
      </c>
    </row>
    <row r="4004" spans="1:4">
      <c r="A4004" s="121" t="str">
        <f t="shared" si="62"/>
        <v>Trạm Y tế phường Bắc An Phụ, số 131</v>
      </c>
      <c r="B4004" t="s">
        <v>14909</v>
      </c>
      <c r="C4004" t="s">
        <v>21718</v>
      </c>
      <c r="D4004" t="s">
        <v>142</v>
      </c>
    </row>
    <row r="4005" spans="1:4">
      <c r="A4005" s="121" t="str">
        <f t="shared" si="62"/>
        <v>Trạm Y tế phường Nhị Chiểu, số 231</v>
      </c>
      <c r="B4005" t="s">
        <v>14910</v>
      </c>
      <c r="C4005" t="s">
        <v>21719</v>
      </c>
      <c r="D4005" t="s">
        <v>142</v>
      </c>
    </row>
    <row r="4006" spans="1:4">
      <c r="A4006" s="121" t="str">
        <f t="shared" si="62"/>
        <v>Trạm Y tế phường Nguyễn Đại Năng, số 131</v>
      </c>
      <c r="B4006" t="s">
        <v>14911</v>
      </c>
      <c r="C4006" t="s">
        <v>21720</v>
      </c>
      <c r="D4006" t="s">
        <v>142</v>
      </c>
    </row>
    <row r="4007" spans="1:4">
      <c r="A4007" s="121" t="str">
        <f t="shared" si="62"/>
        <v>Trạm Y tế phường Kinh Môn, số 231</v>
      </c>
      <c r="B4007" t="s">
        <v>14912</v>
      </c>
      <c r="C4007" t="s">
        <v>21721</v>
      </c>
      <c r="D4007" t="s">
        <v>142</v>
      </c>
    </row>
    <row r="4008" spans="1:4">
      <c r="A4008" s="121" t="str">
        <f t="shared" si="62"/>
        <v>Trạm Y tế phường Trần Liễu, số 331</v>
      </c>
      <c r="B4008" t="s">
        <v>14913</v>
      </c>
      <c r="C4008" t="s">
        <v>21722</v>
      </c>
      <c r="D4008" t="s">
        <v>142</v>
      </c>
    </row>
    <row r="4009" spans="1:4">
      <c r="A4009" s="121" t="str">
        <f t="shared" si="62"/>
        <v>Trạm Y tế phường Phạm Sư Mạnh, số 131</v>
      </c>
      <c r="B4009" t="s">
        <v>14914</v>
      </c>
      <c r="C4009" t="s">
        <v>21723</v>
      </c>
      <c r="D4009" t="s">
        <v>142</v>
      </c>
    </row>
    <row r="4010" spans="1:4">
      <c r="A4010" s="121" t="str">
        <f t="shared" si="62"/>
        <v>Trạm Y tế xã Nam An Phụ, số 331</v>
      </c>
      <c r="B4010" t="s">
        <v>14915</v>
      </c>
      <c r="C4010" t="s">
        <v>21724</v>
      </c>
      <c r="D4010" t="s">
        <v>142</v>
      </c>
    </row>
    <row r="4011" spans="1:4">
      <c r="A4011" s="121" t="str">
        <f t="shared" si="62"/>
        <v>Trạm Y tế phường Bắc An Phụ, số 331</v>
      </c>
      <c r="B4011" t="s">
        <v>14916</v>
      </c>
      <c r="C4011" t="s">
        <v>21725</v>
      </c>
      <c r="D4011" t="s">
        <v>142</v>
      </c>
    </row>
    <row r="4012" spans="1:4">
      <c r="A4012" s="121" t="str">
        <f t="shared" si="62"/>
        <v>Trạm Y tế phường Kinh Môn, số 331</v>
      </c>
      <c r="B4012" t="s">
        <v>14917</v>
      </c>
      <c r="C4012" t="s">
        <v>21726</v>
      </c>
      <c r="D4012" t="s">
        <v>142</v>
      </c>
    </row>
    <row r="4013" spans="1:4">
      <c r="A4013" s="121" t="str">
        <f t="shared" si="62"/>
        <v>Trạm Y tế phường Nguyễn Đại Năng, số 331</v>
      </c>
      <c r="B4013" t="s">
        <v>14918</v>
      </c>
      <c r="C4013" t="s">
        <v>21727</v>
      </c>
      <c r="D4013" t="s">
        <v>142</v>
      </c>
    </row>
    <row r="4014" spans="1:4">
      <c r="A4014" s="121" t="str">
        <f t="shared" si="62"/>
        <v>Trạm Y tế phường Nhị Chiểu, số 331</v>
      </c>
      <c r="B4014" t="s">
        <v>14919</v>
      </c>
      <c r="C4014" t="s">
        <v>21728</v>
      </c>
      <c r="D4014" t="s">
        <v>142</v>
      </c>
    </row>
    <row r="4015" spans="1:4">
      <c r="A4015" s="121" t="str">
        <f t="shared" si="62"/>
        <v>Trạm Y tế phường Phạm Sư Mạnh, số 231</v>
      </c>
      <c r="B4015" t="s">
        <v>14920</v>
      </c>
      <c r="C4015" t="s">
        <v>21729</v>
      </c>
      <c r="D4015" t="s">
        <v>142</v>
      </c>
    </row>
    <row r="4016" spans="1:4">
      <c r="A4016" s="121" t="str">
        <f t="shared" si="62"/>
        <v>Trạm Y tế phường Nhị Chiểu, số 131</v>
      </c>
      <c r="B4016" t="s">
        <v>14921</v>
      </c>
      <c r="C4016" t="s">
        <v>21730</v>
      </c>
      <c r="D4016" t="s">
        <v>142</v>
      </c>
    </row>
    <row r="4017" spans="1:4">
      <c r="A4017" s="121" t="str">
        <f t="shared" si="62"/>
        <v>Trạm Y tế xã Nam An Phụ, số 131</v>
      </c>
      <c r="B4017" t="s">
        <v>14922</v>
      </c>
      <c r="C4017" t="s">
        <v>21731</v>
      </c>
      <c r="D4017" t="s">
        <v>142</v>
      </c>
    </row>
    <row r="4018" spans="1:4">
      <c r="A4018" s="121" t="str">
        <f t="shared" si="62"/>
        <v>Trạm Y tế phường Nhị Chiểu, số 431</v>
      </c>
      <c r="B4018" t="s">
        <v>14923</v>
      </c>
      <c r="C4018" t="s">
        <v>21732</v>
      </c>
      <c r="D4018" t="s">
        <v>142</v>
      </c>
    </row>
    <row r="4019" spans="1:4">
      <c r="A4019" s="121" t="str">
        <f t="shared" si="62"/>
        <v>Trạm Y tế xã Nam An Phụ, số 231</v>
      </c>
      <c r="B4019" t="s">
        <v>14924</v>
      </c>
      <c r="C4019" t="s">
        <v>21733</v>
      </c>
      <c r="D4019" t="s">
        <v>142</v>
      </c>
    </row>
    <row r="4020" spans="1:4">
      <c r="A4020" s="121" t="str">
        <f t="shared" si="62"/>
        <v>Trạm Y tế phường Nguyễn Đại Năng, số 231</v>
      </c>
      <c r="B4020" t="s">
        <v>14925</v>
      </c>
      <c r="C4020" t="s">
        <v>21734</v>
      </c>
      <c r="D4020" t="s">
        <v>142</v>
      </c>
    </row>
    <row r="4021" spans="1:4">
      <c r="A4021" s="121" t="str">
        <f t="shared" si="62"/>
        <v>Trạm Y tế phường Bắc An Phụ, số 231</v>
      </c>
      <c r="B4021" t="s">
        <v>14926</v>
      </c>
      <c r="C4021" t="s">
        <v>21735</v>
      </c>
      <c r="D4021" t="s">
        <v>142</v>
      </c>
    </row>
    <row r="4022" spans="1:4">
      <c r="A4022" s="121" t="str">
        <f t="shared" si="62"/>
        <v>Trạm Y tế phường Trần Liễu, số 131</v>
      </c>
      <c r="B4022" t="s">
        <v>14927</v>
      </c>
      <c r="C4022" t="s">
        <v>21736</v>
      </c>
      <c r="D4022" t="s">
        <v>142</v>
      </c>
    </row>
    <row r="4023" spans="1:4">
      <c r="A4023" s="121" t="str">
        <f t="shared" si="62"/>
        <v>Trạm Y tế xã Khúc Thừa Dụ, số 131</v>
      </c>
      <c r="B4023" t="s">
        <v>14928</v>
      </c>
      <c r="C4023" t="s">
        <v>21737</v>
      </c>
      <c r="D4023" t="s">
        <v>142</v>
      </c>
    </row>
    <row r="4024" spans="1:4">
      <c r="A4024" s="121" t="str">
        <f t="shared" si="62"/>
        <v>Trạm y tế xã Tân An, số 231</v>
      </c>
      <c r="B4024" t="s">
        <v>14929</v>
      </c>
      <c r="C4024" t="s">
        <v>21738</v>
      </c>
      <c r="D4024" t="s">
        <v>142</v>
      </c>
    </row>
    <row r="4025" spans="1:4">
      <c r="A4025" s="121" t="str">
        <f t="shared" si="62"/>
        <v>Trạm y tế xã Tân An, số 331</v>
      </c>
      <c r="B4025" t="s">
        <v>14930</v>
      </c>
      <c r="C4025" t="s">
        <v>21739</v>
      </c>
      <c r="D4025" t="s">
        <v>142</v>
      </c>
    </row>
    <row r="4026" spans="1:4">
      <c r="A4026" s="121" t="str">
        <f t="shared" si="62"/>
        <v>Trạm Y tế xã Ninh Giang, số 331</v>
      </c>
      <c r="B4026" t="s">
        <v>14931</v>
      </c>
      <c r="C4026" t="s">
        <v>21740</v>
      </c>
      <c r="D4026" t="s">
        <v>142</v>
      </c>
    </row>
    <row r="4027" spans="1:4">
      <c r="A4027" s="121" t="str">
        <f t="shared" si="62"/>
        <v>Trạm Y tế xã Khúc Thừa Dụ, số 231</v>
      </c>
      <c r="B4027" t="s">
        <v>14932</v>
      </c>
      <c r="C4027" t="s">
        <v>21741</v>
      </c>
      <c r="D4027" t="s">
        <v>142</v>
      </c>
    </row>
    <row r="4028" spans="1:4">
      <c r="A4028" s="121" t="str">
        <f t="shared" si="62"/>
        <v>Trạm Y tế xã Khúc Thừa Dụ, số 331</v>
      </c>
      <c r="B4028" t="s">
        <v>14933</v>
      </c>
      <c r="C4028" t="s">
        <v>21742</v>
      </c>
      <c r="D4028" t="s">
        <v>142</v>
      </c>
    </row>
    <row r="4029" spans="1:4">
      <c r="A4029" s="121" t="str">
        <f t="shared" si="62"/>
        <v>Trạm Y tế xã Ninh Giang, số 431</v>
      </c>
      <c r="B4029" t="s">
        <v>14934</v>
      </c>
      <c r="C4029" t="s">
        <v>21743</v>
      </c>
      <c r="D4029" t="s">
        <v>142</v>
      </c>
    </row>
    <row r="4030" spans="1:4">
      <c r="A4030" s="121" t="str">
        <f t="shared" si="62"/>
        <v>Trạm y tế xã Hồng Châu, số 331</v>
      </c>
      <c r="B4030" t="s">
        <v>14935</v>
      </c>
      <c r="C4030" t="s">
        <v>21744</v>
      </c>
      <c r="D4030" t="s">
        <v>142</v>
      </c>
    </row>
    <row r="4031" spans="1:4">
      <c r="A4031" s="121" t="str">
        <f t="shared" si="62"/>
        <v>Trạm y tế xã Vĩnh Lại, số 331</v>
      </c>
      <c r="B4031" t="s">
        <v>14936</v>
      </c>
      <c r="C4031" t="s">
        <v>21745</v>
      </c>
      <c r="D4031" t="s">
        <v>142</v>
      </c>
    </row>
    <row r="4032" spans="1:4">
      <c r="A4032" s="121" t="str">
        <f t="shared" si="62"/>
        <v>Trạm y tế xã Vĩnh Lại, số 131</v>
      </c>
      <c r="B4032" t="s">
        <v>14937</v>
      </c>
      <c r="C4032" t="s">
        <v>21746</v>
      </c>
      <c r="D4032" t="s">
        <v>142</v>
      </c>
    </row>
    <row r="4033" spans="1:4">
      <c r="A4033" s="121" t="str">
        <f t="shared" si="62"/>
        <v>Trạm y tế xã Vĩnh Lại, số 231</v>
      </c>
      <c r="B4033" t="s">
        <v>14938</v>
      </c>
      <c r="C4033" t="s">
        <v>21747</v>
      </c>
      <c r="D4033" t="s">
        <v>142</v>
      </c>
    </row>
    <row r="4034" spans="1:4">
      <c r="A4034" s="121" t="str">
        <f t="shared" si="62"/>
        <v>Trạm y tế xã Tân An, số 131</v>
      </c>
      <c r="B4034" t="s">
        <v>14939</v>
      </c>
      <c r="C4034" t="s">
        <v>21748</v>
      </c>
      <c r="D4034" t="s">
        <v>142</v>
      </c>
    </row>
    <row r="4035" spans="1:4">
      <c r="A4035" s="121" t="str">
        <f t="shared" ref="A4035:A4098" si="63">B4035&amp;D4035</f>
        <v>Trạm y tế xã Hồng Châu, số 131</v>
      </c>
      <c r="B4035" t="s">
        <v>14940</v>
      </c>
      <c r="C4035" t="s">
        <v>21749</v>
      </c>
      <c r="D4035" t="s">
        <v>142</v>
      </c>
    </row>
    <row r="4036" spans="1:4">
      <c r="A4036" s="121" t="str">
        <f t="shared" si="63"/>
        <v>Trạm y tế xã Hồng Châu, số 231</v>
      </c>
      <c r="B4036" t="s">
        <v>14941</v>
      </c>
      <c r="C4036" t="s">
        <v>21750</v>
      </c>
      <c r="D4036" t="s">
        <v>142</v>
      </c>
    </row>
    <row r="4037" spans="1:4">
      <c r="A4037" s="121" t="str">
        <f t="shared" si="63"/>
        <v>Trạm y tế xã Ninh Giang, số 231</v>
      </c>
      <c r="B4037" t="s">
        <v>14942</v>
      </c>
      <c r="C4037" t="s">
        <v>21751</v>
      </c>
      <c r="D4037" t="s">
        <v>142</v>
      </c>
    </row>
    <row r="4038" spans="1:4">
      <c r="A4038" s="121" t="str">
        <f t="shared" si="63"/>
        <v>Trạm y tế xã Tứ Kỳ, số 131</v>
      </c>
      <c r="B4038" t="s">
        <v>14943</v>
      </c>
      <c r="C4038" t="s">
        <v>21752</v>
      </c>
      <c r="D4038" t="s">
        <v>142</v>
      </c>
    </row>
    <row r="4039" spans="1:4">
      <c r="A4039" s="121" t="str">
        <f t="shared" si="63"/>
        <v>Trạm y tế xã Đại Sơn, số 231</v>
      </c>
      <c r="B4039" t="s">
        <v>14944</v>
      </c>
      <c r="C4039" t="s">
        <v>21753</v>
      </c>
      <c r="D4039" t="s">
        <v>142</v>
      </c>
    </row>
    <row r="4040" spans="1:4">
      <c r="A4040" s="121" t="str">
        <f t="shared" si="63"/>
        <v>Trạm y tế xã Tân Kỳ, số 231</v>
      </c>
      <c r="B4040" t="s">
        <v>14945</v>
      </c>
      <c r="C4040" t="s">
        <v>21754</v>
      </c>
      <c r="D4040" t="s">
        <v>142</v>
      </c>
    </row>
    <row r="4041" spans="1:4">
      <c r="A4041" s="121" t="str">
        <f t="shared" si="63"/>
        <v>Trạm y tế xã Đại Sơn, số 331</v>
      </c>
      <c r="B4041" t="s">
        <v>14946</v>
      </c>
      <c r="C4041" t="s">
        <v>21755</v>
      </c>
      <c r="D4041" t="s">
        <v>142</v>
      </c>
    </row>
    <row r="4042" spans="1:4">
      <c r="A4042" s="121" t="str">
        <f t="shared" si="63"/>
        <v>Trạm y tế xã Lạc Phượng, số 131</v>
      </c>
      <c r="B4042" t="s">
        <v>14947</v>
      </c>
      <c r="C4042" t="s">
        <v>21756</v>
      </c>
      <c r="D4042" t="s">
        <v>142</v>
      </c>
    </row>
    <row r="4043" spans="1:4">
      <c r="A4043" s="121" t="str">
        <f t="shared" si="63"/>
        <v>Trạm y tế xã Nguyên Giáp, số 331</v>
      </c>
      <c r="B4043" t="s">
        <v>14948</v>
      </c>
      <c r="C4043" t="s">
        <v>21757</v>
      </c>
      <c r="D4043" t="s">
        <v>142</v>
      </c>
    </row>
    <row r="4044" spans="1:4">
      <c r="A4044" s="121" t="str">
        <f t="shared" si="63"/>
        <v>Trạm y tế xã Nguyên Giáp, số 231</v>
      </c>
      <c r="B4044" t="s">
        <v>14949</v>
      </c>
      <c r="C4044" t="s">
        <v>21758</v>
      </c>
      <c r="D4044" t="s">
        <v>142</v>
      </c>
    </row>
    <row r="4045" spans="1:4">
      <c r="A4045" s="121" t="str">
        <f t="shared" si="63"/>
        <v>Trạm y tế xã Đại Sơn, số 131</v>
      </c>
      <c r="B4045" t="s">
        <v>14950</v>
      </c>
      <c r="C4045" t="s">
        <v>21759</v>
      </c>
      <c r="D4045" t="s">
        <v>142</v>
      </c>
    </row>
    <row r="4046" spans="1:4">
      <c r="A4046" s="121" t="str">
        <f t="shared" si="63"/>
        <v>Trạm y tế xã Tứ Kỳ, số 431</v>
      </c>
      <c r="B4046" t="s">
        <v>14951</v>
      </c>
      <c r="C4046" t="s">
        <v>21760</v>
      </c>
      <c r="D4046" t="s">
        <v>142</v>
      </c>
    </row>
    <row r="4047" spans="1:4">
      <c r="A4047" s="121" t="str">
        <f t="shared" si="63"/>
        <v>Trạm Y tế phường Tân Hưng, số 331</v>
      </c>
      <c r="B4047" t="s">
        <v>14952</v>
      </c>
      <c r="C4047" t="s">
        <v>21761</v>
      </c>
      <c r="D4047" t="s">
        <v>142</v>
      </c>
    </row>
    <row r="4048" spans="1:4">
      <c r="A4048" s="121" t="str">
        <f t="shared" si="63"/>
        <v>Trạm y tế xã Nguyên Giáp, số 131</v>
      </c>
      <c r="B4048" t="s">
        <v>14953</v>
      </c>
      <c r="C4048" t="s">
        <v>21762</v>
      </c>
      <c r="D4048" t="s">
        <v>142</v>
      </c>
    </row>
    <row r="4049" spans="1:4">
      <c r="A4049" s="121" t="str">
        <f t="shared" si="63"/>
        <v>Trạm y tế xã Tân Kỳ, số 331</v>
      </c>
      <c r="B4049" t="s">
        <v>14954</v>
      </c>
      <c r="C4049" t="s">
        <v>21763</v>
      </c>
      <c r="D4049" t="s">
        <v>142</v>
      </c>
    </row>
    <row r="4050" spans="1:4">
      <c r="A4050" s="121" t="str">
        <f t="shared" si="63"/>
        <v>Trạm y tế xã Tứ Kỳ, số 231</v>
      </c>
      <c r="B4050" t="s">
        <v>14955</v>
      </c>
      <c r="C4050" t="s">
        <v>21764</v>
      </c>
      <c r="D4050" t="s">
        <v>142</v>
      </c>
    </row>
    <row r="4051" spans="1:4">
      <c r="A4051" s="121" t="str">
        <f t="shared" si="63"/>
        <v>Trạm y tế xã Tứ Kỳ, số 331</v>
      </c>
      <c r="B4051" t="s">
        <v>14956</v>
      </c>
      <c r="C4051" t="s">
        <v>21765</v>
      </c>
      <c r="D4051" t="s">
        <v>142</v>
      </c>
    </row>
    <row r="4052" spans="1:4">
      <c r="A4052" s="121" t="str">
        <f t="shared" si="63"/>
        <v>Trạm y tế xã Lạc Phượng, số 231</v>
      </c>
      <c r="B4052" t="s">
        <v>14957</v>
      </c>
      <c r="C4052" t="s">
        <v>12902</v>
      </c>
      <c r="D4052" t="s">
        <v>142</v>
      </c>
    </row>
    <row r="4053" spans="1:4">
      <c r="A4053" s="121" t="str">
        <f t="shared" si="63"/>
        <v>Trạm y tế xã Tân Kỳ, số 431</v>
      </c>
      <c r="B4053" t="s">
        <v>14958</v>
      </c>
      <c r="C4053" t="s">
        <v>21766</v>
      </c>
      <c r="D4053" t="s">
        <v>142</v>
      </c>
    </row>
    <row r="4054" spans="1:4">
      <c r="A4054" s="121" t="str">
        <f t="shared" si="63"/>
        <v>Trạm y tế xã Tân Kỳ, số 131</v>
      </c>
      <c r="B4054" t="s">
        <v>14959</v>
      </c>
      <c r="C4054" t="s">
        <v>21767</v>
      </c>
      <c r="D4054" t="s">
        <v>142</v>
      </c>
    </row>
    <row r="4055" spans="1:4">
      <c r="A4055" s="121" t="str">
        <f t="shared" si="63"/>
        <v>Trạm y tế xã Chí Minh, số 231</v>
      </c>
      <c r="B4055" t="s">
        <v>14960</v>
      </c>
      <c r="C4055" t="s">
        <v>21768</v>
      </c>
      <c r="D4055" t="s">
        <v>142</v>
      </c>
    </row>
    <row r="4056" spans="1:4">
      <c r="A4056" s="121" t="str">
        <f t="shared" si="63"/>
        <v>Trạm y tế xã Lạc Phượng, số 331</v>
      </c>
      <c r="B4056" t="s">
        <v>14961</v>
      </c>
      <c r="C4056" t="s">
        <v>21769</v>
      </c>
      <c r="D4056" t="s">
        <v>142</v>
      </c>
    </row>
    <row r="4057" spans="1:4">
      <c r="A4057" s="121" t="str">
        <f t="shared" si="63"/>
        <v>Trạm y tế xã Chí Minh, số 131</v>
      </c>
      <c r="B4057" t="s">
        <v>14962</v>
      </c>
      <c r="C4057" t="s">
        <v>21770</v>
      </c>
      <c r="D4057" t="s">
        <v>142</v>
      </c>
    </row>
    <row r="4058" spans="1:4">
      <c r="A4058" s="121" t="str">
        <f t="shared" si="63"/>
        <v>Trạm y tế xã Chí Minh, số 331</v>
      </c>
      <c r="B4058" t="s">
        <v>14963</v>
      </c>
      <c r="C4058" t="s">
        <v>21771</v>
      </c>
      <c r="D4058" t="s">
        <v>142</v>
      </c>
    </row>
    <row r="4059" spans="1:4">
      <c r="A4059" s="121" t="str">
        <f t="shared" si="63"/>
        <v>Trạm Y tế phường Thạch Khôi, số 131</v>
      </c>
      <c r="B4059" t="s">
        <v>14964</v>
      </c>
      <c r="C4059" t="s">
        <v>21772</v>
      </c>
      <c r="D4059" t="s">
        <v>142</v>
      </c>
    </row>
    <row r="4060" spans="1:4">
      <c r="A4060" s="121" t="str">
        <f t="shared" si="63"/>
        <v>Trạm Y tế phường Thạch Khôi, số 331</v>
      </c>
      <c r="B4060" t="s">
        <v>14965</v>
      </c>
      <c r="C4060" t="s">
        <v>21773</v>
      </c>
      <c r="D4060" t="s">
        <v>142</v>
      </c>
    </row>
    <row r="4061" spans="1:4">
      <c r="A4061" s="121" t="str">
        <f t="shared" si="63"/>
        <v>Trạm Y tế xã Yết Kiêu, số 231</v>
      </c>
      <c r="B4061" t="s">
        <v>14966</v>
      </c>
      <c r="C4061" t="s">
        <v>21774</v>
      </c>
      <c r="D4061" t="s">
        <v>142</v>
      </c>
    </row>
    <row r="4062" spans="1:4">
      <c r="A4062" s="121" t="str">
        <f t="shared" si="63"/>
        <v>Trạm Y tế xã Yết Kiêu, số 131</v>
      </c>
      <c r="B4062" t="s">
        <v>14967</v>
      </c>
      <c r="C4062" t="s">
        <v>21775</v>
      </c>
      <c r="D4062" t="s">
        <v>142</v>
      </c>
    </row>
    <row r="4063" spans="1:4">
      <c r="A4063" s="121" t="str">
        <f t="shared" si="63"/>
        <v>Trạm Y tế xã yết Kiêu, số 331</v>
      </c>
      <c r="B4063" t="s">
        <v>14968</v>
      </c>
      <c r="C4063" t="s">
        <v>21776</v>
      </c>
      <c r="D4063" t="s">
        <v>142</v>
      </c>
    </row>
    <row r="4064" spans="1:4">
      <c r="A4064" s="121" t="str">
        <f t="shared" si="63"/>
        <v>Trạm Y tế xã Gia Phúc, số 131</v>
      </c>
      <c r="B4064" t="s">
        <v>14969</v>
      </c>
      <c r="C4064" t="s">
        <v>21777</v>
      </c>
      <c r="D4064" t="s">
        <v>142</v>
      </c>
    </row>
    <row r="4065" spans="1:4">
      <c r="A4065" s="121" t="str">
        <f t="shared" si="63"/>
        <v>Trạm Y tế xã Gia Phúc, số 431</v>
      </c>
      <c r="B4065" t="s">
        <v>14970</v>
      </c>
      <c r="C4065" t="s">
        <v>21778</v>
      </c>
      <c r="D4065" t="s">
        <v>142</v>
      </c>
    </row>
    <row r="4066" spans="1:4">
      <c r="A4066" s="121" t="str">
        <f t="shared" si="63"/>
        <v>Trạm Y tế xã Trường Tân, số 131</v>
      </c>
      <c r="B4066" t="s">
        <v>14971</v>
      </c>
      <c r="C4066" t="s">
        <v>21779</v>
      </c>
      <c r="D4066" t="s">
        <v>142</v>
      </c>
    </row>
    <row r="4067" spans="1:4">
      <c r="A4067" s="121" t="str">
        <f t="shared" si="63"/>
        <v>Trạm Y tế Trường Tân, số 231</v>
      </c>
      <c r="B4067" t="s">
        <v>14972</v>
      </c>
      <c r="C4067" t="s">
        <v>21780</v>
      </c>
      <c r="D4067" t="s">
        <v>142</v>
      </c>
    </row>
    <row r="4068" spans="1:4">
      <c r="A4068" s="121" t="str">
        <f t="shared" si="63"/>
        <v>Trạm Y tế Trường Tân, số 331</v>
      </c>
      <c r="B4068" t="s">
        <v>14973</v>
      </c>
      <c r="C4068" t="s">
        <v>21781</v>
      </c>
      <c r="D4068" t="s">
        <v>142</v>
      </c>
    </row>
    <row r="4069" spans="1:4">
      <c r="A4069" s="121" t="str">
        <f t="shared" si="63"/>
        <v>Trạm Y tế xã Gia Phúc, số 531</v>
      </c>
      <c r="B4069" t="s">
        <v>14974</v>
      </c>
      <c r="C4069" t="s">
        <v>21782</v>
      </c>
      <c r="D4069" t="s">
        <v>142</v>
      </c>
    </row>
    <row r="4070" spans="1:4">
      <c r="A4070" s="121" t="str">
        <f t="shared" si="63"/>
        <v>Trạm Y tế xã Gia Phúc, số 231</v>
      </c>
      <c r="B4070" t="s">
        <v>14975</v>
      </c>
      <c r="C4070" t="s">
        <v>21783</v>
      </c>
      <c r="D4070" t="s">
        <v>142</v>
      </c>
    </row>
    <row r="4071" spans="1:4">
      <c r="A4071" s="121" t="str">
        <f t="shared" si="63"/>
        <v>Trạm Y tế xã Gia Phúc, số 331</v>
      </c>
      <c r="B4071" t="s">
        <v>14976</v>
      </c>
      <c r="C4071" t="s">
        <v>21784</v>
      </c>
      <c r="D4071" t="s">
        <v>142</v>
      </c>
    </row>
    <row r="4072" spans="1:4">
      <c r="A4072" s="121" t="str">
        <f t="shared" si="63"/>
        <v>Trạm Y tế xã Gia Lộc, số 131</v>
      </c>
      <c r="B4072" t="s">
        <v>14977</v>
      </c>
      <c r="C4072" t="s">
        <v>21785</v>
      </c>
      <c r="D4072" t="s">
        <v>142</v>
      </c>
    </row>
    <row r="4073" spans="1:4">
      <c r="A4073" s="121" t="str">
        <f t="shared" si="63"/>
        <v>Trạm Y tế xã Gia Lộc, số 0231</v>
      </c>
      <c r="B4073" t="s">
        <v>14978</v>
      </c>
      <c r="C4073" t="s">
        <v>21786</v>
      </c>
      <c r="D4073" t="s">
        <v>142</v>
      </c>
    </row>
    <row r="4074" spans="1:4">
      <c r="A4074" s="121" t="str">
        <f t="shared" si="63"/>
        <v>Trạm Y tế xã Gia Lộc, số 331</v>
      </c>
      <c r="B4074" t="s">
        <v>14979</v>
      </c>
      <c r="C4074" t="s">
        <v>21787</v>
      </c>
      <c r="D4074" t="s">
        <v>142</v>
      </c>
    </row>
    <row r="4075" spans="1:4">
      <c r="A4075" s="121" t="str">
        <f t="shared" si="63"/>
        <v>Trạm Y tế phường Thạch Khôi, số 231</v>
      </c>
      <c r="B4075" t="s">
        <v>14980</v>
      </c>
      <c r="C4075" t="s">
        <v>21788</v>
      </c>
      <c r="D4075" t="s">
        <v>142</v>
      </c>
    </row>
    <row r="4076" spans="1:4">
      <c r="A4076" s="121" t="str">
        <f t="shared" si="63"/>
        <v>Trạm Y tế phường Tân Hưng, số 231</v>
      </c>
      <c r="B4076" t="s">
        <v>14981</v>
      </c>
      <c r="C4076" t="s">
        <v>21789</v>
      </c>
      <c r="D4076" t="s">
        <v>142</v>
      </c>
    </row>
    <row r="4077" spans="1:4">
      <c r="A4077" s="121" t="str">
        <f t="shared" si="63"/>
        <v>Trạm y tế xã Hà Bắc, số 331</v>
      </c>
      <c r="B4077" t="s">
        <v>14982</v>
      </c>
      <c r="C4077" t="s">
        <v>21790</v>
      </c>
      <c r="D4077" t="s">
        <v>142</v>
      </c>
    </row>
    <row r="4078" spans="1:4">
      <c r="A4078" s="121" t="str">
        <f t="shared" si="63"/>
        <v>Trạm y tế xã Hà Bắc, số 131</v>
      </c>
      <c r="B4078" t="s">
        <v>14983</v>
      </c>
      <c r="C4078" t="s">
        <v>21791</v>
      </c>
      <c r="D4078" t="s">
        <v>142</v>
      </c>
    </row>
    <row r="4079" spans="1:4">
      <c r="A4079" s="121" t="str">
        <f t="shared" si="63"/>
        <v>Trạm y tế xã Hà Nam, số 131</v>
      </c>
      <c r="B4079" t="s">
        <v>14984</v>
      </c>
      <c r="C4079" t="s">
        <v>21792</v>
      </c>
      <c r="D4079" t="s">
        <v>142</v>
      </c>
    </row>
    <row r="4080" spans="1:4">
      <c r="A4080" s="121" t="str">
        <f t="shared" si="63"/>
        <v>Trạm y tế xã Hà Tây, số 331</v>
      </c>
      <c r="B4080" t="s">
        <v>14985</v>
      </c>
      <c r="C4080" t="s">
        <v>21793</v>
      </c>
      <c r="D4080" t="s">
        <v>142</v>
      </c>
    </row>
    <row r="4081" spans="1:4">
      <c r="A4081" s="121" t="str">
        <f t="shared" si="63"/>
        <v>Trạm Y tế phường Ái Quốc, số 231</v>
      </c>
      <c r="B4081" t="s">
        <v>14986</v>
      </c>
      <c r="C4081" t="s">
        <v>21794</v>
      </c>
      <c r="D4081" t="s">
        <v>142</v>
      </c>
    </row>
    <row r="4082" spans="1:4">
      <c r="A4082" s="121" t="str">
        <f t="shared" si="63"/>
        <v>Trạm y tế xã Hà Tây, số 231</v>
      </c>
      <c r="B4082" t="s">
        <v>14987</v>
      </c>
      <c r="C4082" t="s">
        <v>21795</v>
      </c>
      <c r="D4082" t="s">
        <v>142</v>
      </c>
    </row>
    <row r="4083" spans="1:4">
      <c r="A4083" s="121" t="str">
        <f t="shared" si="63"/>
        <v>Trạm y tế xã Hà Bắc, số 231</v>
      </c>
      <c r="B4083" t="s">
        <v>14988</v>
      </c>
      <c r="C4083" t="s">
        <v>21796</v>
      </c>
      <c r="D4083" t="s">
        <v>142</v>
      </c>
    </row>
    <row r="4084" spans="1:4">
      <c r="A4084" s="121" t="str">
        <f t="shared" si="63"/>
        <v>Trạm y tế xã Hà Nam, số 331</v>
      </c>
      <c r="B4084" t="s">
        <v>14989</v>
      </c>
      <c r="C4084" t="s">
        <v>21797</v>
      </c>
      <c r="D4084" t="s">
        <v>142</v>
      </c>
    </row>
    <row r="4085" spans="1:4">
      <c r="A4085" s="121" t="str">
        <f t="shared" si="63"/>
        <v>Trạm y tế xã Hà Đông, số 131</v>
      </c>
      <c r="B4085" t="s">
        <v>14990</v>
      </c>
      <c r="C4085" t="s">
        <v>21798</v>
      </c>
      <c r="D4085" t="s">
        <v>142</v>
      </c>
    </row>
    <row r="4086" spans="1:4">
      <c r="A4086" s="121" t="str">
        <f t="shared" si="63"/>
        <v>Trạm y tế xã Hà Tây, số 131</v>
      </c>
      <c r="B4086" t="s">
        <v>14991</v>
      </c>
      <c r="C4086" t="s">
        <v>21799</v>
      </c>
      <c r="D4086" t="s">
        <v>142</v>
      </c>
    </row>
    <row r="4087" spans="1:4">
      <c r="A4087" s="121" t="str">
        <f t="shared" si="63"/>
        <v>Trạm y tế xã Hà Đông, số 331</v>
      </c>
      <c r="B4087" t="s">
        <v>14992</v>
      </c>
      <c r="C4087" t="s">
        <v>21800</v>
      </c>
      <c r="D4087" t="s">
        <v>142</v>
      </c>
    </row>
    <row r="4088" spans="1:4">
      <c r="A4088" s="121" t="str">
        <f t="shared" si="63"/>
        <v>Trạm y tế xã Hà Nam, số 431</v>
      </c>
      <c r="B4088" t="s">
        <v>14993</v>
      </c>
      <c r="C4088" t="s">
        <v>21801</v>
      </c>
      <c r="D4088" t="s">
        <v>142</v>
      </c>
    </row>
    <row r="4089" spans="1:4">
      <c r="A4089" s="121" t="str">
        <f t="shared" si="63"/>
        <v>Trạm y tế xã Thanh Hà, số 331</v>
      </c>
      <c r="B4089" t="s">
        <v>14994</v>
      </c>
      <c r="C4089" t="s">
        <v>21802</v>
      </c>
      <c r="D4089" t="s">
        <v>142</v>
      </c>
    </row>
    <row r="4090" spans="1:4">
      <c r="A4090" s="121" t="str">
        <f t="shared" si="63"/>
        <v>Trạm y tế xã Thanh Hà, số 231</v>
      </c>
      <c r="B4090" t="s">
        <v>14995</v>
      </c>
      <c r="C4090" t="s">
        <v>21803</v>
      </c>
      <c r="D4090" t="s">
        <v>142</v>
      </c>
    </row>
    <row r="4091" spans="1:4">
      <c r="A4091" s="121" t="str">
        <f t="shared" si="63"/>
        <v>Trạm y tế xã Hà Nam, số 231</v>
      </c>
      <c r="B4091" t="s">
        <v>14996</v>
      </c>
      <c r="C4091" t="s">
        <v>21804</v>
      </c>
      <c r="D4091" t="s">
        <v>142</v>
      </c>
    </row>
    <row r="4092" spans="1:4">
      <c r="A4092" s="121" t="str">
        <f t="shared" si="63"/>
        <v>Trạm Y tế phường Nam Đồng, số 231</v>
      </c>
      <c r="B4092" t="s">
        <v>14997</v>
      </c>
      <c r="C4092" t="s">
        <v>21805</v>
      </c>
      <c r="D4092" t="s">
        <v>142</v>
      </c>
    </row>
    <row r="4093" spans="1:4">
      <c r="A4093" s="121" t="str">
        <f t="shared" si="63"/>
        <v>Trạm y tế xã Kim Thành, số 331</v>
      </c>
      <c r="B4093" t="s">
        <v>14998</v>
      </c>
      <c r="C4093" t="s">
        <v>21806</v>
      </c>
      <c r="D4093" t="s">
        <v>142</v>
      </c>
    </row>
    <row r="4094" spans="1:4">
      <c r="A4094" s="121" t="str">
        <f t="shared" si="63"/>
        <v>Trạm y tế xã Kim Thành, số 131</v>
      </c>
      <c r="B4094" t="s">
        <v>14999</v>
      </c>
      <c r="C4094" t="s">
        <v>21807</v>
      </c>
      <c r="D4094" t="s">
        <v>142</v>
      </c>
    </row>
    <row r="4095" spans="1:4">
      <c r="A4095" s="121" t="str">
        <f t="shared" si="63"/>
        <v>Trạm y tế xã Kim Thành, số 431</v>
      </c>
      <c r="B4095" t="s">
        <v>15000</v>
      </c>
      <c r="C4095" t="s">
        <v>21808</v>
      </c>
      <c r="D4095" t="s">
        <v>142</v>
      </c>
    </row>
    <row r="4096" spans="1:4">
      <c r="A4096" s="121" t="str">
        <f t="shared" si="63"/>
        <v>Trạm y tế xã Lai Khê, số 231</v>
      </c>
      <c r="B4096" t="s">
        <v>15001</v>
      </c>
      <c r="C4096" t="s">
        <v>21809</v>
      </c>
      <c r="D4096" t="s">
        <v>142</v>
      </c>
    </row>
    <row r="4097" spans="1:4">
      <c r="A4097" s="121" t="str">
        <f t="shared" si="63"/>
        <v>Trạm y tế xã Lai Khê, số 131</v>
      </c>
      <c r="B4097" t="s">
        <v>15002</v>
      </c>
      <c r="C4097" t="s">
        <v>21810</v>
      </c>
      <c r="D4097" t="s">
        <v>142</v>
      </c>
    </row>
    <row r="4098" spans="1:4">
      <c r="A4098" s="121" t="str">
        <f t="shared" si="63"/>
        <v>Trạm y tế xã An Thành, số 331</v>
      </c>
      <c r="B4098" t="s">
        <v>15003</v>
      </c>
      <c r="C4098" t="s">
        <v>21811</v>
      </c>
      <c r="D4098" t="s">
        <v>142</v>
      </c>
    </row>
    <row r="4099" spans="1:4">
      <c r="A4099" s="121" t="str">
        <f t="shared" ref="A4099:A4162" si="64">B4099&amp;D4099</f>
        <v>Trạm y tế xã Phú Thái, số 331</v>
      </c>
      <c r="B4099" t="s">
        <v>15004</v>
      </c>
      <c r="C4099" t="s">
        <v>21812</v>
      </c>
      <c r="D4099" t="s">
        <v>142</v>
      </c>
    </row>
    <row r="4100" spans="1:4">
      <c r="A4100" s="121" t="str">
        <f t="shared" si="64"/>
        <v>Trạm y tế xã Phú Thái, số 431</v>
      </c>
      <c r="B4100" t="s">
        <v>15005</v>
      </c>
      <c r="C4100" t="s">
        <v>21813</v>
      </c>
      <c r="D4100" t="s">
        <v>142</v>
      </c>
    </row>
    <row r="4101" spans="1:4">
      <c r="A4101" s="121" t="str">
        <f t="shared" si="64"/>
        <v>Trạm y tế xã An Thành, số 131</v>
      </c>
      <c r="B4101" t="s">
        <v>15006</v>
      </c>
      <c r="C4101" t="s">
        <v>21814</v>
      </c>
      <c r="D4101" t="s">
        <v>142</v>
      </c>
    </row>
    <row r="4102" spans="1:4">
      <c r="A4102" s="121" t="str">
        <f t="shared" si="64"/>
        <v>Trạm y tế xã Phú Thái, số 131</v>
      </c>
      <c r="B4102" t="s">
        <v>15007</v>
      </c>
      <c r="C4102" t="s">
        <v>21815</v>
      </c>
      <c r="D4102" t="s">
        <v>142</v>
      </c>
    </row>
    <row r="4103" spans="1:4">
      <c r="A4103" s="121" t="str">
        <f t="shared" si="64"/>
        <v>Trạm y tế xã An Thành, số 231</v>
      </c>
      <c r="B4103" t="s">
        <v>15008</v>
      </c>
      <c r="C4103" t="s">
        <v>21816</v>
      </c>
      <c r="D4103" t="s">
        <v>142</v>
      </c>
    </row>
    <row r="4104" spans="1:4">
      <c r="A4104" s="121" t="str">
        <f t="shared" si="64"/>
        <v>Trạm y tế xã Phú Thái, số 231</v>
      </c>
      <c r="B4104" t="s">
        <v>15009</v>
      </c>
      <c r="C4104" t="s">
        <v>21817</v>
      </c>
      <c r="D4104" t="s">
        <v>142</v>
      </c>
    </row>
    <row r="4105" spans="1:4">
      <c r="A4105" s="121" t="str">
        <f t="shared" si="64"/>
        <v>Trạm y tế xã Kim Thành, số 231</v>
      </c>
      <c r="B4105" t="s">
        <v>15010</v>
      </c>
      <c r="C4105" t="s">
        <v>21818</v>
      </c>
      <c r="D4105" t="s">
        <v>142</v>
      </c>
    </row>
    <row r="4106" spans="1:4">
      <c r="A4106" s="121" t="str">
        <f t="shared" si="64"/>
        <v>Trạm y tế xã Lai Khê, số 331</v>
      </c>
      <c r="B4106" t="s">
        <v>15011</v>
      </c>
      <c r="C4106" t="s">
        <v>21819</v>
      </c>
      <c r="D4106" t="s">
        <v>142</v>
      </c>
    </row>
    <row r="4107" spans="1:4">
      <c r="A4107" s="121" t="str">
        <f t="shared" si="64"/>
        <v>Trạm y tế xã Hải Hưng, số 231</v>
      </c>
      <c r="B4107" t="s">
        <v>15012</v>
      </c>
      <c r="C4107" t="s">
        <v>21820</v>
      </c>
      <c r="D4107" t="s">
        <v>142</v>
      </c>
    </row>
    <row r="4108" spans="1:4">
      <c r="A4108" s="121" t="str">
        <f t="shared" si="64"/>
        <v>Trạm y tế xã Hải Hưng, số 331</v>
      </c>
      <c r="B4108" t="s">
        <v>15013</v>
      </c>
      <c r="C4108" t="s">
        <v>21821</v>
      </c>
      <c r="D4108" t="s">
        <v>142</v>
      </c>
    </row>
    <row r="4109" spans="1:4">
      <c r="A4109" s="121" t="str">
        <f t="shared" si="64"/>
        <v>Trạm y tế xã Hải Hưng, số 131</v>
      </c>
      <c r="B4109" t="s">
        <v>15014</v>
      </c>
      <c r="C4109" t="s">
        <v>21822</v>
      </c>
      <c r="D4109" t="s">
        <v>142</v>
      </c>
    </row>
    <row r="4110" spans="1:4">
      <c r="A4110" s="121" t="str">
        <f t="shared" si="64"/>
        <v>Trạm y tế xã Bắc Thanh Miện, số 331</v>
      </c>
      <c r="B4110" t="s">
        <v>15015</v>
      </c>
      <c r="C4110" t="s">
        <v>21823</v>
      </c>
      <c r="D4110" t="s">
        <v>142</v>
      </c>
    </row>
    <row r="4111" spans="1:4">
      <c r="A4111" s="121" t="str">
        <f t="shared" si="64"/>
        <v>Trạm y tế xã Bắc Thanh Miện, số 131</v>
      </c>
      <c r="B4111" t="s">
        <v>15016</v>
      </c>
      <c r="C4111" t="s">
        <v>21824</v>
      </c>
      <c r="D4111" t="s">
        <v>142</v>
      </c>
    </row>
    <row r="4112" spans="1:4">
      <c r="A4112" s="121" t="str">
        <f t="shared" si="64"/>
        <v>Trạm y tế xã Nguyễn Lương Bằng, số 131</v>
      </c>
      <c r="B4112" t="s">
        <v>15017</v>
      </c>
      <c r="C4112" t="s">
        <v>21825</v>
      </c>
      <c r="D4112" t="s">
        <v>142</v>
      </c>
    </row>
    <row r="4113" spans="1:4">
      <c r="A4113" s="121" t="str">
        <f t="shared" si="64"/>
        <v>Trạm y tế xã Nguyễn Lương Bằng, số 231</v>
      </c>
      <c r="B4113" t="s">
        <v>15018</v>
      </c>
      <c r="C4113" t="s">
        <v>21826</v>
      </c>
      <c r="D4113" t="s">
        <v>142</v>
      </c>
    </row>
    <row r="4114" spans="1:4">
      <c r="A4114" s="121" t="str">
        <f t="shared" si="64"/>
        <v>Trạm y tế xã Nguyễn Lương Bằng, số 331</v>
      </c>
      <c r="B4114" t="s">
        <v>15019</v>
      </c>
      <c r="C4114" t="s">
        <v>21827</v>
      </c>
      <c r="D4114" t="s">
        <v>142</v>
      </c>
    </row>
    <row r="4115" spans="1:4">
      <c r="A4115" s="121" t="str">
        <f t="shared" si="64"/>
        <v>Trạm y tế xã Bắc Thanh Miện, số 231</v>
      </c>
      <c r="B4115" t="s">
        <v>15020</v>
      </c>
      <c r="C4115" t="s">
        <v>21828</v>
      </c>
      <c r="D4115" t="s">
        <v>142</v>
      </c>
    </row>
    <row r="4116" spans="1:4">
      <c r="A4116" s="121" t="str">
        <f t="shared" si="64"/>
        <v>Trạm y tế xã Thanh Miện, số 131</v>
      </c>
      <c r="B4116" t="s">
        <v>15021</v>
      </c>
      <c r="C4116" t="s">
        <v>21829</v>
      </c>
      <c r="D4116" t="s">
        <v>142</v>
      </c>
    </row>
    <row r="4117" spans="1:4">
      <c r="A4117" s="121" t="str">
        <f t="shared" si="64"/>
        <v>Trạm y tế xã Thanh Miện, số 331</v>
      </c>
      <c r="B4117" t="s">
        <v>15022</v>
      </c>
      <c r="C4117" t="s">
        <v>21830</v>
      </c>
      <c r="D4117" t="s">
        <v>142</v>
      </c>
    </row>
    <row r="4118" spans="1:4">
      <c r="A4118" s="121" t="str">
        <f t="shared" si="64"/>
        <v>Trạm y tế xã Thanh Miện, số 431</v>
      </c>
      <c r="B4118" t="s">
        <v>15023</v>
      </c>
      <c r="C4118" t="s">
        <v>21831</v>
      </c>
      <c r="D4118" t="s">
        <v>142</v>
      </c>
    </row>
    <row r="4119" spans="1:4">
      <c r="A4119" s="121" t="str">
        <f t="shared" si="64"/>
        <v>Trạm y tế xã Thanh Miện, số 231</v>
      </c>
      <c r="B4119" t="s">
        <v>15024</v>
      </c>
      <c r="C4119" t="s">
        <v>21832</v>
      </c>
      <c r="D4119" t="s">
        <v>142</v>
      </c>
    </row>
    <row r="4120" spans="1:4">
      <c r="A4120" s="121" t="str">
        <f t="shared" si="64"/>
        <v>Trạm y tế xã Nam Thanh Miện, số 231</v>
      </c>
      <c r="B4120" t="s">
        <v>15025</v>
      </c>
      <c r="C4120" t="s">
        <v>21833</v>
      </c>
      <c r="D4120" t="s">
        <v>142</v>
      </c>
    </row>
    <row r="4121" spans="1:4">
      <c r="A4121" s="121" t="str">
        <f t="shared" si="64"/>
        <v>Trạm y tế xã Nam Thanh Miện, số 131</v>
      </c>
      <c r="B4121" t="s">
        <v>15026</v>
      </c>
      <c r="C4121" t="s">
        <v>21834</v>
      </c>
      <c r="D4121" t="s">
        <v>142</v>
      </c>
    </row>
    <row r="4122" spans="1:4">
      <c r="A4122" s="121" t="str">
        <f t="shared" si="64"/>
        <v>Trạm y tế xã Nam Thanh Miện, số 331</v>
      </c>
      <c r="B4122" t="s">
        <v>15027</v>
      </c>
      <c r="C4122" t="s">
        <v>21835</v>
      </c>
      <c r="D4122" t="s">
        <v>142</v>
      </c>
    </row>
    <row r="4123" spans="1:4">
      <c r="A4123" s="121" t="str">
        <f t="shared" si="64"/>
        <v>Trạm y tế xã Nam Thanh Miện, số 431</v>
      </c>
      <c r="B4123" t="s">
        <v>15028</v>
      </c>
      <c r="C4123" t="s">
        <v>21836</v>
      </c>
      <c r="D4123" t="s">
        <v>142</v>
      </c>
    </row>
    <row r="4124" spans="1:4">
      <c r="A4124" s="121" t="str">
        <f t="shared" si="64"/>
        <v>Trạm y tế xã Cẩm Giang, số 131</v>
      </c>
      <c r="B4124" t="s">
        <v>15029</v>
      </c>
      <c r="C4124" t="s">
        <v>21837</v>
      </c>
      <c r="D4124" t="s">
        <v>142</v>
      </c>
    </row>
    <row r="4125" spans="1:4">
      <c r="A4125" s="121" t="str">
        <f t="shared" si="64"/>
        <v>Trạm y tế xã Tuệ Tĩnh, số 131</v>
      </c>
      <c r="B4125" t="s">
        <v>15030</v>
      </c>
      <c r="C4125" t="s">
        <v>21838</v>
      </c>
      <c r="D4125" t="s">
        <v>142</v>
      </c>
    </row>
    <row r="4126" spans="1:4">
      <c r="A4126" s="121" t="str">
        <f t="shared" si="64"/>
        <v>Trạm Y tế phường Việt Hòa, số 231</v>
      </c>
      <c r="B4126" t="s">
        <v>15031</v>
      </c>
      <c r="C4126" t="s">
        <v>21839</v>
      </c>
      <c r="D4126" t="s">
        <v>142</v>
      </c>
    </row>
    <row r="4127" spans="1:4">
      <c r="A4127" s="121" t="str">
        <f t="shared" si="64"/>
        <v>Trạm y tế xã Mao Điền, số 231</v>
      </c>
      <c r="B4127" t="s">
        <v>15032</v>
      </c>
      <c r="C4127" t="s">
        <v>21840</v>
      </c>
      <c r="D4127" t="s">
        <v>142</v>
      </c>
    </row>
    <row r="4128" spans="1:4">
      <c r="A4128" s="121" t="str">
        <f t="shared" si="64"/>
        <v>Trạm y tế xã Mao Điền, số 331</v>
      </c>
      <c r="B4128" t="s">
        <v>15033</v>
      </c>
      <c r="C4128" t="s">
        <v>21841</v>
      </c>
      <c r="D4128" t="s">
        <v>142</v>
      </c>
    </row>
    <row r="4129" spans="1:4">
      <c r="A4129" s="121" t="str">
        <f t="shared" si="64"/>
        <v>Trạm Y tế phường Tứ Minh, số 231</v>
      </c>
      <c r="B4129" t="s">
        <v>15034</v>
      </c>
      <c r="C4129" t="s">
        <v>21842</v>
      </c>
      <c r="D4129" t="s">
        <v>142</v>
      </c>
    </row>
    <row r="4130" spans="1:4">
      <c r="A4130" s="121" t="str">
        <f t="shared" si="64"/>
        <v>Trạm y tế xã Cẩm Giang, số 231</v>
      </c>
      <c r="B4130" t="s">
        <v>15035</v>
      </c>
      <c r="C4130" t="s">
        <v>21843</v>
      </c>
      <c r="D4130" t="s">
        <v>142</v>
      </c>
    </row>
    <row r="4131" spans="1:4">
      <c r="A4131" s="121" t="str">
        <f t="shared" si="64"/>
        <v>Trạm y tế xã Cẩm Giàng, số 331</v>
      </c>
      <c r="B4131" t="s">
        <v>15036</v>
      </c>
      <c r="C4131" t="s">
        <v>21844</v>
      </c>
      <c r="D4131" t="s">
        <v>142</v>
      </c>
    </row>
    <row r="4132" spans="1:4">
      <c r="A4132" s="121" t="str">
        <f t="shared" si="64"/>
        <v>Trạm y tế xã Cẩm Giang, số 331</v>
      </c>
      <c r="B4132" t="s">
        <v>15037</v>
      </c>
      <c r="C4132" t="s">
        <v>21845</v>
      </c>
      <c r="D4132" t="s">
        <v>142</v>
      </c>
    </row>
    <row r="4133" spans="1:4">
      <c r="A4133" s="121" t="str">
        <f t="shared" si="64"/>
        <v>Trạm y tế xã Tuệ Tĩnh, số 331</v>
      </c>
      <c r="B4133" t="s">
        <v>15038</v>
      </c>
      <c r="C4133" t="s">
        <v>21846</v>
      </c>
      <c r="D4133" t="s">
        <v>142</v>
      </c>
    </row>
    <row r="4134" spans="1:4">
      <c r="A4134" s="121" t="str">
        <f t="shared" si="64"/>
        <v>Trạm y tế xã Tuệ Tĩnh, số 231</v>
      </c>
      <c r="B4134" t="s">
        <v>15039</v>
      </c>
      <c r="C4134" t="s">
        <v>21847</v>
      </c>
      <c r="D4134" t="s">
        <v>142</v>
      </c>
    </row>
    <row r="4135" spans="1:4">
      <c r="A4135" s="121" t="str">
        <f t="shared" si="64"/>
        <v>Trạm y tế xã Cẩm Giàng, số 131</v>
      </c>
      <c r="B4135" t="s">
        <v>15040</v>
      </c>
      <c r="C4135" t="s">
        <v>21848</v>
      </c>
      <c r="D4135" t="s">
        <v>142</v>
      </c>
    </row>
    <row r="4136" spans="1:4">
      <c r="A4136" s="121" t="str">
        <f t="shared" si="64"/>
        <v>Trạm Y tế phường Việt Hòa, số 331</v>
      </c>
      <c r="B4136" t="s">
        <v>15041</v>
      </c>
      <c r="C4136" t="s">
        <v>21849</v>
      </c>
      <c r="D4136" t="s">
        <v>142</v>
      </c>
    </row>
    <row r="4137" spans="1:4">
      <c r="A4137" s="121" t="str">
        <f t="shared" si="64"/>
        <v>Trạm y tế xã Cẩm Giàng, số 231</v>
      </c>
      <c r="B4137" t="s">
        <v>15042</v>
      </c>
      <c r="C4137" t="s">
        <v>21850</v>
      </c>
      <c r="D4137" t="s">
        <v>142</v>
      </c>
    </row>
    <row r="4138" spans="1:4">
      <c r="A4138" s="121" t="str">
        <f t="shared" si="64"/>
        <v>Phòng khám đa khoa khu vực Phúc Thành31</v>
      </c>
      <c r="B4138" t="s">
        <v>5539</v>
      </c>
      <c r="C4138" t="s">
        <v>21851</v>
      </c>
      <c r="D4138" t="s">
        <v>142</v>
      </c>
    </row>
    <row r="4139" spans="1:4">
      <c r="A4139" s="121" t="str">
        <f t="shared" si="64"/>
        <v>Cơ sở 2 Nhị Chiểu Trực Thuộc Trung tâm y tế Kinh Môn31</v>
      </c>
      <c r="B4139" t="s">
        <v>15043</v>
      </c>
      <c r="C4139" t="s">
        <v>21852</v>
      </c>
      <c r="D4139" t="s">
        <v>142</v>
      </c>
    </row>
    <row r="4140" spans="1:4">
      <c r="A4140" s="121" t="str">
        <f t="shared" si="64"/>
        <v>Phòng khám đa khoa khu vực Kẻ Sặt31</v>
      </c>
      <c r="B4140" t="s">
        <v>5467</v>
      </c>
      <c r="C4140" t="s">
        <v>21853</v>
      </c>
      <c r="D4140" t="s">
        <v>142</v>
      </c>
    </row>
    <row r="4141" spans="1:4">
      <c r="A4141" s="121" t="str">
        <f t="shared" si="64"/>
        <v>Phòng khám đa khoa khu vực Tuy Hòa31</v>
      </c>
      <c r="B4141" t="s">
        <v>15044</v>
      </c>
      <c r="C4141" t="s">
        <v>21854</v>
      </c>
      <c r="D4141" t="s">
        <v>142</v>
      </c>
    </row>
    <row r="4142" spans="1:4">
      <c r="A4142" s="121" t="str">
        <f t="shared" si="64"/>
        <v>Bệnh viện Y học cổ truyền Hải Dương31</v>
      </c>
      <c r="B4142" t="s">
        <v>15045</v>
      </c>
      <c r="C4142" t="s">
        <v>21855</v>
      </c>
      <c r="D4142" t="s">
        <v>142</v>
      </c>
    </row>
    <row r="4143" spans="1:4">
      <c r="A4143" s="121" t="str">
        <f t="shared" si="64"/>
        <v>Bệnh viện Phục hồi chức năng Hải Dương31</v>
      </c>
      <c r="B4143" t="s">
        <v>5718</v>
      </c>
      <c r="C4143" t="s">
        <v>13032</v>
      </c>
      <c r="D4143" t="s">
        <v>142</v>
      </c>
    </row>
    <row r="4144" spans="1:4">
      <c r="A4144" s="121" t="str">
        <f t="shared" si="64"/>
        <v>Phòng khám đa khoa khu vực Hà Đông31</v>
      </c>
      <c r="B4144" t="s">
        <v>5173</v>
      </c>
      <c r="C4144" t="s">
        <v>21856</v>
      </c>
      <c r="D4144" t="s">
        <v>142</v>
      </c>
    </row>
    <row r="4145" spans="1:4">
      <c r="A4145" s="121" t="str">
        <f t="shared" si="64"/>
        <v>Phòng khám đa khoa Tập Hà thuộc Công ty cổ phần Y tế Tập Hà31</v>
      </c>
      <c r="B4145" t="s">
        <v>15046</v>
      </c>
      <c r="C4145" t="s">
        <v>21857</v>
      </c>
      <c r="D4145" t="s">
        <v>142</v>
      </c>
    </row>
    <row r="4146" spans="1:4">
      <c r="A4146" s="121" t="str">
        <f t="shared" si="64"/>
        <v>Bệnh viện đa khoa Hòa Bình31</v>
      </c>
      <c r="B4146" t="s">
        <v>2325</v>
      </c>
      <c r="C4146" t="s">
        <v>13030</v>
      </c>
      <c r="D4146" t="s">
        <v>142</v>
      </c>
    </row>
    <row r="4147" spans="1:4">
      <c r="A4147" s="121" t="str">
        <f t="shared" si="64"/>
        <v>Bệnh viện Nhi Hải Dương31</v>
      </c>
      <c r="B4147" t="s">
        <v>2322</v>
      </c>
      <c r="C4147" t="s">
        <v>21858</v>
      </c>
      <c r="D4147" t="s">
        <v>142</v>
      </c>
    </row>
    <row r="4148" spans="1:4">
      <c r="A4148" s="121" t="str">
        <f t="shared" si="64"/>
        <v>Phòng khám đa khoa tư nhân Hồng Châu  thuộc CTY TNHH Hồng Châu Ninh Giang31</v>
      </c>
      <c r="B4148" t="s">
        <v>15047</v>
      </c>
      <c r="C4148" t="s">
        <v>21859</v>
      </c>
      <c r="D4148" t="s">
        <v>142</v>
      </c>
    </row>
    <row r="4149" spans="1:4">
      <c r="A4149" s="121" t="str">
        <f t="shared" si="64"/>
        <v>Phòng khám đa khoa An Bình thuộc Cty TNHH PK ĐK An Bình31</v>
      </c>
      <c r="B4149" t="s">
        <v>6708</v>
      </c>
      <c r="C4149" t="s">
        <v>21860</v>
      </c>
      <c r="D4149" t="s">
        <v>142</v>
      </c>
    </row>
    <row r="4150" spans="1:4">
      <c r="A4150" s="121" t="str">
        <f t="shared" si="64"/>
        <v>Phòng khám đa khoa Đức Minh thuộc công ty cổ phần thiết bị và công nghệ y tế Hiển Minh31</v>
      </c>
      <c r="B4150" t="s">
        <v>6709</v>
      </c>
      <c r="C4150" t="s">
        <v>13035</v>
      </c>
      <c r="D4150" t="s">
        <v>142</v>
      </c>
    </row>
    <row r="4151" spans="1:4">
      <c r="A4151" s="121" t="str">
        <f t="shared" si="64"/>
        <v>Phòng khám ĐK Thanh Bình thuộc Công ty cổ phần Đại Đồng Đường31</v>
      </c>
      <c r="B4151" t="s">
        <v>6710</v>
      </c>
      <c r="C4151" t="s">
        <v>21861</v>
      </c>
      <c r="D4151" t="s">
        <v>142</v>
      </c>
    </row>
    <row r="4152" spans="1:4">
      <c r="A4152" s="121" t="str">
        <f t="shared" si="64"/>
        <v>Phòng khám đa khoa Bảo An thuộc Công ty cổ phần Y tế Bảo An Phát31</v>
      </c>
      <c r="B4152" t="s">
        <v>6711</v>
      </c>
      <c r="C4152" t="s">
        <v>21862</v>
      </c>
      <c r="D4152" t="s">
        <v>142</v>
      </c>
    </row>
    <row r="4153" spans="1:4">
      <c r="A4153" s="121" t="str">
        <f t="shared" si="64"/>
        <v>Bệnh viện Bệnh nhiệt đới Hải Dương31</v>
      </c>
      <c r="B4153" t="s">
        <v>15048</v>
      </c>
      <c r="C4153" t="s">
        <v>13038</v>
      </c>
      <c r="D4153" t="s">
        <v>142</v>
      </c>
    </row>
    <row r="4154" spans="1:4">
      <c r="A4154" s="121" t="str">
        <f t="shared" si="64"/>
        <v>Phòng khám đa khoa Y cao Thanh Hà thuộc  Công ty Cp đầu tư Y Cao Thanh Hà31</v>
      </c>
      <c r="B4154" t="s">
        <v>6712</v>
      </c>
      <c r="C4154" t="s">
        <v>21863</v>
      </c>
      <c r="D4154" t="s">
        <v>142</v>
      </c>
    </row>
    <row r="4155" spans="1:4">
      <c r="A4155" s="121" t="str">
        <f t="shared" si="64"/>
        <v>Phòng khám đa khoa Hải Dương - Thanh Miện thuộc công ty TNHH Y cao 115 Group31</v>
      </c>
      <c r="B4155" t="s">
        <v>15049</v>
      </c>
      <c r="C4155" t="s">
        <v>21864</v>
      </c>
      <c r="D4155" t="s">
        <v>142</v>
      </c>
    </row>
    <row r="4156" spans="1:4">
      <c r="A4156" s="121" t="str">
        <f t="shared" si="64"/>
        <v>Phòng khám đa khoa Quang Vĩnh Thuộc công ty TNHH khám chữa bệnh Vĩnh Linh31</v>
      </c>
      <c r="B4156" t="s">
        <v>6713</v>
      </c>
      <c r="C4156" t="s">
        <v>21865</v>
      </c>
      <c r="D4156" t="s">
        <v>142</v>
      </c>
    </row>
    <row r="4157" spans="1:4">
      <c r="A4157" s="121" t="str">
        <f t="shared" si="64"/>
        <v>Phòng khám đa khoa quốc tế Hải Dương thuộc công ty cổ phần Phúc An Hải Dương31</v>
      </c>
      <c r="B4157" t="s">
        <v>6714</v>
      </c>
      <c r="C4157" t="s">
        <v>21866</v>
      </c>
      <c r="D4157" t="s">
        <v>142</v>
      </c>
    </row>
    <row r="4158" spans="1:4">
      <c r="A4158" s="121" t="str">
        <f t="shared" si="64"/>
        <v>Phòng khám đa khoa Đức Thành Long thuộc Công ty cổ phần Đông dược Thuận Thiên Đường31</v>
      </c>
      <c r="B4158" t="s">
        <v>6715</v>
      </c>
      <c r="C4158" t="s">
        <v>21867</v>
      </c>
      <c r="D4158" t="s">
        <v>142</v>
      </c>
    </row>
    <row r="4159" spans="1:4">
      <c r="A4159" s="121" t="str">
        <f t="shared" si="64"/>
        <v>Phòng khám đa khoa Thành Đông I- Thuộc công ty TNHH Dược phẩm Thành Đông31</v>
      </c>
      <c r="B4159" t="s">
        <v>6716</v>
      </c>
      <c r="C4159" t="s">
        <v>21868</v>
      </c>
      <c r="D4159" t="s">
        <v>142</v>
      </c>
    </row>
    <row r="4160" spans="1:4">
      <c r="A4160" s="121" t="str">
        <f t="shared" si="64"/>
        <v>Phòng khám đa khoa Tuấn Tài - thuộc Công ty TNHH MTV Tuấn Tài31</v>
      </c>
      <c r="B4160" t="s">
        <v>6717</v>
      </c>
      <c r="C4160" t="s">
        <v>21869</v>
      </c>
      <c r="D4160" t="s">
        <v>142</v>
      </c>
    </row>
    <row r="4161" spans="1:4">
      <c r="A4161" s="121" t="str">
        <f t="shared" si="64"/>
        <v>Phòng khám đa khoa Tín Đức Cẩm Giàng thuộc công ty cổ phần phòng khám đa khoa Phúc An Hải Dương31</v>
      </c>
      <c r="B4161" t="s">
        <v>6718</v>
      </c>
      <c r="C4161" t="s">
        <v>13039</v>
      </c>
      <c r="D4161" t="s">
        <v>142</v>
      </c>
    </row>
    <row r="4162" spans="1:4">
      <c r="A4162" s="121" t="str">
        <f t="shared" si="64"/>
        <v>Trạm Y tế xã Hà Đông, số 231</v>
      </c>
      <c r="B4162" t="s">
        <v>15050</v>
      </c>
      <c r="C4162" t="s">
        <v>21870</v>
      </c>
      <c r="D4162" t="s">
        <v>142</v>
      </c>
    </row>
    <row r="4163" spans="1:4">
      <c r="A4163" s="121" t="str">
        <f t="shared" ref="A4163:A4226" si="65">B4163&amp;D4163</f>
        <v>Phòng khám đa khoa Trường Sơn thuộc Công ty cổ phần dịch vụ khám chữa bệnh Trường Sơn31</v>
      </c>
      <c r="B4163" t="s">
        <v>15051</v>
      </c>
      <c r="C4163" t="s">
        <v>21871</v>
      </c>
      <c r="D4163" t="s">
        <v>142</v>
      </c>
    </row>
    <row r="4164" spans="1:4">
      <c r="A4164" s="121" t="str">
        <f t="shared" si="65"/>
        <v>Phòng khám đa khoa Hà Nội - Hải Dương thuộc Công ty cổ phần Y Hà Nội31</v>
      </c>
      <c r="B4164" t="s">
        <v>6719</v>
      </c>
      <c r="C4164" t="s">
        <v>21872</v>
      </c>
      <c r="D4164" t="s">
        <v>142</v>
      </c>
    </row>
    <row r="4165" spans="1:4">
      <c r="A4165" s="121" t="str">
        <f t="shared" si="65"/>
        <v>Trạm Y tế xã Thanh Hà, số 131</v>
      </c>
      <c r="B4165" t="s">
        <v>15052</v>
      </c>
      <c r="C4165" t="s">
        <v>21873</v>
      </c>
      <c r="D4165" t="s">
        <v>142</v>
      </c>
    </row>
    <row r="4166" spans="1:4">
      <c r="A4166" s="121" t="str">
        <f t="shared" si="65"/>
        <v>Phòng khám đa khoa Kim Đính thuộc Cty TNHH đầu tư và phát triển y tế Vạn Sơn31</v>
      </c>
      <c r="B4166" t="s">
        <v>6720</v>
      </c>
      <c r="C4166" t="s">
        <v>21874</v>
      </c>
      <c r="D4166" t="s">
        <v>142</v>
      </c>
    </row>
    <row r="4167" spans="1:4">
      <c r="A4167" s="121" t="str">
        <f t="shared" si="65"/>
        <v>Trạm Y tế xã Nam Sách, sách 131</v>
      </c>
      <c r="B4167" t="s">
        <v>15053</v>
      </c>
      <c r="C4167" t="s">
        <v>21875</v>
      </c>
      <c r="D4167" t="s">
        <v>142</v>
      </c>
    </row>
    <row r="4168" spans="1:4">
      <c r="A4168" s="121" t="str">
        <f t="shared" si="65"/>
        <v>Phòng khám đa khoa Quốc tế Thuận An - Thuộc Công ty cổ phần đầu tư phát triển y tế và giáo dục Thuận An31</v>
      </c>
      <c r="B4168" t="s">
        <v>6722</v>
      </c>
      <c r="C4168" t="s">
        <v>21876</v>
      </c>
      <c r="D4168" t="s">
        <v>142</v>
      </c>
    </row>
    <row r="4169" spans="1:4">
      <c r="A4169" s="121" t="str">
        <f t="shared" si="65"/>
        <v>Phòng khám đa khoa Thiện Tâm thuộc Công ty TNHH  Dịch vụ thương mại y tế Thiện Tâm31</v>
      </c>
      <c r="B4169" t="s">
        <v>6721</v>
      </c>
      <c r="C4169" t="s">
        <v>21877</v>
      </c>
      <c r="D4169" t="s">
        <v>142</v>
      </c>
    </row>
    <row r="4170" spans="1:4">
      <c r="A4170" s="121" t="str">
        <f t="shared" si="65"/>
        <v>Phòng khám đa khoa Tâm Đức thuộc Công ty TNHH đầu tư phát triển phòng khám đa khoa Tâm Đức31</v>
      </c>
      <c r="B4170" t="s">
        <v>6725</v>
      </c>
      <c r="C4170" t="s">
        <v>21878</v>
      </c>
      <c r="D4170" t="s">
        <v>142</v>
      </c>
    </row>
    <row r="4171" spans="1:4">
      <c r="A4171" s="121" t="str">
        <f t="shared" si="65"/>
        <v>Phòng khám đa khoa kỹ thuật cao Tuấn Hiền31</v>
      </c>
      <c r="B4171" t="s">
        <v>5483</v>
      </c>
      <c r="C4171" t="s">
        <v>21879</v>
      </c>
      <c r="D4171" t="s">
        <v>142</v>
      </c>
    </row>
    <row r="4172" spans="1:4">
      <c r="A4172" s="121" t="str">
        <f t="shared" si="65"/>
        <v>Phòng khám đa khoa Côn Sơn thuộc công ty cổ phần đầu tư và phất triển Hoàng Hưng31</v>
      </c>
      <c r="B4172" t="s">
        <v>6723</v>
      </c>
      <c r="C4172" t="s">
        <v>13043</v>
      </c>
      <c r="D4172" t="s">
        <v>142</v>
      </c>
    </row>
    <row r="4173" spans="1:4">
      <c r="A4173" s="121" t="str">
        <f t="shared" si="65"/>
        <v>Phòng khám đa khoa quốc tế 256 thuộc Công ty cổ phần Quốc tế 25631</v>
      </c>
      <c r="B4173" t="s">
        <v>6724</v>
      </c>
      <c r="C4173" t="s">
        <v>13044</v>
      </c>
      <c r="D4173" t="s">
        <v>142</v>
      </c>
    </row>
    <row r="4174" spans="1:4">
      <c r="A4174" s="121" t="str">
        <f t="shared" si="65"/>
        <v>Phòng khám đa khoa Phúc Hưng thuộc Công ty TNHH một thành viên y tế kỹ thuật cao Vạn Phúc Thành31</v>
      </c>
      <c r="B4174" t="s">
        <v>15054</v>
      </c>
      <c r="C4174" t="s">
        <v>21880</v>
      </c>
      <c r="D4174" t="s">
        <v>142</v>
      </c>
    </row>
    <row r="4175" spans="1:4">
      <c r="A4175" s="121" t="str">
        <f t="shared" si="65"/>
        <v>Phòng khám đa khoa Quốc tế Hà Nội Thuộc công ty cổ phần Hưng Thịnh Phát THT31</v>
      </c>
      <c r="B4175" t="s">
        <v>6726</v>
      </c>
      <c r="C4175" t="s">
        <v>21881</v>
      </c>
      <c r="D4175" t="s">
        <v>142</v>
      </c>
    </row>
    <row r="4176" spans="1:4">
      <c r="A4176" s="121" t="str">
        <f t="shared" si="65"/>
        <v>Phòng khám đa khoa Bạch Mai thuộc công ty TNHH Thành Đạt BM31</v>
      </c>
      <c r="B4176" t="s">
        <v>15055</v>
      </c>
      <c r="C4176" t="s">
        <v>21882</v>
      </c>
      <c r="D4176" t="s">
        <v>142</v>
      </c>
    </row>
    <row r="4177" spans="1:4">
      <c r="A4177" s="121" t="str">
        <f t="shared" si="65"/>
        <v>Phòng khám đa khoa Như Ý thuộc Công ty TNHH Y HỌC GMED31</v>
      </c>
      <c r="B4177" t="s">
        <v>15056</v>
      </c>
      <c r="C4177" t="s">
        <v>21883</v>
      </c>
      <c r="D4177" t="s">
        <v>142</v>
      </c>
    </row>
    <row r="4178" spans="1:4">
      <c r="A4178" s="121" t="str">
        <f t="shared" si="65"/>
        <v>Phòng khám đa khoa Đức Anh thuộc công ty TNHH Y dược Đức Anh31</v>
      </c>
      <c r="B4178" t="s">
        <v>6728</v>
      </c>
      <c r="C4178" t="s">
        <v>21884</v>
      </c>
      <c r="D4178" t="s">
        <v>142</v>
      </c>
    </row>
    <row r="4179" spans="1:4">
      <c r="A4179" s="121" t="str">
        <f t="shared" si="65"/>
        <v>Phòng khám đa khoa Hiển Long thuộc công ty cổ phần y tế Hiển Long31</v>
      </c>
      <c r="B4179" t="s">
        <v>6727</v>
      </c>
      <c r="C4179" t="s">
        <v>21885</v>
      </c>
      <c r="D4179" t="s">
        <v>142</v>
      </c>
    </row>
    <row r="4180" spans="1:4">
      <c r="A4180" s="121" t="str">
        <f t="shared" si="65"/>
        <v>Phòng khám đa khoa Tâm An thuộc công ty cổ phần thương mại dịch vụ y tế Thái Dương31</v>
      </c>
      <c r="B4180" t="s">
        <v>15057</v>
      </c>
      <c r="C4180" t="s">
        <v>21886</v>
      </c>
      <c r="D4180" t="s">
        <v>142</v>
      </c>
    </row>
    <row r="4181" spans="1:4">
      <c r="A4181" s="121" t="str">
        <f t="shared" si="65"/>
        <v>Trạm Y tế phường Lê Thanh Nghị, số 231</v>
      </c>
      <c r="B4181" t="s">
        <v>15058</v>
      </c>
      <c r="C4181" t="s">
        <v>21887</v>
      </c>
      <c r="D4181" t="s">
        <v>142</v>
      </c>
    </row>
    <row r="4182" spans="1:4">
      <c r="A4182" s="121" t="str">
        <f t="shared" si="65"/>
        <v>Trạm Y tế phường Hải Dương, số 431</v>
      </c>
      <c r="B4182" t="s">
        <v>15059</v>
      </c>
      <c r="C4182" t="s">
        <v>21888</v>
      </c>
      <c r="D4182" t="s">
        <v>142</v>
      </c>
    </row>
    <row r="4183" spans="1:4">
      <c r="A4183" s="121" t="str">
        <f t="shared" si="65"/>
        <v>Phòng khám đa khoa Cầu Xe thuộc Công ty TNHH đầu tư và phát triển y tế Tâm An31</v>
      </c>
      <c r="B4183" t="s">
        <v>15060</v>
      </c>
      <c r="C4183" t="s">
        <v>13041</v>
      </c>
      <c r="D4183" t="s">
        <v>142</v>
      </c>
    </row>
    <row r="4184" spans="1:4">
      <c r="A4184" s="121" t="str">
        <f t="shared" si="65"/>
        <v>Phòng khám đa khoa Lê Lợi thuộc Công ty TNHH đầu tư phát triển Phòng khám đa khoa Tâm Đức31</v>
      </c>
      <c r="B4184" t="s">
        <v>15061</v>
      </c>
      <c r="C4184" t="s">
        <v>21889</v>
      </c>
      <c r="D4184" t="s">
        <v>142</v>
      </c>
    </row>
    <row r="4185" spans="1:4">
      <c r="A4185" s="121" t="str">
        <f t="shared" si="65"/>
        <v>Trung tâm y tế Hồng Bàng31</v>
      </c>
      <c r="B4185" t="s">
        <v>15062</v>
      </c>
      <c r="C4185" t="s">
        <v>21890</v>
      </c>
      <c r="D4185" t="s">
        <v>142</v>
      </c>
    </row>
    <row r="4186" spans="1:4">
      <c r="A4186" s="121" t="str">
        <f t="shared" si="65"/>
        <v>Bệnh viện đa khoa Ngô Quyền31</v>
      </c>
      <c r="B4186" t="s">
        <v>15063</v>
      </c>
      <c r="C4186" t="s">
        <v>21891</v>
      </c>
      <c r="D4186" t="s">
        <v>142</v>
      </c>
    </row>
    <row r="4187" spans="1:4">
      <c r="A4187" s="121" t="str">
        <f t="shared" si="65"/>
        <v>Trung tâm y tế Lê Chân31</v>
      </c>
      <c r="B4187" t="s">
        <v>15064</v>
      </c>
      <c r="C4187" t="s">
        <v>21892</v>
      </c>
      <c r="D4187" t="s">
        <v>142</v>
      </c>
    </row>
    <row r="4188" spans="1:4">
      <c r="A4188" s="121" t="str">
        <f t="shared" si="65"/>
        <v>Trung tâm Y tế Kiến An31</v>
      </c>
      <c r="B4188" t="s">
        <v>15065</v>
      </c>
      <c r="C4188" t="s">
        <v>21893</v>
      </c>
      <c r="D4188" t="s">
        <v>142</v>
      </c>
    </row>
    <row r="4189" spans="1:4">
      <c r="A4189" s="121" t="str">
        <f t="shared" si="65"/>
        <v>Bệnh viện đa khoa Thủy Nguyên31</v>
      </c>
      <c r="B4189" t="s">
        <v>15066</v>
      </c>
      <c r="C4189" t="s">
        <v>13094</v>
      </c>
      <c r="D4189" t="s">
        <v>142</v>
      </c>
    </row>
    <row r="4190" spans="1:4">
      <c r="A4190" s="121" t="str">
        <f t="shared" si="65"/>
        <v>Trung tâm Y tế An Dương31</v>
      </c>
      <c r="B4190" t="s">
        <v>15067</v>
      </c>
      <c r="C4190" t="s">
        <v>21894</v>
      </c>
      <c r="D4190" t="s">
        <v>142</v>
      </c>
    </row>
    <row r="4191" spans="1:4">
      <c r="A4191" s="121" t="str">
        <f t="shared" si="65"/>
        <v>Bệnh viện đa khoa An Lão31</v>
      </c>
      <c r="B4191" t="s">
        <v>15068</v>
      </c>
      <c r="C4191" t="s">
        <v>21895</v>
      </c>
      <c r="D4191" t="s">
        <v>142</v>
      </c>
    </row>
    <row r="4192" spans="1:4">
      <c r="A4192" s="121" t="str">
        <f t="shared" si="65"/>
        <v>Bệnh viện đa khoa Vĩnh Bảo31</v>
      </c>
      <c r="B4192" t="s">
        <v>15069</v>
      </c>
      <c r="C4192" t="s">
        <v>21896</v>
      </c>
      <c r="D4192" t="s">
        <v>142</v>
      </c>
    </row>
    <row r="4193" spans="1:4">
      <c r="A4193" s="121" t="str">
        <f t="shared" si="65"/>
        <v>Trung tâm y tế Tiên Lãng31</v>
      </c>
      <c r="B4193" t="s">
        <v>15070</v>
      </c>
      <c r="C4193" t="s">
        <v>21897</v>
      </c>
      <c r="D4193" t="s">
        <v>142</v>
      </c>
    </row>
    <row r="4194" spans="1:4">
      <c r="A4194" s="121" t="str">
        <f t="shared" si="65"/>
        <v>Trung tâm Y tế Kiến Thụy31</v>
      </c>
      <c r="B4194" t="s">
        <v>15071</v>
      </c>
      <c r="C4194" t="s">
        <v>21898</v>
      </c>
      <c r="D4194" t="s">
        <v>142</v>
      </c>
    </row>
    <row r="4195" spans="1:4">
      <c r="A4195" s="121" t="str">
        <f t="shared" si="65"/>
        <v>Trung tâm y tế Đồ Sơn31</v>
      </c>
      <c r="B4195" t="s">
        <v>15072</v>
      </c>
      <c r="C4195" t="s">
        <v>13086</v>
      </c>
      <c r="D4195" t="s">
        <v>142</v>
      </c>
    </row>
    <row r="4196" spans="1:4">
      <c r="A4196" s="121" t="str">
        <f t="shared" si="65"/>
        <v>Trung tâm y tế Cát Hải31</v>
      </c>
      <c r="B4196" t="s">
        <v>15073</v>
      </c>
      <c r="C4196" t="s">
        <v>21899</v>
      </c>
      <c r="D4196" t="s">
        <v>142</v>
      </c>
    </row>
    <row r="4197" spans="1:4">
      <c r="A4197" s="121" t="str">
        <f t="shared" si="65"/>
        <v>Bệnh viện đa khoa  Đôn Lương31</v>
      </c>
      <c r="B4197" t="s">
        <v>2373</v>
      </c>
      <c r="C4197" t="s">
        <v>21900</v>
      </c>
      <c r="D4197" t="s">
        <v>142</v>
      </c>
    </row>
    <row r="4198" spans="1:4">
      <c r="A4198" s="121" t="str">
        <f t="shared" si="65"/>
        <v>Viện Y học Hải Quân/Viện Y học- Cục Hậu cần- Kỹ thuật Quân chủng Hải quân31</v>
      </c>
      <c r="B4198" t="s">
        <v>15074</v>
      </c>
      <c r="C4198" t="s">
        <v>21901</v>
      </c>
      <c r="D4198" t="s">
        <v>142</v>
      </c>
    </row>
    <row r="4199" spans="1:4">
      <c r="A4199" s="121" t="str">
        <f t="shared" si="65"/>
        <v>Bệnh viện Công an thành phố  Hải Phòng31</v>
      </c>
      <c r="B4199" t="s">
        <v>5540</v>
      </c>
      <c r="C4199" t="s">
        <v>21902</v>
      </c>
      <c r="D4199" t="s">
        <v>142</v>
      </c>
    </row>
    <row r="4200" spans="1:4">
      <c r="A4200" s="121" t="str">
        <f t="shared" si="65"/>
        <v>Phòng khám đa khoa thuộc Công ty TNHH MTV Trung tâm y tế Cảng Hải Phòng31</v>
      </c>
      <c r="B4200" t="s">
        <v>6729</v>
      </c>
      <c r="C4200" t="s">
        <v>13091</v>
      </c>
      <c r="D4200" t="s">
        <v>142</v>
      </c>
    </row>
    <row r="4201" spans="1:4">
      <c r="A4201" s="121" t="str">
        <f t="shared" si="65"/>
        <v>Trung tâm y tế Hải An31</v>
      </c>
      <c r="B4201" t="s">
        <v>15075</v>
      </c>
      <c r="C4201" t="s">
        <v>21903</v>
      </c>
      <c r="D4201" t="s">
        <v>142</v>
      </c>
    </row>
    <row r="4202" spans="1:4">
      <c r="A4202" s="121" t="str">
        <f t="shared" si="65"/>
        <v>Trung tâm Y tế quân dân y Bạch Long Vĩ31</v>
      </c>
      <c r="B4202" t="s">
        <v>5725</v>
      </c>
      <c r="C4202" t="s">
        <v>21904</v>
      </c>
      <c r="D4202" t="s">
        <v>142</v>
      </c>
    </row>
    <row r="4203" spans="1:4">
      <c r="A4203" s="121" t="str">
        <f t="shared" si="65"/>
        <v>Bệnh viện Kiến An31</v>
      </c>
      <c r="B4203" t="s">
        <v>2372</v>
      </c>
      <c r="C4203" t="s">
        <v>13089</v>
      </c>
      <c r="D4203" t="s">
        <v>142</v>
      </c>
    </row>
    <row r="4204" spans="1:4">
      <c r="A4204" s="121" t="str">
        <f t="shared" si="65"/>
        <v>Phòng khám đa khoa 81 Đà Nẵng31</v>
      </c>
      <c r="B4204" t="s">
        <v>5447</v>
      </c>
      <c r="C4204" t="s">
        <v>21905</v>
      </c>
      <c r="D4204" t="s">
        <v>142</v>
      </c>
    </row>
    <row r="4205" spans="1:4">
      <c r="A4205" s="121" t="str">
        <f t="shared" si="65"/>
        <v>Trạm y tế xã Việt Khê, số 231</v>
      </c>
      <c r="B4205" t="s">
        <v>15076</v>
      </c>
      <c r="C4205" t="s">
        <v>21906</v>
      </c>
      <c r="D4205" t="s">
        <v>142</v>
      </c>
    </row>
    <row r="4206" spans="1:4">
      <c r="A4206" s="121" t="str">
        <f t="shared" si="65"/>
        <v>Trạm y tế xã Việt Khê, số 131</v>
      </c>
      <c r="B4206" t="s">
        <v>15077</v>
      </c>
      <c r="C4206" t="s">
        <v>21907</v>
      </c>
      <c r="D4206" t="s">
        <v>142</v>
      </c>
    </row>
    <row r="4207" spans="1:4">
      <c r="A4207" s="121" t="str">
        <f t="shared" si="65"/>
        <v>Trạm y tế phường Lưu Kiếm, số 131</v>
      </c>
      <c r="B4207" t="s">
        <v>15078</v>
      </c>
      <c r="C4207" t="s">
        <v>21908</v>
      </c>
      <c r="D4207" t="s">
        <v>142</v>
      </c>
    </row>
    <row r="4208" spans="1:4">
      <c r="A4208" s="121" t="str">
        <f t="shared" si="65"/>
        <v>Trạm y tê phường Bạch Đằng, số 331</v>
      </c>
      <c r="B4208" t="s">
        <v>15079</v>
      </c>
      <c r="C4208" t="s">
        <v>21909</v>
      </c>
      <c r="D4208" t="s">
        <v>142</v>
      </c>
    </row>
    <row r="4209" spans="1:4">
      <c r="A4209" s="121" t="str">
        <f t="shared" si="65"/>
        <v>Trạm y tế phường Lê Ích Mộc, số 131</v>
      </c>
      <c r="B4209" t="s">
        <v>15080</v>
      </c>
      <c r="C4209" t="s">
        <v>21910</v>
      </c>
      <c r="D4209" t="s">
        <v>142</v>
      </c>
    </row>
    <row r="4210" spans="1:4">
      <c r="A4210" s="121" t="str">
        <f t="shared" si="65"/>
        <v>Trạm y tế phường Lê Ích Mộc, số 231</v>
      </c>
      <c r="B4210" t="s">
        <v>15081</v>
      </c>
      <c r="C4210" t="s">
        <v>21911</v>
      </c>
      <c r="D4210" t="s">
        <v>142</v>
      </c>
    </row>
    <row r="4211" spans="1:4">
      <c r="A4211" s="121" t="str">
        <f t="shared" si="65"/>
        <v>Trạm y tế phường Lê Ích Mộc, số 331</v>
      </c>
      <c r="B4211" t="s">
        <v>15082</v>
      </c>
      <c r="C4211" t="s">
        <v>21912</v>
      </c>
      <c r="D4211" t="s">
        <v>142</v>
      </c>
    </row>
    <row r="4212" spans="1:4">
      <c r="A4212" s="121" t="str">
        <f t="shared" si="65"/>
        <v>Trạm y tế phường Lưu Kiếm, số 231</v>
      </c>
      <c r="B4212" t="s">
        <v>15083</v>
      </c>
      <c r="C4212" t="s">
        <v>21913</v>
      </c>
      <c r="D4212" t="s">
        <v>142</v>
      </c>
    </row>
    <row r="4213" spans="1:4">
      <c r="A4213" s="121" t="str">
        <f t="shared" si="65"/>
        <v>Trạm y tế phường Hoà Bình, số 131</v>
      </c>
      <c r="B4213" t="s">
        <v>15084</v>
      </c>
      <c r="C4213" t="s">
        <v>21914</v>
      </c>
      <c r="D4213" t="s">
        <v>142</v>
      </c>
    </row>
    <row r="4214" spans="1:4">
      <c r="A4214" s="121" t="str">
        <f t="shared" si="65"/>
        <v>Trạm y tế phường Hoà Bình, số 331</v>
      </c>
      <c r="B4214" t="s">
        <v>15085</v>
      </c>
      <c r="C4214" t="s">
        <v>21915</v>
      </c>
      <c r="D4214" t="s">
        <v>142</v>
      </c>
    </row>
    <row r="4215" spans="1:4">
      <c r="A4215" s="121" t="str">
        <f t="shared" si="65"/>
        <v>Trạm y tế phường Hoà Bình, số 231</v>
      </c>
      <c r="B4215" t="s">
        <v>15086</v>
      </c>
      <c r="C4215" t="s">
        <v>21916</v>
      </c>
      <c r="D4215" t="s">
        <v>142</v>
      </c>
    </row>
    <row r="4216" spans="1:4">
      <c r="A4216" s="121" t="str">
        <f t="shared" si="65"/>
        <v>Trạm y tế phường Bạch Đằng, số 231</v>
      </c>
      <c r="B4216" t="s">
        <v>15087</v>
      </c>
      <c r="C4216" t="s">
        <v>13132</v>
      </c>
      <c r="D4216" t="s">
        <v>142</v>
      </c>
    </row>
    <row r="4217" spans="1:4">
      <c r="A4217" s="121" t="str">
        <f t="shared" si="65"/>
        <v>Trạm y tế phường Nam Triệu, số 131</v>
      </c>
      <c r="B4217" t="s">
        <v>15088</v>
      </c>
      <c r="C4217" t="s">
        <v>21917</v>
      </c>
      <c r="D4217" t="s">
        <v>142</v>
      </c>
    </row>
    <row r="4218" spans="1:4">
      <c r="A4218" s="121" t="str">
        <f t="shared" si="65"/>
        <v>Trạm y tế phường Nam Triệu, số 331</v>
      </c>
      <c r="B4218" t="s">
        <v>15089</v>
      </c>
      <c r="C4218" t="s">
        <v>21918</v>
      </c>
      <c r="D4218" t="s">
        <v>142</v>
      </c>
    </row>
    <row r="4219" spans="1:4">
      <c r="A4219" s="121" t="str">
        <f t="shared" si="65"/>
        <v>Trạm y tế phường Nam Triệu, số 231</v>
      </c>
      <c r="B4219" t="s">
        <v>15090</v>
      </c>
      <c r="C4219" t="s">
        <v>21919</v>
      </c>
      <c r="D4219" t="s">
        <v>142</v>
      </c>
    </row>
    <row r="4220" spans="1:4">
      <c r="A4220" s="121" t="str">
        <f t="shared" si="65"/>
        <v>Trạm y tế phường Thiên Hương, số 131</v>
      </c>
      <c r="B4220" t="s">
        <v>15091</v>
      </c>
      <c r="C4220" t="s">
        <v>21920</v>
      </c>
      <c r="D4220" t="s">
        <v>142</v>
      </c>
    </row>
    <row r="4221" spans="1:4">
      <c r="A4221" s="121" t="str">
        <f t="shared" si="65"/>
        <v>Trạm y tế phường Thủy Nguyên, số 131</v>
      </c>
      <c r="B4221" t="s">
        <v>15092</v>
      </c>
      <c r="C4221" t="s">
        <v>21921</v>
      </c>
      <c r="D4221" t="s">
        <v>142</v>
      </c>
    </row>
    <row r="4222" spans="1:4">
      <c r="A4222" s="121" t="str">
        <f t="shared" si="65"/>
        <v>Trạm y tế phường Thiên Hương, số 231</v>
      </c>
      <c r="B4222" t="s">
        <v>15093</v>
      </c>
      <c r="C4222" t="s">
        <v>21922</v>
      </c>
      <c r="D4222" t="s">
        <v>142</v>
      </c>
    </row>
    <row r="4223" spans="1:4">
      <c r="A4223" s="121" t="str">
        <f t="shared" si="65"/>
        <v>Trạm y tế phường Thủy Nguyên, số 331</v>
      </c>
      <c r="B4223" t="s">
        <v>15094</v>
      </c>
      <c r="C4223" t="s">
        <v>21923</v>
      </c>
      <c r="D4223" t="s">
        <v>142</v>
      </c>
    </row>
    <row r="4224" spans="1:4">
      <c r="A4224" s="121" t="str">
        <f t="shared" si="65"/>
        <v>Trạm y tế phường Thủy Nguyên, số 231</v>
      </c>
      <c r="B4224" t="s">
        <v>15095</v>
      </c>
      <c r="C4224" t="s">
        <v>21924</v>
      </c>
      <c r="D4224" t="s">
        <v>142</v>
      </c>
    </row>
    <row r="4225" spans="1:4">
      <c r="A4225" s="121" t="str">
        <f t="shared" si="65"/>
        <v>Trạm y tế phường An Phong, số 331</v>
      </c>
      <c r="B4225" t="s">
        <v>15096</v>
      </c>
      <c r="C4225" t="s">
        <v>21925</v>
      </c>
      <c r="D4225" t="s">
        <v>142</v>
      </c>
    </row>
    <row r="4226" spans="1:4">
      <c r="A4226" s="121" t="str">
        <f t="shared" si="65"/>
        <v>Trạm y tế phường Hồng An, số 431</v>
      </c>
      <c r="B4226" t="s">
        <v>15097</v>
      </c>
      <c r="C4226" t="s">
        <v>21926</v>
      </c>
      <c r="D4226" t="s">
        <v>142</v>
      </c>
    </row>
    <row r="4227" spans="1:4">
      <c r="A4227" s="121" t="str">
        <f t="shared" ref="A4227:A4290" si="66">B4227&amp;D4227</f>
        <v>Trạm y tế phường An Phong, số 231</v>
      </c>
      <c r="B4227" t="s">
        <v>15098</v>
      </c>
      <c r="C4227" t="s">
        <v>21927</v>
      </c>
      <c r="D4227" t="s">
        <v>142</v>
      </c>
    </row>
    <row r="4228" spans="1:4">
      <c r="A4228" s="121" t="str">
        <f t="shared" si="66"/>
        <v>Trạm y tế phường An Phong, số 131</v>
      </c>
      <c r="B4228" t="s">
        <v>15099</v>
      </c>
      <c r="C4228" t="s">
        <v>21928</v>
      </c>
      <c r="D4228" t="s">
        <v>142</v>
      </c>
    </row>
    <row r="4229" spans="1:4">
      <c r="A4229" s="121" t="str">
        <f t="shared" si="66"/>
        <v>Trạm y tế phường An Dương, số 431</v>
      </c>
      <c r="B4229" t="s">
        <v>15100</v>
      </c>
      <c r="C4229" t="s">
        <v>21929</v>
      </c>
      <c r="D4229" t="s">
        <v>142</v>
      </c>
    </row>
    <row r="4230" spans="1:4">
      <c r="A4230" s="121" t="str">
        <f t="shared" si="66"/>
        <v>Viện Y học biển31</v>
      </c>
      <c r="B4230" t="s">
        <v>2371</v>
      </c>
      <c r="C4230" t="s">
        <v>21930</v>
      </c>
      <c r="D4230" t="s">
        <v>142</v>
      </c>
    </row>
    <row r="4231" spans="1:4">
      <c r="A4231" s="121" t="str">
        <f t="shared" si="66"/>
        <v>Trạm y tế phường Hồng An, số 231</v>
      </c>
      <c r="B4231" t="s">
        <v>15101</v>
      </c>
      <c r="C4231" t="s">
        <v>21931</v>
      </c>
      <c r="D4231" t="s">
        <v>142</v>
      </c>
    </row>
    <row r="4232" spans="1:4">
      <c r="A4232" s="121" t="str">
        <f t="shared" si="66"/>
        <v>Trạm y tế phường Hồng An, số 331</v>
      </c>
      <c r="B4232" t="s">
        <v>15102</v>
      </c>
      <c r="C4232" t="s">
        <v>21932</v>
      </c>
      <c r="D4232" t="s">
        <v>142</v>
      </c>
    </row>
    <row r="4233" spans="1:4">
      <c r="A4233" s="121" t="str">
        <f t="shared" si="66"/>
        <v>Trạm y tế phường An Dương, số 331</v>
      </c>
      <c r="B4233" t="s">
        <v>15103</v>
      </c>
      <c r="C4233" t="s">
        <v>21933</v>
      </c>
      <c r="D4233" t="s">
        <v>142</v>
      </c>
    </row>
    <row r="4234" spans="1:4">
      <c r="A4234" s="121" t="str">
        <f t="shared" si="66"/>
        <v>Trạm y tế phường An Dương, số 131</v>
      </c>
      <c r="B4234" t="s">
        <v>15104</v>
      </c>
      <c r="C4234" t="s">
        <v>21934</v>
      </c>
      <c r="D4234" t="s">
        <v>142</v>
      </c>
    </row>
    <row r="4235" spans="1:4">
      <c r="A4235" s="121" t="str">
        <f t="shared" si="66"/>
        <v>Bệnh viện Hữu nghị Việt Tiệp31</v>
      </c>
      <c r="B4235" t="s">
        <v>2370</v>
      </c>
      <c r="C4235" t="s">
        <v>13140</v>
      </c>
      <c r="D4235" t="s">
        <v>142</v>
      </c>
    </row>
    <row r="4236" spans="1:4">
      <c r="A4236" s="121" t="str">
        <f t="shared" si="66"/>
        <v>Phòng khám Đa khoa Liên Am31</v>
      </c>
      <c r="B4236" t="s">
        <v>5724</v>
      </c>
      <c r="C4236" t="s">
        <v>21935</v>
      </c>
      <c r="D4236" t="s">
        <v>142</v>
      </c>
    </row>
    <row r="4237" spans="1:4">
      <c r="A4237" s="121" t="str">
        <f t="shared" si="66"/>
        <v>Phòng khám Đa khoa Đức Trung31</v>
      </c>
      <c r="B4237" t="s">
        <v>5263</v>
      </c>
      <c r="C4237" t="s">
        <v>13141</v>
      </c>
      <c r="D4237" t="s">
        <v>142</v>
      </c>
    </row>
    <row r="4238" spans="1:4">
      <c r="A4238" s="121" t="str">
        <f t="shared" si="66"/>
        <v>Bệnh viện Đại học Y Hải Phòng31</v>
      </c>
      <c r="B4238" t="s">
        <v>15105</v>
      </c>
      <c r="C4238" t="s">
        <v>13136</v>
      </c>
      <c r="D4238" t="s">
        <v>142</v>
      </c>
    </row>
    <row r="4239" spans="1:4">
      <c r="A4239" s="121" t="str">
        <f t="shared" si="66"/>
        <v>Trạm y tế phường An Dương, số 231</v>
      </c>
      <c r="B4239" t="s">
        <v>15106</v>
      </c>
      <c r="C4239" t="s">
        <v>21936</v>
      </c>
      <c r="D4239" t="s">
        <v>142</v>
      </c>
    </row>
    <row r="4240" spans="1:4">
      <c r="A4240" s="121" t="str">
        <f t="shared" si="66"/>
        <v>Trạm y tế phường An Hải, số 231</v>
      </c>
      <c r="B4240" t="s">
        <v>15107</v>
      </c>
      <c r="C4240" t="s">
        <v>21937</v>
      </c>
      <c r="D4240" t="s">
        <v>142</v>
      </c>
    </row>
    <row r="4241" spans="1:4">
      <c r="A4241" s="121" t="str">
        <f t="shared" si="66"/>
        <v>Trạm y tế phường An Hải, số 131</v>
      </c>
      <c r="B4241" t="s">
        <v>15108</v>
      </c>
      <c r="C4241" t="s">
        <v>21938</v>
      </c>
      <c r="D4241" t="s">
        <v>142</v>
      </c>
    </row>
    <row r="4242" spans="1:4">
      <c r="A4242" s="121" t="str">
        <f t="shared" si="66"/>
        <v>Trạm y tế phường An Hải, số 331</v>
      </c>
      <c r="B4242" t="s">
        <v>15109</v>
      </c>
      <c r="C4242" t="s">
        <v>21939</v>
      </c>
      <c r="D4242" t="s">
        <v>142</v>
      </c>
    </row>
    <row r="4243" spans="1:4">
      <c r="A4243" s="121" t="str">
        <f t="shared" si="66"/>
        <v>Trạm y tế xã An Trường, số 131</v>
      </c>
      <c r="B4243" t="s">
        <v>15110</v>
      </c>
      <c r="C4243" t="s">
        <v>21940</v>
      </c>
      <c r="D4243" t="s">
        <v>142</v>
      </c>
    </row>
    <row r="4244" spans="1:4">
      <c r="A4244" s="121" t="str">
        <f t="shared" si="66"/>
        <v>Trạm y tế xã An Trường, số 231</v>
      </c>
      <c r="B4244" t="s">
        <v>15111</v>
      </c>
      <c r="C4244" t="s">
        <v>21941</v>
      </c>
      <c r="D4244" t="s">
        <v>142</v>
      </c>
    </row>
    <row r="4245" spans="1:4">
      <c r="A4245" s="121" t="str">
        <f t="shared" si="66"/>
        <v>Trạm y tế xã An Quang, số 131</v>
      </c>
      <c r="B4245" t="s">
        <v>15112</v>
      </c>
      <c r="C4245" t="s">
        <v>21942</v>
      </c>
      <c r="D4245" t="s">
        <v>142</v>
      </c>
    </row>
    <row r="4246" spans="1:4">
      <c r="A4246" s="121" t="str">
        <f t="shared" si="66"/>
        <v>Trạm y tế xã An Quang, số 331</v>
      </c>
      <c r="B4246" t="s">
        <v>15113</v>
      </c>
      <c r="C4246" t="s">
        <v>21943</v>
      </c>
      <c r="D4246" t="s">
        <v>142</v>
      </c>
    </row>
    <row r="4247" spans="1:4">
      <c r="A4247" s="121" t="str">
        <f t="shared" si="66"/>
        <v>Trạm y tế xã An Lão, số 331</v>
      </c>
      <c r="B4247" t="s">
        <v>15114</v>
      </c>
      <c r="C4247" t="s">
        <v>21944</v>
      </c>
      <c r="D4247" t="s">
        <v>142</v>
      </c>
    </row>
    <row r="4248" spans="1:4">
      <c r="A4248" s="121" t="str">
        <f t="shared" si="66"/>
        <v>Trạm y tế xã An Khánh, số 331</v>
      </c>
      <c r="B4248" t="s">
        <v>15115</v>
      </c>
      <c r="C4248" t="s">
        <v>21945</v>
      </c>
      <c r="D4248" t="s">
        <v>142</v>
      </c>
    </row>
    <row r="4249" spans="1:4">
      <c r="A4249" s="121" t="str">
        <f t="shared" si="66"/>
        <v>Trạm y tế xã An Hưng, số 231</v>
      </c>
      <c r="B4249" t="s">
        <v>15116</v>
      </c>
      <c r="C4249" t="s">
        <v>21946</v>
      </c>
      <c r="D4249" t="s">
        <v>142</v>
      </c>
    </row>
    <row r="4250" spans="1:4">
      <c r="A4250" s="121" t="str">
        <f t="shared" si="66"/>
        <v>Trạm y tế xã An Hưng, số 331</v>
      </c>
      <c r="B4250" t="s">
        <v>15117</v>
      </c>
      <c r="C4250" t="s">
        <v>21947</v>
      </c>
      <c r="D4250" t="s">
        <v>142</v>
      </c>
    </row>
    <row r="4251" spans="1:4">
      <c r="A4251" s="121" t="str">
        <f t="shared" si="66"/>
        <v>Trạm y tế xã Nghi Dương, số 231</v>
      </c>
      <c r="B4251" t="s">
        <v>15118</v>
      </c>
      <c r="C4251" t="s">
        <v>21948</v>
      </c>
      <c r="D4251" t="s">
        <v>142</v>
      </c>
    </row>
    <row r="4252" spans="1:4">
      <c r="A4252" s="121" t="str">
        <f t="shared" si="66"/>
        <v>Trạm y tế xã Nghi Dương, số 331</v>
      </c>
      <c r="B4252" t="s">
        <v>15119</v>
      </c>
      <c r="C4252" t="s">
        <v>21949</v>
      </c>
      <c r="D4252" t="s">
        <v>142</v>
      </c>
    </row>
    <row r="4253" spans="1:4">
      <c r="A4253" s="121" t="str">
        <f t="shared" si="66"/>
        <v>Trạm y tế xã Kiến Thụy, số 231</v>
      </c>
      <c r="B4253" t="s">
        <v>15120</v>
      </c>
      <c r="C4253" t="s">
        <v>13146</v>
      </c>
      <c r="D4253" t="s">
        <v>142</v>
      </c>
    </row>
    <row r="4254" spans="1:4">
      <c r="A4254" s="121" t="str">
        <f t="shared" si="66"/>
        <v>Trạm y tế xã Kiến Hưng, số 131</v>
      </c>
      <c r="B4254" t="s">
        <v>15121</v>
      </c>
      <c r="C4254" t="s">
        <v>21950</v>
      </c>
      <c r="D4254" t="s">
        <v>142</v>
      </c>
    </row>
    <row r="4255" spans="1:4">
      <c r="A4255" s="121" t="str">
        <f t="shared" si="66"/>
        <v>Trạm y tế xã Kiến Hải, số 431</v>
      </c>
      <c r="B4255" t="s">
        <v>15122</v>
      </c>
      <c r="C4255" t="s">
        <v>21951</v>
      </c>
      <c r="D4255" t="s">
        <v>142</v>
      </c>
    </row>
    <row r="4256" spans="1:4">
      <c r="A4256" s="121" t="str">
        <f t="shared" si="66"/>
        <v>Trạm y tế xã Quyết Thắng, số 131</v>
      </c>
      <c r="B4256" t="s">
        <v>15123</v>
      </c>
      <c r="C4256" t="s">
        <v>21952</v>
      </c>
      <c r="D4256" t="s">
        <v>142</v>
      </c>
    </row>
    <row r="4257" spans="1:4">
      <c r="A4257" s="121" t="str">
        <f t="shared" si="66"/>
        <v>Trạm y tế xã Quyết Thắng, số 231</v>
      </c>
      <c r="B4257" t="s">
        <v>15124</v>
      </c>
      <c r="C4257" t="s">
        <v>21953</v>
      </c>
      <c r="D4257" t="s">
        <v>142</v>
      </c>
    </row>
    <row r="4258" spans="1:4">
      <c r="A4258" s="121" t="str">
        <f t="shared" si="66"/>
        <v>Trạm y tế xã Quyết Thắng, số 331</v>
      </c>
      <c r="B4258" t="s">
        <v>15125</v>
      </c>
      <c r="C4258" t="s">
        <v>21954</v>
      </c>
      <c r="D4258" t="s">
        <v>142</v>
      </c>
    </row>
    <row r="4259" spans="1:4">
      <c r="A4259" s="121" t="str">
        <f t="shared" si="66"/>
        <v>Trạm y tế xã Tiên Lãng, số 431</v>
      </c>
      <c r="B4259" t="s">
        <v>15126</v>
      </c>
      <c r="C4259" t="s">
        <v>21955</v>
      </c>
      <c r="D4259" t="s">
        <v>142</v>
      </c>
    </row>
    <row r="4260" spans="1:4">
      <c r="A4260" s="121" t="str">
        <f t="shared" si="66"/>
        <v>Trạm y tế xã Tiên Lãng, số 331</v>
      </c>
      <c r="B4260" t="s">
        <v>15127</v>
      </c>
      <c r="C4260" t="s">
        <v>13161</v>
      </c>
      <c r="D4260" t="s">
        <v>142</v>
      </c>
    </row>
    <row r="4261" spans="1:4">
      <c r="A4261" s="121" t="str">
        <f t="shared" si="66"/>
        <v>Trạm y tế xã Tân Minh, số 131</v>
      </c>
      <c r="B4261" t="s">
        <v>15128</v>
      </c>
      <c r="C4261" t="s">
        <v>13159</v>
      </c>
      <c r="D4261" t="s">
        <v>142</v>
      </c>
    </row>
    <row r="4262" spans="1:4">
      <c r="A4262" s="121" t="str">
        <f t="shared" si="66"/>
        <v>Trạm y tế xã Tân Minh, số 231</v>
      </c>
      <c r="B4262" t="s">
        <v>15129</v>
      </c>
      <c r="C4262" t="s">
        <v>21956</v>
      </c>
      <c r="D4262" t="s">
        <v>142</v>
      </c>
    </row>
    <row r="4263" spans="1:4">
      <c r="A4263" s="121" t="str">
        <f t="shared" si="66"/>
        <v>Trạm y tế xã Tân Minh, số 331</v>
      </c>
      <c r="B4263" t="s">
        <v>15130</v>
      </c>
      <c r="C4263" t="s">
        <v>21957</v>
      </c>
      <c r="D4263" t="s">
        <v>142</v>
      </c>
    </row>
    <row r="4264" spans="1:4">
      <c r="A4264" s="121" t="str">
        <f t="shared" si="66"/>
        <v>Trạm y tế xã Tiên Minh, số 131</v>
      </c>
      <c r="B4264" t="s">
        <v>15131</v>
      </c>
      <c r="C4264" t="s">
        <v>21958</v>
      </c>
      <c r="D4264" t="s">
        <v>142</v>
      </c>
    </row>
    <row r="4265" spans="1:4">
      <c r="A4265" s="121" t="str">
        <f t="shared" si="66"/>
        <v>Trạm Y tế xã Tiên Minh, số 331</v>
      </c>
      <c r="B4265" t="s">
        <v>15132</v>
      </c>
      <c r="C4265" t="s">
        <v>21959</v>
      </c>
      <c r="D4265" t="s">
        <v>142</v>
      </c>
    </row>
    <row r="4266" spans="1:4">
      <c r="A4266" s="121" t="str">
        <f t="shared" si="66"/>
        <v>Trạm Y tế xã Tiên Minh, số 231</v>
      </c>
      <c r="B4266" t="s">
        <v>15133</v>
      </c>
      <c r="C4266" t="s">
        <v>21960</v>
      </c>
      <c r="D4266" t="s">
        <v>142</v>
      </c>
    </row>
    <row r="4267" spans="1:4">
      <c r="A4267" s="121" t="str">
        <f t="shared" si="66"/>
        <v>Trạm y tế xã Chấn Hưng, số 431</v>
      </c>
      <c r="B4267" t="s">
        <v>15134</v>
      </c>
      <c r="C4267" t="s">
        <v>21961</v>
      </c>
      <c r="D4267" t="s">
        <v>142</v>
      </c>
    </row>
    <row r="4268" spans="1:4">
      <c r="A4268" s="121" t="str">
        <f t="shared" si="66"/>
        <v>Trạm y tế xã Chấn Hưng, số 331</v>
      </c>
      <c r="B4268" t="s">
        <v>15135</v>
      </c>
      <c r="C4268" t="s">
        <v>21962</v>
      </c>
      <c r="D4268" t="s">
        <v>142</v>
      </c>
    </row>
    <row r="4269" spans="1:4">
      <c r="A4269" s="121" t="str">
        <f t="shared" si="66"/>
        <v>Trạm y tế xã Chấn Hưng, số 231</v>
      </c>
      <c r="B4269" t="s">
        <v>15136</v>
      </c>
      <c r="C4269" t="s">
        <v>21963</v>
      </c>
      <c r="D4269" t="s">
        <v>142</v>
      </c>
    </row>
    <row r="4270" spans="1:4">
      <c r="A4270" s="121" t="str">
        <f t="shared" si="66"/>
        <v>Trạm y tế xã Chấn Hưng, số 131</v>
      </c>
      <c r="B4270" t="s">
        <v>15137</v>
      </c>
      <c r="C4270" t="s">
        <v>21964</v>
      </c>
      <c r="D4270" t="s">
        <v>142</v>
      </c>
    </row>
    <row r="4271" spans="1:4">
      <c r="A4271" s="121" t="str">
        <f t="shared" si="66"/>
        <v>Trạm y tế xã Hùng Thắng, số 231</v>
      </c>
      <c r="B4271" t="s">
        <v>15138</v>
      </c>
      <c r="C4271" t="s">
        <v>13162</v>
      </c>
      <c r="D4271" t="s">
        <v>142</v>
      </c>
    </row>
    <row r="4272" spans="1:4">
      <c r="A4272" s="121" t="str">
        <f t="shared" si="66"/>
        <v>Trạm y tế xã Vĩnh Bảo, số 131</v>
      </c>
      <c r="B4272" t="s">
        <v>15139</v>
      </c>
      <c r="C4272" t="s">
        <v>21965</v>
      </c>
      <c r="D4272" t="s">
        <v>142</v>
      </c>
    </row>
    <row r="4273" spans="1:4">
      <c r="A4273" s="121" t="str">
        <f t="shared" si="66"/>
        <v>Trạm y tế xã Vĩnh Thuận, số 331</v>
      </c>
      <c r="B4273" t="s">
        <v>15140</v>
      </c>
      <c r="C4273" t="s">
        <v>21966</v>
      </c>
      <c r="D4273" t="s">
        <v>142</v>
      </c>
    </row>
    <row r="4274" spans="1:4">
      <c r="A4274" s="121" t="str">
        <f t="shared" si="66"/>
        <v>Trạm y tế xã Vĩnh Thuận, số 231</v>
      </c>
      <c r="B4274" t="s">
        <v>15141</v>
      </c>
      <c r="C4274" t="s">
        <v>13156</v>
      </c>
      <c r="D4274" t="s">
        <v>142</v>
      </c>
    </row>
    <row r="4275" spans="1:4">
      <c r="A4275" s="121" t="str">
        <f t="shared" si="66"/>
        <v>Trạm y tế xã Vĩnh Thịnh, số 331</v>
      </c>
      <c r="B4275" t="s">
        <v>15142</v>
      </c>
      <c r="C4275" t="s">
        <v>21967</v>
      </c>
      <c r="D4275" t="s">
        <v>142</v>
      </c>
    </row>
    <row r="4276" spans="1:4">
      <c r="A4276" s="121" t="str">
        <f t="shared" si="66"/>
        <v>Trạm y tế Xã Vĩnh Thịnh, số 131</v>
      </c>
      <c r="B4276" t="s">
        <v>15143</v>
      </c>
      <c r="C4276" t="s">
        <v>21968</v>
      </c>
      <c r="D4276" t="s">
        <v>142</v>
      </c>
    </row>
    <row r="4277" spans="1:4">
      <c r="A4277" s="121" t="str">
        <f t="shared" si="66"/>
        <v>Trạm y tế Xã Vĩnh Thịnh, số 231</v>
      </c>
      <c r="B4277" t="s">
        <v>15144</v>
      </c>
      <c r="C4277" t="s">
        <v>21969</v>
      </c>
      <c r="D4277" t="s">
        <v>142</v>
      </c>
    </row>
    <row r="4278" spans="1:4">
      <c r="A4278" s="121" t="str">
        <f t="shared" si="66"/>
        <v>Trạm y tế xã Vĩnh Thuận, số 131</v>
      </c>
      <c r="B4278" t="s">
        <v>15145</v>
      </c>
      <c r="C4278" t="s">
        <v>21970</v>
      </c>
      <c r="D4278" t="s">
        <v>142</v>
      </c>
    </row>
    <row r="4279" spans="1:4">
      <c r="A4279" s="121" t="str">
        <f t="shared" si="66"/>
        <v>Trạm y tế xã Vĩnh Hòa, số 1 - Điểm trạm số 131</v>
      </c>
      <c r="B4279" t="s">
        <v>15146</v>
      </c>
      <c r="C4279" t="s">
        <v>21971</v>
      </c>
      <c r="D4279" t="s">
        <v>142</v>
      </c>
    </row>
    <row r="4280" spans="1:4">
      <c r="A4280" s="121" t="str">
        <f t="shared" si="66"/>
        <v>Trạm y tế xã Vĩnh Hòa, số 131</v>
      </c>
      <c r="B4280" t="s">
        <v>15147</v>
      </c>
      <c r="C4280" t="s">
        <v>13158</v>
      </c>
      <c r="D4280" t="s">
        <v>142</v>
      </c>
    </row>
    <row r="4281" spans="1:4">
      <c r="A4281" s="121" t="str">
        <f t="shared" si="66"/>
        <v>Trạm y tế Xã Vĩnh Hòa, số 231</v>
      </c>
      <c r="B4281" t="s">
        <v>15148</v>
      </c>
      <c r="C4281" t="s">
        <v>21972</v>
      </c>
      <c r="D4281" t="s">
        <v>142</v>
      </c>
    </row>
    <row r="4282" spans="1:4">
      <c r="A4282" s="121" t="str">
        <f t="shared" si="66"/>
        <v>Trạm y tế xã Vĩnh Hòa, số 1 - Điểm trạm số 231</v>
      </c>
      <c r="B4282" t="s">
        <v>15149</v>
      </c>
      <c r="C4282" t="s">
        <v>21973</v>
      </c>
      <c r="D4282" t="s">
        <v>142</v>
      </c>
    </row>
    <row r="4283" spans="1:4">
      <c r="A4283" s="121" t="str">
        <f t="shared" si="66"/>
        <v>Trạm y tế xã Vĩnh Bảo, số 231</v>
      </c>
      <c r="B4283" t="s">
        <v>15150</v>
      </c>
      <c r="C4283" t="s">
        <v>13150</v>
      </c>
      <c r="D4283" t="s">
        <v>142</v>
      </c>
    </row>
    <row r="4284" spans="1:4">
      <c r="A4284" s="121" t="str">
        <f t="shared" si="66"/>
        <v>Trạm y tế xã Vĩnh Bảo, số 331</v>
      </c>
      <c r="B4284" t="s">
        <v>15151</v>
      </c>
      <c r="C4284" t="s">
        <v>21974</v>
      </c>
      <c r="D4284" t="s">
        <v>142</v>
      </c>
    </row>
    <row r="4285" spans="1:4">
      <c r="A4285" s="121" t="str">
        <f t="shared" si="66"/>
        <v>TYT xã Vĩnh Bảo, số 4 - Điểm trạm số 131</v>
      </c>
      <c r="B4285" t="s">
        <v>15152</v>
      </c>
      <c r="C4285" t="s">
        <v>21975</v>
      </c>
      <c r="D4285" t="s">
        <v>142</v>
      </c>
    </row>
    <row r="4286" spans="1:4">
      <c r="A4286" s="121" t="str">
        <f t="shared" si="66"/>
        <v>Trạm y tế xã Vĩnh Bảo, số 431</v>
      </c>
      <c r="B4286" t="s">
        <v>15153</v>
      </c>
      <c r="C4286" t="s">
        <v>13154</v>
      </c>
      <c r="D4286" t="s">
        <v>142</v>
      </c>
    </row>
    <row r="4287" spans="1:4">
      <c r="A4287" s="121" t="str">
        <f t="shared" si="66"/>
        <v>Trạm y tế xã Vĩnh Hải, số 1 - Điểm trạm số 131</v>
      </c>
      <c r="B4287" t="s">
        <v>15154</v>
      </c>
      <c r="C4287" t="s">
        <v>21976</v>
      </c>
      <c r="D4287" t="s">
        <v>142</v>
      </c>
    </row>
    <row r="4288" spans="1:4">
      <c r="A4288" s="121" t="str">
        <f t="shared" si="66"/>
        <v>TYT xã Vĩnh Bảo, số 4 - Điểm trạm số 231</v>
      </c>
      <c r="B4288" t="s">
        <v>15155</v>
      </c>
      <c r="C4288" t="s">
        <v>21977</v>
      </c>
      <c r="D4288" t="s">
        <v>142</v>
      </c>
    </row>
    <row r="4289" spans="1:4">
      <c r="A4289" s="121" t="str">
        <f t="shared" si="66"/>
        <v>Trạm y tế xã Vĩnh Hải, số 131</v>
      </c>
      <c r="B4289" t="s">
        <v>15156</v>
      </c>
      <c r="C4289" t="s">
        <v>13157</v>
      </c>
      <c r="D4289" t="s">
        <v>142</v>
      </c>
    </row>
    <row r="4290" spans="1:4">
      <c r="A4290" s="121" t="str">
        <f t="shared" si="66"/>
        <v>Trạm y tế xã Vĩnh Hải, số 1 - Điểm trạm số 231</v>
      </c>
      <c r="B4290" t="s">
        <v>15157</v>
      </c>
      <c r="C4290" t="s">
        <v>21978</v>
      </c>
      <c r="D4290" t="s">
        <v>142</v>
      </c>
    </row>
    <row r="4291" spans="1:4">
      <c r="A4291" s="121" t="str">
        <f t="shared" ref="A4291:A4354" si="67">B4291&amp;D4291</f>
        <v>Trạm y tế xã Vĩnh Am, số 331</v>
      </c>
      <c r="B4291" t="s">
        <v>15158</v>
      </c>
      <c r="C4291" t="s">
        <v>21979</v>
      </c>
      <c r="D4291" t="s">
        <v>142</v>
      </c>
    </row>
    <row r="4292" spans="1:4">
      <c r="A4292" s="121" t="str">
        <f t="shared" si="67"/>
        <v>Trạm y tế xã Nguyễn Bỉnh Khiêm, số 331</v>
      </c>
      <c r="B4292" t="s">
        <v>15159</v>
      </c>
      <c r="C4292" t="s">
        <v>21980</v>
      </c>
      <c r="D4292" t="s">
        <v>142</v>
      </c>
    </row>
    <row r="4293" spans="1:4">
      <c r="A4293" s="121" t="str">
        <f t="shared" si="67"/>
        <v>Trạm y tế xã Vĩnh Am, số 131</v>
      </c>
      <c r="B4293" t="s">
        <v>15160</v>
      </c>
      <c r="C4293" t="s">
        <v>21981</v>
      </c>
      <c r="D4293" t="s">
        <v>142</v>
      </c>
    </row>
    <row r="4294" spans="1:4">
      <c r="A4294" s="121" t="str">
        <f t="shared" si="67"/>
        <v>Trạm y tế xã Nguyễn Bỉnh Khiêm, số 231</v>
      </c>
      <c r="B4294" t="s">
        <v>15161</v>
      </c>
      <c r="C4294" t="s">
        <v>21982</v>
      </c>
      <c r="D4294" t="s">
        <v>142</v>
      </c>
    </row>
    <row r="4295" spans="1:4">
      <c r="A4295" s="121" t="str">
        <f t="shared" si="67"/>
        <v>Trạm y tế xã Vĩnh Hải, số 231</v>
      </c>
      <c r="B4295" t="s">
        <v>15162</v>
      </c>
      <c r="C4295" t="s">
        <v>21983</v>
      </c>
      <c r="D4295" t="s">
        <v>142</v>
      </c>
    </row>
    <row r="4296" spans="1:4">
      <c r="A4296" s="121" t="str">
        <f t="shared" si="67"/>
        <v>Trạm y tế xã Vĩnh Hải, số 2 - Điểm trạm số 131</v>
      </c>
      <c r="B4296" t="s">
        <v>15163</v>
      </c>
      <c r="C4296" t="s">
        <v>21984</v>
      </c>
      <c r="D4296" t="s">
        <v>142</v>
      </c>
    </row>
    <row r="4297" spans="1:4">
      <c r="A4297" s="121" t="str">
        <f t="shared" si="67"/>
        <v>Trạm y tế xã Vĩnh Hải, số 2 - Điểm trạm số 231</v>
      </c>
      <c r="B4297" t="s">
        <v>15164</v>
      </c>
      <c r="C4297" t="s">
        <v>21985</v>
      </c>
      <c r="D4297" t="s">
        <v>142</v>
      </c>
    </row>
    <row r="4298" spans="1:4">
      <c r="A4298" s="121" t="str">
        <f t="shared" si="67"/>
        <v>Trạm y tế xã Vĩnh Am, số 231</v>
      </c>
      <c r="B4298" t="s">
        <v>15165</v>
      </c>
      <c r="C4298" t="s">
        <v>13155</v>
      </c>
      <c r="D4298" t="s">
        <v>142</v>
      </c>
    </row>
    <row r="4299" spans="1:4">
      <c r="A4299" s="121" t="str">
        <f t="shared" si="67"/>
        <v>Trạm y tế xã Vĩnh Am, số 1 - Điểm trạm số 131</v>
      </c>
      <c r="B4299" t="s">
        <v>15166</v>
      </c>
      <c r="C4299" t="s">
        <v>21986</v>
      </c>
      <c r="D4299" t="s">
        <v>142</v>
      </c>
    </row>
    <row r="4300" spans="1:4">
      <c r="A4300" s="121" t="str">
        <f t="shared" si="67"/>
        <v>Trạm y tế xã Vĩnh Am, số 1 - Điểm trạm số 231</v>
      </c>
      <c r="B4300" t="s">
        <v>15167</v>
      </c>
      <c r="C4300" t="s">
        <v>21987</v>
      </c>
      <c r="D4300" t="s">
        <v>142</v>
      </c>
    </row>
    <row r="4301" spans="1:4">
      <c r="A4301" s="121" t="str">
        <f t="shared" si="67"/>
        <v>Trạm y tế xã Nguyễn Bỉnh Khiêm, số 131</v>
      </c>
      <c r="B4301" t="s">
        <v>15168</v>
      </c>
      <c r="C4301" t="s">
        <v>21988</v>
      </c>
      <c r="D4301" t="s">
        <v>142</v>
      </c>
    </row>
    <row r="4302" spans="1:4">
      <c r="A4302" s="121" t="str">
        <f t="shared" si="67"/>
        <v>Trạm y tế đặc khu Cát Hải, số 231</v>
      </c>
      <c r="B4302" t="s">
        <v>15169</v>
      </c>
      <c r="C4302" t="s">
        <v>21989</v>
      </c>
      <c r="D4302" t="s">
        <v>142</v>
      </c>
    </row>
    <row r="4303" spans="1:4">
      <c r="A4303" s="121" t="str">
        <f t="shared" si="67"/>
        <v>Trạm y tế đặc khu Cát Hải, số 431</v>
      </c>
      <c r="B4303" t="s">
        <v>15170</v>
      </c>
      <c r="C4303" t="s">
        <v>21990</v>
      </c>
      <c r="D4303" t="s">
        <v>142</v>
      </c>
    </row>
    <row r="4304" spans="1:4">
      <c r="A4304" s="121" t="str">
        <f t="shared" si="67"/>
        <v>Trạm y tế đặc khu Cát Hải, số 531</v>
      </c>
      <c r="B4304" t="s">
        <v>15171</v>
      </c>
      <c r="C4304" t="s">
        <v>21991</v>
      </c>
      <c r="D4304" t="s">
        <v>142</v>
      </c>
    </row>
    <row r="4305" spans="1:4">
      <c r="A4305" s="121" t="str">
        <f t="shared" si="67"/>
        <v>Trạm y tế đặc khu Cát Hải, số 331</v>
      </c>
      <c r="B4305" t="s">
        <v>15172</v>
      </c>
      <c r="C4305" t="s">
        <v>13151</v>
      </c>
      <c r="D4305" t="s">
        <v>142</v>
      </c>
    </row>
    <row r="4306" spans="1:4">
      <c r="A4306" s="121" t="str">
        <f t="shared" si="67"/>
        <v>Trạm y tế đặc khu Cát Hải, số 731</v>
      </c>
      <c r="B4306" t="s">
        <v>15173</v>
      </c>
      <c r="C4306" t="s">
        <v>21992</v>
      </c>
      <c r="D4306" t="s">
        <v>142</v>
      </c>
    </row>
    <row r="4307" spans="1:4">
      <c r="A4307" s="121" t="str">
        <f t="shared" si="67"/>
        <v>Trạm y tế đặc khu Cát Hải, số 931</v>
      </c>
      <c r="B4307" t="s">
        <v>15174</v>
      </c>
      <c r="C4307" t="s">
        <v>21993</v>
      </c>
      <c r="D4307" t="s">
        <v>142</v>
      </c>
    </row>
    <row r="4308" spans="1:4">
      <c r="A4308" s="121" t="str">
        <f t="shared" si="67"/>
        <v>Trạm y tế đặc khu Cát Hải, số 831</v>
      </c>
      <c r="B4308" t="s">
        <v>15175</v>
      </c>
      <c r="C4308" t="s">
        <v>21994</v>
      </c>
      <c r="D4308" t="s">
        <v>142</v>
      </c>
    </row>
    <row r="4309" spans="1:4">
      <c r="A4309" s="121" t="str">
        <f t="shared" si="67"/>
        <v>Trạm y tế đặc khu Cát Hải, số 1131</v>
      </c>
      <c r="B4309" t="s">
        <v>15176</v>
      </c>
      <c r="C4309" t="s">
        <v>21995</v>
      </c>
      <c r="D4309" t="s">
        <v>142</v>
      </c>
    </row>
    <row r="4310" spans="1:4">
      <c r="A4310" s="121" t="str">
        <f t="shared" si="67"/>
        <v>Trạm y tế quân dân y đặc khu Cát Hải, số 1331</v>
      </c>
      <c r="B4310" t="s">
        <v>15177</v>
      </c>
      <c r="C4310" t="s">
        <v>21996</v>
      </c>
      <c r="D4310" t="s">
        <v>142</v>
      </c>
    </row>
    <row r="4311" spans="1:4">
      <c r="A4311" s="121" t="str">
        <f t="shared" si="67"/>
        <v>Trạm y tế đặc khu Cát Hải, số 1031</v>
      </c>
      <c r="B4311" t="s">
        <v>15178</v>
      </c>
      <c r="C4311" t="s">
        <v>13153</v>
      </c>
      <c r="D4311" t="s">
        <v>142</v>
      </c>
    </row>
    <row r="4312" spans="1:4">
      <c r="A4312" s="121" t="str">
        <f t="shared" si="67"/>
        <v>Phòng khám đa khoa Hòa Bình31</v>
      </c>
      <c r="B4312" t="s">
        <v>15179</v>
      </c>
      <c r="C4312" t="s">
        <v>21997</v>
      </c>
      <c r="D4312" t="s">
        <v>142</v>
      </c>
    </row>
    <row r="4313" spans="1:4">
      <c r="A4313" s="121" t="str">
        <f t="shared" si="67"/>
        <v>Bệnh viện Đa khoa Tâm Đức Hải Phòng31</v>
      </c>
      <c r="B4313" t="s">
        <v>15180</v>
      </c>
      <c r="C4313" t="s">
        <v>21998</v>
      </c>
      <c r="D4313" t="s">
        <v>142</v>
      </c>
    </row>
    <row r="4314" spans="1:4">
      <c r="A4314" s="121" t="str">
        <f t="shared" si="67"/>
        <v>Phòng khám đa khoa Nam Cường31</v>
      </c>
      <c r="B4314" t="s">
        <v>15181</v>
      </c>
      <c r="C4314" t="s">
        <v>21999</v>
      </c>
      <c r="D4314" t="s">
        <v>142</v>
      </c>
    </row>
    <row r="4315" spans="1:4">
      <c r="A4315" s="121" t="str">
        <f t="shared" si="67"/>
        <v>Trung tâm Y tế Dương kinh31</v>
      </c>
      <c r="B4315" t="s">
        <v>15182</v>
      </c>
      <c r="C4315" t="s">
        <v>22000</v>
      </c>
      <c r="D4315" t="s">
        <v>142</v>
      </c>
    </row>
    <row r="4316" spans="1:4">
      <c r="A4316" s="121" t="str">
        <f t="shared" si="67"/>
        <v>Phòng khám đa khoa Bình Dân Dương Kinh31</v>
      </c>
      <c r="B4316" t="s">
        <v>15183</v>
      </c>
      <c r="C4316" t="s">
        <v>22001</v>
      </c>
      <c r="D4316" t="s">
        <v>142</v>
      </c>
    </row>
    <row r="4317" spans="1:4">
      <c r="A4317" s="121" t="str">
        <f t="shared" si="67"/>
        <v>Bệnh viện đa khoa Hồng Phúc31</v>
      </c>
      <c r="B4317" t="s">
        <v>5761</v>
      </c>
      <c r="C4317" t="s">
        <v>22002</v>
      </c>
      <c r="D4317" t="s">
        <v>142</v>
      </c>
    </row>
    <row r="4318" spans="1:4">
      <c r="A4318" s="121" t="str">
        <f t="shared" si="67"/>
        <v>Phòng khám đa khoa Khu 3 Thị trấn Tiên Lãng31</v>
      </c>
      <c r="B4318" t="s">
        <v>15184</v>
      </c>
      <c r="C4318" t="s">
        <v>22003</v>
      </c>
      <c r="D4318" t="s">
        <v>142</v>
      </c>
    </row>
    <row r="4319" spans="1:4">
      <c r="A4319" s="121" t="str">
        <f t="shared" si="67"/>
        <v>Phòng khám đa khoa Trung Hà31</v>
      </c>
      <c r="B4319" t="s">
        <v>2365</v>
      </c>
      <c r="C4319" t="s">
        <v>22004</v>
      </c>
      <c r="D4319" t="s">
        <v>142</v>
      </c>
    </row>
    <row r="4320" spans="1:4">
      <c r="A4320" s="121" t="str">
        <f t="shared" si="67"/>
        <v>Phòng khám đa khoa Đông Quy (thuộc Công ty cổ phần y tế Đông Quy)31</v>
      </c>
      <c r="B4320" t="s">
        <v>15185</v>
      </c>
      <c r="C4320" t="s">
        <v>22005</v>
      </c>
      <c r="D4320" t="s">
        <v>142</v>
      </c>
    </row>
    <row r="4321" spans="1:4">
      <c r="A4321" s="121" t="str">
        <f t="shared" si="67"/>
        <v>Bệnh viện Đa khoa Quốc tế Hải Phòng31</v>
      </c>
      <c r="B4321" t="s">
        <v>5462</v>
      </c>
      <c r="C4321" t="s">
        <v>22006</v>
      </c>
      <c r="D4321" t="s">
        <v>142</v>
      </c>
    </row>
    <row r="4322" spans="1:4">
      <c r="A4322" s="121" t="str">
        <f t="shared" si="67"/>
        <v>Phòng khám đa khoa Bình Dân Vĩnh Bảo31</v>
      </c>
      <c r="B4322" t="s">
        <v>2364</v>
      </c>
      <c r="C4322" t="s">
        <v>13164</v>
      </c>
      <c r="D4322" t="s">
        <v>142</v>
      </c>
    </row>
    <row r="4323" spans="1:4">
      <c r="A4323" s="121" t="str">
        <f t="shared" si="67"/>
        <v>Bệnh viện Quốc tế Green31</v>
      </c>
      <c r="B4323" t="s">
        <v>2363</v>
      </c>
      <c r="C4323" t="s">
        <v>22007</v>
      </c>
      <c r="D4323" t="s">
        <v>142</v>
      </c>
    </row>
    <row r="4324" spans="1:4">
      <c r="A4324" s="121" t="str">
        <f t="shared" si="67"/>
        <v>Phòng khám đa khoa Vạn Phúc31</v>
      </c>
      <c r="B4324" t="s">
        <v>2362</v>
      </c>
      <c r="C4324" t="s">
        <v>22008</v>
      </c>
      <c r="D4324" t="s">
        <v>142</v>
      </c>
    </row>
    <row r="4325" spans="1:4">
      <c r="A4325" s="121" t="str">
        <f t="shared" si="67"/>
        <v>Phòng khám đa khoa Hải Phòng31</v>
      </c>
      <c r="B4325" t="s">
        <v>5468</v>
      </c>
      <c r="C4325" t="s">
        <v>22009</v>
      </c>
      <c r="D4325" t="s">
        <v>142</v>
      </c>
    </row>
    <row r="4326" spans="1:4">
      <c r="A4326" s="121" t="str">
        <f t="shared" si="67"/>
        <v>Phòng khám đa khoa Tràng An31</v>
      </c>
      <c r="B4326" t="s">
        <v>5348</v>
      </c>
      <c r="C4326" t="s">
        <v>22010</v>
      </c>
      <c r="D4326" t="s">
        <v>142</v>
      </c>
    </row>
    <row r="4327" spans="1:4">
      <c r="A4327" s="121" t="str">
        <f t="shared" si="67"/>
        <v>Bệnh viện đa khoa quốc tế Vinmec Hải Phòng31</v>
      </c>
      <c r="B4327" t="s">
        <v>6176</v>
      </c>
      <c r="C4327" t="s">
        <v>22011</v>
      </c>
      <c r="D4327" t="s">
        <v>142</v>
      </c>
    </row>
    <row r="4328" spans="1:4">
      <c r="A4328" s="121" t="str">
        <f t="shared" si="67"/>
        <v>Phòng khám quốc tế Quang Thanh31</v>
      </c>
      <c r="B4328" t="s">
        <v>5079</v>
      </c>
      <c r="C4328" t="s">
        <v>13165</v>
      </c>
      <c r="D4328" t="s">
        <v>142</v>
      </c>
    </row>
    <row r="4329" spans="1:4">
      <c r="A4329" s="121" t="str">
        <f t="shared" si="67"/>
        <v>Phân viện Minh Đức31</v>
      </c>
      <c r="B4329" t="s">
        <v>6319</v>
      </c>
      <c r="C4329" t="s">
        <v>22012</v>
      </c>
      <c r="D4329" t="s">
        <v>142</v>
      </c>
    </row>
    <row r="4330" spans="1:4">
      <c r="A4330" s="121" t="str">
        <f t="shared" si="67"/>
        <v>Cơ sở điều trị II Quảng Thanh31</v>
      </c>
      <c r="B4330" t="s">
        <v>6320</v>
      </c>
      <c r="C4330" t="s">
        <v>22013</v>
      </c>
      <c r="D4330" t="s">
        <v>142</v>
      </c>
    </row>
    <row r="4331" spans="1:4">
      <c r="A4331" s="121" t="str">
        <f t="shared" si="67"/>
        <v>Bệnh viện đa khoa Quốc tế Hải Phòng - Vĩnh Bảo31</v>
      </c>
      <c r="B4331" t="s">
        <v>6177</v>
      </c>
      <c r="C4331" t="s">
        <v>22014</v>
      </c>
      <c r="D4331" t="s">
        <v>142</v>
      </c>
    </row>
    <row r="4332" spans="1:4">
      <c r="A4332" s="121" t="str">
        <f t="shared" si="67"/>
        <v>Phòng khám đa khoa khu vực Hùng Thắng31</v>
      </c>
      <c r="B4332" t="s">
        <v>6736</v>
      </c>
      <c r="C4332" t="s">
        <v>22015</v>
      </c>
      <c r="D4332" t="s">
        <v>142</v>
      </c>
    </row>
    <row r="4333" spans="1:4">
      <c r="A4333" s="121" t="str">
        <f t="shared" si="67"/>
        <v>Bệnh viện Quốc tế Sản Nhi Hải Phòng31</v>
      </c>
      <c r="B4333" t="s">
        <v>5865</v>
      </c>
      <c r="C4333" t="s">
        <v>13163</v>
      </c>
      <c r="D4333" t="s">
        <v>142</v>
      </c>
    </row>
    <row r="4334" spans="1:4">
      <c r="A4334" s="121" t="str">
        <f t="shared" si="67"/>
        <v>Cơ sở điều trị II - Bệnh viện Đa khoa An Lão31</v>
      </c>
      <c r="B4334" t="s">
        <v>15186</v>
      </c>
      <c r="C4334" t="s">
        <v>22016</v>
      </c>
      <c r="D4334" t="s">
        <v>142</v>
      </c>
    </row>
    <row r="4335" spans="1:4">
      <c r="A4335" s="121" t="str">
        <f t="shared" si="67"/>
        <v>Phòng khám Đa khoa Gia An31</v>
      </c>
      <c r="B4335" t="s">
        <v>6178</v>
      </c>
      <c r="C4335" t="s">
        <v>13183</v>
      </c>
      <c r="D4335" t="s">
        <v>142</v>
      </c>
    </row>
    <row r="4336" spans="1:4">
      <c r="A4336" s="121" t="str">
        <f t="shared" si="67"/>
        <v>Cơ sở điều trị 2 Nam Am31</v>
      </c>
      <c r="B4336" t="s">
        <v>6735</v>
      </c>
      <c r="C4336" t="s">
        <v>22017</v>
      </c>
      <c r="D4336" t="s">
        <v>142</v>
      </c>
    </row>
    <row r="4337" spans="1:4">
      <c r="A4337" s="121" t="str">
        <f t="shared" si="67"/>
        <v>Cơ sở điều trị 2 cộng hiền31</v>
      </c>
      <c r="B4337" t="s">
        <v>6734</v>
      </c>
      <c r="C4337" t="s">
        <v>13177</v>
      </c>
      <c r="D4337" t="s">
        <v>142</v>
      </c>
    </row>
    <row r="4338" spans="1:4">
      <c r="A4338" s="121" t="str">
        <f t="shared" si="67"/>
        <v>Bệnh viện đa khoa Gold Star31</v>
      </c>
      <c r="B4338" t="s">
        <v>6737</v>
      </c>
      <c r="C4338" t="s">
        <v>22018</v>
      </c>
      <c r="D4338" t="s">
        <v>142</v>
      </c>
    </row>
    <row r="4339" spans="1:4">
      <c r="A4339" s="121" t="str">
        <f t="shared" si="67"/>
        <v>Phòng khám đa khoa khu vực Thượng lý31</v>
      </c>
      <c r="B4339" t="s">
        <v>6732</v>
      </c>
      <c r="C4339" t="s">
        <v>22019</v>
      </c>
      <c r="D4339" t="s">
        <v>142</v>
      </c>
    </row>
    <row r="4340" spans="1:4">
      <c r="A4340" s="121" t="str">
        <f t="shared" si="67"/>
        <v>Cơ sở điều trị II Lam Sơn31</v>
      </c>
      <c r="B4340" t="s">
        <v>6731</v>
      </c>
      <c r="C4340" t="s">
        <v>13206</v>
      </c>
      <c r="D4340" t="s">
        <v>142</v>
      </c>
    </row>
    <row r="4341" spans="1:4">
      <c r="A4341" s="121" t="str">
        <f t="shared" si="67"/>
        <v>Phòng khám, điều trị HIV/AIDS31</v>
      </c>
      <c r="B4341" t="s">
        <v>6733</v>
      </c>
      <c r="C4341" t="s">
        <v>22020</v>
      </c>
      <c r="D4341" t="s">
        <v>142</v>
      </c>
    </row>
    <row r="4342" spans="1:4">
      <c r="A4342" s="121" t="str">
        <f t="shared" si="67"/>
        <v>Phòng khám đa khoa MedHomes (trực thuộc Công ty Cổ phần Y tế MedHomes)31</v>
      </c>
      <c r="B4342" t="s">
        <v>15187</v>
      </c>
      <c r="C4342" t="s">
        <v>22021</v>
      </c>
      <c r="D4342" t="s">
        <v>142</v>
      </c>
    </row>
    <row r="4343" spans="1:4">
      <c r="A4343" s="121" t="str">
        <f t="shared" si="67"/>
        <v>Trung tâm Y tế Phố Hiến33</v>
      </c>
      <c r="B4343" t="s">
        <v>15188</v>
      </c>
      <c r="C4343" t="s">
        <v>22022</v>
      </c>
      <c r="D4343" t="s">
        <v>143</v>
      </c>
    </row>
    <row r="4344" spans="1:4">
      <c r="A4344" s="121" t="str">
        <f t="shared" si="67"/>
        <v>Bệnh viện đa khoa tỉnh Hưng Yên33</v>
      </c>
      <c r="B4344" t="s">
        <v>2380</v>
      </c>
      <c r="C4344" t="s">
        <v>22023</v>
      </c>
      <c r="D4344" t="s">
        <v>143</v>
      </c>
    </row>
    <row r="4345" spans="1:4">
      <c r="A4345" s="121" t="str">
        <f t="shared" si="67"/>
        <v>Trung tâm Bảo vệ, Chăm sóc sức khỏe cán bộ tỉnh - Phòng khám Đa khoa33</v>
      </c>
      <c r="B4345" t="s">
        <v>6321</v>
      </c>
      <c r="C4345" t="s">
        <v>22024</v>
      </c>
      <c r="D4345" t="s">
        <v>143</v>
      </c>
    </row>
    <row r="4346" spans="1:4">
      <c r="A4346" s="121" t="str">
        <f t="shared" si="67"/>
        <v>Trạm y tế - Tổng công ty may Hưng Yên33</v>
      </c>
      <c r="B4346" t="s">
        <v>6322</v>
      </c>
      <c r="C4346" t="s">
        <v>22025</v>
      </c>
      <c r="D4346" t="s">
        <v>143</v>
      </c>
    </row>
    <row r="4347" spans="1:4">
      <c r="A4347" s="121" t="str">
        <f t="shared" si="67"/>
        <v>Bệnh viện Y dược cổ truyền Hưng Yên33</v>
      </c>
      <c r="B4347" t="s">
        <v>15189</v>
      </c>
      <c r="C4347" t="s">
        <v>22026</v>
      </c>
      <c r="D4347" t="s">
        <v>143</v>
      </c>
    </row>
    <row r="4348" spans="1:4">
      <c r="A4348" s="121" t="str">
        <f t="shared" si="67"/>
        <v>Bệnh viện Phổi Hưng Yên33</v>
      </c>
      <c r="B4348" t="s">
        <v>15190</v>
      </c>
      <c r="C4348" t="s">
        <v>22027</v>
      </c>
      <c r="D4348" t="s">
        <v>143</v>
      </c>
    </row>
    <row r="4349" spans="1:4">
      <c r="A4349" s="121" t="str">
        <f t="shared" si="67"/>
        <v>Trung tâm Y tế Tiên Lữ33</v>
      </c>
      <c r="B4349" t="s">
        <v>15191</v>
      </c>
      <c r="C4349" t="s">
        <v>22028</v>
      </c>
      <c r="D4349" t="s">
        <v>143</v>
      </c>
    </row>
    <row r="4350" spans="1:4">
      <c r="A4350" s="121" t="str">
        <f t="shared" si="67"/>
        <v>Trung tâm Y tế Phù Cừ33</v>
      </c>
      <c r="B4350" t="s">
        <v>15192</v>
      </c>
      <c r="C4350" t="s">
        <v>22029</v>
      </c>
      <c r="D4350" t="s">
        <v>143</v>
      </c>
    </row>
    <row r="4351" spans="1:4">
      <c r="A4351" s="121" t="str">
        <f t="shared" si="67"/>
        <v>Bệnh viện Sức khỏe tâm thần Hưng Yên33</v>
      </c>
      <c r="B4351" t="s">
        <v>15193</v>
      </c>
      <c r="C4351" t="s">
        <v>22030</v>
      </c>
      <c r="D4351" t="s">
        <v>143</v>
      </c>
    </row>
    <row r="4352" spans="1:4">
      <c r="A4352" s="121" t="str">
        <f t="shared" si="67"/>
        <v>Bệnh viện đa khoa Phố Nối33</v>
      </c>
      <c r="B4352" t="s">
        <v>2379</v>
      </c>
      <c r="C4352" t="s">
        <v>22031</v>
      </c>
      <c r="D4352" t="s">
        <v>143</v>
      </c>
    </row>
    <row r="4353" spans="1:4">
      <c r="A4353" s="121" t="str">
        <f t="shared" si="67"/>
        <v>Trung tâm Y tế Kim Động33</v>
      </c>
      <c r="B4353" t="s">
        <v>15194</v>
      </c>
      <c r="C4353" t="s">
        <v>22032</v>
      </c>
      <c r="D4353" t="s">
        <v>143</v>
      </c>
    </row>
    <row r="4354" spans="1:4">
      <c r="A4354" s="121" t="str">
        <f t="shared" si="67"/>
        <v>Trung tâm Y tế Ân Thi33</v>
      </c>
      <c r="B4354" t="s">
        <v>15195</v>
      </c>
      <c r="C4354" t="s">
        <v>22033</v>
      </c>
      <c r="D4354" t="s">
        <v>143</v>
      </c>
    </row>
    <row r="4355" spans="1:4">
      <c r="A4355" s="121" t="str">
        <f t="shared" ref="A4355:A4418" si="68">B4355&amp;D4355</f>
        <v>Bệnh viện đa khoa Hưng Hà33</v>
      </c>
      <c r="B4355" t="s">
        <v>5544</v>
      </c>
      <c r="C4355" t="s">
        <v>22034</v>
      </c>
      <c r="D4355" t="s">
        <v>143</v>
      </c>
    </row>
    <row r="4356" spans="1:4">
      <c r="A4356" s="121" t="str">
        <f t="shared" si="68"/>
        <v>Trạm y tế công ty Cổ phần Tiên Hưng33</v>
      </c>
      <c r="B4356" t="s">
        <v>5376</v>
      </c>
      <c r="C4356" t="s">
        <v>22035</v>
      </c>
      <c r="D4356" t="s">
        <v>143</v>
      </c>
    </row>
    <row r="4357" spans="1:4">
      <c r="A4357" s="121" t="str">
        <f t="shared" si="68"/>
        <v>Trung tâm Y tế Khoái Châu33</v>
      </c>
      <c r="B4357" t="s">
        <v>15196</v>
      </c>
      <c r="C4357" t="s">
        <v>22036</v>
      </c>
      <c r="D4357" t="s">
        <v>143</v>
      </c>
    </row>
    <row r="4358" spans="1:4">
      <c r="A4358" s="121" t="str">
        <f t="shared" si="68"/>
        <v>Trung tâm Y tế Văn Giang33</v>
      </c>
      <c r="B4358" t="s">
        <v>15197</v>
      </c>
      <c r="C4358" t="s">
        <v>22037</v>
      </c>
      <c r="D4358" t="s">
        <v>143</v>
      </c>
    </row>
    <row r="4359" spans="1:4">
      <c r="A4359" s="121" t="str">
        <f t="shared" si="68"/>
        <v>Phòng khám đa khoa Minh Tâm - Công ty TNHH dịch vụ y tế Quyết Tâm33</v>
      </c>
      <c r="B4359" t="s">
        <v>6323</v>
      </c>
      <c r="C4359" t="s">
        <v>22038</v>
      </c>
      <c r="D4359" t="s">
        <v>143</v>
      </c>
    </row>
    <row r="4360" spans="1:4">
      <c r="A4360" s="121" t="str">
        <f t="shared" si="68"/>
        <v>Phòng khám đa khoa Tâm Đức33</v>
      </c>
      <c r="B4360" t="s">
        <v>2377</v>
      </c>
      <c r="C4360" t="s">
        <v>22039</v>
      </c>
      <c r="D4360" t="s">
        <v>143</v>
      </c>
    </row>
    <row r="4361" spans="1:4">
      <c r="A4361" s="121" t="str">
        <f t="shared" si="68"/>
        <v>Bệnh viện đa khoa Phúc Lâm33</v>
      </c>
      <c r="B4361" t="s">
        <v>2376</v>
      </c>
      <c r="C4361" t="s">
        <v>22040</v>
      </c>
      <c r="D4361" t="s">
        <v>143</v>
      </c>
    </row>
    <row r="4362" spans="1:4">
      <c r="A4362" s="121" t="str">
        <f t="shared" si="68"/>
        <v>Bệnh xá Công an tỉnh Hưng Yên33</v>
      </c>
      <c r="B4362" t="s">
        <v>2375</v>
      </c>
      <c r="C4362" t="s">
        <v>22041</v>
      </c>
      <c r="D4362" t="s">
        <v>143</v>
      </c>
    </row>
    <row r="4363" spans="1:4">
      <c r="A4363" s="121" t="str">
        <f t="shared" si="68"/>
        <v>Bệnh viện Sản - Nhi tỉnh Hưng Yên33</v>
      </c>
      <c r="B4363" t="s">
        <v>6324</v>
      </c>
      <c r="C4363" t="s">
        <v>22042</v>
      </c>
      <c r="D4363" t="s">
        <v>143</v>
      </c>
    </row>
    <row r="4364" spans="1:4">
      <c r="A4364" s="121" t="str">
        <f t="shared" si="68"/>
        <v>Phòng khám Đa khoa Thiên Đức33</v>
      </c>
      <c r="B4364" t="s">
        <v>6325</v>
      </c>
      <c r="C4364" t="s">
        <v>22043</v>
      </c>
      <c r="D4364" t="s">
        <v>143</v>
      </c>
    </row>
    <row r="4365" spans="1:4">
      <c r="A4365" s="121" t="str">
        <f t="shared" si="68"/>
        <v>Trung tâm Y tế Yên Mỹ33</v>
      </c>
      <c r="B4365" t="s">
        <v>15198</v>
      </c>
      <c r="C4365" t="s">
        <v>22044</v>
      </c>
      <c r="D4365" t="s">
        <v>143</v>
      </c>
    </row>
    <row r="4366" spans="1:4">
      <c r="A4366" s="121" t="str">
        <f t="shared" si="68"/>
        <v>Phòng khám Đa khoa Tâm Thiện Phúc33</v>
      </c>
      <c r="B4366" t="s">
        <v>5350</v>
      </c>
      <c r="C4366" t="s">
        <v>22045</v>
      </c>
      <c r="D4366" t="s">
        <v>143</v>
      </c>
    </row>
    <row r="4367" spans="1:4">
      <c r="A4367" s="121" t="str">
        <f t="shared" si="68"/>
        <v>Phòng khám Đa khoa Việt Nhật - công ty TNHH Việt Nhật Như Quỳnh33</v>
      </c>
      <c r="B4367" t="s">
        <v>5803</v>
      </c>
      <c r="C4367" t="s">
        <v>22046</v>
      </c>
      <c r="D4367" t="s">
        <v>143</v>
      </c>
    </row>
    <row r="4368" spans="1:4">
      <c r="A4368" s="121" t="str">
        <f t="shared" si="68"/>
        <v>Công ty TNHH bệnh viện Việt Nhật- Phòng khám đa khoa Việt Nhật33</v>
      </c>
      <c r="B4368" t="s">
        <v>5835</v>
      </c>
      <c r="C4368" t="s">
        <v>22047</v>
      </c>
      <c r="D4368" t="s">
        <v>143</v>
      </c>
    </row>
    <row r="4369" spans="1:4">
      <c r="A4369" s="121" t="str">
        <f t="shared" si="68"/>
        <v>Chi nhánh phòng khám đa khoa Việt Nhật- Công ty TNHH bệnh viện Việt Nhật33</v>
      </c>
      <c r="B4369" t="s">
        <v>5836</v>
      </c>
      <c r="C4369" t="s">
        <v>22048</v>
      </c>
      <c r="D4369" t="s">
        <v>143</v>
      </c>
    </row>
    <row r="4370" spans="1:4">
      <c r="A4370" s="121" t="str">
        <f t="shared" si="68"/>
        <v>Phòng khám đa khoa Hưng Hà Phố Nối - Chi nhánh công ty cổ phần y tế Hưng Hà Phố Nối33</v>
      </c>
      <c r="B4370" t="s">
        <v>5857</v>
      </c>
      <c r="C4370" t="s">
        <v>22049</v>
      </c>
      <c r="D4370" t="s">
        <v>143</v>
      </c>
    </row>
    <row r="4371" spans="1:4">
      <c r="A4371" s="121" t="str">
        <f t="shared" si="68"/>
        <v>Phòng khám đa khoa Việt Mỹ-Công ty TNHH bệnh viện Việt Mỹ TW33</v>
      </c>
      <c r="B4371" t="s">
        <v>6179</v>
      </c>
      <c r="C4371" t="s">
        <v>22050</v>
      </c>
      <c r="D4371" t="s">
        <v>143</v>
      </c>
    </row>
    <row r="4372" spans="1:4">
      <c r="A4372" s="121" t="str">
        <f t="shared" si="68"/>
        <v>Phòng khám đa khoa Việt Mỹ Như Quỳnh- Chi  nhánh Công ty TNHH Bệnh viện Việt Mỹ TW tại Hưng Yên33</v>
      </c>
      <c r="B4372" t="s">
        <v>6180</v>
      </c>
      <c r="C4372" t="s">
        <v>22051</v>
      </c>
      <c r="D4372" t="s">
        <v>143</v>
      </c>
    </row>
    <row r="4373" spans="1:4">
      <c r="A4373" s="121" t="str">
        <f t="shared" si="68"/>
        <v>Trung tâm Y tế Mỹ Hào33</v>
      </c>
      <c r="B4373" t="s">
        <v>15199</v>
      </c>
      <c r="C4373" t="s">
        <v>22052</v>
      </c>
      <c r="D4373" t="s">
        <v>143</v>
      </c>
    </row>
    <row r="4374" spans="1:4">
      <c r="A4374" s="121" t="str">
        <f t="shared" si="68"/>
        <v>phòng khám đa khoa Việt Nhật cơ sở 2- Công ty TNHH Việt Nhật Như Quỳnh33</v>
      </c>
      <c r="B4374" t="s">
        <v>6738</v>
      </c>
      <c r="C4374" t="s">
        <v>22053</v>
      </c>
      <c r="D4374" t="s">
        <v>143</v>
      </c>
    </row>
    <row r="4375" spans="1:4">
      <c r="A4375" s="121" t="str">
        <f t="shared" si="68"/>
        <v>Trung tâm Y tế Văn Lâm33</v>
      </c>
      <c r="B4375" t="s">
        <v>15200</v>
      </c>
      <c r="C4375" t="s">
        <v>22054</v>
      </c>
      <c r="D4375" t="s">
        <v>143</v>
      </c>
    </row>
    <row r="4376" spans="1:4">
      <c r="A4376" s="121" t="str">
        <f t="shared" si="68"/>
        <v>Trạm y tế Công ty cổ phần May và Dịch vụ Hưng Long33</v>
      </c>
      <c r="B4376" t="s">
        <v>6326</v>
      </c>
      <c r="C4376" t="s">
        <v>22055</v>
      </c>
      <c r="D4376" t="s">
        <v>143</v>
      </c>
    </row>
    <row r="4377" spans="1:4">
      <c r="A4377" s="121" t="str">
        <f t="shared" si="68"/>
        <v>Phòng khám đa khoa Việt Meco trực thuộc công ty trách nhiệm hữu hạn Việt Meco - Chi nhánh Hưng Yên33</v>
      </c>
      <c r="B4377" t="s">
        <v>6739</v>
      </c>
      <c r="C4377" t="s">
        <v>22056</v>
      </c>
      <c r="D4377" t="s">
        <v>143</v>
      </c>
    </row>
    <row r="4378" spans="1:4">
      <c r="A4378" s="121" t="str">
        <f t="shared" si="68"/>
        <v>Trung tâm y tế Đường bộ 233</v>
      </c>
      <c r="B4378" t="s">
        <v>5400</v>
      </c>
      <c r="C4378" t="s">
        <v>22057</v>
      </c>
      <c r="D4378" t="s">
        <v>143</v>
      </c>
    </row>
    <row r="4379" spans="1:4">
      <c r="A4379" s="121" t="str">
        <f t="shared" si="68"/>
        <v>Bệnh viện Bệnh nhiệt đới tỉnh Hưng Yên33</v>
      </c>
      <c r="B4379" t="s">
        <v>5508</v>
      </c>
      <c r="C4379" t="s">
        <v>22058</v>
      </c>
      <c r="D4379" t="s">
        <v>143</v>
      </c>
    </row>
    <row r="4380" spans="1:4">
      <c r="A4380" s="121" t="str">
        <f t="shared" si="68"/>
        <v>Bệnh viện đa khoa Thái Bình33</v>
      </c>
      <c r="B4380" t="s">
        <v>15201</v>
      </c>
      <c r="C4380" t="s">
        <v>22059</v>
      </c>
      <c r="D4380" t="s">
        <v>143</v>
      </c>
    </row>
    <row r="4381" spans="1:4">
      <c r="A4381" s="121" t="str">
        <f t="shared" si="68"/>
        <v>Bệnh viện đa khoa Trần Lãm33</v>
      </c>
      <c r="B4381" t="s">
        <v>15202</v>
      </c>
      <c r="C4381" t="s">
        <v>22060</v>
      </c>
      <c r="D4381" t="s">
        <v>143</v>
      </c>
    </row>
    <row r="4382" spans="1:4">
      <c r="A4382" s="121" t="str">
        <f t="shared" si="68"/>
        <v>Bệnh viện đa khoa Vũ Thư33</v>
      </c>
      <c r="B4382" t="s">
        <v>15203</v>
      </c>
      <c r="C4382" t="s">
        <v>22061</v>
      </c>
      <c r="D4382" t="s">
        <v>143</v>
      </c>
    </row>
    <row r="4383" spans="1:4">
      <c r="A4383" s="121" t="str">
        <f t="shared" si="68"/>
        <v>Bệnh viện đa khoa Kiến Xương33</v>
      </c>
      <c r="B4383" t="s">
        <v>6740</v>
      </c>
      <c r="C4383" t="s">
        <v>22062</v>
      </c>
      <c r="D4383" t="s">
        <v>143</v>
      </c>
    </row>
    <row r="4384" spans="1:4">
      <c r="A4384" s="121" t="str">
        <f t="shared" si="68"/>
        <v>Bệnh viện đa khoa Tiền Hải33</v>
      </c>
      <c r="B4384" t="s">
        <v>15204</v>
      </c>
      <c r="C4384" t="s">
        <v>22063</v>
      </c>
      <c r="D4384" t="s">
        <v>143</v>
      </c>
    </row>
    <row r="4385" spans="1:4">
      <c r="A4385" s="121" t="str">
        <f t="shared" si="68"/>
        <v>Bệnh viện đa khoa Đông Hưng33</v>
      </c>
      <c r="B4385" t="s">
        <v>6741</v>
      </c>
      <c r="C4385" t="s">
        <v>22064</v>
      </c>
      <c r="D4385" t="s">
        <v>143</v>
      </c>
    </row>
    <row r="4386" spans="1:4">
      <c r="A4386" s="121" t="str">
        <f t="shared" si="68"/>
        <v>Bệnh viện đa khoa Quỳnh Phụ33</v>
      </c>
      <c r="B4386" t="s">
        <v>6742</v>
      </c>
      <c r="C4386" t="s">
        <v>22065</v>
      </c>
      <c r="D4386" t="s">
        <v>143</v>
      </c>
    </row>
    <row r="4387" spans="1:4">
      <c r="A4387" s="121" t="str">
        <f t="shared" si="68"/>
        <v>Bệnh viện đa khoa Hưng Hà Thái Bình33</v>
      </c>
      <c r="B4387" t="s">
        <v>15205</v>
      </c>
      <c r="C4387" t="s">
        <v>22066</v>
      </c>
      <c r="D4387" t="s">
        <v>143</v>
      </c>
    </row>
    <row r="4388" spans="1:4">
      <c r="A4388" s="121" t="str">
        <f t="shared" si="68"/>
        <v>Bệnh viện đa khoa Thái Thụy33</v>
      </c>
      <c r="B4388" t="s">
        <v>5387</v>
      </c>
      <c r="C4388" t="s">
        <v>22067</v>
      </c>
      <c r="D4388" t="s">
        <v>143</v>
      </c>
    </row>
    <row r="4389" spans="1:4">
      <c r="A4389" s="121" t="str">
        <f t="shared" si="68"/>
        <v>Bệnh viện Da liễu cơ sở 233</v>
      </c>
      <c r="B4389" t="s">
        <v>5388</v>
      </c>
      <c r="C4389" t="s">
        <v>22068</v>
      </c>
      <c r="D4389" t="s">
        <v>143</v>
      </c>
    </row>
    <row r="4390" spans="1:4">
      <c r="A4390" s="121" t="str">
        <f t="shared" si="68"/>
        <v>Bệnh viện Đại học Y Thái Bình33</v>
      </c>
      <c r="B4390" t="s">
        <v>2560</v>
      </c>
      <c r="C4390" t="s">
        <v>22069</v>
      </c>
      <c r="D4390" t="s">
        <v>143</v>
      </c>
    </row>
    <row r="4391" spans="1:4">
      <c r="A4391" s="121" t="str">
        <f t="shared" si="68"/>
        <v>Bệnh viện đa khoa tư nhân Lâm Hoa33</v>
      </c>
      <c r="B4391" t="s">
        <v>2559</v>
      </c>
      <c r="C4391" t="s">
        <v>22070</v>
      </c>
      <c r="D4391" t="s">
        <v>143</v>
      </c>
    </row>
    <row r="4392" spans="1:4">
      <c r="A4392" s="121" t="str">
        <f t="shared" si="68"/>
        <v>Bệnh viện Y học cổ truyền Thái Bình33</v>
      </c>
      <c r="B4392" t="s">
        <v>15206</v>
      </c>
      <c r="C4392" t="s">
        <v>22071</v>
      </c>
      <c r="D4392" t="s">
        <v>143</v>
      </c>
    </row>
    <row r="4393" spans="1:4">
      <c r="A4393" s="121" t="str">
        <f t="shared" si="68"/>
        <v>Bệnh viện Phục hồi chức năng33</v>
      </c>
      <c r="B4393" t="s">
        <v>3415</v>
      </c>
      <c r="C4393" t="s">
        <v>22072</v>
      </c>
      <c r="D4393" t="s">
        <v>143</v>
      </c>
    </row>
    <row r="4394" spans="1:4">
      <c r="A4394" s="121" t="str">
        <f t="shared" si="68"/>
        <v>Phòng khám đa khoa -Trung tâm Kiểm soát bệnh tật (CDC) Thái Bình33</v>
      </c>
      <c r="B4394" t="s">
        <v>6743</v>
      </c>
      <c r="C4394" t="s">
        <v>22073</v>
      </c>
      <c r="D4394" t="s">
        <v>143</v>
      </c>
    </row>
    <row r="4395" spans="1:4">
      <c r="A4395" s="121" t="str">
        <f t="shared" si="68"/>
        <v>Trạm y tế xã Đông Hòa33</v>
      </c>
      <c r="B4395" t="s">
        <v>2558</v>
      </c>
      <c r="C4395" t="s">
        <v>22074</v>
      </c>
      <c r="D4395" t="s">
        <v>143</v>
      </c>
    </row>
    <row r="4396" spans="1:4">
      <c r="A4396" s="121" t="str">
        <f t="shared" si="68"/>
        <v>Trạm y tế xã Phú Xuân33</v>
      </c>
      <c r="B4396" t="s">
        <v>2211</v>
      </c>
      <c r="C4396" t="s">
        <v>22075</v>
      </c>
      <c r="D4396" t="s">
        <v>143</v>
      </c>
    </row>
    <row r="4397" spans="1:4">
      <c r="A4397" s="121" t="str">
        <f t="shared" si="68"/>
        <v>Trạm y tế xã Vũ Phúc33</v>
      </c>
      <c r="B4397" t="s">
        <v>2557</v>
      </c>
      <c r="C4397" t="s">
        <v>22076</v>
      </c>
      <c r="D4397" t="s">
        <v>143</v>
      </c>
    </row>
    <row r="4398" spans="1:4">
      <c r="A4398" s="121" t="str">
        <f t="shared" si="68"/>
        <v>Trạm y tế xã Vũ Chính33</v>
      </c>
      <c r="B4398" t="s">
        <v>2556</v>
      </c>
      <c r="C4398" t="s">
        <v>22077</v>
      </c>
      <c r="D4398" t="s">
        <v>143</v>
      </c>
    </row>
    <row r="4399" spans="1:4">
      <c r="A4399" s="121" t="str">
        <f t="shared" si="68"/>
        <v>Trạm y tế thị trấn Quỳnh Côi33</v>
      </c>
      <c r="B4399" t="s">
        <v>2555</v>
      </c>
      <c r="C4399" t="s">
        <v>22078</v>
      </c>
      <c r="D4399" t="s">
        <v>143</v>
      </c>
    </row>
    <row r="4400" spans="1:4">
      <c r="A4400" s="121" t="str">
        <f t="shared" si="68"/>
        <v>Trạm y tế xã An Khê33</v>
      </c>
      <c r="B4400" t="s">
        <v>2554</v>
      </c>
      <c r="C4400" t="s">
        <v>22079</v>
      </c>
      <c r="D4400" t="s">
        <v>143</v>
      </c>
    </row>
    <row r="4401" spans="1:4">
      <c r="A4401" s="121" t="str">
        <f t="shared" si="68"/>
        <v>Trạm y tế xã An Đồng33</v>
      </c>
      <c r="B4401" t="s">
        <v>2553</v>
      </c>
      <c r="C4401" t="s">
        <v>22080</v>
      </c>
      <c r="D4401" t="s">
        <v>143</v>
      </c>
    </row>
    <row r="4402" spans="1:4">
      <c r="A4402" s="121" t="str">
        <f t="shared" si="68"/>
        <v>Trạm y tế xã Quỳnh Hoa33</v>
      </c>
      <c r="B4402" t="s">
        <v>2552</v>
      </c>
      <c r="C4402" t="s">
        <v>22081</v>
      </c>
      <c r="D4402" t="s">
        <v>143</v>
      </c>
    </row>
    <row r="4403" spans="1:4">
      <c r="A4403" s="121" t="str">
        <f t="shared" si="68"/>
        <v>Trạm y tế xã Quỳnh Lâm33</v>
      </c>
      <c r="B4403" t="s">
        <v>2551</v>
      </c>
      <c r="C4403" t="s">
        <v>22082</v>
      </c>
      <c r="D4403" t="s">
        <v>143</v>
      </c>
    </row>
    <row r="4404" spans="1:4">
      <c r="A4404" s="121" t="str">
        <f t="shared" si="68"/>
        <v>Trạm y tế xã Quỳnh Thọ33</v>
      </c>
      <c r="B4404" t="s">
        <v>2550</v>
      </c>
      <c r="C4404" t="s">
        <v>22083</v>
      </c>
      <c r="D4404" t="s">
        <v>143</v>
      </c>
    </row>
    <row r="4405" spans="1:4">
      <c r="A4405" s="121" t="str">
        <f t="shared" si="68"/>
        <v>Trạm y tế xã An Hiệp33</v>
      </c>
      <c r="B4405" t="s">
        <v>2549</v>
      </c>
      <c r="C4405" t="s">
        <v>22084</v>
      </c>
      <c r="D4405" t="s">
        <v>143</v>
      </c>
    </row>
    <row r="4406" spans="1:4">
      <c r="A4406" s="121" t="str">
        <f t="shared" si="68"/>
        <v>Trạm y tế xã Quỳnh Hoàng33</v>
      </c>
      <c r="B4406" t="s">
        <v>2548</v>
      </c>
      <c r="C4406" t="s">
        <v>22085</v>
      </c>
      <c r="D4406" t="s">
        <v>143</v>
      </c>
    </row>
    <row r="4407" spans="1:4">
      <c r="A4407" s="121" t="str">
        <f t="shared" si="68"/>
        <v>Trạm y tế xã Quỳnh Giao33</v>
      </c>
      <c r="B4407" t="s">
        <v>2547</v>
      </c>
      <c r="C4407" t="s">
        <v>22086</v>
      </c>
      <c r="D4407" t="s">
        <v>143</v>
      </c>
    </row>
    <row r="4408" spans="1:4">
      <c r="A4408" s="121" t="str">
        <f t="shared" si="68"/>
        <v>Trạm y tế xã An Thái33</v>
      </c>
      <c r="B4408" t="s">
        <v>2369</v>
      </c>
      <c r="C4408" t="s">
        <v>22087</v>
      </c>
      <c r="D4408" t="s">
        <v>143</v>
      </c>
    </row>
    <row r="4409" spans="1:4">
      <c r="A4409" s="121" t="str">
        <f t="shared" si="68"/>
        <v>Trạm y tế xã An Cầu33</v>
      </c>
      <c r="B4409" t="s">
        <v>2546</v>
      </c>
      <c r="C4409" t="s">
        <v>22088</v>
      </c>
      <c r="D4409" t="s">
        <v>143</v>
      </c>
    </row>
    <row r="4410" spans="1:4">
      <c r="A4410" s="121" t="str">
        <f t="shared" si="68"/>
        <v>Trạm y tế xã Quỳnh Hồng33</v>
      </c>
      <c r="B4410" t="s">
        <v>2545</v>
      </c>
      <c r="C4410" t="s">
        <v>22089</v>
      </c>
      <c r="D4410" t="s">
        <v>143</v>
      </c>
    </row>
    <row r="4411" spans="1:4">
      <c r="A4411" s="121" t="str">
        <f t="shared" si="68"/>
        <v>Trạm y tế xã Quỳnh Khê33</v>
      </c>
      <c r="B4411" t="s">
        <v>2544</v>
      </c>
      <c r="C4411" t="s">
        <v>22090</v>
      </c>
      <c r="D4411" t="s">
        <v>143</v>
      </c>
    </row>
    <row r="4412" spans="1:4">
      <c r="A4412" s="121" t="str">
        <f t="shared" si="68"/>
        <v>Trạm y tế xã Quỳnh Minh33</v>
      </c>
      <c r="B4412" t="s">
        <v>2543</v>
      </c>
      <c r="C4412" t="s">
        <v>22091</v>
      </c>
      <c r="D4412" t="s">
        <v>143</v>
      </c>
    </row>
    <row r="4413" spans="1:4">
      <c r="A4413" s="121" t="str">
        <f t="shared" si="68"/>
        <v>Trạm y tế xã An Ninh33</v>
      </c>
      <c r="B4413" t="s">
        <v>2442</v>
      </c>
      <c r="C4413" t="s">
        <v>22092</v>
      </c>
      <c r="D4413" t="s">
        <v>143</v>
      </c>
    </row>
    <row r="4414" spans="1:4">
      <c r="A4414" s="121" t="str">
        <f t="shared" si="68"/>
        <v>Trạm y tế xã Quỳnh Ngọc33</v>
      </c>
      <c r="B4414" t="s">
        <v>2542</v>
      </c>
      <c r="C4414" t="s">
        <v>22093</v>
      </c>
      <c r="D4414" t="s">
        <v>143</v>
      </c>
    </row>
    <row r="4415" spans="1:4">
      <c r="A4415" s="121" t="str">
        <f t="shared" si="68"/>
        <v>Trạm y tế xã Quỳnh Hải33</v>
      </c>
      <c r="B4415" t="s">
        <v>2541</v>
      </c>
      <c r="C4415" t="s">
        <v>22094</v>
      </c>
      <c r="D4415" t="s">
        <v>143</v>
      </c>
    </row>
    <row r="4416" spans="1:4">
      <c r="A4416" s="121" t="str">
        <f t="shared" si="68"/>
        <v>Trạm y tế thị trấn An Bài33</v>
      </c>
      <c r="B4416" t="s">
        <v>2540</v>
      </c>
      <c r="C4416" t="s">
        <v>22095</v>
      </c>
      <c r="D4416" t="s">
        <v>143</v>
      </c>
    </row>
    <row r="4417" spans="1:4">
      <c r="A4417" s="121" t="str">
        <f t="shared" si="68"/>
        <v>Trạm y tế xã An ấp33</v>
      </c>
      <c r="B4417" t="s">
        <v>2539</v>
      </c>
      <c r="C4417" t="s">
        <v>22096</v>
      </c>
      <c r="D4417" t="s">
        <v>143</v>
      </c>
    </row>
    <row r="4418" spans="1:4">
      <c r="A4418" s="121" t="str">
        <f t="shared" si="68"/>
        <v>Trạm y tế xã Quỳnh Hội33</v>
      </c>
      <c r="B4418" t="s">
        <v>2538</v>
      </c>
      <c r="C4418" t="s">
        <v>22097</v>
      </c>
      <c r="D4418" t="s">
        <v>143</v>
      </c>
    </row>
    <row r="4419" spans="1:4">
      <c r="A4419" s="121" t="str">
        <f t="shared" ref="A4419:A4482" si="69">B4419&amp;D4419</f>
        <v>Trạm y tế xã Châu Sơn33</v>
      </c>
      <c r="B4419" t="s">
        <v>1833</v>
      </c>
      <c r="C4419" t="s">
        <v>22098</v>
      </c>
      <c r="D4419" t="s">
        <v>143</v>
      </c>
    </row>
    <row r="4420" spans="1:4">
      <c r="A4420" s="121" t="str">
        <f t="shared" si="69"/>
        <v>Trạm y tế xã Quỳnh Mỹ33</v>
      </c>
      <c r="B4420" t="s">
        <v>2537</v>
      </c>
      <c r="C4420" t="s">
        <v>22099</v>
      </c>
      <c r="D4420" t="s">
        <v>143</v>
      </c>
    </row>
    <row r="4421" spans="1:4">
      <c r="A4421" s="121" t="str">
        <f t="shared" si="69"/>
        <v>Trạm y tế Xã An Quý33</v>
      </c>
      <c r="B4421" t="s">
        <v>5702</v>
      </c>
      <c r="C4421" t="s">
        <v>22100</v>
      </c>
      <c r="D4421" t="s">
        <v>143</v>
      </c>
    </row>
    <row r="4422" spans="1:4">
      <c r="A4422" s="121" t="str">
        <f t="shared" si="69"/>
        <v>Trạm y tế xã An Thanh33</v>
      </c>
      <c r="B4422" t="s">
        <v>2340</v>
      </c>
      <c r="C4422" t="s">
        <v>22101</v>
      </c>
      <c r="D4422" t="s">
        <v>143</v>
      </c>
    </row>
    <row r="4423" spans="1:4">
      <c r="A4423" s="121" t="str">
        <f t="shared" si="69"/>
        <v>Trạm y tế xã An Vũ33</v>
      </c>
      <c r="B4423" t="s">
        <v>2535</v>
      </c>
      <c r="C4423" t="s">
        <v>22102</v>
      </c>
      <c r="D4423" t="s">
        <v>143</v>
      </c>
    </row>
    <row r="4424" spans="1:4">
      <c r="A4424" s="121" t="str">
        <f t="shared" si="69"/>
        <v>Trạm y tế xã An Lễ33</v>
      </c>
      <c r="B4424" t="s">
        <v>2534</v>
      </c>
      <c r="C4424" t="s">
        <v>22103</v>
      </c>
      <c r="D4424" t="s">
        <v>143</v>
      </c>
    </row>
    <row r="4425" spans="1:4">
      <c r="A4425" s="121" t="str">
        <f t="shared" si="69"/>
        <v>Trạm y tế xã Quỳnh Hưng33</v>
      </c>
      <c r="B4425" t="s">
        <v>2533</v>
      </c>
      <c r="C4425" t="s">
        <v>22104</v>
      </c>
      <c r="D4425" t="s">
        <v>143</v>
      </c>
    </row>
    <row r="4426" spans="1:4">
      <c r="A4426" s="121" t="str">
        <f t="shared" si="69"/>
        <v>Trạm y tế xã Quỳnh Bảo33</v>
      </c>
      <c r="B4426" t="s">
        <v>2532</v>
      </c>
      <c r="C4426" t="s">
        <v>22105</v>
      </c>
      <c r="D4426" t="s">
        <v>143</v>
      </c>
    </row>
    <row r="4427" spans="1:4">
      <c r="A4427" s="121" t="str">
        <f t="shared" si="69"/>
        <v>Trạm y tế xã An Mỹ33</v>
      </c>
      <c r="B4427" t="s">
        <v>2531</v>
      </c>
      <c r="C4427" t="s">
        <v>22106</v>
      </c>
      <c r="D4427" t="s">
        <v>143</v>
      </c>
    </row>
    <row r="4428" spans="1:4">
      <c r="A4428" s="121" t="str">
        <f t="shared" si="69"/>
        <v>Trạm y tế xã Quỳnh Nguyên33</v>
      </c>
      <c r="B4428" t="s">
        <v>2530</v>
      </c>
      <c r="C4428" t="s">
        <v>22107</v>
      </c>
      <c r="D4428" t="s">
        <v>143</v>
      </c>
    </row>
    <row r="4429" spans="1:4">
      <c r="A4429" s="121" t="str">
        <f t="shared" si="69"/>
        <v>Trạm y tế xã An Vinh33</v>
      </c>
      <c r="B4429" t="s">
        <v>2529</v>
      </c>
      <c r="C4429" t="s">
        <v>22108</v>
      </c>
      <c r="D4429" t="s">
        <v>143</v>
      </c>
    </row>
    <row r="4430" spans="1:4">
      <c r="A4430" s="121" t="str">
        <f t="shared" si="69"/>
        <v>Trạm y tế xã Quỳnh Xá33</v>
      </c>
      <c r="B4430" t="s">
        <v>2528</v>
      </c>
      <c r="C4430" t="s">
        <v>22109</v>
      </c>
      <c r="D4430" t="s">
        <v>143</v>
      </c>
    </row>
    <row r="4431" spans="1:4">
      <c r="A4431" s="121" t="str">
        <f t="shared" si="69"/>
        <v>Trạm y tế xã An Dục33</v>
      </c>
      <c r="B4431" t="s">
        <v>2527</v>
      </c>
      <c r="C4431" t="s">
        <v>22110</v>
      </c>
      <c r="D4431" t="s">
        <v>143</v>
      </c>
    </row>
    <row r="4432" spans="1:4">
      <c r="A4432" s="121" t="str">
        <f t="shared" si="69"/>
        <v>Trạm y tế xã Đông Hải - QP33</v>
      </c>
      <c r="B4432" t="s">
        <v>5460</v>
      </c>
      <c r="C4432" t="s">
        <v>22111</v>
      </c>
      <c r="D4432" t="s">
        <v>143</v>
      </c>
    </row>
    <row r="4433" spans="1:4">
      <c r="A4433" s="121" t="str">
        <f t="shared" si="69"/>
        <v>Trạm y tế xã Quỳnh Trang33</v>
      </c>
      <c r="B4433" t="s">
        <v>2526</v>
      </c>
      <c r="C4433" t="s">
        <v>22112</v>
      </c>
      <c r="D4433" t="s">
        <v>143</v>
      </c>
    </row>
    <row r="4434" spans="1:4">
      <c r="A4434" s="121" t="str">
        <f t="shared" si="69"/>
        <v>Trạm y tế xã An Tràng33</v>
      </c>
      <c r="B4434" t="s">
        <v>2525</v>
      </c>
      <c r="C4434" t="s">
        <v>22113</v>
      </c>
      <c r="D4434" t="s">
        <v>143</v>
      </c>
    </row>
    <row r="4435" spans="1:4">
      <c r="A4435" s="121" t="str">
        <f t="shared" si="69"/>
        <v>Trạm y tế Xã Đồng Tiến33</v>
      </c>
      <c r="B4435" t="s">
        <v>1828</v>
      </c>
      <c r="C4435" t="s">
        <v>22114</v>
      </c>
      <c r="D4435" t="s">
        <v>143</v>
      </c>
    </row>
    <row r="4436" spans="1:4">
      <c r="A4436" s="121" t="str">
        <f t="shared" si="69"/>
        <v>Trạm y tế thị trấn Hưng Hà33</v>
      </c>
      <c r="B4436" t="s">
        <v>2524</v>
      </c>
      <c r="C4436" t="s">
        <v>22115</v>
      </c>
      <c r="D4436" t="s">
        <v>143</v>
      </c>
    </row>
    <row r="4437" spans="1:4">
      <c r="A4437" s="121" t="str">
        <f t="shared" si="69"/>
        <v>Trạm y tế xã Điệp Nông33</v>
      </c>
      <c r="B4437" t="s">
        <v>2523</v>
      </c>
      <c r="C4437" t="s">
        <v>22116</v>
      </c>
      <c r="D4437" t="s">
        <v>143</v>
      </c>
    </row>
    <row r="4438" spans="1:4">
      <c r="A4438" s="121" t="str">
        <f t="shared" si="69"/>
        <v>Trạm y tế xã Tân Lễ33</v>
      </c>
      <c r="B4438" t="s">
        <v>2522</v>
      </c>
      <c r="C4438" t="s">
        <v>22117</v>
      </c>
      <c r="D4438" t="s">
        <v>143</v>
      </c>
    </row>
    <row r="4439" spans="1:4">
      <c r="A4439" s="121" t="str">
        <f t="shared" si="69"/>
        <v>Trạm y tế xã Cộng Hòa33</v>
      </c>
      <c r="B4439" t="s">
        <v>2521</v>
      </c>
      <c r="C4439" t="s">
        <v>22118</v>
      </c>
      <c r="D4439" t="s">
        <v>143</v>
      </c>
    </row>
    <row r="4440" spans="1:4">
      <c r="A4440" s="121" t="str">
        <f t="shared" si="69"/>
        <v>Trạm y tế xã Dân Chủ33</v>
      </c>
      <c r="B4440" t="s">
        <v>1034</v>
      </c>
      <c r="C4440" t="s">
        <v>22119</v>
      </c>
      <c r="D4440" t="s">
        <v>143</v>
      </c>
    </row>
    <row r="4441" spans="1:4">
      <c r="A4441" s="121" t="str">
        <f t="shared" si="69"/>
        <v>Trạm y tế xã Canh Tân33</v>
      </c>
      <c r="B4441" t="s">
        <v>999</v>
      </c>
      <c r="C4441" t="s">
        <v>22120</v>
      </c>
      <c r="D4441" t="s">
        <v>143</v>
      </c>
    </row>
    <row r="4442" spans="1:4">
      <c r="A4442" s="121" t="str">
        <f t="shared" si="69"/>
        <v>Trạm y tế Xã HòA Tiến33</v>
      </c>
      <c r="B4442" t="s">
        <v>2520</v>
      </c>
      <c r="C4442" t="s">
        <v>22121</v>
      </c>
      <c r="D4442" t="s">
        <v>143</v>
      </c>
    </row>
    <row r="4443" spans="1:4">
      <c r="A4443" s="121" t="str">
        <f t="shared" si="69"/>
        <v>Trạm y tế xã Hùng Dũng33</v>
      </c>
      <c r="B4443" t="s">
        <v>2519</v>
      </c>
      <c r="C4443" t="s">
        <v>22122</v>
      </c>
      <c r="D4443" t="s">
        <v>143</v>
      </c>
    </row>
    <row r="4444" spans="1:4">
      <c r="A4444" s="121" t="str">
        <f t="shared" si="69"/>
        <v>Trạm y tế xã Tân Tiến33</v>
      </c>
      <c r="B4444" t="s">
        <v>859</v>
      </c>
      <c r="C4444" t="s">
        <v>22123</v>
      </c>
      <c r="D4444" t="s">
        <v>143</v>
      </c>
    </row>
    <row r="4445" spans="1:4">
      <c r="A4445" s="121" t="str">
        <f t="shared" si="69"/>
        <v>Trạm y tế thị trấn Hưng Nhân33</v>
      </c>
      <c r="B4445" t="s">
        <v>2518</v>
      </c>
      <c r="C4445" t="s">
        <v>22124</v>
      </c>
      <c r="D4445" t="s">
        <v>143</v>
      </c>
    </row>
    <row r="4446" spans="1:4">
      <c r="A4446" s="121" t="str">
        <f t="shared" si="69"/>
        <v>Trạm y tế xã Đoan Hùng33</v>
      </c>
      <c r="B4446" t="s">
        <v>2517</v>
      </c>
      <c r="C4446" t="s">
        <v>22125</v>
      </c>
      <c r="D4446" t="s">
        <v>143</v>
      </c>
    </row>
    <row r="4447" spans="1:4">
      <c r="A4447" s="121" t="str">
        <f t="shared" si="69"/>
        <v>Trạm y tế xã Duyên Hải33</v>
      </c>
      <c r="B4447" t="s">
        <v>2516</v>
      </c>
      <c r="C4447" t="s">
        <v>22126</v>
      </c>
      <c r="D4447" t="s">
        <v>143</v>
      </c>
    </row>
    <row r="4448" spans="1:4">
      <c r="A4448" s="121" t="str">
        <f t="shared" si="69"/>
        <v>Trạm y tế xã Tân Hòa33</v>
      </c>
      <c r="B4448" t="s">
        <v>1687</v>
      </c>
      <c r="C4448" t="s">
        <v>22127</v>
      </c>
      <c r="D4448" t="s">
        <v>143</v>
      </c>
    </row>
    <row r="4449" spans="1:4">
      <c r="A4449" s="121" t="str">
        <f t="shared" si="69"/>
        <v>Trạm y tế xã Văn Cẩm33</v>
      </c>
      <c r="B4449" t="s">
        <v>2515</v>
      </c>
      <c r="C4449" t="s">
        <v>22128</v>
      </c>
      <c r="D4449" t="s">
        <v>143</v>
      </c>
    </row>
    <row r="4450" spans="1:4">
      <c r="A4450" s="121" t="str">
        <f t="shared" si="69"/>
        <v>Trạm y tế xã Bắc Sơn33</v>
      </c>
      <c r="B4450" t="s">
        <v>1612</v>
      </c>
      <c r="C4450" t="s">
        <v>22129</v>
      </c>
      <c r="D4450" t="s">
        <v>143</v>
      </c>
    </row>
    <row r="4451" spans="1:4">
      <c r="A4451" s="121" t="str">
        <f t="shared" si="69"/>
        <v>Trạm y tế xã Đông Đô33</v>
      </c>
      <c r="B4451" t="s">
        <v>2514</v>
      </c>
      <c r="C4451" t="s">
        <v>22130</v>
      </c>
      <c r="D4451" t="s">
        <v>143</v>
      </c>
    </row>
    <row r="4452" spans="1:4">
      <c r="A4452" s="121" t="str">
        <f t="shared" si="69"/>
        <v>Trạm y tế xã Phúc Khánh33</v>
      </c>
      <c r="B4452" t="s">
        <v>2101</v>
      </c>
      <c r="C4452" t="s">
        <v>22131</v>
      </c>
      <c r="D4452" t="s">
        <v>143</v>
      </c>
    </row>
    <row r="4453" spans="1:4">
      <c r="A4453" s="121" t="str">
        <f t="shared" si="69"/>
        <v>Trạm y tế xã Liên Hiệp33</v>
      </c>
      <c r="B4453" t="s">
        <v>2513</v>
      </c>
      <c r="C4453" t="s">
        <v>22132</v>
      </c>
      <c r="D4453" t="s">
        <v>143</v>
      </c>
    </row>
    <row r="4454" spans="1:4">
      <c r="A4454" s="121" t="str">
        <f t="shared" si="69"/>
        <v>Trạm y tế xã Tây Đô33</v>
      </c>
      <c r="B4454" t="s">
        <v>2512</v>
      </c>
      <c r="C4454" t="s">
        <v>22133</v>
      </c>
      <c r="D4454" t="s">
        <v>143</v>
      </c>
    </row>
    <row r="4455" spans="1:4">
      <c r="A4455" s="121" t="str">
        <f t="shared" si="69"/>
        <v>Trạm y tế xã Thống Nhất33</v>
      </c>
      <c r="B4455" t="s">
        <v>1667</v>
      </c>
      <c r="C4455" t="s">
        <v>22134</v>
      </c>
      <c r="D4455" t="s">
        <v>143</v>
      </c>
    </row>
    <row r="4456" spans="1:4">
      <c r="A4456" s="121" t="str">
        <f t="shared" si="69"/>
        <v>Trạm y tế Xã Tiến Đức33</v>
      </c>
      <c r="B4456" t="s">
        <v>2511</v>
      </c>
      <c r="C4456" t="s">
        <v>22135</v>
      </c>
      <c r="D4456" t="s">
        <v>143</v>
      </c>
    </row>
    <row r="4457" spans="1:4">
      <c r="A4457" s="121" t="str">
        <f t="shared" si="69"/>
        <v>Trạm y tế xã Thái Hưng33</v>
      </c>
      <c r="B4457" t="s">
        <v>2456</v>
      </c>
      <c r="C4457" t="s">
        <v>22136</v>
      </c>
      <c r="D4457" t="s">
        <v>143</v>
      </c>
    </row>
    <row r="4458" spans="1:4">
      <c r="A4458" s="121" t="str">
        <f t="shared" si="69"/>
        <v>Trạm y tế xã Thái Phương33</v>
      </c>
      <c r="B4458" t="s">
        <v>2510</v>
      </c>
      <c r="C4458" t="s">
        <v>22137</v>
      </c>
      <c r="D4458" t="s">
        <v>143</v>
      </c>
    </row>
    <row r="4459" spans="1:4">
      <c r="A4459" s="121" t="str">
        <f t="shared" si="69"/>
        <v>Trạm y tế xã Minh Khai33</v>
      </c>
      <c r="B4459" t="s">
        <v>997</v>
      </c>
      <c r="C4459" t="s">
        <v>22138</v>
      </c>
      <c r="D4459" t="s">
        <v>143</v>
      </c>
    </row>
    <row r="4460" spans="1:4">
      <c r="A4460" s="121" t="str">
        <f t="shared" si="69"/>
        <v>Trạm y tế xã Hồng An33</v>
      </c>
      <c r="B4460" t="s">
        <v>1104</v>
      </c>
      <c r="C4460" t="s">
        <v>22139</v>
      </c>
      <c r="D4460" t="s">
        <v>143</v>
      </c>
    </row>
    <row r="4461" spans="1:4">
      <c r="A4461" s="121" t="str">
        <f t="shared" si="69"/>
        <v>Trạm y tế xã Kim Trung33</v>
      </c>
      <c r="B4461" t="s">
        <v>2509</v>
      </c>
      <c r="C4461" t="s">
        <v>22140</v>
      </c>
      <c r="D4461" t="s">
        <v>143</v>
      </c>
    </row>
    <row r="4462" spans="1:4">
      <c r="A4462" s="121" t="str">
        <f t="shared" si="69"/>
        <v>Trạm y tế xã Hồng Lĩnh33</v>
      </c>
      <c r="B4462" t="s">
        <v>2508</v>
      </c>
      <c r="C4462" t="s">
        <v>22141</v>
      </c>
      <c r="D4462" t="s">
        <v>143</v>
      </c>
    </row>
    <row r="4463" spans="1:4">
      <c r="A4463" s="121" t="str">
        <f t="shared" si="69"/>
        <v>Trạm y tế xã Minh Tân33</v>
      </c>
      <c r="B4463" t="s">
        <v>898</v>
      </c>
      <c r="C4463" t="s">
        <v>22142</v>
      </c>
      <c r="D4463" t="s">
        <v>143</v>
      </c>
    </row>
    <row r="4464" spans="1:4">
      <c r="A4464" s="121" t="str">
        <f t="shared" si="69"/>
        <v>Trạm y tế xã Văn Lang33</v>
      </c>
      <c r="B4464" t="s">
        <v>2146</v>
      </c>
      <c r="C4464" t="s">
        <v>22143</v>
      </c>
      <c r="D4464" t="s">
        <v>143</v>
      </c>
    </row>
    <row r="4465" spans="1:4">
      <c r="A4465" s="121" t="str">
        <f t="shared" si="69"/>
        <v>Trạm y tế xã Độc Lập33</v>
      </c>
      <c r="B4465" t="s">
        <v>1050</v>
      </c>
      <c r="C4465" t="s">
        <v>22144</v>
      </c>
      <c r="D4465" t="s">
        <v>143</v>
      </c>
    </row>
    <row r="4466" spans="1:4">
      <c r="A4466" s="121" t="str">
        <f t="shared" si="69"/>
        <v>Trạm y tế Xã Chí Hòa33</v>
      </c>
      <c r="B4466" t="s">
        <v>2507</v>
      </c>
      <c r="C4466" t="s">
        <v>22145</v>
      </c>
      <c r="D4466" t="s">
        <v>143</v>
      </c>
    </row>
    <row r="4467" spans="1:4">
      <c r="A4467" s="121" t="str">
        <f t="shared" si="69"/>
        <v>Trạm y tế xã Minh Hòa33</v>
      </c>
      <c r="B4467" t="s">
        <v>1825</v>
      </c>
      <c r="C4467" t="s">
        <v>22146</v>
      </c>
      <c r="D4467" t="s">
        <v>143</v>
      </c>
    </row>
    <row r="4468" spans="1:4">
      <c r="A4468" s="121" t="str">
        <f t="shared" si="69"/>
        <v>Trạm y tế xã Hồng Minh33</v>
      </c>
      <c r="B4468" t="s">
        <v>2506</v>
      </c>
      <c r="C4468" t="s">
        <v>22147</v>
      </c>
      <c r="D4468" t="s">
        <v>143</v>
      </c>
    </row>
    <row r="4469" spans="1:4">
      <c r="A4469" s="121" t="str">
        <f t="shared" si="69"/>
        <v>Trạm y tế xã Hoà Bình33</v>
      </c>
      <c r="B4469" t="s">
        <v>2505</v>
      </c>
      <c r="C4469" t="s">
        <v>22148</v>
      </c>
      <c r="D4469" t="s">
        <v>143</v>
      </c>
    </row>
    <row r="4470" spans="1:4">
      <c r="A4470" s="121" t="str">
        <f t="shared" si="69"/>
        <v>Trạm y tế xã Chi Lăng33</v>
      </c>
      <c r="B4470" t="s">
        <v>1836</v>
      </c>
      <c r="C4470" t="s">
        <v>22149</v>
      </c>
      <c r="D4470" t="s">
        <v>143</v>
      </c>
    </row>
    <row r="4471" spans="1:4">
      <c r="A4471" s="121" t="str">
        <f t="shared" si="69"/>
        <v>Trạm y tế thị trấn Đông Hưng33</v>
      </c>
      <c r="B4471" t="s">
        <v>2504</v>
      </c>
      <c r="C4471" t="s">
        <v>22150</v>
      </c>
      <c r="D4471" t="s">
        <v>143</v>
      </c>
    </row>
    <row r="4472" spans="1:4">
      <c r="A4472" s="121" t="str">
        <f t="shared" si="69"/>
        <v>Trạm y tế xã Đô Lương33</v>
      </c>
      <c r="B4472" t="s">
        <v>1830</v>
      </c>
      <c r="C4472" t="s">
        <v>22151</v>
      </c>
      <c r="D4472" t="s">
        <v>143</v>
      </c>
    </row>
    <row r="4473" spans="1:4">
      <c r="A4473" s="121" t="str">
        <f t="shared" si="69"/>
        <v>Trạm y tế xã Đông Phương33</v>
      </c>
      <c r="B4473" t="s">
        <v>2503</v>
      </c>
      <c r="C4473" t="s">
        <v>22152</v>
      </c>
      <c r="D4473" t="s">
        <v>143</v>
      </c>
    </row>
    <row r="4474" spans="1:4">
      <c r="A4474" s="121" t="str">
        <f t="shared" si="69"/>
        <v>Trạm y tế xã Liên Giang33</v>
      </c>
      <c r="B4474" t="s">
        <v>2502</v>
      </c>
      <c r="C4474" t="s">
        <v>22153</v>
      </c>
      <c r="D4474" t="s">
        <v>143</v>
      </c>
    </row>
    <row r="4475" spans="1:4">
      <c r="A4475" s="121" t="str">
        <f t="shared" si="69"/>
        <v>Trạm y tế xã An Châu33</v>
      </c>
      <c r="B4475" t="s">
        <v>2352</v>
      </c>
      <c r="C4475" t="s">
        <v>22154</v>
      </c>
      <c r="D4475" t="s">
        <v>143</v>
      </c>
    </row>
    <row r="4476" spans="1:4">
      <c r="A4476" s="121" t="str">
        <f t="shared" si="69"/>
        <v>Trạm y tế xã Đông Sơn33</v>
      </c>
      <c r="B4476" t="s">
        <v>1998</v>
      </c>
      <c r="C4476" t="s">
        <v>22155</v>
      </c>
      <c r="D4476" t="s">
        <v>143</v>
      </c>
    </row>
    <row r="4477" spans="1:4">
      <c r="A4477" s="121" t="str">
        <f t="shared" si="69"/>
        <v>Trạm y tế xã Đông Cường33</v>
      </c>
      <c r="B4477" t="s">
        <v>2501</v>
      </c>
      <c r="C4477" t="s">
        <v>22156</v>
      </c>
      <c r="D4477" t="s">
        <v>143</v>
      </c>
    </row>
    <row r="4478" spans="1:4">
      <c r="A4478" s="121" t="str">
        <f t="shared" si="69"/>
        <v>Trạm y tế xã Phú Lương33</v>
      </c>
      <c r="B4478" t="s">
        <v>1292</v>
      </c>
      <c r="C4478" t="s">
        <v>22157</v>
      </c>
      <c r="D4478" t="s">
        <v>143</v>
      </c>
    </row>
    <row r="4479" spans="1:4">
      <c r="A4479" s="121" t="str">
        <f t="shared" si="69"/>
        <v>Trạm y tế xã Mê Linh33</v>
      </c>
      <c r="B4479" t="s">
        <v>2500</v>
      </c>
      <c r="C4479" t="s">
        <v>22158</v>
      </c>
      <c r="D4479" t="s">
        <v>143</v>
      </c>
    </row>
    <row r="4480" spans="1:4">
      <c r="A4480" s="121" t="str">
        <f t="shared" si="69"/>
        <v>Trạm y tế xã Lô Giang33</v>
      </c>
      <c r="B4480" t="s">
        <v>2499</v>
      </c>
      <c r="C4480" t="s">
        <v>22159</v>
      </c>
      <c r="D4480" t="s">
        <v>143</v>
      </c>
    </row>
    <row r="4481" spans="1:4">
      <c r="A4481" s="121" t="str">
        <f t="shared" si="69"/>
        <v>Trạm y tế xã Đông La33</v>
      </c>
      <c r="B4481" t="s">
        <v>2498</v>
      </c>
      <c r="C4481" t="s">
        <v>22160</v>
      </c>
      <c r="D4481" t="s">
        <v>143</v>
      </c>
    </row>
    <row r="4482" spans="1:4">
      <c r="A4482" s="121" t="str">
        <f t="shared" si="69"/>
        <v>Trạm y tế xã Minh Tân33</v>
      </c>
      <c r="B4482" t="s">
        <v>898</v>
      </c>
      <c r="C4482" t="s">
        <v>22161</v>
      </c>
      <c r="D4482" t="s">
        <v>143</v>
      </c>
    </row>
    <row r="4483" spans="1:4">
      <c r="A4483" s="121" t="str">
        <f t="shared" ref="A4483:A4546" si="70">B4483&amp;D4483</f>
        <v>Trạm y tế xã Đông Xá33</v>
      </c>
      <c r="B4483" t="s">
        <v>2497</v>
      </c>
      <c r="C4483" t="s">
        <v>22162</v>
      </c>
      <c r="D4483" t="s">
        <v>143</v>
      </c>
    </row>
    <row r="4484" spans="1:4">
      <c r="A4484" s="121" t="str">
        <f t="shared" si="70"/>
        <v>Trạm y tế xã Chương Dương33</v>
      </c>
      <c r="B4484" t="s">
        <v>2496</v>
      </c>
      <c r="C4484" t="s">
        <v>22163</v>
      </c>
      <c r="D4484" t="s">
        <v>143</v>
      </c>
    </row>
    <row r="4485" spans="1:4">
      <c r="A4485" s="121" t="str">
        <f t="shared" si="70"/>
        <v>Trạm y tế xã Nguyên Xá33</v>
      </c>
      <c r="B4485" t="s">
        <v>2393</v>
      </c>
      <c r="C4485" t="s">
        <v>22164</v>
      </c>
      <c r="D4485" t="s">
        <v>143</v>
      </c>
    </row>
    <row r="4486" spans="1:4">
      <c r="A4486" s="121" t="str">
        <f t="shared" si="70"/>
        <v>Trạm y tế xã Phong Châu33</v>
      </c>
      <c r="B4486" t="s">
        <v>1068</v>
      </c>
      <c r="C4486" t="s">
        <v>22165</v>
      </c>
      <c r="D4486" t="s">
        <v>143</v>
      </c>
    </row>
    <row r="4487" spans="1:4">
      <c r="A4487" s="121" t="str">
        <f t="shared" si="70"/>
        <v>Trạm y tế Xã Hợp Tiến33</v>
      </c>
      <c r="B4487" t="s">
        <v>2495</v>
      </c>
      <c r="C4487" t="s">
        <v>22166</v>
      </c>
      <c r="D4487" t="s">
        <v>143</v>
      </c>
    </row>
    <row r="4488" spans="1:4">
      <c r="A4488" s="121" t="str">
        <f t="shared" si="70"/>
        <v>Trạm y tế xã Hồng Việt33</v>
      </c>
      <c r="B4488" t="s">
        <v>1027</v>
      </c>
      <c r="C4488" t="s">
        <v>22167</v>
      </c>
      <c r="D4488" t="s">
        <v>143</v>
      </c>
    </row>
    <row r="4489" spans="1:4">
      <c r="A4489" s="121" t="str">
        <f t="shared" si="70"/>
        <v>Trạm y tế xã Hà Giang33</v>
      </c>
      <c r="B4489" t="s">
        <v>2936</v>
      </c>
      <c r="C4489" t="s">
        <v>22168</v>
      </c>
      <c r="D4489" t="s">
        <v>143</v>
      </c>
    </row>
    <row r="4490" spans="1:4">
      <c r="A4490" s="121" t="str">
        <f t="shared" si="70"/>
        <v>Trạm y tế xã Đông Kinh33</v>
      </c>
      <c r="B4490" t="s">
        <v>2494</v>
      </c>
      <c r="C4490" t="s">
        <v>22169</v>
      </c>
      <c r="D4490" t="s">
        <v>143</v>
      </c>
    </row>
    <row r="4491" spans="1:4">
      <c r="A4491" s="121" t="str">
        <f t="shared" si="70"/>
        <v>Trạm y tế xã Đông Hợp33</v>
      </c>
      <c r="B4491" t="s">
        <v>2493</v>
      </c>
      <c r="C4491" t="s">
        <v>22170</v>
      </c>
      <c r="D4491" t="s">
        <v>143</v>
      </c>
    </row>
    <row r="4492" spans="1:4">
      <c r="A4492" s="121" t="str">
        <f t="shared" si="70"/>
        <v>Trạm y tế xã Thăng Long33</v>
      </c>
      <c r="B4492" t="s">
        <v>2347</v>
      </c>
      <c r="C4492" t="s">
        <v>22171</v>
      </c>
      <c r="D4492" t="s">
        <v>143</v>
      </c>
    </row>
    <row r="4493" spans="1:4">
      <c r="A4493" s="121" t="str">
        <f t="shared" si="70"/>
        <v>Trạm y tế xã Đông Các33</v>
      </c>
      <c r="B4493" t="s">
        <v>2492</v>
      </c>
      <c r="C4493" t="s">
        <v>22172</v>
      </c>
      <c r="D4493" t="s">
        <v>143</v>
      </c>
    </row>
    <row r="4494" spans="1:4">
      <c r="A4494" s="121" t="str">
        <f t="shared" si="70"/>
        <v>Trạm y tế xã Phú Châu33</v>
      </c>
      <c r="B4494" t="s">
        <v>2491</v>
      </c>
      <c r="C4494" t="s">
        <v>22173</v>
      </c>
      <c r="D4494" t="s">
        <v>143</v>
      </c>
    </row>
    <row r="4495" spans="1:4">
      <c r="A4495" s="121" t="str">
        <f t="shared" si="70"/>
        <v>Trạm y tế xã Liên Hoa33</v>
      </c>
      <c r="B4495" t="s">
        <v>2127</v>
      </c>
      <c r="C4495" t="s">
        <v>22174</v>
      </c>
      <c r="D4495" t="s">
        <v>143</v>
      </c>
    </row>
    <row r="4496" spans="1:4">
      <c r="A4496" s="121" t="str">
        <f t="shared" si="70"/>
        <v>Trạm y tế xã Đông Tân33</v>
      </c>
      <c r="B4496" t="s">
        <v>2489</v>
      </c>
      <c r="C4496" t="s">
        <v>22175</v>
      </c>
      <c r="D4496" t="s">
        <v>143</v>
      </c>
    </row>
    <row r="4497" spans="1:4">
      <c r="A4497" s="121" t="str">
        <f t="shared" si="70"/>
        <v>Trạm y tế xã Đông Vinh33</v>
      </c>
      <c r="B4497" t="s">
        <v>2488</v>
      </c>
      <c r="C4497" t="s">
        <v>22176</v>
      </c>
      <c r="D4497" t="s">
        <v>143</v>
      </c>
    </row>
    <row r="4498" spans="1:4">
      <c r="A4498" s="121" t="str">
        <f t="shared" si="70"/>
        <v>Trạm y tế xã Đông Động33</v>
      </c>
      <c r="B4498" t="s">
        <v>2487</v>
      </c>
      <c r="C4498" t="s">
        <v>22177</v>
      </c>
      <c r="D4498" t="s">
        <v>143</v>
      </c>
    </row>
    <row r="4499" spans="1:4">
      <c r="A4499" s="121" t="str">
        <f t="shared" si="70"/>
        <v>Trạm y tế xã Hồng Bạch33</v>
      </c>
      <c r="B4499" t="s">
        <v>5316</v>
      </c>
      <c r="C4499" t="s">
        <v>22178</v>
      </c>
      <c r="D4499" t="s">
        <v>143</v>
      </c>
    </row>
    <row r="4500" spans="1:4">
      <c r="A4500" s="121" t="str">
        <f t="shared" si="70"/>
        <v>Trạm y tế xã Trọng Quan33</v>
      </c>
      <c r="B4500" t="s">
        <v>2486</v>
      </c>
      <c r="C4500" t="s">
        <v>22179</v>
      </c>
      <c r="D4500" t="s">
        <v>143</v>
      </c>
    </row>
    <row r="4501" spans="1:4">
      <c r="A4501" s="121" t="str">
        <f t="shared" si="70"/>
        <v>Trạm y tế xã Hồng Giang33</v>
      </c>
      <c r="B4501" t="s">
        <v>2485</v>
      </c>
      <c r="C4501" t="s">
        <v>22180</v>
      </c>
      <c r="D4501" t="s">
        <v>143</v>
      </c>
    </row>
    <row r="4502" spans="1:4">
      <c r="A4502" s="121" t="str">
        <f t="shared" si="70"/>
        <v>Trạm y tế xã Đông Quan33</v>
      </c>
      <c r="B4502" t="s">
        <v>1837</v>
      </c>
      <c r="C4502" t="s">
        <v>22181</v>
      </c>
      <c r="D4502" t="s">
        <v>143</v>
      </c>
    </row>
    <row r="4503" spans="1:4">
      <c r="A4503" s="121" t="str">
        <f t="shared" si="70"/>
        <v>Trạm y tế xã Đông Quang33</v>
      </c>
      <c r="B4503" t="s">
        <v>2484</v>
      </c>
      <c r="C4503" t="s">
        <v>22182</v>
      </c>
      <c r="D4503" t="s">
        <v>143</v>
      </c>
    </row>
    <row r="4504" spans="1:4">
      <c r="A4504" s="121" t="str">
        <f t="shared" si="70"/>
        <v>Trạm y tế xã Đông Xuân33</v>
      </c>
      <c r="B4504" t="s">
        <v>2483</v>
      </c>
      <c r="C4504" t="s">
        <v>22183</v>
      </c>
      <c r="D4504" t="s">
        <v>143</v>
      </c>
    </row>
    <row r="4505" spans="1:4">
      <c r="A4505" s="121" t="str">
        <f t="shared" si="70"/>
        <v>Trạm y tế xã Đông á33</v>
      </c>
      <c r="B4505" t="s">
        <v>2482</v>
      </c>
      <c r="C4505" t="s">
        <v>22184</v>
      </c>
      <c r="D4505" t="s">
        <v>143</v>
      </c>
    </row>
    <row r="4506" spans="1:4">
      <c r="A4506" s="121" t="str">
        <f t="shared" si="70"/>
        <v>Trạm y tế xã Đông Hoàng33</v>
      </c>
      <c r="B4506" t="s">
        <v>2443</v>
      </c>
      <c r="C4506" t="s">
        <v>22185</v>
      </c>
      <c r="D4506" t="s">
        <v>143</v>
      </c>
    </row>
    <row r="4507" spans="1:4">
      <c r="A4507" s="121" t="str">
        <f t="shared" si="70"/>
        <v>Trạm y tế xã Đông Dương33</v>
      </c>
      <c r="B4507" t="s">
        <v>2481</v>
      </c>
      <c r="C4507" t="s">
        <v>22186</v>
      </c>
      <c r="D4507" t="s">
        <v>143</v>
      </c>
    </row>
    <row r="4508" spans="1:4">
      <c r="A4508" s="121" t="str">
        <f t="shared" si="70"/>
        <v>Trạm y tế xã Đông Mỹ33</v>
      </c>
      <c r="B4508" t="s">
        <v>2480</v>
      </c>
      <c r="C4508" t="s">
        <v>22187</v>
      </c>
      <c r="D4508" t="s">
        <v>143</v>
      </c>
    </row>
    <row r="4509" spans="1:4">
      <c r="A4509" s="121" t="str">
        <f t="shared" si="70"/>
        <v>Trạm y tế xã Đông Thọ33</v>
      </c>
      <c r="B4509" t="s">
        <v>1285</v>
      </c>
      <c r="C4509" t="s">
        <v>22188</v>
      </c>
      <c r="D4509" t="s">
        <v>143</v>
      </c>
    </row>
    <row r="4510" spans="1:4">
      <c r="A4510" s="121" t="str">
        <f t="shared" si="70"/>
        <v>Trạm y tế xã Minh Phú33</v>
      </c>
      <c r="B4510" t="s">
        <v>2160</v>
      </c>
      <c r="C4510" t="s">
        <v>22189</v>
      </c>
      <c r="D4510" t="s">
        <v>143</v>
      </c>
    </row>
    <row r="4511" spans="1:4">
      <c r="A4511" s="121" t="str">
        <f t="shared" si="70"/>
        <v>Trạm y tế thị trấn Diêm Điền33</v>
      </c>
      <c r="B4511" t="s">
        <v>2479</v>
      </c>
      <c r="C4511" t="s">
        <v>22190</v>
      </c>
      <c r="D4511" t="s">
        <v>143</v>
      </c>
    </row>
    <row r="4512" spans="1:4">
      <c r="A4512" s="121" t="str">
        <f t="shared" si="70"/>
        <v>Trạm y tế xã An Tân33</v>
      </c>
      <c r="B4512" t="s">
        <v>3883</v>
      </c>
      <c r="C4512" t="s">
        <v>22191</v>
      </c>
      <c r="D4512" t="s">
        <v>143</v>
      </c>
    </row>
    <row r="4513" spans="1:4">
      <c r="A4513" s="121" t="str">
        <f t="shared" si="70"/>
        <v>Trạm y tế xã Thụy Trường33</v>
      </c>
      <c r="B4513" t="s">
        <v>2478</v>
      </c>
      <c r="C4513" t="s">
        <v>22192</v>
      </c>
      <c r="D4513" t="s">
        <v>143</v>
      </c>
    </row>
    <row r="4514" spans="1:4">
      <c r="A4514" s="121" t="str">
        <f t="shared" si="70"/>
        <v>Trạm y tế xã Hồng Dũng33</v>
      </c>
      <c r="B4514" t="s">
        <v>5510</v>
      </c>
      <c r="C4514" t="s">
        <v>22193</v>
      </c>
      <c r="D4514" t="s">
        <v>143</v>
      </c>
    </row>
    <row r="4515" spans="1:4">
      <c r="A4515" s="121" t="str">
        <f t="shared" si="70"/>
        <v>Trạm y tế xã Thụy Quỳnh33</v>
      </c>
      <c r="B4515" t="s">
        <v>2477</v>
      </c>
      <c r="C4515" t="s">
        <v>22194</v>
      </c>
      <c r="D4515" t="s">
        <v>143</v>
      </c>
    </row>
    <row r="4516" spans="1:4">
      <c r="A4516" s="121" t="str">
        <f t="shared" si="70"/>
        <v>Trạm y tế xã Thụy Ninh33</v>
      </c>
      <c r="B4516" t="s">
        <v>2476</v>
      </c>
      <c r="C4516" t="s">
        <v>22195</v>
      </c>
      <c r="D4516" t="s">
        <v>143</v>
      </c>
    </row>
    <row r="4517" spans="1:4">
      <c r="A4517" s="121" t="str">
        <f t="shared" si="70"/>
        <v>Trạm y tế xã Thụy Hưng33</v>
      </c>
      <c r="B4517" t="s">
        <v>2475</v>
      </c>
      <c r="C4517" t="s">
        <v>22196</v>
      </c>
      <c r="D4517" t="s">
        <v>143</v>
      </c>
    </row>
    <row r="4518" spans="1:4">
      <c r="A4518" s="121" t="str">
        <f t="shared" si="70"/>
        <v>Trạm y tế xã Thụy Việt33</v>
      </c>
      <c r="B4518" t="s">
        <v>2474</v>
      </c>
      <c r="C4518" t="s">
        <v>22197</v>
      </c>
      <c r="D4518" t="s">
        <v>143</v>
      </c>
    </row>
    <row r="4519" spans="1:4">
      <c r="A4519" s="121" t="str">
        <f t="shared" si="70"/>
        <v>Trạm y tế xã Thụy Văn33</v>
      </c>
      <c r="B4519" t="s">
        <v>2473</v>
      </c>
      <c r="C4519" t="s">
        <v>22198</v>
      </c>
      <c r="D4519" t="s">
        <v>143</v>
      </c>
    </row>
    <row r="4520" spans="1:4">
      <c r="A4520" s="121" t="str">
        <f t="shared" si="70"/>
        <v>Trạm y tế xã Thụy Xuân33</v>
      </c>
      <c r="B4520" t="s">
        <v>2472</v>
      </c>
      <c r="C4520" t="s">
        <v>22199</v>
      </c>
      <c r="D4520" t="s">
        <v>143</v>
      </c>
    </row>
    <row r="4521" spans="1:4">
      <c r="A4521" s="121" t="str">
        <f t="shared" si="70"/>
        <v>Trạm y tế xã Thụy Trình33</v>
      </c>
      <c r="B4521" t="s">
        <v>2471</v>
      </c>
      <c r="C4521" t="s">
        <v>22200</v>
      </c>
      <c r="D4521" t="s">
        <v>143</v>
      </c>
    </row>
    <row r="4522" spans="1:4">
      <c r="A4522" s="121" t="str">
        <f t="shared" si="70"/>
        <v>Trạm y tế xã Thụy Bình33</v>
      </c>
      <c r="B4522" t="s">
        <v>2470</v>
      </c>
      <c r="C4522" t="s">
        <v>22201</v>
      </c>
      <c r="D4522" t="s">
        <v>143</v>
      </c>
    </row>
    <row r="4523" spans="1:4">
      <c r="A4523" s="121" t="str">
        <f t="shared" si="70"/>
        <v>Trạm y tế xã Thụy Chính33</v>
      </c>
      <c r="B4523" t="s">
        <v>2469</v>
      </c>
      <c r="C4523" t="s">
        <v>22202</v>
      </c>
      <c r="D4523" t="s">
        <v>143</v>
      </c>
    </row>
    <row r="4524" spans="1:4">
      <c r="A4524" s="121" t="str">
        <f t="shared" si="70"/>
        <v>Trạm y tế xã Thụy Dân33</v>
      </c>
      <c r="B4524" t="s">
        <v>2468</v>
      </c>
      <c r="C4524" t="s">
        <v>22203</v>
      </c>
      <c r="D4524" t="s">
        <v>143</v>
      </c>
    </row>
    <row r="4525" spans="1:4">
      <c r="A4525" s="121" t="str">
        <f t="shared" si="70"/>
        <v>Trạm y tế xã Thụy Hải33</v>
      </c>
      <c r="B4525" t="s">
        <v>2467</v>
      </c>
      <c r="C4525" t="s">
        <v>22204</v>
      </c>
      <c r="D4525" t="s">
        <v>143</v>
      </c>
    </row>
    <row r="4526" spans="1:4">
      <c r="A4526" s="121" t="str">
        <f t="shared" si="70"/>
        <v>Trạm y tế xã Dương Phúc33</v>
      </c>
      <c r="B4526" t="s">
        <v>5704</v>
      </c>
      <c r="C4526" t="s">
        <v>22205</v>
      </c>
      <c r="D4526" t="s">
        <v>143</v>
      </c>
    </row>
    <row r="4527" spans="1:4">
      <c r="A4527" s="121" t="str">
        <f t="shared" si="70"/>
        <v>Trạm y tế xã Thụy Liên33</v>
      </c>
      <c r="B4527" t="s">
        <v>2466</v>
      </c>
      <c r="C4527" t="s">
        <v>22206</v>
      </c>
      <c r="D4527" t="s">
        <v>143</v>
      </c>
    </row>
    <row r="4528" spans="1:4">
      <c r="A4528" s="121" t="str">
        <f t="shared" si="70"/>
        <v>Trạm y tế xã Thụy Duyên33</v>
      </c>
      <c r="B4528" t="s">
        <v>2465</v>
      </c>
      <c r="C4528" t="s">
        <v>22207</v>
      </c>
      <c r="D4528" t="s">
        <v>143</v>
      </c>
    </row>
    <row r="4529" spans="1:4">
      <c r="A4529" s="121" t="str">
        <f t="shared" si="70"/>
        <v>Trạm y tế xã Thụy Thanh33</v>
      </c>
      <c r="B4529" t="s">
        <v>2464</v>
      </c>
      <c r="C4529" t="s">
        <v>22208</v>
      </c>
      <c r="D4529" t="s">
        <v>143</v>
      </c>
    </row>
    <row r="4530" spans="1:4">
      <c r="A4530" s="121" t="str">
        <f t="shared" si="70"/>
        <v>Trạm y tế xã Thụy Sơn33</v>
      </c>
      <c r="B4530" t="s">
        <v>2463</v>
      </c>
      <c r="C4530" t="s">
        <v>22209</v>
      </c>
      <c r="D4530" t="s">
        <v>143</v>
      </c>
    </row>
    <row r="4531" spans="1:4">
      <c r="A4531" s="121" t="str">
        <f t="shared" si="70"/>
        <v>Trạm y tế xã Thụy Phong33</v>
      </c>
      <c r="B4531" t="s">
        <v>2462</v>
      </c>
      <c r="C4531" t="s">
        <v>22210</v>
      </c>
      <c r="D4531" t="s">
        <v>143</v>
      </c>
    </row>
    <row r="4532" spans="1:4">
      <c r="A4532" s="121" t="str">
        <f t="shared" si="70"/>
        <v>Trạm y tế xã Thái Thượng33</v>
      </c>
      <c r="B4532" t="s">
        <v>2461</v>
      </c>
      <c r="C4532" t="s">
        <v>22211</v>
      </c>
      <c r="D4532" t="s">
        <v>143</v>
      </c>
    </row>
    <row r="4533" spans="1:4">
      <c r="A4533" s="121" t="str">
        <f t="shared" si="70"/>
        <v>Trạm y tế xã Thái Nguyên33</v>
      </c>
      <c r="B4533" t="s">
        <v>2460</v>
      </c>
      <c r="C4533" t="s">
        <v>22212</v>
      </c>
      <c r="D4533" t="s">
        <v>143</v>
      </c>
    </row>
    <row r="4534" spans="1:4">
      <c r="A4534" s="121" t="str">
        <f t="shared" si="70"/>
        <v>Trạm y tế xã Dương Hồng Thủy33</v>
      </c>
      <c r="B4534" t="s">
        <v>5675</v>
      </c>
      <c r="C4534" t="s">
        <v>22213</v>
      </c>
      <c r="D4534" t="s">
        <v>143</v>
      </c>
    </row>
    <row r="4535" spans="1:4">
      <c r="A4535" s="121" t="str">
        <f t="shared" si="70"/>
        <v>Trạm y tế xã Thái Giang33</v>
      </c>
      <c r="B4535" t="s">
        <v>2458</v>
      </c>
      <c r="C4535" t="s">
        <v>22214</v>
      </c>
      <c r="D4535" t="s">
        <v>143</v>
      </c>
    </row>
    <row r="4536" spans="1:4">
      <c r="A4536" s="121" t="str">
        <f t="shared" si="70"/>
        <v>Trạm y tế xã Hòa An33</v>
      </c>
      <c r="B4536" t="s">
        <v>1246</v>
      </c>
      <c r="C4536" t="s">
        <v>22215</v>
      </c>
      <c r="D4536" t="s">
        <v>143</v>
      </c>
    </row>
    <row r="4537" spans="1:4">
      <c r="A4537" s="121" t="str">
        <f t="shared" si="70"/>
        <v>Trạm y tế xã Sơn Hà33</v>
      </c>
      <c r="B4537" t="s">
        <v>1831</v>
      </c>
      <c r="C4537" t="s">
        <v>22216</v>
      </c>
      <c r="D4537" t="s">
        <v>143</v>
      </c>
    </row>
    <row r="4538" spans="1:4">
      <c r="A4538" s="121" t="str">
        <f t="shared" si="70"/>
        <v>Trạm y tế xã Thái Phúc33</v>
      </c>
      <c r="B4538" t="s">
        <v>2457</v>
      </c>
      <c r="C4538" t="s">
        <v>22217</v>
      </c>
      <c r="D4538" t="s">
        <v>143</v>
      </c>
    </row>
    <row r="4539" spans="1:4">
      <c r="A4539" s="121" t="str">
        <f t="shared" si="70"/>
        <v>Trạm y tế xã Thái Hưng33</v>
      </c>
      <c r="B4539" t="s">
        <v>2456</v>
      </c>
      <c r="C4539" t="s">
        <v>22218</v>
      </c>
      <c r="D4539" t="s">
        <v>143</v>
      </c>
    </row>
    <row r="4540" spans="1:4">
      <c r="A4540" s="121" t="str">
        <f t="shared" si="70"/>
        <v>Trạm y tế xã Thái Đô33</v>
      </c>
      <c r="B4540" t="s">
        <v>2455</v>
      </c>
      <c r="C4540" t="s">
        <v>22219</v>
      </c>
      <c r="D4540" t="s">
        <v>143</v>
      </c>
    </row>
    <row r="4541" spans="1:4">
      <c r="A4541" s="121" t="str">
        <f t="shared" si="70"/>
        <v>Trạm y tế xã Thái Xuyên33</v>
      </c>
      <c r="B4541" t="s">
        <v>2454</v>
      </c>
      <c r="C4541" t="s">
        <v>22220</v>
      </c>
      <c r="D4541" t="s">
        <v>143</v>
      </c>
    </row>
    <row r="4542" spans="1:4">
      <c r="A4542" s="121" t="str">
        <f t="shared" si="70"/>
        <v>Trạm y tế xã Mỹ Lộc33</v>
      </c>
      <c r="B4542" t="s">
        <v>2453</v>
      </c>
      <c r="C4542" t="s">
        <v>22221</v>
      </c>
      <c r="D4542" t="s">
        <v>143</v>
      </c>
    </row>
    <row r="4543" spans="1:4">
      <c r="A4543" s="121" t="str">
        <f t="shared" si="70"/>
        <v>Trạm y tế xã Tân Học33</v>
      </c>
      <c r="B4543" t="s">
        <v>5319</v>
      </c>
      <c r="C4543" t="s">
        <v>22222</v>
      </c>
      <c r="D4543" t="s">
        <v>143</v>
      </c>
    </row>
    <row r="4544" spans="1:4">
      <c r="A4544" s="121" t="str">
        <f t="shared" si="70"/>
        <v>Trạm y tế xã Thái Thịnh33</v>
      </c>
      <c r="B4544" t="s">
        <v>1668</v>
      </c>
      <c r="C4544" t="s">
        <v>22223</v>
      </c>
      <c r="D4544" t="s">
        <v>143</v>
      </c>
    </row>
    <row r="4545" spans="1:4">
      <c r="A4545" s="121" t="str">
        <f t="shared" si="70"/>
        <v>Trạm y tế xã Thuần Thành33</v>
      </c>
      <c r="B4545" t="s">
        <v>5357</v>
      </c>
      <c r="C4545" t="s">
        <v>22224</v>
      </c>
      <c r="D4545" t="s">
        <v>143</v>
      </c>
    </row>
    <row r="4546" spans="1:4">
      <c r="A4546" s="121" t="str">
        <f t="shared" si="70"/>
        <v>Trạm y tế xã Thái Thọ33</v>
      </c>
      <c r="B4546" t="s">
        <v>2452</v>
      </c>
      <c r="C4546" t="s">
        <v>22225</v>
      </c>
      <c r="D4546" t="s">
        <v>143</v>
      </c>
    </row>
    <row r="4547" spans="1:4">
      <c r="A4547" s="121" t="str">
        <f t="shared" ref="A4547:A4610" si="71">B4547&amp;D4547</f>
        <v>Trạm y tế thị trấn Tiền Hải33</v>
      </c>
      <c r="B4547" t="s">
        <v>2451</v>
      </c>
      <c r="C4547" t="s">
        <v>22226</v>
      </c>
      <c r="D4547" t="s">
        <v>143</v>
      </c>
    </row>
    <row r="4548" spans="1:4">
      <c r="A4548" s="121" t="str">
        <f t="shared" si="71"/>
        <v>Trạm y tế xã Đông Trà33</v>
      </c>
      <c r="B4548" t="s">
        <v>2449</v>
      </c>
      <c r="C4548" t="s">
        <v>22227</v>
      </c>
      <c r="D4548" t="s">
        <v>143</v>
      </c>
    </row>
    <row r="4549" spans="1:4">
      <c r="A4549" s="121" t="str">
        <f t="shared" si="71"/>
        <v>Trạm y tế xã Đông Long33</v>
      </c>
      <c r="B4549" t="s">
        <v>2448</v>
      </c>
      <c r="C4549" t="s">
        <v>22228</v>
      </c>
      <c r="D4549" t="s">
        <v>143</v>
      </c>
    </row>
    <row r="4550" spans="1:4">
      <c r="A4550" s="121" t="str">
        <f t="shared" si="71"/>
        <v>Trạm y tế xã Đông Quí33</v>
      </c>
      <c r="B4550" t="s">
        <v>2447</v>
      </c>
      <c r="C4550" t="s">
        <v>22229</v>
      </c>
      <c r="D4550" t="s">
        <v>143</v>
      </c>
    </row>
    <row r="4551" spans="1:4">
      <c r="A4551" s="121" t="str">
        <f t="shared" si="71"/>
        <v>Trạm y tế xã Vũ Lăng33</v>
      </c>
      <c r="B4551" t="s">
        <v>1846</v>
      </c>
      <c r="C4551" t="s">
        <v>22230</v>
      </c>
      <c r="D4551" t="s">
        <v>143</v>
      </c>
    </row>
    <row r="4552" spans="1:4">
      <c r="A4552" s="121" t="str">
        <f t="shared" si="71"/>
        <v>Trạm y tế xã Đông Xuyên33</v>
      </c>
      <c r="B4552" t="s">
        <v>2346</v>
      </c>
      <c r="C4552" t="s">
        <v>22231</v>
      </c>
      <c r="D4552" t="s">
        <v>143</v>
      </c>
    </row>
    <row r="4553" spans="1:4">
      <c r="A4553" s="121" t="str">
        <f t="shared" si="71"/>
        <v>Trạm y tế xã Tây Lương33</v>
      </c>
      <c r="B4553" t="s">
        <v>2446</v>
      </c>
      <c r="C4553" t="s">
        <v>22232</v>
      </c>
      <c r="D4553" t="s">
        <v>143</v>
      </c>
    </row>
    <row r="4554" spans="1:4">
      <c r="A4554" s="121" t="str">
        <f t="shared" si="71"/>
        <v>Trạm y tế xã Tây Ninh33</v>
      </c>
      <c r="B4554" t="s">
        <v>2445</v>
      </c>
      <c r="C4554" t="s">
        <v>22233</v>
      </c>
      <c r="D4554" t="s">
        <v>143</v>
      </c>
    </row>
    <row r="4555" spans="1:4">
      <c r="A4555" s="121" t="str">
        <f t="shared" si="71"/>
        <v>Trạm y tế xã Đông Trung33</v>
      </c>
      <c r="B4555" t="s">
        <v>2444</v>
      </c>
      <c r="C4555" t="s">
        <v>22234</v>
      </c>
      <c r="D4555" t="s">
        <v>143</v>
      </c>
    </row>
    <row r="4556" spans="1:4">
      <c r="A4556" s="121" t="str">
        <f t="shared" si="71"/>
        <v>Trạm y tế xã Đông Hoàng33</v>
      </c>
      <c r="B4556" t="s">
        <v>2443</v>
      </c>
      <c r="C4556" t="s">
        <v>22235</v>
      </c>
      <c r="D4556" t="s">
        <v>143</v>
      </c>
    </row>
    <row r="4557" spans="1:4">
      <c r="A4557" s="121" t="str">
        <f t="shared" si="71"/>
        <v>Trạm y tế xã Đông Minh33</v>
      </c>
      <c r="B4557" t="s">
        <v>918</v>
      </c>
      <c r="C4557" t="s">
        <v>22236</v>
      </c>
      <c r="D4557" t="s">
        <v>143</v>
      </c>
    </row>
    <row r="4558" spans="1:4">
      <c r="A4558" s="121" t="str">
        <f t="shared" si="71"/>
        <v>Trạm y tế xã Đông Phong33</v>
      </c>
      <c r="B4558" t="s">
        <v>1625</v>
      </c>
      <c r="C4558" t="s">
        <v>22237</v>
      </c>
      <c r="D4558" t="s">
        <v>143</v>
      </c>
    </row>
    <row r="4559" spans="1:4">
      <c r="A4559" s="121" t="str">
        <f t="shared" si="71"/>
        <v>Trạm y tế xã An Ninh33</v>
      </c>
      <c r="B4559" t="s">
        <v>2442</v>
      </c>
      <c r="C4559" t="s">
        <v>22238</v>
      </c>
      <c r="D4559" t="s">
        <v>143</v>
      </c>
    </row>
    <row r="4560" spans="1:4">
      <c r="A4560" s="121" t="str">
        <f t="shared" si="71"/>
        <v>Trạm y tế xã Đông Cơ33</v>
      </c>
      <c r="B4560" t="s">
        <v>2440</v>
      </c>
      <c r="C4560" t="s">
        <v>22239</v>
      </c>
      <c r="D4560" t="s">
        <v>143</v>
      </c>
    </row>
    <row r="4561" spans="1:4">
      <c r="A4561" s="121" t="str">
        <f t="shared" si="71"/>
        <v>Trạm y tế xã Tây Giang33</v>
      </c>
      <c r="B4561" t="s">
        <v>2439</v>
      </c>
      <c r="C4561" t="s">
        <v>22240</v>
      </c>
      <c r="D4561" t="s">
        <v>143</v>
      </c>
    </row>
    <row r="4562" spans="1:4">
      <c r="A4562" s="121" t="str">
        <f t="shared" si="71"/>
        <v>Trạm y tế xã Đông Lâm33</v>
      </c>
      <c r="B4562" t="s">
        <v>2438</v>
      </c>
      <c r="C4562" t="s">
        <v>22241</v>
      </c>
      <c r="D4562" t="s">
        <v>143</v>
      </c>
    </row>
    <row r="4563" spans="1:4">
      <c r="A4563" s="121" t="str">
        <f t="shared" si="71"/>
        <v>Trạm y tế xã Phương Công33</v>
      </c>
      <c r="B4563" t="s">
        <v>2437</v>
      </c>
      <c r="C4563" t="s">
        <v>22242</v>
      </c>
      <c r="D4563" t="s">
        <v>143</v>
      </c>
    </row>
    <row r="4564" spans="1:4">
      <c r="A4564" s="121" t="str">
        <f t="shared" si="71"/>
        <v>Trạm y tế xã Tây Phong33</v>
      </c>
      <c r="B4564" t="s">
        <v>1623</v>
      </c>
      <c r="C4564" t="s">
        <v>22243</v>
      </c>
      <c r="D4564" t="s">
        <v>143</v>
      </c>
    </row>
    <row r="4565" spans="1:4">
      <c r="A4565" s="121" t="str">
        <f t="shared" si="71"/>
        <v>Trạm y tế xã Tây Tiến33</v>
      </c>
      <c r="B4565" t="s">
        <v>2436</v>
      </c>
      <c r="C4565" t="s">
        <v>22244</v>
      </c>
      <c r="D4565" t="s">
        <v>143</v>
      </c>
    </row>
    <row r="4566" spans="1:4">
      <c r="A4566" s="121" t="str">
        <f t="shared" si="71"/>
        <v>Trạm y tế xã Nam Cường33</v>
      </c>
      <c r="B4566" t="s">
        <v>1144</v>
      </c>
      <c r="C4566" t="s">
        <v>22245</v>
      </c>
      <c r="D4566" t="s">
        <v>143</v>
      </c>
    </row>
    <row r="4567" spans="1:4">
      <c r="A4567" s="121" t="str">
        <f t="shared" si="71"/>
        <v>Trạm y tế xã Vân Trường33</v>
      </c>
      <c r="B4567" t="s">
        <v>2435</v>
      </c>
      <c r="C4567" t="s">
        <v>22246</v>
      </c>
      <c r="D4567" t="s">
        <v>143</v>
      </c>
    </row>
    <row r="4568" spans="1:4">
      <c r="A4568" s="121" t="str">
        <f t="shared" si="71"/>
        <v>Trạm y tế xã Nam Thắng33</v>
      </c>
      <c r="B4568" t="s">
        <v>2434</v>
      </c>
      <c r="C4568" t="s">
        <v>22247</v>
      </c>
      <c r="D4568" t="s">
        <v>143</v>
      </c>
    </row>
    <row r="4569" spans="1:4">
      <c r="A4569" s="121" t="str">
        <f t="shared" si="71"/>
        <v>Trạm y tế Xã Nam Chính33</v>
      </c>
      <c r="B4569" t="s">
        <v>2433</v>
      </c>
      <c r="C4569" t="s">
        <v>22248</v>
      </c>
      <c r="D4569" t="s">
        <v>143</v>
      </c>
    </row>
    <row r="4570" spans="1:4">
      <c r="A4570" s="121" t="str">
        <f t="shared" si="71"/>
        <v>Trạm y tế xã Bắc Hải33</v>
      </c>
      <c r="B4570" t="s">
        <v>2432</v>
      </c>
      <c r="C4570" t="s">
        <v>22249</v>
      </c>
      <c r="D4570" t="s">
        <v>143</v>
      </c>
    </row>
    <row r="4571" spans="1:4">
      <c r="A4571" s="121" t="str">
        <f t="shared" si="71"/>
        <v>Trạm y tế xã Nam Thịnh33</v>
      </c>
      <c r="B4571" t="s">
        <v>2431</v>
      </c>
      <c r="C4571" t="s">
        <v>22250</v>
      </c>
      <c r="D4571" t="s">
        <v>143</v>
      </c>
    </row>
    <row r="4572" spans="1:4">
      <c r="A4572" s="121" t="str">
        <f t="shared" si="71"/>
        <v>Trạm y tế xã Nam Hà33</v>
      </c>
      <c r="B4572" t="s">
        <v>2430</v>
      </c>
      <c r="C4572" t="s">
        <v>22251</v>
      </c>
      <c r="D4572" t="s">
        <v>143</v>
      </c>
    </row>
    <row r="4573" spans="1:4">
      <c r="A4573" s="121" t="str">
        <f t="shared" si="71"/>
        <v>Trạm y tế xã Nam Thanh33</v>
      </c>
      <c r="B4573" t="s">
        <v>2429</v>
      </c>
      <c r="C4573" t="s">
        <v>22252</v>
      </c>
      <c r="D4573" t="s">
        <v>143</v>
      </c>
    </row>
    <row r="4574" spans="1:4">
      <c r="A4574" s="121" t="str">
        <f t="shared" si="71"/>
        <v>Trạm y tế xã Nam Trung33</v>
      </c>
      <c r="B4574" t="s">
        <v>2355</v>
      </c>
      <c r="C4574" t="s">
        <v>22253</v>
      </c>
      <c r="D4574" t="s">
        <v>143</v>
      </c>
    </row>
    <row r="4575" spans="1:4">
      <c r="A4575" s="121" t="str">
        <f t="shared" si="71"/>
        <v>Trạm y tế xã Nam Hồng33</v>
      </c>
      <c r="B4575" t="s">
        <v>2354</v>
      </c>
      <c r="C4575" t="s">
        <v>22254</v>
      </c>
      <c r="D4575" t="s">
        <v>143</v>
      </c>
    </row>
    <row r="4576" spans="1:4">
      <c r="A4576" s="121" t="str">
        <f t="shared" si="71"/>
        <v>Trạm y tế xã Nam Hưng33</v>
      </c>
      <c r="B4576" t="s">
        <v>2357</v>
      </c>
      <c r="C4576" t="s">
        <v>22255</v>
      </c>
      <c r="D4576" t="s">
        <v>143</v>
      </c>
    </row>
    <row r="4577" spans="1:4">
      <c r="A4577" s="121" t="str">
        <f t="shared" si="71"/>
        <v>Trạm y tế xã Nam Hải33</v>
      </c>
      <c r="B4577" t="s">
        <v>2428</v>
      </c>
      <c r="C4577" t="s">
        <v>22256</v>
      </c>
      <c r="D4577" t="s">
        <v>143</v>
      </c>
    </row>
    <row r="4578" spans="1:4">
      <c r="A4578" s="121" t="str">
        <f t="shared" si="71"/>
        <v>Trạm y tế xã Nam Phú33</v>
      </c>
      <c r="B4578" t="s">
        <v>2427</v>
      </c>
      <c r="C4578" t="s">
        <v>22257</v>
      </c>
      <c r="D4578" t="s">
        <v>143</v>
      </c>
    </row>
    <row r="4579" spans="1:4">
      <c r="A4579" s="121" t="str">
        <f t="shared" si="71"/>
        <v>Trạm y tế thị trấn Kiến Xương33</v>
      </c>
      <c r="B4579" t="s">
        <v>5974</v>
      </c>
      <c r="C4579" t="s">
        <v>22258</v>
      </c>
      <c r="D4579" t="s">
        <v>143</v>
      </c>
    </row>
    <row r="4580" spans="1:4">
      <c r="A4580" s="121" t="str">
        <f t="shared" si="71"/>
        <v>Trạm y tế xã Trà Giang33</v>
      </c>
      <c r="B4580" t="s">
        <v>2426</v>
      </c>
      <c r="C4580" t="s">
        <v>22259</v>
      </c>
      <c r="D4580" t="s">
        <v>143</v>
      </c>
    </row>
    <row r="4581" spans="1:4">
      <c r="A4581" s="121" t="str">
        <f t="shared" si="71"/>
        <v>Trạm y tế xã Quốc Tuấn33</v>
      </c>
      <c r="B4581" t="s">
        <v>2356</v>
      </c>
      <c r="C4581" t="s">
        <v>22260</v>
      </c>
      <c r="D4581" t="s">
        <v>143</v>
      </c>
    </row>
    <row r="4582" spans="1:4">
      <c r="A4582" s="121" t="str">
        <f t="shared" si="71"/>
        <v>Trạm y tế xã Vũ Đông33</v>
      </c>
      <c r="B4582" t="s">
        <v>2425</v>
      </c>
      <c r="C4582" t="s">
        <v>22261</v>
      </c>
      <c r="D4582" t="s">
        <v>143</v>
      </c>
    </row>
    <row r="4583" spans="1:4">
      <c r="A4583" s="121" t="str">
        <f t="shared" si="71"/>
        <v>Trạm y tế xã An Bình33</v>
      </c>
      <c r="B4583" t="s">
        <v>1553</v>
      </c>
      <c r="C4583" t="s">
        <v>22262</v>
      </c>
      <c r="D4583" t="s">
        <v>143</v>
      </c>
    </row>
    <row r="4584" spans="1:4">
      <c r="A4584" s="121" t="str">
        <f t="shared" si="71"/>
        <v>Trạm Y tế xã Tây Sơn - KX33</v>
      </c>
      <c r="B4584" t="s">
        <v>5970</v>
      </c>
      <c r="C4584" t="s">
        <v>22263</v>
      </c>
      <c r="D4584" t="s">
        <v>143</v>
      </c>
    </row>
    <row r="4585" spans="1:4">
      <c r="A4585" s="121" t="str">
        <f t="shared" si="71"/>
        <v>Trạm y tế xã Hồng Thái33</v>
      </c>
      <c r="B4585" t="s">
        <v>1231</v>
      </c>
      <c r="C4585" t="s">
        <v>22264</v>
      </c>
      <c r="D4585" t="s">
        <v>143</v>
      </c>
    </row>
    <row r="4586" spans="1:4">
      <c r="A4586" s="121" t="str">
        <f t="shared" si="71"/>
        <v>Trạm y tế xã Bình Nguyên33</v>
      </c>
      <c r="B4586" t="s">
        <v>2424</v>
      </c>
      <c r="C4586" t="s">
        <v>22265</v>
      </c>
      <c r="D4586" t="s">
        <v>143</v>
      </c>
    </row>
    <row r="4587" spans="1:4">
      <c r="A4587" s="121" t="str">
        <f t="shared" si="71"/>
        <v>Trạm y tế xã Lê Lợi33</v>
      </c>
      <c r="B4587" t="s">
        <v>988</v>
      </c>
      <c r="C4587" t="s">
        <v>22266</v>
      </c>
      <c r="D4587" t="s">
        <v>143</v>
      </c>
    </row>
    <row r="4588" spans="1:4">
      <c r="A4588" s="121" t="str">
        <f t="shared" si="71"/>
        <v>Trạm y tế xã Vũ Lạc33</v>
      </c>
      <c r="B4588" t="s">
        <v>2423</v>
      </c>
      <c r="C4588" t="s">
        <v>22267</v>
      </c>
      <c r="D4588" t="s">
        <v>143</v>
      </c>
    </row>
    <row r="4589" spans="1:4">
      <c r="A4589" s="121" t="str">
        <f t="shared" si="71"/>
        <v>Trạm y tế xã Vũ Lễ33</v>
      </c>
      <c r="B4589" t="s">
        <v>1850</v>
      </c>
      <c r="C4589" t="s">
        <v>22268</v>
      </c>
      <c r="D4589" t="s">
        <v>143</v>
      </c>
    </row>
    <row r="4590" spans="1:4">
      <c r="A4590" s="121" t="str">
        <f t="shared" si="71"/>
        <v>Trạm y tế xã Thanh Tân33</v>
      </c>
      <c r="B4590" t="s">
        <v>2422</v>
      </c>
      <c r="C4590" t="s">
        <v>22269</v>
      </c>
      <c r="D4590" t="s">
        <v>143</v>
      </c>
    </row>
    <row r="4591" spans="1:4">
      <c r="A4591" s="121" t="str">
        <f t="shared" si="71"/>
        <v>Trạm y tế xã Thượng Hiền33</v>
      </c>
      <c r="B4591" t="s">
        <v>2421</v>
      </c>
      <c r="C4591" t="s">
        <v>22270</v>
      </c>
      <c r="D4591" t="s">
        <v>143</v>
      </c>
    </row>
    <row r="4592" spans="1:4">
      <c r="A4592" s="121" t="str">
        <f t="shared" si="71"/>
        <v>Trạm y tế xã Nam Cao33</v>
      </c>
      <c r="B4592" t="s">
        <v>986</v>
      </c>
      <c r="C4592" t="s">
        <v>22271</v>
      </c>
      <c r="D4592" t="s">
        <v>143</v>
      </c>
    </row>
    <row r="4593" spans="1:4">
      <c r="A4593" s="121" t="str">
        <f t="shared" si="71"/>
        <v>Trạm y tế xã Đình Phùng33</v>
      </c>
      <c r="B4593" t="s">
        <v>1102</v>
      </c>
      <c r="C4593" t="s">
        <v>22272</v>
      </c>
      <c r="D4593" t="s">
        <v>143</v>
      </c>
    </row>
    <row r="4594" spans="1:4">
      <c r="A4594" s="121" t="str">
        <f t="shared" si="71"/>
        <v>Trạm y tế xã Vũ Ninh33</v>
      </c>
      <c r="B4594" t="s">
        <v>2420</v>
      </c>
      <c r="C4594" t="s">
        <v>22273</v>
      </c>
      <c r="D4594" t="s">
        <v>143</v>
      </c>
    </row>
    <row r="4595" spans="1:4">
      <c r="A4595" s="121" t="str">
        <f t="shared" si="71"/>
        <v>Trạm y tế xã Vũ An33</v>
      </c>
      <c r="B4595" t="s">
        <v>2419</v>
      </c>
      <c r="C4595" t="s">
        <v>22274</v>
      </c>
      <c r="D4595" t="s">
        <v>143</v>
      </c>
    </row>
    <row r="4596" spans="1:4">
      <c r="A4596" s="121" t="str">
        <f t="shared" si="71"/>
        <v>Trạm y tế xã Quang Lịch33</v>
      </c>
      <c r="B4596" t="s">
        <v>2418</v>
      </c>
      <c r="C4596" t="s">
        <v>22275</v>
      </c>
      <c r="D4596" t="s">
        <v>143</v>
      </c>
    </row>
    <row r="4597" spans="1:4">
      <c r="A4597" s="121" t="str">
        <f t="shared" si="71"/>
        <v>Trạm y tế xã Hòa Bình33</v>
      </c>
      <c r="B4597" t="s">
        <v>1753</v>
      </c>
      <c r="C4597" t="s">
        <v>22276</v>
      </c>
      <c r="D4597" t="s">
        <v>143</v>
      </c>
    </row>
    <row r="4598" spans="1:4">
      <c r="A4598" s="121" t="str">
        <f t="shared" si="71"/>
        <v>Trạm y tế xã Bình Minh33</v>
      </c>
      <c r="B4598" t="s">
        <v>2417</v>
      </c>
      <c r="C4598" t="s">
        <v>22277</v>
      </c>
      <c r="D4598" t="s">
        <v>143</v>
      </c>
    </row>
    <row r="4599" spans="1:4">
      <c r="A4599" s="121" t="str">
        <f t="shared" si="71"/>
        <v>Trạm y tế xã Vũ Quí33</v>
      </c>
      <c r="B4599" t="s">
        <v>6181</v>
      </c>
      <c r="C4599" t="s">
        <v>22278</v>
      </c>
      <c r="D4599" t="s">
        <v>143</v>
      </c>
    </row>
    <row r="4600" spans="1:4">
      <c r="A4600" s="121" t="str">
        <f t="shared" si="71"/>
        <v>Trạm y tế xã Quang Bình33</v>
      </c>
      <c r="B4600" t="s">
        <v>2416</v>
      </c>
      <c r="C4600" t="s">
        <v>22279</v>
      </c>
      <c r="D4600" t="s">
        <v>143</v>
      </c>
    </row>
    <row r="4601" spans="1:4">
      <c r="A4601" s="121" t="str">
        <f t="shared" si="71"/>
        <v>Trạm y tế xã Vũ Trung33</v>
      </c>
      <c r="B4601" t="s">
        <v>2415</v>
      </c>
      <c r="C4601" t="s">
        <v>22280</v>
      </c>
      <c r="D4601" t="s">
        <v>143</v>
      </c>
    </row>
    <row r="4602" spans="1:4">
      <c r="A4602" s="121" t="str">
        <f t="shared" si="71"/>
        <v>Trạm y tế xã Vũ Thắng33</v>
      </c>
      <c r="B4602" t="s">
        <v>2414</v>
      </c>
      <c r="C4602" t="s">
        <v>22281</v>
      </c>
      <c r="D4602" t="s">
        <v>143</v>
      </c>
    </row>
    <row r="4603" spans="1:4">
      <c r="A4603" s="121" t="str">
        <f t="shared" si="71"/>
        <v>Trạm y tế xã Vũ Công33</v>
      </c>
      <c r="B4603" t="s">
        <v>2413</v>
      </c>
      <c r="C4603" t="s">
        <v>22282</v>
      </c>
      <c r="D4603" t="s">
        <v>143</v>
      </c>
    </row>
    <row r="4604" spans="1:4">
      <c r="A4604" s="121" t="str">
        <f t="shared" si="71"/>
        <v>Trạm y tế xã Vũ Hòa33</v>
      </c>
      <c r="B4604" t="s">
        <v>2412</v>
      </c>
      <c r="C4604" t="s">
        <v>22283</v>
      </c>
      <c r="D4604" t="s">
        <v>143</v>
      </c>
    </row>
    <row r="4605" spans="1:4">
      <c r="A4605" s="121" t="str">
        <f t="shared" si="71"/>
        <v>Trạm y tế xã Quang Minh33</v>
      </c>
      <c r="B4605" t="s">
        <v>822</v>
      </c>
      <c r="C4605" t="s">
        <v>22284</v>
      </c>
      <c r="D4605" t="s">
        <v>143</v>
      </c>
    </row>
    <row r="4606" spans="1:4">
      <c r="A4606" s="121" t="str">
        <f t="shared" si="71"/>
        <v>Trạm y tế xã Quang Trung33</v>
      </c>
      <c r="B4606" t="s">
        <v>1023</v>
      </c>
      <c r="C4606" t="s">
        <v>22285</v>
      </c>
      <c r="D4606" t="s">
        <v>143</v>
      </c>
    </row>
    <row r="4607" spans="1:4">
      <c r="A4607" s="121" t="str">
        <f t="shared" si="71"/>
        <v>Trạm Y tế xã Minh Quang - KX33</v>
      </c>
      <c r="B4607" t="s">
        <v>5164</v>
      </c>
      <c r="C4607" t="s">
        <v>22286</v>
      </c>
      <c r="D4607" t="s">
        <v>143</v>
      </c>
    </row>
    <row r="4608" spans="1:4">
      <c r="A4608" s="121" t="str">
        <f t="shared" si="71"/>
        <v>Trạm y tế xã Vũ Bình33</v>
      </c>
      <c r="B4608" t="s">
        <v>2411</v>
      </c>
      <c r="C4608" t="s">
        <v>22287</v>
      </c>
      <c r="D4608" t="s">
        <v>143</v>
      </c>
    </row>
    <row r="4609" spans="1:4">
      <c r="A4609" s="121" t="str">
        <f t="shared" si="71"/>
        <v>Trạm y tế xã Minh Tân33</v>
      </c>
      <c r="B4609" t="s">
        <v>898</v>
      </c>
      <c r="C4609" t="s">
        <v>22288</v>
      </c>
      <c r="D4609" t="s">
        <v>143</v>
      </c>
    </row>
    <row r="4610" spans="1:4">
      <c r="A4610" s="121" t="str">
        <f t="shared" si="71"/>
        <v>Trạm y tế xã Nam Bình33</v>
      </c>
      <c r="B4610" t="s">
        <v>2410</v>
      </c>
      <c r="C4610" t="s">
        <v>22289</v>
      </c>
      <c r="D4610" t="s">
        <v>143</v>
      </c>
    </row>
    <row r="4611" spans="1:4">
      <c r="A4611" s="121" t="str">
        <f t="shared" ref="A4611:A4674" si="72">B4611&amp;D4611</f>
        <v>Trạm y tế xã Bình Thanh33</v>
      </c>
      <c r="B4611" t="s">
        <v>1628</v>
      </c>
      <c r="C4611" t="s">
        <v>22290</v>
      </c>
      <c r="D4611" t="s">
        <v>143</v>
      </c>
    </row>
    <row r="4612" spans="1:4">
      <c r="A4612" s="121" t="str">
        <f t="shared" si="72"/>
        <v>Trạm y tế xã Bình Định33</v>
      </c>
      <c r="B4612" t="s">
        <v>2219</v>
      </c>
      <c r="C4612" t="s">
        <v>22291</v>
      </c>
      <c r="D4612" t="s">
        <v>143</v>
      </c>
    </row>
    <row r="4613" spans="1:4">
      <c r="A4613" s="121" t="str">
        <f t="shared" si="72"/>
        <v>Trạm y tế Xã Hồng Tiến33</v>
      </c>
      <c r="B4613" t="s">
        <v>2409</v>
      </c>
      <c r="C4613" t="s">
        <v>22292</v>
      </c>
      <c r="D4613" t="s">
        <v>143</v>
      </c>
    </row>
    <row r="4614" spans="1:4">
      <c r="A4614" s="121" t="str">
        <f t="shared" si="72"/>
        <v>Trạm y tế thị trấn Vũ Thư33</v>
      </c>
      <c r="B4614" t="s">
        <v>2408</v>
      </c>
      <c r="C4614" t="s">
        <v>22293</v>
      </c>
      <c r="D4614" t="s">
        <v>143</v>
      </c>
    </row>
    <row r="4615" spans="1:4">
      <c r="A4615" s="121" t="str">
        <f t="shared" si="72"/>
        <v>Trạm y tế xã Hồng Lý33</v>
      </c>
      <c r="B4615" t="s">
        <v>2407</v>
      </c>
      <c r="C4615" t="s">
        <v>22294</v>
      </c>
      <c r="D4615" t="s">
        <v>143</v>
      </c>
    </row>
    <row r="4616" spans="1:4">
      <c r="A4616" s="121" t="str">
        <f t="shared" si="72"/>
        <v>Trạm y tế xã Đồng Thanh33</v>
      </c>
      <c r="B4616" t="s">
        <v>2406</v>
      </c>
      <c r="C4616" t="s">
        <v>22295</v>
      </c>
      <c r="D4616" t="s">
        <v>143</v>
      </c>
    </row>
    <row r="4617" spans="1:4">
      <c r="A4617" s="121" t="str">
        <f t="shared" si="72"/>
        <v>Trạm y tế xã Xuân Hòa33</v>
      </c>
      <c r="B4617" t="s">
        <v>2255</v>
      </c>
      <c r="C4617" t="s">
        <v>22296</v>
      </c>
      <c r="D4617" t="s">
        <v>143</v>
      </c>
    </row>
    <row r="4618" spans="1:4">
      <c r="A4618" s="121" t="str">
        <f t="shared" si="72"/>
        <v>Trạm y tế xã Hiệp Hòa33</v>
      </c>
      <c r="B4618" t="s">
        <v>2349</v>
      </c>
      <c r="C4618" t="s">
        <v>22297</v>
      </c>
      <c r="D4618" t="s">
        <v>143</v>
      </c>
    </row>
    <row r="4619" spans="1:4">
      <c r="A4619" s="121" t="str">
        <f t="shared" si="72"/>
        <v>Trạm y tế xã Phúc Thành33</v>
      </c>
      <c r="B4619" t="s">
        <v>2405</v>
      </c>
      <c r="C4619" t="s">
        <v>22298</v>
      </c>
      <c r="D4619" t="s">
        <v>143</v>
      </c>
    </row>
    <row r="4620" spans="1:4">
      <c r="A4620" s="121" t="str">
        <f t="shared" si="72"/>
        <v>Trạm y tế xã Tân Phong33</v>
      </c>
      <c r="B4620" t="s">
        <v>1521</v>
      </c>
      <c r="C4620" t="s">
        <v>22299</v>
      </c>
      <c r="D4620" t="s">
        <v>143</v>
      </c>
    </row>
    <row r="4621" spans="1:4">
      <c r="A4621" s="121" t="str">
        <f t="shared" si="72"/>
        <v>Trạm y tế xã Song Lãng33</v>
      </c>
      <c r="B4621" t="s">
        <v>2404</v>
      </c>
      <c r="C4621" t="s">
        <v>22300</v>
      </c>
      <c r="D4621" t="s">
        <v>143</v>
      </c>
    </row>
    <row r="4622" spans="1:4">
      <c r="A4622" s="121" t="str">
        <f t="shared" si="72"/>
        <v>Trạm y tế xã Tân Hòa33</v>
      </c>
      <c r="B4622" t="s">
        <v>1687</v>
      </c>
      <c r="C4622" t="s">
        <v>22301</v>
      </c>
      <c r="D4622" t="s">
        <v>143</v>
      </c>
    </row>
    <row r="4623" spans="1:4">
      <c r="A4623" s="121" t="str">
        <f t="shared" si="72"/>
        <v>Trạm y tế xã Việt Hùng33</v>
      </c>
      <c r="B4623" t="s">
        <v>2403</v>
      </c>
      <c r="C4623" t="s">
        <v>22302</v>
      </c>
      <c r="D4623" t="s">
        <v>143</v>
      </c>
    </row>
    <row r="4624" spans="1:4">
      <c r="A4624" s="121" t="str">
        <f t="shared" si="72"/>
        <v>Trạm y tế xã Minh Lãng33</v>
      </c>
      <c r="B4624" t="s">
        <v>2402</v>
      </c>
      <c r="C4624" t="s">
        <v>22303</v>
      </c>
      <c r="D4624" t="s">
        <v>143</v>
      </c>
    </row>
    <row r="4625" spans="1:4">
      <c r="A4625" s="121" t="str">
        <f t="shared" si="72"/>
        <v>Trạm y tế xã Tân Bình33</v>
      </c>
      <c r="B4625" t="s">
        <v>2401</v>
      </c>
      <c r="C4625" t="s">
        <v>22304</v>
      </c>
      <c r="D4625" t="s">
        <v>143</v>
      </c>
    </row>
    <row r="4626" spans="1:4">
      <c r="A4626" s="121" t="str">
        <f t="shared" si="72"/>
        <v>Trạm y tế xã Minh Khai33</v>
      </c>
      <c r="B4626" t="s">
        <v>997</v>
      </c>
      <c r="C4626" t="s">
        <v>22305</v>
      </c>
      <c r="D4626" t="s">
        <v>143</v>
      </c>
    </row>
    <row r="4627" spans="1:4">
      <c r="A4627" s="121" t="str">
        <f t="shared" si="72"/>
        <v>Trạm y tế xã Dũng Nghĩa33</v>
      </c>
      <c r="B4627" t="s">
        <v>2400</v>
      </c>
      <c r="C4627" t="s">
        <v>22306</v>
      </c>
      <c r="D4627" t="s">
        <v>143</v>
      </c>
    </row>
    <row r="4628" spans="1:4">
      <c r="A4628" s="121" t="str">
        <f t="shared" si="72"/>
        <v>Trạm y tế xã Minh Quang33</v>
      </c>
      <c r="B4628" t="s">
        <v>1268</v>
      </c>
      <c r="C4628" t="s">
        <v>22307</v>
      </c>
      <c r="D4628" t="s">
        <v>143</v>
      </c>
    </row>
    <row r="4629" spans="1:4">
      <c r="A4629" s="121" t="str">
        <f t="shared" si="72"/>
        <v>Trạm y tế xã Tam Quang33</v>
      </c>
      <c r="B4629" t="s">
        <v>2399</v>
      </c>
      <c r="C4629" t="s">
        <v>22308</v>
      </c>
      <c r="D4629" t="s">
        <v>143</v>
      </c>
    </row>
    <row r="4630" spans="1:4">
      <c r="A4630" s="121" t="str">
        <f t="shared" si="72"/>
        <v>Trạm y tế xã Tân Lập33</v>
      </c>
      <c r="B4630" t="s">
        <v>832</v>
      </c>
      <c r="C4630" t="s">
        <v>22309</v>
      </c>
      <c r="D4630" t="s">
        <v>143</v>
      </c>
    </row>
    <row r="4631" spans="1:4">
      <c r="A4631" s="121" t="str">
        <f t="shared" si="72"/>
        <v>Trạm y tế xã Bách Thuận33</v>
      </c>
      <c r="B4631" t="s">
        <v>2398</v>
      </c>
      <c r="C4631" t="s">
        <v>22310</v>
      </c>
      <c r="D4631" t="s">
        <v>143</v>
      </c>
    </row>
    <row r="4632" spans="1:4">
      <c r="A4632" s="121" t="str">
        <f t="shared" si="72"/>
        <v>Trạm y tế xã Tự Tân33</v>
      </c>
      <c r="B4632" t="s">
        <v>2397</v>
      </c>
      <c r="C4632" t="s">
        <v>22311</v>
      </c>
      <c r="D4632" t="s">
        <v>143</v>
      </c>
    </row>
    <row r="4633" spans="1:4">
      <c r="A4633" s="121" t="str">
        <f t="shared" si="72"/>
        <v>Trạm y tế xã Song An33</v>
      </c>
      <c r="B4633" t="s">
        <v>2396</v>
      </c>
      <c r="C4633" t="s">
        <v>22312</v>
      </c>
      <c r="D4633" t="s">
        <v>143</v>
      </c>
    </row>
    <row r="4634" spans="1:4">
      <c r="A4634" s="121" t="str">
        <f t="shared" si="72"/>
        <v>Trạm y tế Xã Trung An33</v>
      </c>
      <c r="B4634" t="s">
        <v>2395</v>
      </c>
      <c r="C4634" t="s">
        <v>22313</v>
      </c>
      <c r="D4634" t="s">
        <v>143</v>
      </c>
    </row>
    <row r="4635" spans="1:4">
      <c r="A4635" s="121" t="str">
        <f t="shared" si="72"/>
        <v>Trạm y tế xã Vũ Hội33</v>
      </c>
      <c r="B4635" t="s">
        <v>2394</v>
      </c>
      <c r="C4635" t="s">
        <v>22314</v>
      </c>
      <c r="D4635" t="s">
        <v>143</v>
      </c>
    </row>
    <row r="4636" spans="1:4">
      <c r="A4636" s="121" t="str">
        <f t="shared" si="72"/>
        <v>Trạm y tế xã Hòa Bình33</v>
      </c>
      <c r="B4636" t="s">
        <v>1753</v>
      </c>
      <c r="C4636" t="s">
        <v>22315</v>
      </c>
      <c r="D4636" t="s">
        <v>143</v>
      </c>
    </row>
    <row r="4637" spans="1:4">
      <c r="A4637" s="121" t="str">
        <f t="shared" si="72"/>
        <v>Trạm y tế xã Nguyên Xá33</v>
      </c>
      <c r="B4637" t="s">
        <v>2393</v>
      </c>
      <c r="C4637" t="s">
        <v>22316</v>
      </c>
      <c r="D4637" t="s">
        <v>143</v>
      </c>
    </row>
    <row r="4638" spans="1:4">
      <c r="A4638" s="121" t="str">
        <f t="shared" si="72"/>
        <v>Trạm y tế xã Việt Thuận33</v>
      </c>
      <c r="B4638" t="s">
        <v>2392</v>
      </c>
      <c r="C4638" t="s">
        <v>22317</v>
      </c>
      <c r="D4638" t="s">
        <v>143</v>
      </c>
    </row>
    <row r="4639" spans="1:4">
      <c r="A4639" s="121" t="str">
        <f t="shared" si="72"/>
        <v>Trạm y tế xã Vũ Vinh33</v>
      </c>
      <c r="B4639" t="s">
        <v>2391</v>
      </c>
      <c r="C4639" t="s">
        <v>22318</v>
      </c>
      <c r="D4639" t="s">
        <v>143</v>
      </c>
    </row>
    <row r="4640" spans="1:4">
      <c r="A4640" s="121" t="str">
        <f t="shared" si="72"/>
        <v>Trạm y tế xã Vũ Đoài33</v>
      </c>
      <c r="B4640" t="s">
        <v>2390</v>
      </c>
      <c r="C4640" t="s">
        <v>22319</v>
      </c>
      <c r="D4640" t="s">
        <v>143</v>
      </c>
    </row>
    <row r="4641" spans="1:4">
      <c r="A4641" s="121" t="str">
        <f t="shared" si="72"/>
        <v>Trạm y tế xã Vũ Tiến33</v>
      </c>
      <c r="B4641" t="s">
        <v>2389</v>
      </c>
      <c r="C4641" t="s">
        <v>22320</v>
      </c>
      <c r="D4641" t="s">
        <v>143</v>
      </c>
    </row>
    <row r="4642" spans="1:4">
      <c r="A4642" s="121" t="str">
        <f t="shared" si="72"/>
        <v>Trạm y tế xã Vũ Vân33</v>
      </c>
      <c r="B4642" t="s">
        <v>2388</v>
      </c>
      <c r="C4642" t="s">
        <v>22321</v>
      </c>
      <c r="D4642" t="s">
        <v>143</v>
      </c>
    </row>
    <row r="4643" spans="1:4">
      <c r="A4643" s="121" t="str">
        <f t="shared" si="72"/>
        <v>Trạm y tế xã Duy Nhất33</v>
      </c>
      <c r="B4643" t="s">
        <v>2387</v>
      </c>
      <c r="C4643" t="s">
        <v>22322</v>
      </c>
      <c r="D4643" t="s">
        <v>143</v>
      </c>
    </row>
    <row r="4644" spans="1:4">
      <c r="A4644" s="121" t="str">
        <f t="shared" si="72"/>
        <v>Trạm y tế xã Hồng Phong33</v>
      </c>
      <c r="B4644" t="s">
        <v>1839</v>
      </c>
      <c r="C4644" t="s">
        <v>22323</v>
      </c>
      <c r="D4644" t="s">
        <v>143</v>
      </c>
    </row>
    <row r="4645" spans="1:4">
      <c r="A4645" s="121" t="str">
        <f t="shared" si="72"/>
        <v>Bệnh viện đa khoa Nam Tiền Hải33</v>
      </c>
      <c r="B4645" t="s">
        <v>2386</v>
      </c>
      <c r="C4645" t="s">
        <v>22324</v>
      </c>
      <c r="D4645" t="s">
        <v>143</v>
      </c>
    </row>
    <row r="4646" spans="1:4">
      <c r="A4646" s="121" t="str">
        <f t="shared" si="72"/>
        <v>Bệnh viện đa khoa Phụ Dực33</v>
      </c>
      <c r="B4646" t="s">
        <v>2385</v>
      </c>
      <c r="C4646" t="s">
        <v>22325</v>
      </c>
      <c r="D4646" t="s">
        <v>143</v>
      </c>
    </row>
    <row r="4647" spans="1:4">
      <c r="A4647" s="121" t="str">
        <f t="shared" si="72"/>
        <v>Bệnh viện đa khoa Hưng Nhân33</v>
      </c>
      <c r="B4647" t="s">
        <v>2384</v>
      </c>
      <c r="C4647" t="s">
        <v>22326</v>
      </c>
      <c r="D4647" t="s">
        <v>143</v>
      </c>
    </row>
    <row r="4648" spans="1:4">
      <c r="A4648" s="121" t="str">
        <f t="shared" si="72"/>
        <v>Bệnh viện đa khoa Thái Ninh33</v>
      </c>
      <c r="B4648" t="s">
        <v>2383</v>
      </c>
      <c r="C4648" t="s">
        <v>22327</v>
      </c>
      <c r="D4648" t="s">
        <v>143</v>
      </c>
    </row>
    <row r="4649" spans="1:4">
      <c r="A4649" s="121" t="str">
        <f t="shared" si="72"/>
        <v>Bệnh viện đa khoa tư nhân Hoàng An33</v>
      </c>
      <c r="B4649" t="s">
        <v>2382</v>
      </c>
      <c r="C4649" t="s">
        <v>22328</v>
      </c>
      <c r="D4649" t="s">
        <v>143</v>
      </c>
    </row>
    <row r="4650" spans="1:4">
      <c r="A4650" s="121" t="str">
        <f t="shared" si="72"/>
        <v>Bệnh viện Nhi Thái Bình33</v>
      </c>
      <c r="B4650" t="s">
        <v>15207</v>
      </c>
      <c r="C4650" t="s">
        <v>22329</v>
      </c>
      <c r="D4650" t="s">
        <v>143</v>
      </c>
    </row>
    <row r="4651" spans="1:4">
      <c r="A4651" s="121" t="str">
        <f t="shared" si="72"/>
        <v>Phòng khám đa khoa Phúc An33</v>
      </c>
      <c r="B4651" t="s">
        <v>2291</v>
      </c>
      <c r="C4651" t="s">
        <v>22330</v>
      </c>
      <c r="D4651" t="s">
        <v>143</v>
      </c>
    </row>
    <row r="4652" spans="1:4">
      <c r="A4652" s="121" t="str">
        <f t="shared" si="72"/>
        <v>Bệnh xá Công An tỉnh Thái Bình33</v>
      </c>
      <c r="B4652" t="s">
        <v>6285</v>
      </c>
      <c r="C4652" t="s">
        <v>22331</v>
      </c>
      <c r="D4652" t="s">
        <v>143</v>
      </c>
    </row>
    <row r="4653" spans="1:4">
      <c r="A4653" s="121" t="str">
        <f t="shared" si="72"/>
        <v>Bệnh viện đa khoa Lâm Hoa - Hưng Hà33</v>
      </c>
      <c r="B4653" t="s">
        <v>6182</v>
      </c>
      <c r="C4653" t="s">
        <v>22332</v>
      </c>
      <c r="D4653" t="s">
        <v>143</v>
      </c>
    </row>
    <row r="4654" spans="1:4">
      <c r="A4654" s="121" t="str">
        <f t="shared" si="72"/>
        <v>Bệnh viện đa khoa Phúc Sơn33</v>
      </c>
      <c r="B4654" t="s">
        <v>5289</v>
      </c>
      <c r="C4654" t="s">
        <v>22333</v>
      </c>
      <c r="D4654" t="s">
        <v>143</v>
      </c>
    </row>
    <row r="4655" spans="1:4">
      <c r="A4655" s="121" t="str">
        <f t="shared" si="72"/>
        <v>Bệnh viện đa khoa Trường Cao đẳng Y tế Thái Bình33</v>
      </c>
      <c r="B4655" t="s">
        <v>6744</v>
      </c>
      <c r="C4655" t="s">
        <v>22334</v>
      </c>
      <c r="D4655" t="s">
        <v>143</v>
      </c>
    </row>
    <row r="4656" spans="1:4">
      <c r="A4656" s="121" t="str">
        <f t="shared" si="72"/>
        <v>Phòng khám đa khoa Quỳnh Côi33</v>
      </c>
      <c r="B4656" t="s">
        <v>2381</v>
      </c>
      <c r="C4656" t="s">
        <v>22335</v>
      </c>
      <c r="D4656" t="s">
        <v>143</v>
      </c>
    </row>
    <row r="4657" spans="1:4">
      <c r="A4657" s="121" t="str">
        <f t="shared" si="72"/>
        <v>Bệnh viện đa khoa Lâm Hoa Thái Bình33</v>
      </c>
      <c r="B4657" t="s">
        <v>5227</v>
      </c>
      <c r="C4657" t="s">
        <v>22336</v>
      </c>
      <c r="D4657" t="s">
        <v>143</v>
      </c>
    </row>
    <row r="4658" spans="1:4">
      <c r="A4658" s="121" t="str">
        <f t="shared" si="72"/>
        <v>Phòng khám đa khoa Sao Mai33</v>
      </c>
      <c r="B4658" t="s">
        <v>5077</v>
      </c>
      <c r="C4658" t="s">
        <v>22337</v>
      </c>
      <c r="D4658" t="s">
        <v>143</v>
      </c>
    </row>
    <row r="4659" spans="1:4">
      <c r="A4659" s="121" t="str">
        <f t="shared" si="72"/>
        <v>Phòng khám đa khoa Đức Bình33</v>
      </c>
      <c r="B4659" t="s">
        <v>5481</v>
      </c>
      <c r="C4659" t="s">
        <v>22338</v>
      </c>
      <c r="D4659" t="s">
        <v>143</v>
      </c>
    </row>
    <row r="4660" spans="1:4">
      <c r="A4660" s="121" t="str">
        <f t="shared" si="72"/>
        <v>Phòng khám đa khoa Trường Long - Công ty TNHH Y Dược Trường Long Medical33</v>
      </c>
      <c r="B4660" t="s">
        <v>15208</v>
      </c>
      <c r="C4660" t="s">
        <v>22339</v>
      </c>
      <c r="D4660" t="s">
        <v>143</v>
      </c>
    </row>
    <row r="4661" spans="1:4">
      <c r="A4661" s="121" t="str">
        <f t="shared" si="72"/>
        <v>Phòng khám Đa khoa Quỳnh Phụ33</v>
      </c>
      <c r="B4661" t="s">
        <v>5321</v>
      </c>
      <c r="C4661" t="s">
        <v>22340</v>
      </c>
      <c r="D4661" t="s">
        <v>143</v>
      </c>
    </row>
    <row r="4662" spans="1:4">
      <c r="A4662" s="121" t="str">
        <f t="shared" si="72"/>
        <v>Bệnh viện Thái Bình33</v>
      </c>
      <c r="B4662" t="s">
        <v>5893</v>
      </c>
      <c r="C4662" t="s">
        <v>22341</v>
      </c>
      <c r="D4662" t="s">
        <v>143</v>
      </c>
    </row>
    <row r="4663" spans="1:4">
      <c r="A4663" s="121" t="str">
        <f t="shared" si="72"/>
        <v>Bệnh viện Lão khoa Phước Hải33</v>
      </c>
      <c r="B4663" t="s">
        <v>5816</v>
      </c>
      <c r="C4663" t="s">
        <v>22342</v>
      </c>
      <c r="D4663" t="s">
        <v>143</v>
      </c>
    </row>
    <row r="4664" spans="1:4">
      <c r="A4664" s="121" t="str">
        <f t="shared" si="72"/>
        <v>phòng khám đa khoa Lương Phú33</v>
      </c>
      <c r="B4664" t="s">
        <v>5827</v>
      </c>
      <c r="C4664" t="s">
        <v>22343</v>
      </c>
      <c r="D4664" t="s">
        <v>143</v>
      </c>
    </row>
    <row r="4665" spans="1:4">
      <c r="A4665" s="121" t="str">
        <f t="shared" si="72"/>
        <v>Phòng khám đa khoa Đại Dương Tiền Hải - Công ty cổ phần khám chữa bệnh Đại Dương33</v>
      </c>
      <c r="B4665" t="s">
        <v>6745</v>
      </c>
      <c r="C4665" t="s">
        <v>22344</v>
      </c>
      <c r="D4665" t="s">
        <v>143</v>
      </c>
    </row>
    <row r="4666" spans="1:4">
      <c r="A4666" s="121" t="str">
        <f t="shared" si="72"/>
        <v>Phòng khám đa khoa Anh Dũng-Công ty cổ phần y dược Anh Dũng33</v>
      </c>
      <c r="B4666" t="s">
        <v>6746</v>
      </c>
      <c r="C4666" t="s">
        <v>22345</v>
      </c>
      <c r="D4666" t="s">
        <v>143</v>
      </c>
    </row>
    <row r="4667" spans="1:4">
      <c r="A4667" s="121" t="str">
        <f t="shared" si="72"/>
        <v>Phòng khám đa khoa Tâm Đức - Chi nhánh - Công ty TNHH y dược Tâm Đức Bắc Ninh33</v>
      </c>
      <c r="B4667" t="s">
        <v>6747</v>
      </c>
      <c r="C4667" t="s">
        <v>22346</v>
      </c>
      <c r="D4667" t="s">
        <v>143</v>
      </c>
    </row>
    <row r="4668" spans="1:4">
      <c r="A4668" s="121" t="str">
        <f t="shared" si="72"/>
        <v>Phòng khám đa khoa Phúc Sơn An Tân33</v>
      </c>
      <c r="B4668" t="s">
        <v>6748</v>
      </c>
      <c r="C4668" t="s">
        <v>22347</v>
      </c>
      <c r="D4668" t="s">
        <v>143</v>
      </c>
    </row>
    <row r="4669" spans="1:4">
      <c r="A4669" s="121" t="str">
        <f t="shared" si="72"/>
        <v>Phòng khám đa khoa Quang Trung - Công ty Cổ phần Y Dược Quang Trung33</v>
      </c>
      <c r="B4669" t="s">
        <v>6749</v>
      </c>
      <c r="C4669" t="s">
        <v>22348</v>
      </c>
      <c r="D4669" t="s">
        <v>143</v>
      </c>
    </row>
    <row r="4670" spans="1:4">
      <c r="A4670" s="121" t="str">
        <f t="shared" si="72"/>
        <v>Phòng khám đa khoa Bình An - Công ty TNHH Dịch vụ Bình An33</v>
      </c>
      <c r="B4670" t="s">
        <v>6751</v>
      </c>
      <c r="C4670" t="s">
        <v>22349</v>
      </c>
      <c r="D4670" t="s">
        <v>143</v>
      </c>
    </row>
    <row r="4671" spans="1:4">
      <c r="A4671" s="121" t="str">
        <f t="shared" si="72"/>
        <v>Phòng khám đa khoa Đại Dương Kiến Xương- Chi nhánh Công ty cổ phần khám chữa bệnh Đại Dương33</v>
      </c>
      <c r="B4671" t="s">
        <v>6750</v>
      </c>
      <c r="C4671" t="s">
        <v>22350</v>
      </c>
      <c r="D4671" t="s">
        <v>143</v>
      </c>
    </row>
    <row r="4672" spans="1:4">
      <c r="A4672" s="121" t="str">
        <f t="shared" si="72"/>
        <v>Phòng khám đa khoa Anh Vinh - Công ty Cổ phần y tế Anh Vinh33</v>
      </c>
      <c r="B4672" t="s">
        <v>15209</v>
      </c>
      <c r="C4672" t="s">
        <v>22351</v>
      </c>
      <c r="D4672" t="s">
        <v>143</v>
      </c>
    </row>
    <row r="4673" spans="1:4">
      <c r="A4673" s="121" t="str">
        <f t="shared" si="72"/>
        <v>Phòng khám đa khoa Đại Dương Đông Hưng - Công ty cổ phần Y tế Đại Dương33</v>
      </c>
      <c r="B4673" t="s">
        <v>15210</v>
      </c>
      <c r="C4673" t="s">
        <v>22352</v>
      </c>
      <c r="D4673" t="s">
        <v>143</v>
      </c>
    </row>
    <row r="4674" spans="1:4">
      <c r="A4674" s="121" t="str">
        <f t="shared" si="72"/>
        <v>Phòng khám đa khoa Bình Thanh - Công ty cổ phần dịch vụ y tế Bình Thanh33</v>
      </c>
      <c r="B4674" t="s">
        <v>15211</v>
      </c>
      <c r="C4674" t="s">
        <v>22353</v>
      </c>
      <c r="D4674" t="s">
        <v>143</v>
      </c>
    </row>
    <row r="4675" spans="1:4">
      <c r="A4675" s="121" t="str">
        <f t="shared" ref="A4675:A4738" si="73">B4675&amp;D4675</f>
        <v>Bệnh viện đa khoa Hà Nam37</v>
      </c>
      <c r="B4675" t="s">
        <v>15212</v>
      </c>
      <c r="C4675" t="s">
        <v>22354</v>
      </c>
      <c r="D4675" t="s">
        <v>144</v>
      </c>
    </row>
    <row r="4676" spans="1:4">
      <c r="A4676" s="121" t="str">
        <f t="shared" si="73"/>
        <v>Trung tâm Y tế Kim Bảng37</v>
      </c>
      <c r="B4676" t="s">
        <v>15213</v>
      </c>
      <c r="C4676" t="s">
        <v>22355</v>
      </c>
      <c r="D4676" t="s">
        <v>144</v>
      </c>
    </row>
    <row r="4677" spans="1:4">
      <c r="A4677" s="121" t="str">
        <f t="shared" si="73"/>
        <v>Trạm y tế phường Tượng Lĩnh37</v>
      </c>
      <c r="B4677" t="s">
        <v>15214</v>
      </c>
      <c r="C4677" t="s">
        <v>22356</v>
      </c>
      <c r="D4677" t="s">
        <v>144</v>
      </c>
    </row>
    <row r="4678" spans="1:4">
      <c r="A4678" s="121" t="str">
        <f t="shared" si="73"/>
        <v>Trạm y tế phường Lê Hồ37</v>
      </c>
      <c r="B4678" t="s">
        <v>15215</v>
      </c>
      <c r="C4678" t="s">
        <v>22357</v>
      </c>
      <c r="D4678" t="s">
        <v>144</v>
      </c>
    </row>
    <row r="4679" spans="1:4">
      <c r="A4679" s="121" t="str">
        <f t="shared" si="73"/>
        <v>Trạm y tế xã Nguyễn úy37</v>
      </c>
      <c r="B4679" t="s">
        <v>2617</v>
      </c>
      <c r="C4679" t="s">
        <v>22358</v>
      </c>
      <c r="D4679" t="s">
        <v>144</v>
      </c>
    </row>
    <row r="4680" spans="1:4">
      <c r="A4680" s="121" t="str">
        <f t="shared" si="73"/>
        <v>Trạm y tế phường Đại Cương37</v>
      </c>
      <c r="B4680" t="s">
        <v>15216</v>
      </c>
      <c r="C4680" t="s">
        <v>22359</v>
      </c>
      <c r="D4680" t="s">
        <v>144</v>
      </c>
    </row>
    <row r="4681" spans="1:4">
      <c r="A4681" s="121" t="str">
        <f t="shared" si="73"/>
        <v>Trạm y tế phường Tân Tựu37</v>
      </c>
      <c r="B4681" t="s">
        <v>15217</v>
      </c>
      <c r="C4681" t="s">
        <v>22360</v>
      </c>
      <c r="D4681" t="s">
        <v>144</v>
      </c>
    </row>
    <row r="4682" spans="1:4">
      <c r="A4682" s="121" t="str">
        <f t="shared" si="73"/>
        <v>Trạm y tế xã Hoàng Tây37</v>
      </c>
      <c r="B4682" t="s">
        <v>2616</v>
      </c>
      <c r="C4682" t="s">
        <v>22361</v>
      </c>
      <c r="D4682" t="s">
        <v>144</v>
      </c>
    </row>
    <row r="4683" spans="1:4">
      <c r="A4683" s="121" t="str">
        <f t="shared" si="73"/>
        <v>Trạm y tế phường Đồng Hóa37</v>
      </c>
      <c r="B4683" t="s">
        <v>15218</v>
      </c>
      <c r="C4683" t="s">
        <v>22362</v>
      </c>
      <c r="D4683" t="s">
        <v>144</v>
      </c>
    </row>
    <row r="4684" spans="1:4">
      <c r="A4684" s="121" t="str">
        <f t="shared" si="73"/>
        <v>Trạm y tế xã Văn Xá37</v>
      </c>
      <c r="B4684" t="s">
        <v>2614</v>
      </c>
      <c r="C4684" t="s">
        <v>22363</v>
      </c>
      <c r="D4684" t="s">
        <v>144</v>
      </c>
    </row>
    <row r="4685" spans="1:4">
      <c r="A4685" s="121" t="str">
        <f t="shared" si="73"/>
        <v>Trạm y tế xã Kim Bình37</v>
      </c>
      <c r="B4685" t="s">
        <v>1244</v>
      </c>
      <c r="C4685" t="s">
        <v>22364</v>
      </c>
      <c r="D4685" t="s">
        <v>144</v>
      </c>
    </row>
    <row r="4686" spans="1:4">
      <c r="A4686" s="121" t="str">
        <f t="shared" si="73"/>
        <v>Trạm y tế xã Khả Phong37</v>
      </c>
      <c r="B4686" t="s">
        <v>2613</v>
      </c>
      <c r="C4686" t="s">
        <v>22365</v>
      </c>
      <c r="D4686" t="s">
        <v>144</v>
      </c>
    </row>
    <row r="4687" spans="1:4">
      <c r="A4687" s="121" t="str">
        <f t="shared" si="73"/>
        <v>Trạm y tế xã Thuỵ Lôi37</v>
      </c>
      <c r="B4687" t="s">
        <v>5476</v>
      </c>
      <c r="C4687" t="s">
        <v>22366</v>
      </c>
      <c r="D4687" t="s">
        <v>144</v>
      </c>
    </row>
    <row r="4688" spans="1:4">
      <c r="A4688" s="121" t="str">
        <f t="shared" si="73"/>
        <v>Trạm y tế phường Thi Sơn37</v>
      </c>
      <c r="B4688" t="s">
        <v>15219</v>
      </c>
      <c r="C4688" t="s">
        <v>22367</v>
      </c>
      <c r="D4688" t="s">
        <v>144</v>
      </c>
    </row>
    <row r="4689" spans="1:4">
      <c r="A4689" s="121" t="str">
        <f t="shared" si="73"/>
        <v>Trạm y tế phường Tân Sơn37</v>
      </c>
      <c r="B4689" t="s">
        <v>2949</v>
      </c>
      <c r="C4689" t="s">
        <v>22368</v>
      </c>
      <c r="D4689" t="s">
        <v>144</v>
      </c>
    </row>
    <row r="4690" spans="1:4">
      <c r="A4690" s="121" t="str">
        <f t="shared" si="73"/>
        <v>Trạm y tế phường Ba Sao37</v>
      </c>
      <c r="B4690" t="s">
        <v>15220</v>
      </c>
      <c r="C4690" t="s">
        <v>22369</v>
      </c>
      <c r="D4690" t="s">
        <v>144</v>
      </c>
    </row>
    <row r="4691" spans="1:4">
      <c r="A4691" s="121" t="str">
        <f t="shared" si="73"/>
        <v>Trạm y tế xã Liên Sơn37</v>
      </c>
      <c r="B4691" t="s">
        <v>1645</v>
      </c>
      <c r="C4691" t="s">
        <v>22370</v>
      </c>
      <c r="D4691" t="s">
        <v>144</v>
      </c>
    </row>
    <row r="4692" spans="1:4">
      <c r="A4692" s="121" t="str">
        <f t="shared" si="73"/>
        <v>Trạm y tế xã Thanh Sơn37</v>
      </c>
      <c r="B4692" t="s">
        <v>1829</v>
      </c>
      <c r="C4692" t="s">
        <v>22371</v>
      </c>
      <c r="D4692" t="s">
        <v>144</v>
      </c>
    </row>
    <row r="4693" spans="1:4">
      <c r="A4693" s="121" t="str">
        <f t="shared" si="73"/>
        <v>TTYT  Thanh Liêm37</v>
      </c>
      <c r="B4693" t="s">
        <v>15221</v>
      </c>
      <c r="C4693" t="s">
        <v>22372</v>
      </c>
      <c r="D4693" t="s">
        <v>144</v>
      </c>
    </row>
    <row r="4694" spans="1:4">
      <c r="A4694" s="121" t="str">
        <f t="shared" si="73"/>
        <v>Trạm y tế xã Thanh Hải37</v>
      </c>
      <c r="B4694" t="s">
        <v>2337</v>
      </c>
      <c r="C4694" t="s">
        <v>22373</v>
      </c>
      <c r="D4694" t="s">
        <v>144</v>
      </c>
    </row>
    <row r="4695" spans="1:4">
      <c r="A4695" s="121" t="str">
        <f t="shared" si="73"/>
        <v>Trạm y tế phường Thanh Tuyền37</v>
      </c>
      <c r="B4695" t="s">
        <v>2612</v>
      </c>
      <c r="C4695" t="s">
        <v>22374</v>
      </c>
      <c r="D4695" t="s">
        <v>144</v>
      </c>
    </row>
    <row r="4696" spans="1:4">
      <c r="A4696" s="121" t="str">
        <f t="shared" si="73"/>
        <v>Trạm y tế xã Liêm Cần37</v>
      </c>
      <c r="B4696" t="s">
        <v>2611</v>
      </c>
      <c r="C4696" t="s">
        <v>22375</v>
      </c>
      <c r="D4696" t="s">
        <v>144</v>
      </c>
    </row>
    <row r="4697" spans="1:4">
      <c r="A4697" s="121" t="str">
        <f t="shared" si="73"/>
        <v>Trạm y tế xã Thanh Hương37</v>
      </c>
      <c r="B4697" t="s">
        <v>2610</v>
      </c>
      <c r="C4697" t="s">
        <v>22376</v>
      </c>
      <c r="D4697" t="s">
        <v>144</v>
      </c>
    </row>
    <row r="4698" spans="1:4">
      <c r="A4698" s="121" t="str">
        <f t="shared" si="73"/>
        <v>Trạm y tế xã Thanh Hà37</v>
      </c>
      <c r="B4698" t="s">
        <v>2132</v>
      </c>
      <c r="C4698" t="s">
        <v>22377</v>
      </c>
      <c r="D4698" t="s">
        <v>144</v>
      </c>
    </row>
    <row r="4699" spans="1:4">
      <c r="A4699" s="121" t="str">
        <f t="shared" si="73"/>
        <v>Trạm y tế xã Liêm Phong37</v>
      </c>
      <c r="B4699" t="s">
        <v>2609</v>
      </c>
      <c r="C4699" t="s">
        <v>22378</v>
      </c>
      <c r="D4699" t="s">
        <v>144</v>
      </c>
    </row>
    <row r="4700" spans="1:4">
      <c r="A4700" s="121" t="str">
        <f t="shared" si="73"/>
        <v>Trạm y tế xã Thanh Thủy37</v>
      </c>
      <c r="B4700" t="s">
        <v>895</v>
      </c>
      <c r="C4700" t="s">
        <v>22379</v>
      </c>
      <c r="D4700" t="s">
        <v>144</v>
      </c>
    </row>
    <row r="4701" spans="1:4">
      <c r="A4701" s="121" t="str">
        <f t="shared" si="73"/>
        <v>Trạm y tế xã Thanh Tâm37</v>
      </c>
      <c r="B4701" t="s">
        <v>2608</v>
      </c>
      <c r="C4701" t="s">
        <v>22380</v>
      </c>
      <c r="D4701" t="s">
        <v>144</v>
      </c>
    </row>
    <row r="4702" spans="1:4">
      <c r="A4702" s="121" t="str">
        <f t="shared" si="73"/>
        <v>Trung tâm y tế Duy Tiên37</v>
      </c>
      <c r="B4702" t="s">
        <v>15222</v>
      </c>
      <c r="C4702" t="s">
        <v>22381</v>
      </c>
      <c r="D4702" t="s">
        <v>144</v>
      </c>
    </row>
    <row r="4703" spans="1:4">
      <c r="A4703" s="121" t="str">
        <f t="shared" si="73"/>
        <v>Trạm y tế xã Tiên Sơn37</v>
      </c>
      <c r="B4703" t="s">
        <v>3702</v>
      </c>
      <c r="C4703" t="s">
        <v>22382</v>
      </c>
      <c r="D4703" t="s">
        <v>144</v>
      </c>
    </row>
    <row r="4704" spans="1:4">
      <c r="A4704" s="121" t="str">
        <f t="shared" si="73"/>
        <v>Trạm y tế phường Duy Hải37</v>
      </c>
      <c r="B4704" t="s">
        <v>5788</v>
      </c>
      <c r="C4704" t="s">
        <v>22383</v>
      </c>
      <c r="D4704" t="s">
        <v>144</v>
      </c>
    </row>
    <row r="4705" spans="1:4">
      <c r="A4705" s="121" t="str">
        <f t="shared" si="73"/>
        <v>Trạm y tế Phường Duy Minh37</v>
      </c>
      <c r="B4705" t="s">
        <v>5487</v>
      </c>
      <c r="C4705" t="s">
        <v>22384</v>
      </c>
      <c r="D4705" t="s">
        <v>144</v>
      </c>
    </row>
    <row r="4706" spans="1:4">
      <c r="A4706" s="121" t="str">
        <f t="shared" si="73"/>
        <v>Trạm y tế phường Hoàng Đông37</v>
      </c>
      <c r="B4706" t="s">
        <v>5502</v>
      </c>
      <c r="C4706" t="s">
        <v>22385</v>
      </c>
      <c r="D4706" t="s">
        <v>144</v>
      </c>
    </row>
    <row r="4707" spans="1:4">
      <c r="A4707" s="121" t="str">
        <f t="shared" si="73"/>
        <v>Trạm y tế phường Bạch Thượng37</v>
      </c>
      <c r="B4707" t="s">
        <v>5503</v>
      </c>
      <c r="C4707" t="s">
        <v>22386</v>
      </c>
      <c r="D4707" t="s">
        <v>144</v>
      </c>
    </row>
    <row r="4708" spans="1:4">
      <c r="A4708" s="121" t="str">
        <f t="shared" si="73"/>
        <v>Trạm y tế xã Chuyên Ngoại37</v>
      </c>
      <c r="B4708" t="s">
        <v>2606</v>
      </c>
      <c r="C4708" t="s">
        <v>22387</v>
      </c>
      <c r="D4708" t="s">
        <v>144</v>
      </c>
    </row>
    <row r="4709" spans="1:4">
      <c r="A4709" s="121" t="str">
        <f t="shared" si="73"/>
        <v>Trạm y tế phường Châu Giang37</v>
      </c>
      <c r="B4709" t="s">
        <v>5504</v>
      </c>
      <c r="C4709" t="s">
        <v>22388</v>
      </c>
      <c r="D4709" t="s">
        <v>144</v>
      </c>
    </row>
    <row r="4710" spans="1:4">
      <c r="A4710" s="121" t="str">
        <f t="shared" si="73"/>
        <v>Trung tâm y tế Bình Lục37</v>
      </c>
      <c r="B4710" t="s">
        <v>15223</v>
      </c>
      <c r="C4710" t="s">
        <v>22389</v>
      </c>
      <c r="D4710" t="s">
        <v>144</v>
      </c>
    </row>
    <row r="4711" spans="1:4">
      <c r="A4711" s="121" t="str">
        <f t="shared" si="73"/>
        <v>Trạm y tế xã Bối Cầu37</v>
      </c>
      <c r="B4711" t="s">
        <v>2605</v>
      </c>
      <c r="C4711" t="s">
        <v>22390</v>
      </c>
      <c r="D4711" t="s">
        <v>144</v>
      </c>
    </row>
    <row r="4712" spans="1:4">
      <c r="A4712" s="121" t="str">
        <f t="shared" si="73"/>
        <v>Trạm y tế xã Hưng Công37</v>
      </c>
      <c r="B4712" t="s">
        <v>2604</v>
      </c>
      <c r="C4712" t="s">
        <v>22391</v>
      </c>
      <c r="D4712" t="s">
        <v>144</v>
      </c>
    </row>
    <row r="4713" spans="1:4">
      <c r="A4713" s="121" t="str">
        <f t="shared" si="73"/>
        <v>Trạm y tế xã An Lão37</v>
      </c>
      <c r="B4713" t="s">
        <v>2603</v>
      </c>
      <c r="C4713" t="s">
        <v>22392</v>
      </c>
      <c r="D4713" t="s">
        <v>144</v>
      </c>
    </row>
    <row r="4714" spans="1:4">
      <c r="A4714" s="121" t="str">
        <f t="shared" si="73"/>
        <v>Trạm y tế xã Đồng Du37</v>
      </c>
      <c r="B4714" t="s">
        <v>2602</v>
      </c>
      <c r="C4714" t="s">
        <v>22393</v>
      </c>
      <c r="D4714" t="s">
        <v>144</v>
      </c>
    </row>
    <row r="4715" spans="1:4">
      <c r="A4715" s="121" t="str">
        <f t="shared" si="73"/>
        <v>Trạm y tế xã Trịnh Xá37</v>
      </c>
      <c r="B4715" t="s">
        <v>2601</v>
      </c>
      <c r="C4715" t="s">
        <v>22394</v>
      </c>
      <c r="D4715" t="s">
        <v>144</v>
      </c>
    </row>
    <row r="4716" spans="1:4">
      <c r="A4716" s="121" t="str">
        <f t="shared" si="73"/>
        <v>Trạm y tế xã Đinh Xá37</v>
      </c>
      <c r="B4716" t="s">
        <v>2600</v>
      </c>
      <c r="C4716" t="s">
        <v>22395</v>
      </c>
      <c r="D4716" t="s">
        <v>144</v>
      </c>
    </row>
    <row r="4717" spans="1:4">
      <c r="A4717" s="121" t="str">
        <f t="shared" si="73"/>
        <v>Trạm y tế xã An Đổ37</v>
      </c>
      <c r="B4717" t="s">
        <v>2599</v>
      </c>
      <c r="C4717" t="s">
        <v>22396</v>
      </c>
      <c r="D4717" t="s">
        <v>144</v>
      </c>
    </row>
    <row r="4718" spans="1:4">
      <c r="A4718" s="121" t="str">
        <f t="shared" si="73"/>
        <v>Trạm y tế xã An Ninh37</v>
      </c>
      <c r="B4718" t="s">
        <v>2442</v>
      </c>
      <c r="C4718" t="s">
        <v>22397</v>
      </c>
      <c r="D4718" t="s">
        <v>144</v>
      </c>
    </row>
    <row r="4719" spans="1:4">
      <c r="A4719" s="121" t="str">
        <f t="shared" si="73"/>
        <v>Trạm y tế xã Vũ Bản37</v>
      </c>
      <c r="B4719" t="s">
        <v>2598</v>
      </c>
      <c r="C4719" t="s">
        <v>22398</v>
      </c>
      <c r="D4719" t="s">
        <v>144</v>
      </c>
    </row>
    <row r="4720" spans="1:4">
      <c r="A4720" s="121" t="str">
        <f t="shared" si="73"/>
        <v>Trạm y tế xã Tiêu Động37</v>
      </c>
      <c r="B4720" t="s">
        <v>2597</v>
      </c>
      <c r="C4720" t="s">
        <v>22399</v>
      </c>
      <c r="D4720" t="s">
        <v>144</v>
      </c>
    </row>
    <row r="4721" spans="1:4">
      <c r="A4721" s="121" t="str">
        <f t="shared" si="73"/>
        <v>Trạm y tế xã Tràng An37</v>
      </c>
      <c r="B4721" t="s">
        <v>2596</v>
      </c>
      <c r="C4721" t="s">
        <v>22400</v>
      </c>
      <c r="D4721" t="s">
        <v>144</v>
      </c>
    </row>
    <row r="4722" spans="1:4">
      <c r="A4722" s="121" t="str">
        <f t="shared" si="73"/>
        <v>Trạm y tế xã Bình Nghĩa37</v>
      </c>
      <c r="B4722" t="s">
        <v>2595</v>
      </c>
      <c r="C4722" t="s">
        <v>22401</v>
      </c>
      <c r="D4722" t="s">
        <v>144</v>
      </c>
    </row>
    <row r="4723" spans="1:4">
      <c r="A4723" s="121" t="str">
        <f t="shared" si="73"/>
        <v>Trạm y tế xã Đồn Xá37</v>
      </c>
      <c r="B4723" t="s">
        <v>2594</v>
      </c>
      <c r="C4723" t="s">
        <v>22402</v>
      </c>
      <c r="D4723" t="s">
        <v>144</v>
      </c>
    </row>
    <row r="4724" spans="1:4">
      <c r="A4724" s="121" t="str">
        <f t="shared" si="73"/>
        <v>Trạm y tế Xã Trung Lương37</v>
      </c>
      <c r="B4724" t="s">
        <v>1774</v>
      </c>
      <c r="C4724" t="s">
        <v>22403</v>
      </c>
      <c r="D4724" t="s">
        <v>144</v>
      </c>
    </row>
    <row r="4725" spans="1:4">
      <c r="A4725" s="121" t="str">
        <f t="shared" si="73"/>
        <v>Trạm y tế xã La Sơn37</v>
      </c>
      <c r="B4725" t="s">
        <v>2593</v>
      </c>
      <c r="C4725" t="s">
        <v>22404</v>
      </c>
      <c r="D4725" t="s">
        <v>144</v>
      </c>
    </row>
    <row r="4726" spans="1:4">
      <c r="A4726" s="121" t="str">
        <f t="shared" si="73"/>
        <v>Trạm y tế xã Ngọc Lũ37</v>
      </c>
      <c r="B4726" t="s">
        <v>2592</v>
      </c>
      <c r="C4726" t="s">
        <v>22405</v>
      </c>
      <c r="D4726" t="s">
        <v>144</v>
      </c>
    </row>
    <row r="4727" spans="1:4">
      <c r="A4727" s="121" t="str">
        <f t="shared" si="73"/>
        <v>Trạm y tế xã Bồ Đề37</v>
      </c>
      <c r="B4727" t="s">
        <v>2591</v>
      </c>
      <c r="C4727" t="s">
        <v>22406</v>
      </c>
      <c r="D4727" t="s">
        <v>144</v>
      </c>
    </row>
    <row r="4728" spans="1:4">
      <c r="A4728" s="121" t="str">
        <f t="shared" si="73"/>
        <v>Trung tâm y tế Lý Nhân37</v>
      </c>
      <c r="B4728" t="s">
        <v>15224</v>
      </c>
      <c r="C4728" t="s">
        <v>22407</v>
      </c>
      <c r="D4728" t="s">
        <v>144</v>
      </c>
    </row>
    <row r="4729" spans="1:4">
      <c r="A4729" s="121" t="str">
        <f t="shared" si="73"/>
        <v>Bệnh viện đa khoa Nam Lý37</v>
      </c>
      <c r="B4729" t="s">
        <v>15225</v>
      </c>
      <c r="C4729" t="s">
        <v>22408</v>
      </c>
      <c r="D4729" t="s">
        <v>144</v>
      </c>
    </row>
    <row r="4730" spans="1:4">
      <c r="A4730" s="121" t="str">
        <f t="shared" si="73"/>
        <v>Bệnh viện Y học cổ truyền Hà Nam37</v>
      </c>
      <c r="B4730" t="s">
        <v>15226</v>
      </c>
      <c r="C4730" t="s">
        <v>22409</v>
      </c>
      <c r="D4730" t="s">
        <v>144</v>
      </c>
    </row>
    <row r="4731" spans="1:4">
      <c r="A4731" s="121" t="str">
        <f t="shared" si="73"/>
        <v>Trạm y tế xã Hợp Lý37</v>
      </c>
      <c r="B4731" t="s">
        <v>2268</v>
      </c>
      <c r="C4731" t="s">
        <v>22410</v>
      </c>
      <c r="D4731" t="s">
        <v>144</v>
      </c>
    </row>
    <row r="4732" spans="1:4">
      <c r="A4732" s="121" t="str">
        <f t="shared" si="73"/>
        <v>Trạm y tế xã Văn Lý37</v>
      </c>
      <c r="B4732" t="s">
        <v>2590</v>
      </c>
      <c r="C4732" t="s">
        <v>22411</v>
      </c>
      <c r="D4732" t="s">
        <v>144</v>
      </c>
    </row>
    <row r="4733" spans="1:4">
      <c r="A4733" s="121" t="str">
        <f t="shared" si="73"/>
        <v>Trạm y tế xã Đạo Lý37</v>
      </c>
      <c r="B4733" t="s">
        <v>2589</v>
      </c>
      <c r="C4733" t="s">
        <v>22412</v>
      </c>
      <c r="D4733" t="s">
        <v>144</v>
      </c>
    </row>
    <row r="4734" spans="1:4">
      <c r="A4734" s="121" t="str">
        <f t="shared" si="73"/>
        <v>Trạm y tế xã Nhân Mỹ37</v>
      </c>
      <c r="B4734" t="s">
        <v>2588</v>
      </c>
      <c r="C4734" t="s">
        <v>22413</v>
      </c>
      <c r="D4734" t="s">
        <v>144</v>
      </c>
    </row>
    <row r="4735" spans="1:4">
      <c r="A4735" s="121" t="str">
        <f t="shared" si="73"/>
        <v>Trạm y tế xã Nhân Chính37</v>
      </c>
      <c r="B4735" t="s">
        <v>2587</v>
      </c>
      <c r="C4735" t="s">
        <v>22414</v>
      </c>
      <c r="D4735" t="s">
        <v>144</v>
      </c>
    </row>
    <row r="4736" spans="1:4">
      <c r="A4736" s="121" t="str">
        <f t="shared" si="73"/>
        <v>Trạm y tế xã Nhân Nghĩa37</v>
      </c>
      <c r="B4736" t="s">
        <v>1595</v>
      </c>
      <c r="C4736" t="s">
        <v>22415</v>
      </c>
      <c r="D4736" t="s">
        <v>144</v>
      </c>
    </row>
    <row r="4737" spans="1:4">
      <c r="A4737" s="121" t="str">
        <f t="shared" si="73"/>
        <v>Trạm y tế xã Nhân Bình37</v>
      </c>
      <c r="B4737" t="s">
        <v>2586</v>
      </c>
      <c r="C4737" t="s">
        <v>22416</v>
      </c>
      <c r="D4737" t="s">
        <v>144</v>
      </c>
    </row>
    <row r="4738" spans="1:4">
      <c r="A4738" s="121" t="str">
        <f t="shared" si="73"/>
        <v>Trạm y tế xã Xuân Khê37</v>
      </c>
      <c r="B4738" t="s">
        <v>2585</v>
      </c>
      <c r="C4738" t="s">
        <v>22417</v>
      </c>
      <c r="D4738" t="s">
        <v>144</v>
      </c>
    </row>
    <row r="4739" spans="1:4">
      <c r="A4739" s="121" t="str">
        <f t="shared" ref="A4739:A4802" si="74">B4739&amp;D4739</f>
        <v>Trạm y tế xã Nhân Thịnh37</v>
      </c>
      <c r="B4739" t="s">
        <v>2584</v>
      </c>
      <c r="C4739" t="s">
        <v>22418</v>
      </c>
      <c r="D4739" t="s">
        <v>144</v>
      </c>
    </row>
    <row r="4740" spans="1:4">
      <c r="A4740" s="121" t="str">
        <f t="shared" si="74"/>
        <v>Trạm y tế xã Phú Phúc37</v>
      </c>
      <c r="B4740" t="s">
        <v>2583</v>
      </c>
      <c r="C4740" t="s">
        <v>22419</v>
      </c>
      <c r="D4740" t="s">
        <v>144</v>
      </c>
    </row>
    <row r="4741" spans="1:4">
      <c r="A4741" s="121" t="str">
        <f t="shared" si="74"/>
        <v>Trạm y tế xã Trần Hưng Đạo37</v>
      </c>
      <c r="B4741" t="s">
        <v>5783</v>
      </c>
      <c r="C4741" t="s">
        <v>22420</v>
      </c>
      <c r="D4741" t="s">
        <v>144</v>
      </c>
    </row>
    <row r="4742" spans="1:4">
      <c r="A4742" s="121" t="str">
        <f t="shared" si="74"/>
        <v>Trạm y tế xã Hòa Hậu37</v>
      </c>
      <c r="B4742" t="s">
        <v>2582</v>
      </c>
      <c r="C4742" t="s">
        <v>22421</v>
      </c>
      <c r="D4742" t="s">
        <v>144</v>
      </c>
    </row>
    <row r="4743" spans="1:4">
      <c r="A4743" s="121" t="str">
        <f t="shared" si="74"/>
        <v>Trạm y tế xã Trác Văn37</v>
      </c>
      <c r="B4743" t="s">
        <v>2581</v>
      </c>
      <c r="C4743" t="s">
        <v>22422</v>
      </c>
      <c r="D4743" t="s">
        <v>144</v>
      </c>
    </row>
    <row r="4744" spans="1:4">
      <c r="A4744" s="121" t="str">
        <f t="shared" si="74"/>
        <v>Trạm y tế phường Tiên Nội37</v>
      </c>
      <c r="B4744" t="s">
        <v>5599</v>
      </c>
      <c r="C4744" t="s">
        <v>22423</v>
      </c>
      <c r="D4744" t="s">
        <v>144</v>
      </c>
    </row>
    <row r="4745" spans="1:4">
      <c r="A4745" s="121" t="str">
        <f t="shared" si="74"/>
        <v>Trạm y tế phường Yên Bắc37</v>
      </c>
      <c r="B4745" t="s">
        <v>5687</v>
      </c>
      <c r="C4745" t="s">
        <v>22424</v>
      </c>
      <c r="D4745" t="s">
        <v>144</v>
      </c>
    </row>
    <row r="4746" spans="1:4">
      <c r="A4746" s="121" t="str">
        <f t="shared" si="74"/>
        <v>Trạm y tế xã Tiên Ngoại37</v>
      </c>
      <c r="B4746" t="s">
        <v>2579</v>
      </c>
      <c r="C4746" t="s">
        <v>22425</v>
      </c>
      <c r="D4746" t="s">
        <v>144</v>
      </c>
    </row>
    <row r="4747" spans="1:4">
      <c r="A4747" s="121" t="str">
        <f t="shared" si="74"/>
        <v>Trạm y tế xã Yên Nam37</v>
      </c>
      <c r="B4747" t="s">
        <v>2578</v>
      </c>
      <c r="C4747" t="s">
        <v>22426</v>
      </c>
      <c r="D4747" t="s">
        <v>144</v>
      </c>
    </row>
    <row r="4748" spans="1:4">
      <c r="A4748" s="121" t="str">
        <f t="shared" si="74"/>
        <v>Trạm y tế phường Ngọc Sơn37</v>
      </c>
      <c r="B4748" t="s">
        <v>15227</v>
      </c>
      <c r="C4748" t="s">
        <v>22427</v>
      </c>
      <c r="D4748" t="s">
        <v>144</v>
      </c>
    </row>
    <row r="4749" spans="1:4">
      <c r="A4749" s="121" t="str">
        <f t="shared" si="74"/>
        <v>Trạm y tế Phường Quế37</v>
      </c>
      <c r="B4749" t="s">
        <v>15228</v>
      </c>
      <c r="C4749" t="s">
        <v>22428</v>
      </c>
      <c r="D4749" t="s">
        <v>144</v>
      </c>
    </row>
    <row r="4750" spans="1:4">
      <c r="A4750" s="121" t="str">
        <f t="shared" si="74"/>
        <v>Trạm y tế xã Chính Lý37</v>
      </c>
      <c r="B4750" t="s">
        <v>2576</v>
      </c>
      <c r="C4750" t="s">
        <v>22429</v>
      </c>
      <c r="D4750" t="s">
        <v>144</v>
      </c>
    </row>
    <row r="4751" spans="1:4">
      <c r="A4751" s="121" t="str">
        <f t="shared" si="74"/>
        <v>Trạm y tế xã Chân Lý37</v>
      </c>
      <c r="B4751" t="s">
        <v>2575</v>
      </c>
      <c r="C4751" t="s">
        <v>22430</v>
      </c>
      <c r="D4751" t="s">
        <v>144</v>
      </c>
    </row>
    <row r="4752" spans="1:4">
      <c r="A4752" s="121" t="str">
        <f t="shared" si="74"/>
        <v>Trạm y tế xã Mộc Hoàn37</v>
      </c>
      <c r="B4752" t="s">
        <v>15229</v>
      </c>
      <c r="C4752" t="s">
        <v>22431</v>
      </c>
      <c r="D4752" t="s">
        <v>144</v>
      </c>
    </row>
    <row r="4753" spans="1:4">
      <c r="A4753" s="121" t="str">
        <f t="shared" si="74"/>
        <v>Trạm y tế xã Liêm Sơn37</v>
      </c>
      <c r="B4753" t="s">
        <v>2574</v>
      </c>
      <c r="C4753" t="s">
        <v>22432</v>
      </c>
      <c r="D4753" t="s">
        <v>144</v>
      </c>
    </row>
    <row r="4754" spans="1:4">
      <c r="A4754" s="121" t="str">
        <f t="shared" si="74"/>
        <v>Trạm y tế xã Thanh Tân37</v>
      </c>
      <c r="B4754" t="s">
        <v>2422</v>
      </c>
      <c r="C4754" t="s">
        <v>22433</v>
      </c>
      <c r="D4754" t="s">
        <v>144</v>
      </c>
    </row>
    <row r="4755" spans="1:4">
      <c r="A4755" s="121" t="str">
        <f t="shared" si="74"/>
        <v>Trạm y tế xã Thanh Nguyên37</v>
      </c>
      <c r="B4755" t="s">
        <v>2573</v>
      </c>
      <c r="C4755" t="s">
        <v>22434</v>
      </c>
      <c r="D4755" t="s">
        <v>144</v>
      </c>
    </row>
    <row r="4756" spans="1:4">
      <c r="A4756" s="121" t="str">
        <f t="shared" si="74"/>
        <v>Trạm y tế xã Thanh Nghị37</v>
      </c>
      <c r="B4756" t="s">
        <v>2572</v>
      </c>
      <c r="C4756" t="s">
        <v>22435</v>
      </c>
      <c r="D4756" t="s">
        <v>144</v>
      </c>
    </row>
    <row r="4757" spans="1:4">
      <c r="A4757" s="121" t="str">
        <f t="shared" si="74"/>
        <v>Trạm Y tế Kiện Khê37</v>
      </c>
      <c r="B4757" t="s">
        <v>15230</v>
      </c>
      <c r="C4757" t="s">
        <v>22436</v>
      </c>
      <c r="D4757" t="s">
        <v>144</v>
      </c>
    </row>
    <row r="4758" spans="1:4">
      <c r="A4758" s="121" t="str">
        <f t="shared" si="74"/>
        <v>Trạm y tế xã Phù Vân37</v>
      </c>
      <c r="B4758" t="s">
        <v>5879</v>
      </c>
      <c r="C4758" t="s">
        <v>22437</v>
      </c>
      <c r="D4758" t="s">
        <v>144</v>
      </c>
    </row>
    <row r="4759" spans="1:4">
      <c r="A4759" s="121" t="str">
        <f t="shared" si="74"/>
        <v>Trạm y tế Thị trấn Tân Thanh37</v>
      </c>
      <c r="B4759" t="s">
        <v>5438</v>
      </c>
      <c r="C4759" t="s">
        <v>22438</v>
      </c>
      <c r="D4759" t="s">
        <v>144</v>
      </c>
    </row>
    <row r="4760" spans="1:4">
      <c r="A4760" s="121" t="str">
        <f t="shared" si="74"/>
        <v>Trạm y tế xã Bắc Lý37</v>
      </c>
      <c r="B4760" t="s">
        <v>1872</v>
      </c>
      <c r="C4760" t="s">
        <v>22439</v>
      </c>
      <c r="D4760" t="s">
        <v>144</v>
      </c>
    </row>
    <row r="4761" spans="1:4">
      <c r="A4761" s="121" t="str">
        <f t="shared" si="74"/>
        <v>Trạm y tế xã An Nội37</v>
      </c>
      <c r="B4761" t="s">
        <v>2571</v>
      </c>
      <c r="C4761" t="s">
        <v>22440</v>
      </c>
      <c r="D4761" t="s">
        <v>144</v>
      </c>
    </row>
    <row r="4762" spans="1:4">
      <c r="A4762" s="121" t="str">
        <f t="shared" si="74"/>
        <v>Trạm y tế xã Liêm Thuận37</v>
      </c>
      <c r="B4762" t="s">
        <v>2570</v>
      </c>
      <c r="C4762" t="s">
        <v>22441</v>
      </c>
      <c r="D4762" t="s">
        <v>144</v>
      </c>
    </row>
    <row r="4763" spans="1:4">
      <c r="A4763" s="121" t="str">
        <f t="shared" si="74"/>
        <v>Trạm y tế xã Thanh Phong37</v>
      </c>
      <c r="B4763" t="s">
        <v>2569</v>
      </c>
      <c r="C4763" t="s">
        <v>22442</v>
      </c>
      <c r="D4763" t="s">
        <v>144</v>
      </c>
    </row>
    <row r="4764" spans="1:4">
      <c r="A4764" s="121" t="str">
        <f t="shared" si="74"/>
        <v>Trạm y tế xã Liêm Túc37</v>
      </c>
      <c r="B4764" t="s">
        <v>2568</v>
      </c>
      <c r="C4764" t="s">
        <v>22443</v>
      </c>
      <c r="D4764" t="s">
        <v>144</v>
      </c>
    </row>
    <row r="4765" spans="1:4">
      <c r="A4765" s="121" t="str">
        <f t="shared" si="74"/>
        <v>Trạm y tế thị trấn Bình Mỹ37</v>
      </c>
      <c r="B4765" t="s">
        <v>2567</v>
      </c>
      <c r="C4765" t="s">
        <v>22444</v>
      </c>
      <c r="D4765" t="s">
        <v>144</v>
      </c>
    </row>
    <row r="4766" spans="1:4">
      <c r="A4766" s="121" t="str">
        <f t="shared" si="74"/>
        <v>Trạm y tế thị trấn Vĩnh Trụ37</v>
      </c>
      <c r="B4766" t="s">
        <v>2566</v>
      </c>
      <c r="C4766" t="s">
        <v>22445</v>
      </c>
      <c r="D4766" t="s">
        <v>144</v>
      </c>
    </row>
    <row r="4767" spans="1:4">
      <c r="A4767" s="121" t="str">
        <f t="shared" si="74"/>
        <v>Trạm y tế xã Nguyên Lý37</v>
      </c>
      <c r="B4767" t="s">
        <v>2565</v>
      </c>
      <c r="C4767" t="s">
        <v>22446</v>
      </c>
      <c r="D4767" t="s">
        <v>144</v>
      </c>
    </row>
    <row r="4768" spans="1:4">
      <c r="A4768" s="121" t="str">
        <f t="shared" si="74"/>
        <v>Trạm y tế xã Công Lý37</v>
      </c>
      <c r="B4768" t="s">
        <v>2564</v>
      </c>
      <c r="C4768" t="s">
        <v>22447</v>
      </c>
      <c r="D4768" t="s">
        <v>144</v>
      </c>
    </row>
    <row r="4769" spans="1:4">
      <c r="A4769" s="121" t="str">
        <f t="shared" si="74"/>
        <v>Trạm y tế xã Đức Lý37</v>
      </c>
      <c r="B4769" t="s">
        <v>2563</v>
      </c>
      <c r="C4769" t="s">
        <v>22448</v>
      </c>
      <c r="D4769" t="s">
        <v>144</v>
      </c>
    </row>
    <row r="4770" spans="1:4">
      <c r="A4770" s="121" t="str">
        <f t="shared" si="74"/>
        <v>Trạm y tế xã Nhân Khang37</v>
      </c>
      <c r="B4770" t="s">
        <v>2562</v>
      </c>
      <c r="C4770" t="s">
        <v>22449</v>
      </c>
      <c r="D4770" t="s">
        <v>144</v>
      </c>
    </row>
    <row r="4771" spans="1:4">
      <c r="A4771" s="121" t="str">
        <f t="shared" si="74"/>
        <v>Trạm y tế xã Tiến Thắng37</v>
      </c>
      <c r="B4771" t="s">
        <v>2561</v>
      </c>
      <c r="C4771" t="s">
        <v>22450</v>
      </c>
      <c r="D4771" t="s">
        <v>144</v>
      </c>
    </row>
    <row r="4772" spans="1:4">
      <c r="A4772" s="121" t="str">
        <f t="shared" si="74"/>
        <v>Trạm y tế phường Đồng Văn37</v>
      </c>
      <c r="B4772" t="s">
        <v>5439</v>
      </c>
      <c r="C4772" t="s">
        <v>22451</v>
      </c>
      <c r="D4772" t="s">
        <v>144</v>
      </c>
    </row>
    <row r="4773" spans="1:4">
      <c r="A4773" s="121" t="str">
        <f t="shared" si="74"/>
        <v>Trạm y tế Công ty Honda Việt Nam, Chi nhánh tại Hà Nam37</v>
      </c>
      <c r="B4773" t="s">
        <v>15231</v>
      </c>
      <c r="C4773" t="s">
        <v>22452</v>
      </c>
      <c r="D4773" t="s">
        <v>144</v>
      </c>
    </row>
    <row r="4774" spans="1:4">
      <c r="A4774" s="121" t="str">
        <f t="shared" si="74"/>
        <v>Phòng khám đa khoa ( Thuộc Trung tâm y tế Phủ Lý)37</v>
      </c>
      <c r="B4774" t="s">
        <v>15232</v>
      </c>
      <c r="C4774" t="s">
        <v>22453</v>
      </c>
      <c r="D4774" t="s">
        <v>144</v>
      </c>
    </row>
    <row r="4775" spans="1:4">
      <c r="A4775" s="121" t="str">
        <f t="shared" si="74"/>
        <v>Bệnh xá Công an tỉnh Hà Nam37</v>
      </c>
      <c r="B4775" t="s">
        <v>5236</v>
      </c>
      <c r="C4775" t="s">
        <v>22454</v>
      </c>
      <c r="D4775" t="s">
        <v>144</v>
      </c>
    </row>
    <row r="4776" spans="1:4">
      <c r="A4776" s="121" t="str">
        <f t="shared" si="74"/>
        <v>Phòng khám đa khoa Y cao Hoa Hồng trực thuộc Công ty TNHH DVYT&amp;amp;TM Huệ Linh37</v>
      </c>
      <c r="B4776" t="s">
        <v>15233</v>
      </c>
      <c r="C4776" t="s">
        <v>22455</v>
      </c>
      <c r="D4776" t="s">
        <v>144</v>
      </c>
    </row>
    <row r="4777" spans="1:4">
      <c r="A4777" s="121" t="str">
        <f t="shared" si="74"/>
        <v>Bệnh viện Đa khoa Hà Nội Đồng Văn - Chi nhánh Công ty CP Y tế Hưng Hùng37</v>
      </c>
      <c r="B4777" t="s">
        <v>15234</v>
      </c>
      <c r="C4777" t="s">
        <v>22456</v>
      </c>
      <c r="D4777" t="s">
        <v>144</v>
      </c>
    </row>
    <row r="4778" spans="1:4">
      <c r="A4778" s="121" t="str">
        <f t="shared" si="74"/>
        <v>PHÒNG KHÁM ĐA KHOA TÂM AN LÝ NHÂN - CÔNG TY TNHH DỊCH VỤ Y TẾ TÂM AN LÝ NHÂN37</v>
      </c>
      <c r="B4778" t="s">
        <v>6753</v>
      </c>
      <c r="C4778" t="s">
        <v>22457</v>
      </c>
      <c r="D4778" t="s">
        <v>144</v>
      </c>
    </row>
    <row r="4779" spans="1:4">
      <c r="A4779" s="121" t="str">
        <f t="shared" si="74"/>
        <v>Phòng khám đa khoa Tâm An Bình Lục37</v>
      </c>
      <c r="B4779" t="s">
        <v>6752</v>
      </c>
      <c r="C4779" t="s">
        <v>22458</v>
      </c>
      <c r="D4779" t="s">
        <v>144</v>
      </c>
    </row>
    <row r="4780" spans="1:4">
      <c r="A4780" s="121" t="str">
        <f t="shared" si="74"/>
        <v>Phòng khám đa khoa Tâm An Kim Bảng - Chi nhánh Công ty TNHH Dịch vụ y tế Tâm An Việt37</v>
      </c>
      <c r="B4780" t="s">
        <v>15235</v>
      </c>
      <c r="C4780" t="s">
        <v>22459</v>
      </c>
      <c r="D4780" t="s">
        <v>144</v>
      </c>
    </row>
    <row r="4781" spans="1:4">
      <c r="A4781" s="121" t="str">
        <f t="shared" si="74"/>
        <v>Phòng Khám Đa Khoa Bảo Nguyên- Chi Nhánh Hà Nam Công Ty TNHH Y - Dược Bảo Nguyên37</v>
      </c>
      <c r="B4781" t="s">
        <v>6754</v>
      </c>
      <c r="C4781" t="s">
        <v>22460</v>
      </c>
      <c r="D4781" t="s">
        <v>144</v>
      </c>
    </row>
    <row r="4782" spans="1:4">
      <c r="A4782" s="121" t="str">
        <f t="shared" si="74"/>
        <v>Phòng khám Đa khoa Medic Hà Nam trực thuộc Công ty cổ phần Bệnh viện đa khoa Medic Hà Nam37</v>
      </c>
      <c r="B4782" t="s">
        <v>6755</v>
      </c>
      <c r="C4782" t="s">
        <v>22461</v>
      </c>
      <c r="D4782" t="s">
        <v>144</v>
      </c>
    </row>
    <row r="4783" spans="1:4">
      <c r="A4783" s="121" t="str">
        <f t="shared" si="74"/>
        <v>Bệnh viện đa khoa Nam Định37</v>
      </c>
      <c r="B4783" t="s">
        <v>15236</v>
      </c>
      <c r="C4783" t="s">
        <v>22462</v>
      </c>
      <c r="D4783" t="s">
        <v>144</v>
      </c>
    </row>
    <row r="4784" spans="1:4">
      <c r="A4784" s="121" t="str">
        <f t="shared" si="74"/>
        <v>Phòng khám đa khoa Năng Tĩnh37</v>
      </c>
      <c r="B4784" t="s">
        <v>2794</v>
      </c>
      <c r="C4784" t="s">
        <v>22463</v>
      </c>
      <c r="D4784" t="s">
        <v>144</v>
      </c>
    </row>
    <row r="4785" spans="1:4">
      <c r="A4785" s="121" t="str">
        <f t="shared" si="74"/>
        <v>Trung tâm y tế Nam Định (cơ sở 2)37</v>
      </c>
      <c r="B4785" t="s">
        <v>15237</v>
      </c>
      <c r="C4785" t="s">
        <v>22464</v>
      </c>
      <c r="D4785" t="s">
        <v>144</v>
      </c>
    </row>
    <row r="4786" spans="1:4">
      <c r="A4786" s="121" t="str">
        <f t="shared" si="74"/>
        <v>Trung tâm y tế  Trực Ninh37</v>
      </c>
      <c r="B4786" t="s">
        <v>15238</v>
      </c>
      <c r="C4786" t="s">
        <v>22465</v>
      </c>
      <c r="D4786" t="s">
        <v>144</v>
      </c>
    </row>
    <row r="4787" spans="1:4">
      <c r="A4787" s="121" t="str">
        <f t="shared" si="74"/>
        <v>Trạm y tế thị trấn Mỹ Lộc37</v>
      </c>
      <c r="B4787" t="s">
        <v>2793</v>
      </c>
      <c r="C4787" t="s">
        <v>22466</v>
      </c>
      <c r="D4787" t="s">
        <v>144</v>
      </c>
    </row>
    <row r="4788" spans="1:4">
      <c r="A4788" s="121" t="str">
        <f t="shared" si="74"/>
        <v>Trung tâm y tế Nam Trực37</v>
      </c>
      <c r="B4788" t="s">
        <v>15239</v>
      </c>
      <c r="C4788" t="s">
        <v>22467</v>
      </c>
      <c r="D4788" t="s">
        <v>144</v>
      </c>
    </row>
    <row r="4789" spans="1:4">
      <c r="A4789" s="121" t="str">
        <f t="shared" si="74"/>
        <v>Bệnh viện đa khoa huyện Hải Hậu37</v>
      </c>
      <c r="B4789" t="s">
        <v>2792</v>
      </c>
      <c r="C4789" t="s">
        <v>22468</v>
      </c>
      <c r="D4789" t="s">
        <v>144</v>
      </c>
    </row>
    <row r="4790" spans="1:4">
      <c r="A4790" s="121" t="str">
        <f t="shared" si="74"/>
        <v>Trạm y tế xã Xuân Ngọc37</v>
      </c>
      <c r="B4790" t="s">
        <v>2791</v>
      </c>
      <c r="C4790" t="s">
        <v>22469</v>
      </c>
      <c r="D4790" t="s">
        <v>144</v>
      </c>
    </row>
    <row r="4791" spans="1:4">
      <c r="A4791" s="121" t="str">
        <f t="shared" si="74"/>
        <v>Phòng khám đa khoa Trực Thái37</v>
      </c>
      <c r="B4791" t="s">
        <v>2790</v>
      </c>
      <c r="C4791" t="s">
        <v>22470</v>
      </c>
      <c r="D4791" t="s">
        <v>144</v>
      </c>
    </row>
    <row r="4792" spans="1:4">
      <c r="A4792" s="121" t="str">
        <f t="shared" si="74"/>
        <v>Trung tâm y tế Xuân Trường37</v>
      </c>
      <c r="B4792" t="s">
        <v>15240</v>
      </c>
      <c r="C4792" t="s">
        <v>22471</v>
      </c>
      <c r="D4792" t="s">
        <v>144</v>
      </c>
    </row>
    <row r="4793" spans="1:4">
      <c r="A4793" s="121" t="str">
        <f t="shared" si="74"/>
        <v>Trạm y tế Thị trấn Cồn37</v>
      </c>
      <c r="B4793" t="s">
        <v>2789</v>
      </c>
      <c r="C4793" t="s">
        <v>22472</v>
      </c>
      <c r="D4793" t="s">
        <v>144</v>
      </c>
    </row>
    <row r="4794" spans="1:4">
      <c r="A4794" s="121" t="str">
        <f t="shared" si="74"/>
        <v>Trung tâm y tế huyện Giao Thủy37</v>
      </c>
      <c r="B4794" t="s">
        <v>5789</v>
      </c>
      <c r="C4794" t="s">
        <v>22473</v>
      </c>
      <c r="D4794" t="s">
        <v>144</v>
      </c>
    </row>
    <row r="4795" spans="1:4">
      <c r="A4795" s="121" t="str">
        <f t="shared" si="74"/>
        <v>Trạm y tế xã Giao Thanh37</v>
      </c>
      <c r="B4795" t="s">
        <v>2788</v>
      </c>
      <c r="C4795" t="s">
        <v>22474</v>
      </c>
      <c r="D4795" t="s">
        <v>144</v>
      </c>
    </row>
    <row r="4796" spans="1:4">
      <c r="A4796" s="121" t="str">
        <f t="shared" si="74"/>
        <v>Trạm y tế xã Giao Yến37</v>
      </c>
      <c r="B4796" t="s">
        <v>5463</v>
      </c>
      <c r="C4796" t="s">
        <v>22475</v>
      </c>
      <c r="D4796" t="s">
        <v>144</v>
      </c>
    </row>
    <row r="4797" spans="1:4">
      <c r="A4797" s="121" t="str">
        <f t="shared" si="74"/>
        <v>Trung tâm y tế huyện Nghĩa Hưng (cơ sở tại xã Nghĩa Trung)37</v>
      </c>
      <c r="B4797" t="s">
        <v>5776</v>
      </c>
      <c r="C4797" t="s">
        <v>22476</v>
      </c>
      <c r="D4797" t="s">
        <v>144</v>
      </c>
    </row>
    <row r="4798" spans="1:4">
      <c r="A4798" s="121" t="str">
        <f t="shared" si="74"/>
        <v>Trung tâm y tế huyện Nghĩa Hưng (cơ sở tại xã Nghĩa Bình)37</v>
      </c>
      <c r="B4798" t="s">
        <v>5464</v>
      </c>
      <c r="C4798" t="s">
        <v>22477</v>
      </c>
      <c r="D4798" t="s">
        <v>144</v>
      </c>
    </row>
    <row r="4799" spans="1:4">
      <c r="A4799" s="121" t="str">
        <f t="shared" si="74"/>
        <v>Trung Tâm y tế huyện ý Yên37</v>
      </c>
      <c r="B4799" t="s">
        <v>5541</v>
      </c>
      <c r="C4799" t="s">
        <v>22478</v>
      </c>
      <c r="D4799" t="s">
        <v>144</v>
      </c>
    </row>
    <row r="4800" spans="1:4">
      <c r="A4800" s="121" t="str">
        <f t="shared" si="74"/>
        <v>Trung tâm y tế huyện Vụ Bản37</v>
      </c>
      <c r="B4800" t="s">
        <v>5777</v>
      </c>
      <c r="C4800" t="s">
        <v>22479</v>
      </c>
      <c r="D4800" t="s">
        <v>144</v>
      </c>
    </row>
    <row r="4801" spans="1:4">
      <c r="A4801" s="121" t="str">
        <f t="shared" si="74"/>
        <v>Bệnh viên số 2 Công an tỉnh Ninh Bình37</v>
      </c>
      <c r="B4801" t="s">
        <v>15241</v>
      </c>
      <c r="C4801" t="s">
        <v>22480</v>
      </c>
      <c r="D4801" t="s">
        <v>144</v>
      </c>
    </row>
    <row r="4802" spans="1:4">
      <c r="A4802" s="121" t="str">
        <f t="shared" si="74"/>
        <v>Trung tâm y tế Nam Định37</v>
      </c>
      <c r="B4802" t="s">
        <v>15242</v>
      </c>
      <c r="C4802" t="s">
        <v>22481</v>
      </c>
      <c r="D4802" t="s">
        <v>144</v>
      </c>
    </row>
    <row r="4803" spans="1:4">
      <c r="A4803" s="121" t="str">
        <f t="shared" ref="A4803:A4866" si="75">B4803&amp;D4803</f>
        <v>Trạm y tế Công ty may Sông Hồng37</v>
      </c>
      <c r="B4803" t="s">
        <v>2787</v>
      </c>
      <c r="C4803" t="s">
        <v>22482</v>
      </c>
      <c r="D4803" t="s">
        <v>144</v>
      </c>
    </row>
    <row r="4804" spans="1:4">
      <c r="A4804" s="121" t="str">
        <f t="shared" si="75"/>
        <v>Phòng khám đa khoa Hồng Phúc37</v>
      </c>
      <c r="B4804" t="s">
        <v>2324</v>
      </c>
      <c r="C4804" t="s">
        <v>22483</v>
      </c>
      <c r="D4804" t="s">
        <v>144</v>
      </c>
    </row>
    <row r="4805" spans="1:4">
      <c r="A4805" s="121" t="str">
        <f t="shared" si="75"/>
        <v>Bệnh viện đa khoa Ngọc Bích37</v>
      </c>
      <c r="B4805" t="s">
        <v>5960</v>
      </c>
      <c r="C4805" t="s">
        <v>22484</v>
      </c>
      <c r="D4805" t="s">
        <v>144</v>
      </c>
    </row>
    <row r="4806" spans="1:4">
      <c r="A4806" s="121" t="str">
        <f t="shared" si="75"/>
        <v>Phòng khám đa khoa cao cấp Sông Hồng37</v>
      </c>
      <c r="B4806" t="s">
        <v>2786</v>
      </c>
      <c r="C4806" t="s">
        <v>22485</v>
      </c>
      <c r="D4806" t="s">
        <v>144</v>
      </c>
    </row>
    <row r="4807" spans="1:4">
      <c r="A4807" s="121" t="str">
        <f t="shared" si="75"/>
        <v>Bệnh viện đa khoa Sài Gòn - Nam Định37</v>
      </c>
      <c r="B4807" t="s">
        <v>2785</v>
      </c>
      <c r="C4807" t="s">
        <v>22486</v>
      </c>
      <c r="D4807" t="s">
        <v>144</v>
      </c>
    </row>
    <row r="4808" spans="1:4">
      <c r="A4808" s="121" t="str">
        <f t="shared" si="75"/>
        <v>Bệnh viện Nhi Nam Định37</v>
      </c>
      <c r="B4808" t="s">
        <v>15243</v>
      </c>
      <c r="C4808" t="s">
        <v>22487</v>
      </c>
      <c r="D4808" t="s">
        <v>144</v>
      </c>
    </row>
    <row r="4809" spans="1:4">
      <c r="A4809" s="121" t="str">
        <f t="shared" si="75"/>
        <v>PHÒNG KHÁM ĐA KHOA ĐỨC SINH(Thuôc Công ty cổ phần dịch vụ Đức Sinh)37</v>
      </c>
      <c r="B4809" t="s">
        <v>6327</v>
      </c>
      <c r="C4809" t="s">
        <v>22488</v>
      </c>
      <c r="D4809" t="s">
        <v>144</v>
      </c>
    </row>
    <row r="4810" spans="1:4">
      <c r="A4810" s="121" t="str">
        <f t="shared" si="75"/>
        <v>Phòng khám đa khoa Hoành Sơn37</v>
      </c>
      <c r="B4810" t="s">
        <v>2784</v>
      </c>
      <c r="C4810" t="s">
        <v>22489</v>
      </c>
      <c r="D4810" t="s">
        <v>144</v>
      </c>
    </row>
    <row r="4811" spans="1:4">
      <c r="A4811" s="121" t="str">
        <f t="shared" si="75"/>
        <v>Phòng khám đa khoa Nam Âu37</v>
      </c>
      <c r="B4811" t="s">
        <v>5456</v>
      </c>
      <c r="C4811" t="s">
        <v>22490</v>
      </c>
      <c r="D4811" t="s">
        <v>144</v>
      </c>
    </row>
    <row r="4812" spans="1:4">
      <c r="A4812" s="121" t="str">
        <f t="shared" si="75"/>
        <v>Phòng khám đa khoa Huy Liệu37</v>
      </c>
      <c r="B4812" t="s">
        <v>5455</v>
      </c>
      <c r="C4812" t="s">
        <v>22491</v>
      </c>
      <c r="D4812" t="s">
        <v>144</v>
      </c>
    </row>
    <row r="4813" spans="1:4">
      <c r="A4813" s="121" t="str">
        <f t="shared" si="75"/>
        <v>Phòng khám đa khoa Đại Đồng37</v>
      </c>
      <c r="B4813" t="s">
        <v>5325</v>
      </c>
      <c r="C4813" t="s">
        <v>22492</v>
      </c>
      <c r="D4813" t="s">
        <v>144</v>
      </c>
    </row>
    <row r="4814" spans="1:4">
      <c r="A4814" s="121" t="str">
        <f t="shared" si="75"/>
        <v>Phòng khám đa khoa An Nhiên37</v>
      </c>
      <c r="B4814" t="s">
        <v>5255</v>
      </c>
      <c r="C4814" t="s">
        <v>22493</v>
      </c>
      <c r="D4814" t="s">
        <v>144</v>
      </c>
    </row>
    <row r="4815" spans="1:4">
      <c r="A4815" s="121" t="str">
        <f t="shared" si="75"/>
        <v>Phòng khám đa khoa Hưng Phát37</v>
      </c>
      <c r="B4815" t="s">
        <v>5457</v>
      </c>
      <c r="C4815" t="s">
        <v>22494</v>
      </c>
      <c r="D4815" t="s">
        <v>144</v>
      </c>
    </row>
    <row r="4816" spans="1:4">
      <c r="A4816" s="121" t="str">
        <f t="shared" si="75"/>
        <v>Phòng khám đa khoa Minh Tâm37</v>
      </c>
      <c r="B4816" t="s">
        <v>2378</v>
      </c>
      <c r="C4816" t="s">
        <v>22495</v>
      </c>
      <c r="D4816" t="s">
        <v>144</v>
      </c>
    </row>
    <row r="4817" spans="1:4">
      <c r="A4817" s="121" t="str">
        <f t="shared" si="75"/>
        <v>Phòng Khám Đa Khoa Giao Phong37</v>
      </c>
      <c r="B4817" t="s">
        <v>6757</v>
      </c>
      <c r="C4817" t="s">
        <v>22496</v>
      </c>
      <c r="D4817" t="s">
        <v>144</v>
      </c>
    </row>
    <row r="4818" spans="1:4">
      <c r="A4818" s="121" t="str">
        <f t="shared" si="75"/>
        <v>Phòng Khám Đa Khoa Hà Thành37</v>
      </c>
      <c r="B4818" t="s">
        <v>6328</v>
      </c>
      <c r="C4818" t="s">
        <v>22497</v>
      </c>
      <c r="D4818" t="s">
        <v>144</v>
      </c>
    </row>
    <row r="4819" spans="1:4">
      <c r="A4819" s="121" t="str">
        <f t="shared" si="75"/>
        <v>Phòng khám đa khoa Thái Thịnh37</v>
      </c>
      <c r="B4819" t="s">
        <v>6329</v>
      </c>
      <c r="C4819" t="s">
        <v>22498</v>
      </c>
      <c r="D4819" t="s">
        <v>144</v>
      </c>
    </row>
    <row r="4820" spans="1:4">
      <c r="A4820" s="121" t="str">
        <f t="shared" si="75"/>
        <v>Phòng khám đa khoa KDH Yên Bình37</v>
      </c>
      <c r="B4820" t="s">
        <v>5813</v>
      </c>
      <c r="C4820" t="s">
        <v>22499</v>
      </c>
      <c r="D4820" t="s">
        <v>144</v>
      </c>
    </row>
    <row r="4821" spans="1:4">
      <c r="A4821" s="121" t="str">
        <f t="shared" si="75"/>
        <v>Phòng khám đa khoa Kim Thành37</v>
      </c>
      <c r="B4821" t="s">
        <v>5815</v>
      </c>
      <c r="C4821" t="s">
        <v>22500</v>
      </c>
      <c r="D4821" t="s">
        <v>144</v>
      </c>
    </row>
    <row r="4822" spans="1:4">
      <c r="A4822" s="121" t="str">
        <f t="shared" si="75"/>
        <v>Phòng Khám Đa khoa Việt Đức 237</v>
      </c>
      <c r="B4822" t="s">
        <v>6758</v>
      </c>
      <c r="C4822" t="s">
        <v>22501</v>
      </c>
      <c r="D4822" t="s">
        <v>144</v>
      </c>
    </row>
    <row r="4823" spans="1:4">
      <c r="A4823" s="121" t="str">
        <f t="shared" si="75"/>
        <v>Trạm y tế Phường Mỹ Xá37</v>
      </c>
      <c r="B4823" t="s">
        <v>5347</v>
      </c>
      <c r="C4823" t="s">
        <v>22502</v>
      </c>
      <c r="D4823" t="s">
        <v>144</v>
      </c>
    </row>
    <row r="4824" spans="1:4">
      <c r="A4824" s="121" t="str">
        <f t="shared" si="75"/>
        <v>Trạm y tế Phường Lộc Hoà37</v>
      </c>
      <c r="B4824" t="s">
        <v>5612</v>
      </c>
      <c r="C4824" t="s">
        <v>22503</v>
      </c>
      <c r="D4824" t="s">
        <v>144</v>
      </c>
    </row>
    <row r="4825" spans="1:4">
      <c r="A4825" s="121" t="str">
        <f t="shared" si="75"/>
        <v>Trạm y tế phường Lộc Vượng37</v>
      </c>
      <c r="B4825" t="s">
        <v>2783</v>
      </c>
      <c r="C4825" t="s">
        <v>22504</v>
      </c>
      <c r="D4825" t="s">
        <v>144</v>
      </c>
    </row>
    <row r="4826" spans="1:4">
      <c r="A4826" s="121" t="str">
        <f t="shared" si="75"/>
        <v>Trạm y tế xã Lộc An37</v>
      </c>
      <c r="B4826" t="s">
        <v>2782</v>
      </c>
      <c r="C4826" t="s">
        <v>22505</v>
      </c>
      <c r="D4826" t="s">
        <v>144</v>
      </c>
    </row>
    <row r="4827" spans="1:4">
      <c r="A4827" s="121" t="str">
        <f t="shared" si="75"/>
        <v>Trạm y tế phường Lộc Hạ37</v>
      </c>
      <c r="B4827" t="s">
        <v>2781</v>
      </c>
      <c r="C4827" t="s">
        <v>22506</v>
      </c>
      <c r="D4827" t="s">
        <v>144</v>
      </c>
    </row>
    <row r="4828" spans="1:4">
      <c r="A4828" s="121" t="str">
        <f t="shared" si="75"/>
        <v>Trạm y tế phường Văn Miếu37</v>
      </c>
      <c r="B4828" t="s">
        <v>2780</v>
      </c>
      <c r="C4828" t="s">
        <v>22507</v>
      </c>
      <c r="D4828" t="s">
        <v>144</v>
      </c>
    </row>
    <row r="4829" spans="1:4">
      <c r="A4829" s="121" t="str">
        <f t="shared" si="75"/>
        <v>Trạm y tế phường Trường Thi37</v>
      </c>
      <c r="B4829" t="s">
        <v>2779</v>
      </c>
      <c r="C4829" t="s">
        <v>22508</v>
      </c>
      <c r="D4829" t="s">
        <v>144</v>
      </c>
    </row>
    <row r="4830" spans="1:4">
      <c r="A4830" s="121" t="str">
        <f t="shared" si="75"/>
        <v>Trạm y tế phường Hạ Long37</v>
      </c>
      <c r="B4830" t="s">
        <v>2778</v>
      </c>
      <c r="C4830" t="s">
        <v>22509</v>
      </c>
      <c r="D4830" t="s">
        <v>144</v>
      </c>
    </row>
    <row r="4831" spans="1:4">
      <c r="A4831" s="121" t="str">
        <f t="shared" si="75"/>
        <v>Trạm y tế phường Trần Tế Xương37</v>
      </c>
      <c r="B4831" t="s">
        <v>2777</v>
      </c>
      <c r="C4831" t="s">
        <v>22510</v>
      </c>
      <c r="D4831" t="s">
        <v>144</v>
      </c>
    </row>
    <row r="4832" spans="1:4">
      <c r="A4832" s="121" t="str">
        <f t="shared" si="75"/>
        <v>Trạm y tế phường Vị Xuyên37</v>
      </c>
      <c r="B4832" t="s">
        <v>2776</v>
      </c>
      <c r="C4832" t="s">
        <v>22511</v>
      </c>
      <c r="D4832" t="s">
        <v>144</v>
      </c>
    </row>
    <row r="4833" spans="1:4">
      <c r="A4833" s="121" t="str">
        <f t="shared" si="75"/>
        <v>Trạm y tế phường Vị Hoàng37</v>
      </c>
      <c r="B4833" t="s">
        <v>2775</v>
      </c>
      <c r="C4833" t="s">
        <v>22512</v>
      </c>
      <c r="D4833" t="s">
        <v>144</v>
      </c>
    </row>
    <row r="4834" spans="1:4">
      <c r="A4834" s="121" t="str">
        <f t="shared" si="75"/>
        <v>Trạm y tế phường Quang Trung37</v>
      </c>
      <c r="B4834" t="s">
        <v>966</v>
      </c>
      <c r="C4834" t="s">
        <v>22513</v>
      </c>
      <c r="D4834" t="s">
        <v>144</v>
      </c>
    </row>
    <row r="4835" spans="1:4">
      <c r="A4835" s="121" t="str">
        <f t="shared" si="75"/>
        <v>Trạm y tế phường Cửa Bắc37</v>
      </c>
      <c r="B4835" t="s">
        <v>2774</v>
      </c>
      <c r="C4835" t="s">
        <v>22514</v>
      </c>
      <c r="D4835" t="s">
        <v>144</v>
      </c>
    </row>
    <row r="4836" spans="1:4">
      <c r="A4836" s="121" t="str">
        <f t="shared" si="75"/>
        <v>Trạm y tế phường Bà Triệu37</v>
      </c>
      <c r="B4836" t="s">
        <v>2773</v>
      </c>
      <c r="C4836" t="s">
        <v>22515</v>
      </c>
      <c r="D4836" t="s">
        <v>144</v>
      </c>
    </row>
    <row r="4837" spans="1:4">
      <c r="A4837" s="121" t="str">
        <f t="shared" si="75"/>
        <v>Trạm y tế phường Nguyễn Du37</v>
      </c>
      <c r="B4837" t="s">
        <v>2772</v>
      </c>
      <c r="C4837" t="s">
        <v>22516</v>
      </c>
      <c r="D4837" t="s">
        <v>144</v>
      </c>
    </row>
    <row r="4838" spans="1:4">
      <c r="A4838" s="121" t="str">
        <f t="shared" si="75"/>
        <v>Trạm y tế phường Phan Đình Phùng37</v>
      </c>
      <c r="B4838" t="s">
        <v>2771</v>
      </c>
      <c r="C4838" t="s">
        <v>22517</v>
      </c>
      <c r="D4838" t="s">
        <v>144</v>
      </c>
    </row>
    <row r="4839" spans="1:4">
      <c r="A4839" s="121" t="str">
        <f t="shared" si="75"/>
        <v>Trạm y tế phường Ngô Quyền37</v>
      </c>
      <c r="B4839" t="s">
        <v>2294</v>
      </c>
      <c r="C4839" t="s">
        <v>22518</v>
      </c>
      <c r="D4839" t="s">
        <v>144</v>
      </c>
    </row>
    <row r="4840" spans="1:4">
      <c r="A4840" s="121" t="str">
        <f t="shared" si="75"/>
        <v>Trạm y tế phường Trần Hưng Đạo37</v>
      </c>
      <c r="B4840" t="s">
        <v>2360</v>
      </c>
      <c r="C4840" t="s">
        <v>22519</v>
      </c>
      <c r="D4840" t="s">
        <v>144</v>
      </c>
    </row>
    <row r="4841" spans="1:4">
      <c r="A4841" s="121" t="str">
        <f t="shared" si="75"/>
        <v>Trạm y tế phường Trần Đăng Ninh37</v>
      </c>
      <c r="B4841" t="s">
        <v>2770</v>
      </c>
      <c r="C4841" t="s">
        <v>22520</v>
      </c>
      <c r="D4841" t="s">
        <v>144</v>
      </c>
    </row>
    <row r="4842" spans="1:4">
      <c r="A4842" s="121" t="str">
        <f t="shared" si="75"/>
        <v>Trạm y tế phường Năng Tĩnh37</v>
      </c>
      <c r="B4842" t="s">
        <v>2769</v>
      </c>
      <c r="C4842" t="s">
        <v>22521</v>
      </c>
      <c r="D4842" t="s">
        <v>144</v>
      </c>
    </row>
    <row r="4843" spans="1:4">
      <c r="A4843" s="121" t="str">
        <f t="shared" si="75"/>
        <v>Trạm y tế xã Nam Phong37</v>
      </c>
      <c r="B4843" t="s">
        <v>1520</v>
      </c>
      <c r="C4843" t="s">
        <v>22522</v>
      </c>
      <c r="D4843" t="s">
        <v>144</v>
      </c>
    </row>
    <row r="4844" spans="1:4">
      <c r="A4844" s="121" t="str">
        <f t="shared" si="75"/>
        <v>Trạm y tế xã Nam Vân37</v>
      </c>
      <c r="B4844" t="s">
        <v>2768</v>
      </c>
      <c r="C4844" t="s">
        <v>22523</v>
      </c>
      <c r="D4844" t="s">
        <v>144</v>
      </c>
    </row>
    <row r="4845" spans="1:4">
      <c r="A4845" s="121" t="str">
        <f t="shared" si="75"/>
        <v>Trạm y tế xã Trực Hưng37</v>
      </c>
      <c r="B4845" t="s">
        <v>2767</v>
      </c>
      <c r="C4845" t="s">
        <v>22524</v>
      </c>
      <c r="D4845" t="s">
        <v>144</v>
      </c>
    </row>
    <row r="4846" spans="1:4">
      <c r="A4846" s="121" t="str">
        <f t="shared" si="75"/>
        <v>Trạm y tế xã Trực Mỹ37</v>
      </c>
      <c r="B4846" t="s">
        <v>2766</v>
      </c>
      <c r="C4846" t="s">
        <v>22525</v>
      </c>
      <c r="D4846" t="s">
        <v>144</v>
      </c>
    </row>
    <row r="4847" spans="1:4">
      <c r="A4847" s="121" t="str">
        <f t="shared" si="75"/>
        <v>Trạm y tế xã Trực Khang37</v>
      </c>
      <c r="B4847" t="s">
        <v>2765</v>
      </c>
      <c r="C4847" t="s">
        <v>22526</v>
      </c>
      <c r="D4847" t="s">
        <v>144</v>
      </c>
    </row>
    <row r="4848" spans="1:4">
      <c r="A4848" s="121" t="str">
        <f t="shared" si="75"/>
        <v>Trạm y tế TT Cát Thành37</v>
      </c>
      <c r="B4848" t="s">
        <v>2764</v>
      </c>
      <c r="C4848" t="s">
        <v>22527</v>
      </c>
      <c r="D4848" t="s">
        <v>144</v>
      </c>
    </row>
    <row r="4849" spans="1:4">
      <c r="A4849" s="121" t="str">
        <f t="shared" si="75"/>
        <v>Trạm y tế xã Trực Thanh37</v>
      </c>
      <c r="B4849" t="s">
        <v>2763</v>
      </c>
      <c r="C4849" t="s">
        <v>22528</v>
      </c>
      <c r="D4849" t="s">
        <v>144</v>
      </c>
    </row>
    <row r="4850" spans="1:4">
      <c r="A4850" s="121" t="str">
        <f t="shared" si="75"/>
        <v>Trạm y tế xã Việt Hùng37</v>
      </c>
      <c r="B4850" t="s">
        <v>2403</v>
      </c>
      <c r="C4850" t="s">
        <v>22529</v>
      </c>
      <c r="D4850" t="s">
        <v>144</v>
      </c>
    </row>
    <row r="4851" spans="1:4">
      <c r="A4851" s="121" t="str">
        <f t="shared" si="75"/>
        <v>Trạm y tế xã Trực Tuấn37</v>
      </c>
      <c r="B4851" t="s">
        <v>2762</v>
      </c>
      <c r="C4851" t="s">
        <v>22530</v>
      </c>
      <c r="D4851" t="s">
        <v>144</v>
      </c>
    </row>
    <row r="4852" spans="1:4">
      <c r="A4852" s="121" t="str">
        <f t="shared" si="75"/>
        <v>Trạm y tế xã Trực Đạo37</v>
      </c>
      <c r="B4852" t="s">
        <v>2761</v>
      </c>
      <c r="C4852" t="s">
        <v>22531</v>
      </c>
      <c r="D4852" t="s">
        <v>144</v>
      </c>
    </row>
    <row r="4853" spans="1:4">
      <c r="A4853" s="121" t="str">
        <f t="shared" si="75"/>
        <v>Trạm y tế xã Trực Thuận37</v>
      </c>
      <c r="B4853" t="s">
        <v>2760</v>
      </c>
      <c r="C4853" t="s">
        <v>22532</v>
      </c>
      <c r="D4853" t="s">
        <v>144</v>
      </c>
    </row>
    <row r="4854" spans="1:4">
      <c r="A4854" s="121" t="str">
        <f t="shared" si="75"/>
        <v>Trạm y tế xã Trực Nội37</v>
      </c>
      <c r="B4854" t="s">
        <v>2759</v>
      </c>
      <c r="C4854" t="s">
        <v>22533</v>
      </c>
      <c r="D4854" t="s">
        <v>144</v>
      </c>
    </row>
    <row r="4855" spans="1:4">
      <c r="A4855" s="121" t="str">
        <f t="shared" si="75"/>
        <v>Trạm y tế xã Trực Chính37</v>
      </c>
      <c r="B4855" t="s">
        <v>2758</v>
      </c>
      <c r="C4855" t="s">
        <v>22534</v>
      </c>
      <c r="D4855" t="s">
        <v>144</v>
      </c>
    </row>
    <row r="4856" spans="1:4">
      <c r="A4856" s="121" t="str">
        <f t="shared" si="75"/>
        <v>Trạm y tế Xã Trung Đông37</v>
      </c>
      <c r="B4856" t="s">
        <v>2757</v>
      </c>
      <c r="C4856" t="s">
        <v>22535</v>
      </c>
      <c r="D4856" t="s">
        <v>144</v>
      </c>
    </row>
    <row r="4857" spans="1:4">
      <c r="A4857" s="121" t="str">
        <f t="shared" si="75"/>
        <v>Trạm y tế xã Phương Định37</v>
      </c>
      <c r="B4857" t="s">
        <v>2756</v>
      </c>
      <c r="C4857" t="s">
        <v>22536</v>
      </c>
      <c r="D4857" t="s">
        <v>144</v>
      </c>
    </row>
    <row r="4858" spans="1:4">
      <c r="A4858" s="121" t="str">
        <f t="shared" si="75"/>
        <v>Trạm y tế xã Liêm Hải37</v>
      </c>
      <c r="B4858" t="s">
        <v>2755</v>
      </c>
      <c r="C4858" t="s">
        <v>22537</v>
      </c>
      <c r="D4858" t="s">
        <v>144</v>
      </c>
    </row>
    <row r="4859" spans="1:4">
      <c r="A4859" s="121" t="str">
        <f t="shared" si="75"/>
        <v>Trạm y tế xã Trực Đại37</v>
      </c>
      <c r="B4859" t="s">
        <v>2754</v>
      </c>
      <c r="C4859" t="s">
        <v>22538</v>
      </c>
      <c r="D4859" t="s">
        <v>144</v>
      </c>
    </row>
    <row r="4860" spans="1:4">
      <c r="A4860" s="121" t="str">
        <f t="shared" si="75"/>
        <v>Trạm y tế xã Trực Thái37</v>
      </c>
      <c r="B4860" t="s">
        <v>2753</v>
      </c>
      <c r="C4860" t="s">
        <v>22539</v>
      </c>
      <c r="D4860" t="s">
        <v>144</v>
      </c>
    </row>
    <row r="4861" spans="1:4">
      <c r="A4861" s="121" t="str">
        <f t="shared" si="75"/>
        <v>Trạm y tế xã Trực Thắng37</v>
      </c>
      <c r="B4861" t="s">
        <v>2752</v>
      </c>
      <c r="C4861" t="s">
        <v>22540</v>
      </c>
      <c r="D4861" t="s">
        <v>144</v>
      </c>
    </row>
    <row r="4862" spans="1:4">
      <c r="A4862" s="121" t="str">
        <f t="shared" si="75"/>
        <v>Trạm y tế xã Trực Cường37</v>
      </c>
      <c r="B4862" t="s">
        <v>2751</v>
      </c>
      <c r="C4862" t="s">
        <v>22541</v>
      </c>
      <c r="D4862" t="s">
        <v>144</v>
      </c>
    </row>
    <row r="4863" spans="1:4">
      <c r="A4863" s="121" t="str">
        <f t="shared" si="75"/>
        <v>Trạm y tế xã Trực Hùng37</v>
      </c>
      <c r="B4863" t="s">
        <v>2750</v>
      </c>
      <c r="C4863" t="s">
        <v>22542</v>
      </c>
      <c r="D4863" t="s">
        <v>144</v>
      </c>
    </row>
    <row r="4864" spans="1:4">
      <c r="A4864" s="121" t="str">
        <f t="shared" si="75"/>
        <v>Trạm y tế Thị trấn Ninh Cường37</v>
      </c>
      <c r="B4864" t="s">
        <v>5592</v>
      </c>
      <c r="C4864" t="s">
        <v>22543</v>
      </c>
      <c r="D4864" t="s">
        <v>144</v>
      </c>
    </row>
    <row r="4865" spans="1:4">
      <c r="A4865" s="121" t="str">
        <f t="shared" si="75"/>
        <v>Trạm y tế xã Tân Thịnh37</v>
      </c>
      <c r="B4865" t="s">
        <v>1253</v>
      </c>
      <c r="C4865" t="s">
        <v>22544</v>
      </c>
      <c r="D4865" t="s">
        <v>144</v>
      </c>
    </row>
    <row r="4866" spans="1:4">
      <c r="A4866" s="121" t="str">
        <f t="shared" si="75"/>
        <v>Trạm y tế Xã Nam Tiến37</v>
      </c>
      <c r="B4866" t="s">
        <v>2749</v>
      </c>
      <c r="C4866" t="s">
        <v>22545</v>
      </c>
      <c r="D4866" t="s">
        <v>144</v>
      </c>
    </row>
    <row r="4867" spans="1:4">
      <c r="A4867" s="121" t="str">
        <f t="shared" ref="A4867:A4930" si="76">B4867&amp;D4867</f>
        <v>Trạm y tế xã Nam Mỹ37</v>
      </c>
      <c r="B4867" t="s">
        <v>2748</v>
      </c>
      <c r="C4867" t="s">
        <v>22546</v>
      </c>
      <c r="D4867" t="s">
        <v>144</v>
      </c>
    </row>
    <row r="4868" spans="1:4">
      <c r="A4868" s="121" t="str">
        <f t="shared" si="76"/>
        <v>Trạm y tế xã Nam Dương37</v>
      </c>
      <c r="B4868" t="s">
        <v>2747</v>
      </c>
      <c r="C4868" t="s">
        <v>22547</v>
      </c>
      <c r="D4868" t="s">
        <v>144</v>
      </c>
    </row>
    <row r="4869" spans="1:4">
      <c r="A4869" s="121" t="str">
        <f t="shared" si="76"/>
        <v>Trạm y tế xã Đồng Sơn37</v>
      </c>
      <c r="B4869" t="s">
        <v>2053</v>
      </c>
      <c r="C4869" t="s">
        <v>22548</v>
      </c>
      <c r="D4869" t="s">
        <v>144</v>
      </c>
    </row>
    <row r="4870" spans="1:4">
      <c r="A4870" s="121" t="str">
        <f t="shared" si="76"/>
        <v>Trạm y tế xã Nam Toàn37</v>
      </c>
      <c r="B4870" t="s">
        <v>2746</v>
      </c>
      <c r="C4870" t="s">
        <v>22549</v>
      </c>
      <c r="D4870" t="s">
        <v>144</v>
      </c>
    </row>
    <row r="4871" spans="1:4">
      <c r="A4871" s="121" t="str">
        <f t="shared" si="76"/>
        <v>Trạm y tế xã Nam Thắng37</v>
      </c>
      <c r="B4871" t="s">
        <v>2434</v>
      </c>
      <c r="C4871" t="s">
        <v>22550</v>
      </c>
      <c r="D4871" t="s">
        <v>144</v>
      </c>
    </row>
    <row r="4872" spans="1:4">
      <c r="A4872" s="121" t="str">
        <f t="shared" si="76"/>
        <v>Trạm y tế xã Nam Hải37</v>
      </c>
      <c r="B4872" t="s">
        <v>2428</v>
      </c>
      <c r="C4872" t="s">
        <v>22551</v>
      </c>
      <c r="D4872" t="s">
        <v>144</v>
      </c>
    </row>
    <row r="4873" spans="1:4">
      <c r="A4873" s="121" t="str">
        <f t="shared" si="76"/>
        <v>Trạm y tế xã Nam Thanh37</v>
      </c>
      <c r="B4873" t="s">
        <v>2429</v>
      </c>
      <c r="C4873" t="s">
        <v>22552</v>
      </c>
      <c r="D4873" t="s">
        <v>144</v>
      </c>
    </row>
    <row r="4874" spans="1:4">
      <c r="A4874" s="121" t="str">
        <f t="shared" si="76"/>
        <v>Trạm y tế xã Bình Minh37</v>
      </c>
      <c r="B4874" t="s">
        <v>2417</v>
      </c>
      <c r="C4874" t="s">
        <v>22553</v>
      </c>
      <c r="D4874" t="s">
        <v>144</v>
      </c>
    </row>
    <row r="4875" spans="1:4">
      <c r="A4875" s="121" t="str">
        <f t="shared" si="76"/>
        <v>Trạm y tế xã Nghĩa An37</v>
      </c>
      <c r="B4875" t="s">
        <v>1538</v>
      </c>
      <c r="C4875" t="s">
        <v>22554</v>
      </c>
      <c r="D4875" t="s">
        <v>144</v>
      </c>
    </row>
    <row r="4876" spans="1:4">
      <c r="A4876" s="121" t="str">
        <f t="shared" si="76"/>
        <v>Trạm y tế xã Hồng Quang37</v>
      </c>
      <c r="B4876" t="s">
        <v>1045</v>
      </c>
      <c r="C4876" t="s">
        <v>22555</v>
      </c>
      <c r="D4876" t="s">
        <v>144</v>
      </c>
    </row>
    <row r="4877" spans="1:4">
      <c r="A4877" s="121" t="str">
        <f t="shared" si="76"/>
        <v>Trạm y tế xã Nam Cường37</v>
      </c>
      <c r="B4877" t="s">
        <v>1144</v>
      </c>
      <c r="C4877" t="s">
        <v>22556</v>
      </c>
      <c r="D4877" t="s">
        <v>144</v>
      </c>
    </row>
    <row r="4878" spans="1:4">
      <c r="A4878" s="121" t="str">
        <f t="shared" si="76"/>
        <v>Trạm y tế Xã Điền Xá37</v>
      </c>
      <c r="B4878" t="s">
        <v>2745</v>
      </c>
      <c r="C4878" t="s">
        <v>22557</v>
      </c>
      <c r="D4878" t="s">
        <v>144</v>
      </c>
    </row>
    <row r="4879" spans="1:4">
      <c r="A4879" s="121" t="str">
        <f t="shared" si="76"/>
        <v>Trạm y tế xã Nam Hoa37</v>
      </c>
      <c r="B4879" t="s">
        <v>2744</v>
      </c>
      <c r="C4879" t="s">
        <v>22558</v>
      </c>
      <c r="D4879" t="s">
        <v>144</v>
      </c>
    </row>
    <row r="4880" spans="1:4">
      <c r="A4880" s="121" t="str">
        <f t="shared" si="76"/>
        <v>Trạm y tế xã Nam Hồng37</v>
      </c>
      <c r="B4880" t="s">
        <v>2354</v>
      </c>
      <c r="C4880" t="s">
        <v>22559</v>
      </c>
      <c r="D4880" t="s">
        <v>144</v>
      </c>
    </row>
    <row r="4881" spans="1:4">
      <c r="A4881" s="121" t="str">
        <f t="shared" si="76"/>
        <v>Trạm y tế thị trấn Nam Giang37</v>
      </c>
      <c r="B4881" t="s">
        <v>2743</v>
      </c>
      <c r="C4881" t="s">
        <v>22560</v>
      </c>
      <c r="D4881" t="s">
        <v>144</v>
      </c>
    </row>
    <row r="4882" spans="1:4">
      <c r="A4882" s="121" t="str">
        <f t="shared" si="76"/>
        <v>Trạm y tế xã Nam Hùng37</v>
      </c>
      <c r="B4882" t="s">
        <v>2742</v>
      </c>
      <c r="C4882" t="s">
        <v>22561</v>
      </c>
      <c r="D4882" t="s">
        <v>144</v>
      </c>
    </row>
    <row r="4883" spans="1:4">
      <c r="A4883" s="121" t="str">
        <f t="shared" si="76"/>
        <v>Trạm y tế xã Nam Lợi37</v>
      </c>
      <c r="B4883" t="s">
        <v>2741</v>
      </c>
      <c r="C4883" t="s">
        <v>22562</v>
      </c>
      <c r="D4883" t="s">
        <v>144</v>
      </c>
    </row>
    <row r="4884" spans="1:4">
      <c r="A4884" s="121" t="str">
        <f t="shared" si="76"/>
        <v>Trạm y tế xã Nam Thái37</v>
      </c>
      <c r="B4884" t="s">
        <v>2740</v>
      </c>
      <c r="C4884" t="s">
        <v>22563</v>
      </c>
      <c r="D4884" t="s">
        <v>144</v>
      </c>
    </row>
    <row r="4885" spans="1:4">
      <c r="A4885" s="121" t="str">
        <f t="shared" si="76"/>
        <v>Trạm y tế xã Yên Tiến37</v>
      </c>
      <c r="B4885" t="s">
        <v>2739</v>
      </c>
      <c r="C4885" t="s">
        <v>22564</v>
      </c>
      <c r="D4885" t="s">
        <v>144</v>
      </c>
    </row>
    <row r="4886" spans="1:4">
      <c r="A4886" s="121" t="str">
        <f t="shared" si="76"/>
        <v>Trạm y tế xã Yên Khang37</v>
      </c>
      <c r="B4886" t="s">
        <v>2738</v>
      </c>
      <c r="C4886" t="s">
        <v>22565</v>
      </c>
      <c r="D4886" t="s">
        <v>144</v>
      </c>
    </row>
    <row r="4887" spans="1:4">
      <c r="A4887" s="121" t="str">
        <f t="shared" si="76"/>
        <v>Trạm y tế xã Yên Tân37</v>
      </c>
      <c r="B4887" t="s">
        <v>2737</v>
      </c>
      <c r="C4887" t="s">
        <v>22566</v>
      </c>
      <c r="D4887" t="s">
        <v>144</v>
      </c>
    </row>
    <row r="4888" spans="1:4">
      <c r="A4888" s="121" t="str">
        <f t="shared" si="76"/>
        <v>Trạm y tế xã Yên Thọ37</v>
      </c>
      <c r="B4888" t="s">
        <v>2736</v>
      </c>
      <c r="C4888" t="s">
        <v>22567</v>
      </c>
      <c r="D4888" t="s">
        <v>144</v>
      </c>
    </row>
    <row r="4889" spans="1:4">
      <c r="A4889" s="121" t="str">
        <f t="shared" si="76"/>
        <v>Trạm y tế xã Yên Ninh37</v>
      </c>
      <c r="B4889" t="s">
        <v>1767</v>
      </c>
      <c r="C4889" t="s">
        <v>22568</v>
      </c>
      <c r="D4889" t="s">
        <v>144</v>
      </c>
    </row>
    <row r="4890" spans="1:4">
      <c r="A4890" s="121" t="str">
        <f t="shared" si="76"/>
        <v>Trạm y tế xã Yên Phúc37</v>
      </c>
      <c r="B4890" t="s">
        <v>2735</v>
      </c>
      <c r="C4890" t="s">
        <v>22569</v>
      </c>
      <c r="D4890" t="s">
        <v>144</v>
      </c>
    </row>
    <row r="4891" spans="1:4">
      <c r="A4891" s="121" t="str">
        <f t="shared" si="76"/>
        <v>Trạm y tế xã Yên Thắng37</v>
      </c>
      <c r="B4891" t="s">
        <v>1561</v>
      </c>
      <c r="C4891" t="s">
        <v>22570</v>
      </c>
      <c r="D4891" t="s">
        <v>144</v>
      </c>
    </row>
    <row r="4892" spans="1:4">
      <c r="A4892" s="121" t="str">
        <f t="shared" si="76"/>
        <v>Trạm y tế xã Yên Minh37</v>
      </c>
      <c r="B4892" t="s">
        <v>2734</v>
      </c>
      <c r="C4892" t="s">
        <v>22571</v>
      </c>
      <c r="D4892" t="s">
        <v>144</v>
      </c>
    </row>
    <row r="4893" spans="1:4">
      <c r="A4893" s="121" t="str">
        <f t="shared" si="76"/>
        <v>Trạm y tế xã Yên Cường37</v>
      </c>
      <c r="B4893" t="s">
        <v>872</v>
      </c>
      <c r="C4893" t="s">
        <v>22572</v>
      </c>
      <c r="D4893" t="s">
        <v>144</v>
      </c>
    </row>
    <row r="4894" spans="1:4">
      <c r="A4894" s="121" t="str">
        <f t="shared" si="76"/>
        <v>Trạm y tế xã Yên Phương37</v>
      </c>
      <c r="B4894" t="s">
        <v>2226</v>
      </c>
      <c r="C4894" t="s">
        <v>22573</v>
      </c>
      <c r="D4894" t="s">
        <v>144</v>
      </c>
    </row>
    <row r="4895" spans="1:4">
      <c r="A4895" s="121" t="str">
        <f t="shared" si="76"/>
        <v>Trạm y tế xã Yên Trung37</v>
      </c>
      <c r="B4895" t="s">
        <v>2733</v>
      </c>
      <c r="C4895" t="s">
        <v>22574</v>
      </c>
      <c r="D4895" t="s">
        <v>144</v>
      </c>
    </row>
    <row r="4896" spans="1:4">
      <c r="A4896" s="121" t="str">
        <f t="shared" si="76"/>
        <v>Trạm y tế xã Yên Trị37</v>
      </c>
      <c r="B4896" t="s">
        <v>1576</v>
      </c>
      <c r="C4896" t="s">
        <v>22575</v>
      </c>
      <c r="D4896" t="s">
        <v>144</v>
      </c>
    </row>
    <row r="4897" spans="1:4">
      <c r="A4897" s="121" t="str">
        <f t="shared" si="76"/>
        <v>Trạm y tế xã Yên Phong37</v>
      </c>
      <c r="B4897" t="s">
        <v>875</v>
      </c>
      <c r="C4897" t="s">
        <v>22576</v>
      </c>
      <c r="D4897" t="s">
        <v>144</v>
      </c>
    </row>
    <row r="4898" spans="1:4">
      <c r="A4898" s="121" t="str">
        <f t="shared" si="76"/>
        <v>Trạm y tế xã Yên Bình37</v>
      </c>
      <c r="B4898" t="s">
        <v>808</v>
      </c>
      <c r="C4898" t="s">
        <v>22577</v>
      </c>
      <c r="D4898" t="s">
        <v>144</v>
      </c>
    </row>
    <row r="4899" spans="1:4">
      <c r="A4899" s="121" t="str">
        <f t="shared" si="76"/>
        <v>Trạm y tế xã Yên Dương37</v>
      </c>
      <c r="B4899" t="s">
        <v>2285</v>
      </c>
      <c r="C4899" t="s">
        <v>22578</v>
      </c>
      <c r="D4899" t="s">
        <v>144</v>
      </c>
    </row>
    <row r="4900" spans="1:4">
      <c r="A4900" s="121" t="str">
        <f t="shared" si="76"/>
        <v>Trạm y tế xã Yên Nghĩa37</v>
      </c>
      <c r="B4900" t="s">
        <v>2732</v>
      </c>
      <c r="C4900" t="s">
        <v>22579</v>
      </c>
      <c r="D4900" t="s">
        <v>144</v>
      </c>
    </row>
    <row r="4901" spans="1:4">
      <c r="A4901" s="121" t="str">
        <f t="shared" si="76"/>
        <v>Trạm y tế xã Yên Phú37</v>
      </c>
      <c r="B4901" t="s">
        <v>876</v>
      </c>
      <c r="C4901" t="s">
        <v>22580</v>
      </c>
      <c r="D4901" t="s">
        <v>144</v>
      </c>
    </row>
    <row r="4902" spans="1:4">
      <c r="A4902" s="121" t="str">
        <f t="shared" si="76"/>
        <v>Trạm y tế xã Yên Lộc37</v>
      </c>
      <c r="B4902" t="s">
        <v>2731</v>
      </c>
      <c r="C4902" t="s">
        <v>22581</v>
      </c>
      <c r="D4902" t="s">
        <v>144</v>
      </c>
    </row>
    <row r="4903" spans="1:4">
      <c r="A4903" s="121" t="str">
        <f t="shared" si="76"/>
        <v>Trạm y tế xã Yên Nhân37</v>
      </c>
      <c r="B4903" t="s">
        <v>2730</v>
      </c>
      <c r="C4903" t="s">
        <v>22582</v>
      </c>
      <c r="D4903" t="s">
        <v>144</v>
      </c>
    </row>
    <row r="4904" spans="1:4">
      <c r="A4904" s="121" t="str">
        <f t="shared" si="76"/>
        <v>Trạm y tế xã Yên Bằng37</v>
      </c>
      <c r="B4904" t="s">
        <v>2729</v>
      </c>
      <c r="C4904" t="s">
        <v>22583</v>
      </c>
      <c r="D4904" t="s">
        <v>144</v>
      </c>
    </row>
    <row r="4905" spans="1:4">
      <c r="A4905" s="121" t="str">
        <f t="shared" si="76"/>
        <v>Trạm y tế xã Yên Hồng37</v>
      </c>
      <c r="B4905" t="s">
        <v>2728</v>
      </c>
      <c r="C4905" t="s">
        <v>22584</v>
      </c>
      <c r="D4905" t="s">
        <v>144</v>
      </c>
    </row>
    <row r="4906" spans="1:4">
      <c r="A4906" s="121" t="str">
        <f t="shared" si="76"/>
        <v>Trạm y tế xã Yên Lợi37</v>
      </c>
      <c r="B4906" t="s">
        <v>2727</v>
      </c>
      <c r="C4906" t="s">
        <v>22585</v>
      </c>
      <c r="D4906" t="s">
        <v>144</v>
      </c>
    </row>
    <row r="4907" spans="1:4">
      <c r="A4907" s="121" t="str">
        <f t="shared" si="76"/>
        <v>Trạm y tế xã Yên Chính37</v>
      </c>
      <c r="B4907" t="s">
        <v>2726</v>
      </c>
      <c r="C4907" t="s">
        <v>22586</v>
      </c>
      <c r="D4907" t="s">
        <v>144</v>
      </c>
    </row>
    <row r="4908" spans="1:4">
      <c r="A4908" s="121" t="str">
        <f t="shared" si="76"/>
        <v>Trạm y tế xã Yên Đồng37</v>
      </c>
      <c r="B4908" t="s">
        <v>2223</v>
      </c>
      <c r="C4908" t="s">
        <v>22587</v>
      </c>
      <c r="D4908" t="s">
        <v>144</v>
      </c>
    </row>
    <row r="4909" spans="1:4">
      <c r="A4909" s="121" t="str">
        <f t="shared" si="76"/>
        <v>Trạm y tế xã Yên Thành37</v>
      </c>
      <c r="B4909" t="s">
        <v>809</v>
      </c>
      <c r="C4909" t="s">
        <v>22588</v>
      </c>
      <c r="D4909" t="s">
        <v>144</v>
      </c>
    </row>
    <row r="4910" spans="1:4">
      <c r="A4910" s="121" t="str">
        <f t="shared" si="76"/>
        <v>Trạm y tế xã Yên Lương37</v>
      </c>
      <c r="B4910" t="s">
        <v>2028</v>
      </c>
      <c r="C4910" t="s">
        <v>22589</v>
      </c>
      <c r="D4910" t="s">
        <v>144</v>
      </c>
    </row>
    <row r="4911" spans="1:4">
      <c r="A4911" s="121" t="str">
        <f t="shared" si="76"/>
        <v>Trạm y tế xã Yên Hưng37</v>
      </c>
      <c r="B4911" t="s">
        <v>1497</v>
      </c>
      <c r="C4911" t="s">
        <v>22590</v>
      </c>
      <c r="D4911" t="s">
        <v>144</v>
      </c>
    </row>
    <row r="4912" spans="1:4">
      <c r="A4912" s="121" t="str">
        <f t="shared" si="76"/>
        <v>Trạm y tế xã Yên Mỹ37</v>
      </c>
      <c r="B4912" t="s">
        <v>1155</v>
      </c>
      <c r="C4912" t="s">
        <v>22591</v>
      </c>
      <c r="D4912" t="s">
        <v>144</v>
      </c>
    </row>
    <row r="4913" spans="1:4">
      <c r="A4913" s="121" t="str">
        <f t="shared" si="76"/>
        <v>Trạm y tế xã Yên Quang37</v>
      </c>
      <c r="B4913" t="s">
        <v>1652</v>
      </c>
      <c r="C4913" t="s">
        <v>22592</v>
      </c>
      <c r="D4913" t="s">
        <v>144</v>
      </c>
    </row>
    <row r="4914" spans="1:4">
      <c r="A4914" s="121" t="str">
        <f t="shared" si="76"/>
        <v>Trạm y tế xã Yên Khánh37</v>
      </c>
      <c r="B4914" t="s">
        <v>2725</v>
      </c>
      <c r="C4914" t="s">
        <v>22593</v>
      </c>
      <c r="D4914" t="s">
        <v>144</v>
      </c>
    </row>
    <row r="4915" spans="1:4">
      <c r="A4915" s="121" t="str">
        <f t="shared" si="76"/>
        <v>Trạm y tế thị trấn Lâm37</v>
      </c>
      <c r="B4915" t="s">
        <v>2724</v>
      </c>
      <c r="C4915" t="s">
        <v>22594</v>
      </c>
      <c r="D4915" t="s">
        <v>144</v>
      </c>
    </row>
    <row r="4916" spans="1:4">
      <c r="A4916" s="121" t="str">
        <f t="shared" si="76"/>
        <v>Trạm y tế xã Mỹ Thắng37</v>
      </c>
      <c r="B4916" t="s">
        <v>2723</v>
      </c>
      <c r="C4916" t="s">
        <v>22595</v>
      </c>
      <c r="D4916" t="s">
        <v>144</v>
      </c>
    </row>
    <row r="4917" spans="1:4">
      <c r="A4917" s="121" t="str">
        <f t="shared" si="76"/>
        <v>Trạm y tế xã Mỹ Hà37</v>
      </c>
      <c r="B4917" t="s">
        <v>2722</v>
      </c>
      <c r="C4917" t="s">
        <v>22596</v>
      </c>
      <c r="D4917" t="s">
        <v>144</v>
      </c>
    </row>
    <row r="4918" spans="1:4">
      <c r="A4918" s="121" t="str">
        <f t="shared" si="76"/>
        <v>Trạm y tế xã Mỹ Thuận37</v>
      </c>
      <c r="B4918" t="s">
        <v>2050</v>
      </c>
      <c r="C4918" t="s">
        <v>22597</v>
      </c>
      <c r="D4918" t="s">
        <v>144</v>
      </c>
    </row>
    <row r="4919" spans="1:4">
      <c r="A4919" s="121" t="str">
        <f t="shared" si="76"/>
        <v>Trạm y tế Xã Mỹ Tiến37</v>
      </c>
      <c r="B4919" t="s">
        <v>2721</v>
      </c>
      <c r="C4919" t="s">
        <v>22598</v>
      </c>
      <c r="D4919" t="s">
        <v>144</v>
      </c>
    </row>
    <row r="4920" spans="1:4">
      <c r="A4920" s="121" t="str">
        <f t="shared" si="76"/>
        <v>Trạm y tế xã Mỹ Hưng37</v>
      </c>
      <c r="B4920" t="s">
        <v>1036</v>
      </c>
      <c r="C4920" t="s">
        <v>22599</v>
      </c>
      <c r="D4920" t="s">
        <v>144</v>
      </c>
    </row>
    <row r="4921" spans="1:4">
      <c r="A4921" s="121" t="str">
        <f t="shared" si="76"/>
        <v>Trạm y tế xã Mỹ Thành37</v>
      </c>
      <c r="B4921" t="s">
        <v>1599</v>
      </c>
      <c r="C4921" t="s">
        <v>22600</v>
      </c>
      <c r="D4921" t="s">
        <v>144</v>
      </c>
    </row>
    <row r="4922" spans="1:4">
      <c r="A4922" s="121" t="str">
        <f t="shared" si="76"/>
        <v>Trạm y tế xã Mỹ Thịnh37</v>
      </c>
      <c r="B4922" t="s">
        <v>2720</v>
      </c>
      <c r="C4922" t="s">
        <v>22601</v>
      </c>
      <c r="D4922" t="s">
        <v>144</v>
      </c>
    </row>
    <row r="4923" spans="1:4">
      <c r="A4923" s="121" t="str">
        <f t="shared" si="76"/>
        <v>Trạm y tế xã Mỹ Trung37</v>
      </c>
      <c r="B4923" t="s">
        <v>2719</v>
      </c>
      <c r="C4923" t="s">
        <v>22602</v>
      </c>
      <c r="D4923" t="s">
        <v>144</v>
      </c>
    </row>
    <row r="4924" spans="1:4">
      <c r="A4924" s="121" t="str">
        <f t="shared" si="76"/>
        <v>Trạm y tế xã Mỹ Phúc37</v>
      </c>
      <c r="B4924" t="s">
        <v>2718</v>
      </c>
      <c r="C4924" t="s">
        <v>22603</v>
      </c>
      <c r="D4924" t="s">
        <v>144</v>
      </c>
    </row>
    <row r="4925" spans="1:4">
      <c r="A4925" s="121" t="str">
        <f t="shared" si="76"/>
        <v>Trạm y tế xã Mỹ Tân37</v>
      </c>
      <c r="B4925" t="s">
        <v>2717</v>
      </c>
      <c r="C4925" t="s">
        <v>22604</v>
      </c>
      <c r="D4925" t="s">
        <v>144</v>
      </c>
    </row>
    <row r="4926" spans="1:4">
      <c r="A4926" s="121" t="str">
        <f t="shared" si="76"/>
        <v>Trạm y tế xã Xuân Hoà37</v>
      </c>
      <c r="B4926" t="s">
        <v>2716</v>
      </c>
      <c r="C4926" t="s">
        <v>22605</v>
      </c>
      <c r="D4926" t="s">
        <v>144</v>
      </c>
    </row>
    <row r="4927" spans="1:4">
      <c r="A4927" s="121" t="str">
        <f t="shared" si="76"/>
        <v>Trạm y tế xã Xuân Tiến37</v>
      </c>
      <c r="B4927" t="s">
        <v>2715</v>
      </c>
      <c r="C4927" t="s">
        <v>22606</v>
      </c>
      <c r="D4927" t="s">
        <v>144</v>
      </c>
    </row>
    <row r="4928" spans="1:4">
      <c r="A4928" s="121" t="str">
        <f t="shared" si="76"/>
        <v>Trạm y tế xã Xuân Vinh37</v>
      </c>
      <c r="B4928" t="s">
        <v>2714</v>
      </c>
      <c r="C4928" t="s">
        <v>22607</v>
      </c>
      <c r="D4928" t="s">
        <v>144</v>
      </c>
    </row>
    <row r="4929" spans="1:4">
      <c r="A4929" s="121" t="str">
        <f t="shared" si="76"/>
        <v>Trạm y tế xã Xuân Trung37</v>
      </c>
      <c r="B4929" t="s">
        <v>2713</v>
      </c>
      <c r="C4929" t="s">
        <v>22608</v>
      </c>
      <c r="D4929" t="s">
        <v>144</v>
      </c>
    </row>
    <row r="4930" spans="1:4">
      <c r="A4930" s="121" t="str">
        <f t="shared" si="76"/>
        <v>Trạm y tế xã Xuân Bắc37</v>
      </c>
      <c r="B4930" t="s">
        <v>2712</v>
      </c>
      <c r="C4930" t="s">
        <v>22609</v>
      </c>
      <c r="D4930" t="s">
        <v>144</v>
      </c>
    </row>
    <row r="4931" spans="1:4">
      <c r="A4931" s="121" t="str">
        <f t="shared" ref="A4931:A4994" si="77">B4931&amp;D4931</f>
        <v>Trạm y tế xã Xuân Châu37</v>
      </c>
      <c r="B4931" t="s">
        <v>2711</v>
      </c>
      <c r="C4931" t="s">
        <v>22610</v>
      </c>
      <c r="D4931" t="s">
        <v>144</v>
      </c>
    </row>
    <row r="4932" spans="1:4">
      <c r="A4932" s="121" t="str">
        <f t="shared" si="77"/>
        <v>Trạm y tế xã Xuân Phú37</v>
      </c>
      <c r="B4932" t="s">
        <v>2710</v>
      </c>
      <c r="C4932" t="s">
        <v>22611</v>
      </c>
      <c r="D4932" t="s">
        <v>144</v>
      </c>
    </row>
    <row r="4933" spans="1:4">
      <c r="A4933" s="121" t="str">
        <f t="shared" si="77"/>
        <v>Trạm y tế xã Xuân Phong37</v>
      </c>
      <c r="B4933" t="s">
        <v>1624</v>
      </c>
      <c r="C4933" t="s">
        <v>22612</v>
      </c>
      <c r="D4933" t="s">
        <v>144</v>
      </c>
    </row>
    <row r="4934" spans="1:4">
      <c r="A4934" s="121" t="str">
        <f t="shared" si="77"/>
        <v>Trạm y tế xã Xuân Tân37</v>
      </c>
      <c r="B4934" t="s">
        <v>2709</v>
      </c>
      <c r="C4934" t="s">
        <v>22613</v>
      </c>
      <c r="D4934" t="s">
        <v>144</v>
      </c>
    </row>
    <row r="4935" spans="1:4">
      <c r="A4935" s="121" t="str">
        <f t="shared" si="77"/>
        <v>Trạm y tế xã Xuân Đài37</v>
      </c>
      <c r="B4935" t="s">
        <v>2044</v>
      </c>
      <c r="C4935" t="s">
        <v>22614</v>
      </c>
      <c r="D4935" t="s">
        <v>144</v>
      </c>
    </row>
    <row r="4936" spans="1:4">
      <c r="A4936" s="121" t="str">
        <f t="shared" si="77"/>
        <v>Trạm y tế xã Xuân Thành37</v>
      </c>
      <c r="B4936" t="s">
        <v>2708</v>
      </c>
      <c r="C4936" t="s">
        <v>22615</v>
      </c>
      <c r="D4936" t="s">
        <v>144</v>
      </c>
    </row>
    <row r="4937" spans="1:4">
      <c r="A4937" s="121" t="str">
        <f t="shared" si="77"/>
        <v>Trạm y tế xã Xuân Hồng37</v>
      </c>
      <c r="B4937" t="s">
        <v>2707</v>
      </c>
      <c r="C4937" t="s">
        <v>22616</v>
      </c>
      <c r="D4937" t="s">
        <v>144</v>
      </c>
    </row>
    <row r="4938" spans="1:4">
      <c r="A4938" s="121" t="str">
        <f t="shared" si="77"/>
        <v>Trạm y tế xã Thọ Nghiệp37</v>
      </c>
      <c r="B4938" t="s">
        <v>2706</v>
      </c>
      <c r="C4938" t="s">
        <v>22617</v>
      </c>
      <c r="D4938" t="s">
        <v>144</v>
      </c>
    </row>
    <row r="4939" spans="1:4">
      <c r="A4939" s="121" t="str">
        <f t="shared" si="77"/>
        <v>Trạm y tế xã Xuân Thượng37</v>
      </c>
      <c r="B4939" t="s">
        <v>2705</v>
      </c>
      <c r="C4939" t="s">
        <v>22618</v>
      </c>
      <c r="D4939" t="s">
        <v>144</v>
      </c>
    </row>
    <row r="4940" spans="1:4">
      <c r="A4940" s="121" t="str">
        <f t="shared" si="77"/>
        <v>Trạm y tế xã Xuân Ninh37</v>
      </c>
      <c r="B4940" t="s">
        <v>2704</v>
      </c>
      <c r="C4940" t="s">
        <v>22619</v>
      </c>
      <c r="D4940" t="s">
        <v>144</v>
      </c>
    </row>
    <row r="4941" spans="1:4">
      <c r="A4941" s="121" t="str">
        <f t="shared" si="77"/>
        <v>Trạm y tế xã Xuân Phương37</v>
      </c>
      <c r="B4941" t="s">
        <v>1684</v>
      </c>
      <c r="C4941" t="s">
        <v>22620</v>
      </c>
      <c r="D4941" t="s">
        <v>144</v>
      </c>
    </row>
    <row r="4942" spans="1:4">
      <c r="A4942" s="121" t="str">
        <f t="shared" si="77"/>
        <v>Trạm y tế xã Xuân Kiên37</v>
      </c>
      <c r="B4942" t="s">
        <v>2703</v>
      </c>
      <c r="C4942" t="s">
        <v>22621</v>
      </c>
      <c r="D4942" t="s">
        <v>144</v>
      </c>
    </row>
    <row r="4943" spans="1:4">
      <c r="A4943" s="121" t="str">
        <f t="shared" si="77"/>
        <v>Trạm y tế TT Xuân Trường37</v>
      </c>
      <c r="B4943" t="s">
        <v>2702</v>
      </c>
      <c r="C4943" t="s">
        <v>22622</v>
      </c>
      <c r="D4943" t="s">
        <v>144</v>
      </c>
    </row>
    <row r="4944" spans="1:4">
      <c r="A4944" s="121" t="str">
        <f t="shared" si="77"/>
        <v>Trạm y tế xã Vĩnh Hào37</v>
      </c>
      <c r="B4944" t="s">
        <v>2701</v>
      </c>
      <c r="C4944" t="s">
        <v>22623</v>
      </c>
      <c r="D4944" t="s">
        <v>144</v>
      </c>
    </row>
    <row r="4945" spans="1:4">
      <c r="A4945" s="121" t="str">
        <f t="shared" si="77"/>
        <v>Trạm y tế xã Liên Minh37</v>
      </c>
      <c r="B4945" t="s">
        <v>1729</v>
      </c>
      <c r="C4945" t="s">
        <v>22624</v>
      </c>
      <c r="D4945" t="s">
        <v>144</v>
      </c>
    </row>
    <row r="4946" spans="1:4">
      <c r="A4946" s="121" t="str">
        <f t="shared" si="77"/>
        <v>Trạm y tế xã Quang Trung37</v>
      </c>
      <c r="B4946" t="s">
        <v>1023</v>
      </c>
      <c r="C4946" t="s">
        <v>22625</v>
      </c>
      <c r="D4946" t="s">
        <v>144</v>
      </c>
    </row>
    <row r="4947" spans="1:4">
      <c r="A4947" s="121" t="str">
        <f t="shared" si="77"/>
        <v>Trạm y tế xã Thành Lợi37</v>
      </c>
      <c r="B4947" t="s">
        <v>2700</v>
      </c>
      <c r="C4947" t="s">
        <v>22626</v>
      </c>
      <c r="D4947" t="s">
        <v>144</v>
      </c>
    </row>
    <row r="4948" spans="1:4">
      <c r="A4948" s="121" t="str">
        <f t="shared" si="77"/>
        <v>Trạm y tế xã Kim Thái37</v>
      </c>
      <c r="B4948" t="s">
        <v>2699</v>
      </c>
      <c r="C4948" t="s">
        <v>22627</v>
      </c>
      <c r="D4948" t="s">
        <v>144</v>
      </c>
    </row>
    <row r="4949" spans="1:4">
      <c r="A4949" s="121" t="str">
        <f t="shared" si="77"/>
        <v>Trạm y tế xã Đại An37</v>
      </c>
      <c r="B4949" t="s">
        <v>1845</v>
      </c>
      <c r="C4949" t="s">
        <v>22628</v>
      </c>
      <c r="D4949" t="s">
        <v>144</v>
      </c>
    </row>
    <row r="4950" spans="1:4">
      <c r="A4950" s="121" t="str">
        <f t="shared" si="77"/>
        <v>Trạm y tế xã Hợp Hưng37</v>
      </c>
      <c r="B4950" t="s">
        <v>2698</v>
      </c>
      <c r="C4950" t="s">
        <v>22629</v>
      </c>
      <c r="D4950" t="s">
        <v>144</v>
      </c>
    </row>
    <row r="4951" spans="1:4">
      <c r="A4951" s="121" t="str">
        <f t="shared" si="77"/>
        <v>Trạm y tế xã Trung Thành37</v>
      </c>
      <c r="B4951" t="s">
        <v>880</v>
      </c>
      <c r="C4951" t="s">
        <v>22630</v>
      </c>
      <c r="D4951" t="s">
        <v>144</v>
      </c>
    </row>
    <row r="4952" spans="1:4">
      <c r="A4952" s="121" t="str">
        <f t="shared" si="77"/>
        <v>Trạm y tế xã Minh Thuận37</v>
      </c>
      <c r="B4952" t="s">
        <v>2697</v>
      </c>
      <c r="C4952" t="s">
        <v>22631</v>
      </c>
      <c r="D4952" t="s">
        <v>144</v>
      </c>
    </row>
    <row r="4953" spans="1:4">
      <c r="A4953" s="121" t="str">
        <f t="shared" si="77"/>
        <v>Trạm y tế xã Tân Khánh37</v>
      </c>
      <c r="B4953" t="s">
        <v>1692</v>
      </c>
      <c r="C4953" t="s">
        <v>22632</v>
      </c>
      <c r="D4953" t="s">
        <v>144</v>
      </c>
    </row>
    <row r="4954" spans="1:4">
      <c r="A4954" s="121" t="str">
        <f t="shared" si="77"/>
        <v>Trạm y tế xã Cộng Hoà37</v>
      </c>
      <c r="B4954" t="s">
        <v>2696</v>
      </c>
      <c r="C4954" t="s">
        <v>22633</v>
      </c>
      <c r="D4954" t="s">
        <v>144</v>
      </c>
    </row>
    <row r="4955" spans="1:4">
      <c r="A4955" s="121" t="str">
        <f t="shared" si="77"/>
        <v>Trạm y tế xã Đại Thắng37</v>
      </c>
      <c r="B4955" t="s">
        <v>2368</v>
      </c>
      <c r="C4955" t="s">
        <v>22634</v>
      </c>
      <c r="D4955" t="s">
        <v>144</v>
      </c>
    </row>
    <row r="4956" spans="1:4">
      <c r="A4956" s="121" t="str">
        <f t="shared" si="77"/>
        <v>Trạm y tế xã Tân Thành37</v>
      </c>
      <c r="B4956" t="s">
        <v>831</v>
      </c>
      <c r="C4956" t="s">
        <v>22635</v>
      </c>
      <c r="D4956" t="s">
        <v>144</v>
      </c>
    </row>
    <row r="4957" spans="1:4">
      <c r="A4957" s="121" t="str">
        <f t="shared" si="77"/>
        <v>Trạm y tế xã Tam Thanh37</v>
      </c>
      <c r="B4957" t="s">
        <v>2034</v>
      </c>
      <c r="C4957" t="s">
        <v>22636</v>
      </c>
      <c r="D4957" t="s">
        <v>144</v>
      </c>
    </row>
    <row r="4958" spans="1:4">
      <c r="A4958" s="121" t="str">
        <f t="shared" si="77"/>
        <v>Trạm y tế xã Liên Bảo37</v>
      </c>
      <c r="B4958" t="s">
        <v>2695</v>
      </c>
      <c r="C4958" t="s">
        <v>22637</v>
      </c>
      <c r="D4958" t="s">
        <v>144</v>
      </c>
    </row>
    <row r="4959" spans="1:4">
      <c r="A4959" s="121" t="str">
        <f t="shared" si="77"/>
        <v>Trạm y tế thị trấn Gôi37</v>
      </c>
      <c r="B4959" t="s">
        <v>2694</v>
      </c>
      <c r="C4959" t="s">
        <v>22638</v>
      </c>
      <c r="D4959" t="s">
        <v>144</v>
      </c>
    </row>
    <row r="4960" spans="1:4">
      <c r="A4960" s="121" t="str">
        <f t="shared" si="77"/>
        <v>Trạm y tế xã Minh Tân37</v>
      </c>
      <c r="B4960" t="s">
        <v>898</v>
      </c>
      <c r="C4960" t="s">
        <v>22639</v>
      </c>
      <c r="D4960" t="s">
        <v>144</v>
      </c>
    </row>
    <row r="4961" spans="1:4">
      <c r="A4961" s="121" t="str">
        <f t="shared" si="77"/>
        <v>Trạm y tế xã Hiển Khánh37</v>
      </c>
      <c r="B4961" t="s">
        <v>2693</v>
      </c>
      <c r="C4961" t="s">
        <v>22640</v>
      </c>
      <c r="D4961" t="s">
        <v>144</v>
      </c>
    </row>
    <row r="4962" spans="1:4">
      <c r="A4962" s="121" t="str">
        <f t="shared" si="77"/>
        <v>Trạm y tế xã Nghĩa Thái37</v>
      </c>
      <c r="B4962" t="s">
        <v>2692</v>
      </c>
      <c r="C4962" t="s">
        <v>22641</v>
      </c>
      <c r="D4962" t="s">
        <v>144</v>
      </c>
    </row>
    <row r="4963" spans="1:4">
      <c r="A4963" s="121" t="str">
        <f t="shared" si="77"/>
        <v>Trạm y tế xã Nghĩa Châu37</v>
      </c>
      <c r="B4963" t="s">
        <v>2691</v>
      </c>
      <c r="C4963" t="s">
        <v>22642</v>
      </c>
      <c r="D4963" t="s">
        <v>144</v>
      </c>
    </row>
    <row r="4964" spans="1:4">
      <c r="A4964" s="121" t="str">
        <f t="shared" si="77"/>
        <v>Trạm y tế xã Hoàng Nam37</v>
      </c>
      <c r="B4964" t="s">
        <v>2690</v>
      </c>
      <c r="C4964" t="s">
        <v>22643</v>
      </c>
      <c r="D4964" t="s">
        <v>144</v>
      </c>
    </row>
    <row r="4965" spans="1:4">
      <c r="A4965" s="121" t="str">
        <f t="shared" si="77"/>
        <v>Trạm y tế xã Nghĩa Trung37</v>
      </c>
      <c r="B4965" t="s">
        <v>2689</v>
      </c>
      <c r="C4965" t="s">
        <v>22644</v>
      </c>
      <c r="D4965" t="s">
        <v>144</v>
      </c>
    </row>
    <row r="4966" spans="1:4">
      <c r="A4966" s="121" t="str">
        <f t="shared" si="77"/>
        <v>Trạm y tế xã Nghĩa Sơn37</v>
      </c>
      <c r="B4966" t="s">
        <v>1545</v>
      </c>
      <c r="C4966" t="s">
        <v>22645</v>
      </c>
      <c r="D4966" t="s">
        <v>144</v>
      </c>
    </row>
    <row r="4967" spans="1:4">
      <c r="A4967" s="121" t="str">
        <f t="shared" si="77"/>
        <v>Trạm y tế xã Nghĩa Hồng37</v>
      </c>
      <c r="B4967" t="s">
        <v>2688</v>
      </c>
      <c r="C4967" t="s">
        <v>22646</v>
      </c>
      <c r="D4967" t="s">
        <v>144</v>
      </c>
    </row>
    <row r="4968" spans="1:4">
      <c r="A4968" s="121" t="str">
        <f t="shared" si="77"/>
        <v>Trạm y tế xã Nghĩa Tân37</v>
      </c>
      <c r="B4968" t="s">
        <v>2687</v>
      </c>
      <c r="C4968" t="s">
        <v>22647</v>
      </c>
      <c r="D4968" t="s">
        <v>144</v>
      </c>
    </row>
    <row r="4969" spans="1:4">
      <c r="A4969" s="121" t="str">
        <f t="shared" si="77"/>
        <v>Trạm y tế xã Nghĩa Bình37</v>
      </c>
      <c r="B4969" t="s">
        <v>2686</v>
      </c>
      <c r="C4969" t="s">
        <v>22648</v>
      </c>
      <c r="D4969" t="s">
        <v>144</v>
      </c>
    </row>
    <row r="4970" spans="1:4">
      <c r="A4970" s="121" t="str">
        <f t="shared" si="77"/>
        <v>Trạm y tế xã Nghĩa Hùng37</v>
      </c>
      <c r="B4970" t="s">
        <v>2685</v>
      </c>
      <c r="C4970" t="s">
        <v>22649</v>
      </c>
      <c r="D4970" t="s">
        <v>144</v>
      </c>
    </row>
    <row r="4971" spans="1:4">
      <c r="A4971" s="121" t="str">
        <f t="shared" si="77"/>
        <v>Trạm y tế xã Nghĩa Đồng37</v>
      </c>
      <c r="B4971" t="s">
        <v>2684</v>
      </c>
      <c r="C4971" t="s">
        <v>22650</v>
      </c>
      <c r="D4971" t="s">
        <v>144</v>
      </c>
    </row>
    <row r="4972" spans="1:4">
      <c r="A4972" s="121" t="str">
        <f t="shared" si="77"/>
        <v>Trạm y tế xã Nghĩa Thịnh37</v>
      </c>
      <c r="B4972" t="s">
        <v>2683</v>
      </c>
      <c r="C4972" t="s">
        <v>22651</v>
      </c>
      <c r="D4972" t="s">
        <v>144</v>
      </c>
    </row>
    <row r="4973" spans="1:4">
      <c r="A4973" s="121" t="str">
        <f t="shared" si="77"/>
        <v>Trạm y tế xã Nghĩa Phong37</v>
      </c>
      <c r="B4973" t="s">
        <v>2682</v>
      </c>
      <c r="C4973" t="s">
        <v>22652</v>
      </c>
      <c r="D4973" t="s">
        <v>144</v>
      </c>
    </row>
    <row r="4974" spans="1:4">
      <c r="A4974" s="121" t="str">
        <f t="shared" si="77"/>
        <v>Trạm y tế Xã Nam Điền37</v>
      </c>
      <c r="B4974" t="s">
        <v>2681</v>
      </c>
      <c r="C4974" t="s">
        <v>22653</v>
      </c>
      <c r="D4974" t="s">
        <v>144</v>
      </c>
    </row>
    <row r="4975" spans="1:4">
      <c r="A4975" s="121" t="str">
        <f t="shared" si="77"/>
        <v>Trạm y tế xã Nghĩa Minh37</v>
      </c>
      <c r="B4975" t="s">
        <v>2680</v>
      </c>
      <c r="C4975" t="s">
        <v>22654</v>
      </c>
      <c r="D4975" t="s">
        <v>144</v>
      </c>
    </row>
    <row r="4976" spans="1:4">
      <c r="A4976" s="121" t="str">
        <f t="shared" si="77"/>
        <v>Trạm y tế xã Nghĩa Thành37</v>
      </c>
      <c r="B4976" t="s">
        <v>2679</v>
      </c>
      <c r="C4976" t="s">
        <v>22655</v>
      </c>
      <c r="D4976" t="s">
        <v>144</v>
      </c>
    </row>
    <row r="4977" spans="1:4">
      <c r="A4977" s="121" t="str">
        <f t="shared" si="77"/>
        <v>Trạm y tế thị trấn Liễu Đề37</v>
      </c>
      <c r="B4977" t="s">
        <v>2678</v>
      </c>
      <c r="C4977" t="s">
        <v>22656</v>
      </c>
      <c r="D4977" t="s">
        <v>144</v>
      </c>
    </row>
    <row r="4978" spans="1:4">
      <c r="A4978" s="121" t="str">
        <f t="shared" si="77"/>
        <v>Trạm y tế xã Nghĩa Lạc37</v>
      </c>
      <c r="B4978" t="s">
        <v>2677</v>
      </c>
      <c r="C4978" t="s">
        <v>22657</v>
      </c>
      <c r="D4978" t="s">
        <v>144</v>
      </c>
    </row>
    <row r="4979" spans="1:4">
      <c r="A4979" s="121" t="str">
        <f t="shared" si="77"/>
        <v>Trạm y tế xã Nghĩa Phú37</v>
      </c>
      <c r="B4979" t="s">
        <v>2676</v>
      </c>
      <c r="C4979" t="s">
        <v>22658</v>
      </c>
      <c r="D4979" t="s">
        <v>144</v>
      </c>
    </row>
    <row r="4980" spans="1:4">
      <c r="A4980" s="121" t="str">
        <f t="shared" si="77"/>
        <v>Trạm y tế xã Nghĩa Lâm37</v>
      </c>
      <c r="B4980" t="s">
        <v>2675</v>
      </c>
      <c r="C4980" t="s">
        <v>22659</v>
      </c>
      <c r="D4980" t="s">
        <v>144</v>
      </c>
    </row>
    <row r="4981" spans="1:4">
      <c r="A4981" s="121" t="str">
        <f t="shared" si="77"/>
        <v>Trạm y tế Thị trấn Quỹ Nhất37</v>
      </c>
      <c r="B4981" t="s">
        <v>5372</v>
      </c>
      <c r="C4981" t="s">
        <v>22660</v>
      </c>
      <c r="D4981" t="s">
        <v>144</v>
      </c>
    </row>
    <row r="4982" spans="1:4">
      <c r="A4982" s="121" t="str">
        <f t="shared" si="77"/>
        <v>Trạm y tế xã Nghĩa Hải37</v>
      </c>
      <c r="B4982" t="s">
        <v>2674</v>
      </c>
      <c r="C4982" t="s">
        <v>22661</v>
      </c>
      <c r="D4982" t="s">
        <v>144</v>
      </c>
    </row>
    <row r="4983" spans="1:4">
      <c r="A4983" s="121" t="str">
        <f t="shared" si="77"/>
        <v>Trạm y tế xã Nghĩa Lợi37</v>
      </c>
      <c r="B4983" t="s">
        <v>1539</v>
      </c>
      <c r="C4983" t="s">
        <v>22662</v>
      </c>
      <c r="D4983" t="s">
        <v>144</v>
      </c>
    </row>
    <row r="4984" spans="1:4">
      <c r="A4984" s="121" t="str">
        <f t="shared" si="77"/>
        <v>Trạm y tế TT Rạng Đông37</v>
      </c>
      <c r="B4984" t="s">
        <v>2673</v>
      </c>
      <c r="C4984" t="s">
        <v>22663</v>
      </c>
      <c r="D4984" t="s">
        <v>144</v>
      </c>
    </row>
    <row r="4985" spans="1:4">
      <c r="A4985" s="121" t="str">
        <f t="shared" si="77"/>
        <v>Trạm y tế xã Giao Thiện37</v>
      </c>
      <c r="B4985" t="s">
        <v>2672</v>
      </c>
      <c r="C4985" t="s">
        <v>22664</v>
      </c>
      <c r="D4985" t="s">
        <v>144</v>
      </c>
    </row>
    <row r="4986" spans="1:4">
      <c r="A4986" s="121" t="str">
        <f t="shared" si="77"/>
        <v>Trạm y tế xã Giao An37</v>
      </c>
      <c r="B4986" t="s">
        <v>2671</v>
      </c>
      <c r="C4986" t="s">
        <v>22665</v>
      </c>
      <c r="D4986" t="s">
        <v>144</v>
      </c>
    </row>
    <row r="4987" spans="1:4">
      <c r="A4987" s="121" t="str">
        <f t="shared" si="77"/>
        <v>Trạm y tế xã Giao Hương37</v>
      </c>
      <c r="B4987" t="s">
        <v>2670</v>
      </c>
      <c r="C4987" t="s">
        <v>22666</v>
      </c>
      <c r="D4987" t="s">
        <v>144</v>
      </c>
    </row>
    <row r="4988" spans="1:4">
      <c r="A4988" s="121" t="str">
        <f t="shared" si="77"/>
        <v>Trạm y tế xã Giao Lạc37</v>
      </c>
      <c r="B4988" t="s">
        <v>2669</v>
      </c>
      <c r="C4988" t="s">
        <v>22667</v>
      </c>
      <c r="D4988" t="s">
        <v>144</v>
      </c>
    </row>
    <row r="4989" spans="1:4">
      <c r="A4989" s="121" t="str">
        <f t="shared" si="77"/>
        <v>Trạm y tế xã Hồng Thuận37</v>
      </c>
      <c r="B4989" t="s">
        <v>2668</v>
      </c>
      <c r="C4989" t="s">
        <v>22668</v>
      </c>
      <c r="D4989" t="s">
        <v>144</v>
      </c>
    </row>
    <row r="4990" spans="1:4">
      <c r="A4990" s="121" t="str">
        <f t="shared" si="77"/>
        <v>Trạm y tế xã Giao Xuân37</v>
      </c>
      <c r="B4990" t="s">
        <v>2667</v>
      </c>
      <c r="C4990" t="s">
        <v>22669</v>
      </c>
      <c r="D4990" t="s">
        <v>144</v>
      </c>
    </row>
    <row r="4991" spans="1:4">
      <c r="A4991" s="121" t="str">
        <f t="shared" si="77"/>
        <v>Trạm y tế xã Giao Hải37</v>
      </c>
      <c r="B4991" t="s">
        <v>2666</v>
      </c>
      <c r="C4991" t="s">
        <v>22670</v>
      </c>
      <c r="D4991" t="s">
        <v>144</v>
      </c>
    </row>
    <row r="4992" spans="1:4">
      <c r="A4992" s="121" t="str">
        <f t="shared" si="77"/>
        <v>Trạm y tế xã Giao Long37</v>
      </c>
      <c r="B4992" t="s">
        <v>2665</v>
      </c>
      <c r="C4992" t="s">
        <v>22671</v>
      </c>
      <c r="D4992" t="s">
        <v>144</v>
      </c>
    </row>
    <row r="4993" spans="1:4">
      <c r="A4993" s="121" t="str">
        <f t="shared" si="77"/>
        <v>Trạm y tế xã Giao Hà37</v>
      </c>
      <c r="B4993" t="s">
        <v>2664</v>
      </c>
      <c r="C4993" t="s">
        <v>22672</v>
      </c>
      <c r="D4993" t="s">
        <v>144</v>
      </c>
    </row>
    <row r="4994" spans="1:4">
      <c r="A4994" s="121" t="str">
        <f t="shared" si="77"/>
        <v>Trạm y tế xã Giao Nhân37</v>
      </c>
      <c r="B4994" t="s">
        <v>2663</v>
      </c>
      <c r="C4994" t="s">
        <v>22673</v>
      </c>
      <c r="D4994" t="s">
        <v>144</v>
      </c>
    </row>
    <row r="4995" spans="1:4">
      <c r="A4995" s="121" t="str">
        <f t="shared" ref="A4995:A5058" si="78">B4995&amp;D4995</f>
        <v>Trạm y tế xã Giao Châu37</v>
      </c>
      <c r="B4995" t="s">
        <v>2662</v>
      </c>
      <c r="C4995" t="s">
        <v>22674</v>
      </c>
      <c r="D4995" t="s">
        <v>144</v>
      </c>
    </row>
    <row r="4996" spans="1:4">
      <c r="A4996" s="121" t="str">
        <f t="shared" si="78"/>
        <v>Trạm y tế xã Hoành Sơn37</v>
      </c>
      <c r="B4996" t="s">
        <v>2348</v>
      </c>
      <c r="C4996" t="s">
        <v>22675</v>
      </c>
      <c r="D4996" t="s">
        <v>144</v>
      </c>
    </row>
    <row r="4997" spans="1:4">
      <c r="A4997" s="121" t="str">
        <f t="shared" si="78"/>
        <v>Trạm y tế Xã Giao Tiến37</v>
      </c>
      <c r="B4997" t="s">
        <v>2661</v>
      </c>
      <c r="C4997" t="s">
        <v>22676</v>
      </c>
      <c r="D4997" t="s">
        <v>144</v>
      </c>
    </row>
    <row r="4998" spans="1:4">
      <c r="A4998" s="121" t="str">
        <f t="shared" si="78"/>
        <v>Trạm y tế xã Giao Phong37</v>
      </c>
      <c r="B4998" t="s">
        <v>2660</v>
      </c>
      <c r="C4998" t="s">
        <v>22677</v>
      </c>
      <c r="D4998" t="s">
        <v>144</v>
      </c>
    </row>
    <row r="4999" spans="1:4">
      <c r="A4999" s="121" t="str">
        <f t="shared" si="78"/>
        <v>Trạm y tế xã Giao Tân37</v>
      </c>
      <c r="B4999" t="s">
        <v>2659</v>
      </c>
      <c r="C4999" t="s">
        <v>22678</v>
      </c>
      <c r="D4999" t="s">
        <v>144</v>
      </c>
    </row>
    <row r="5000" spans="1:4">
      <c r="A5000" s="121" t="str">
        <f t="shared" si="78"/>
        <v>Trạm y tế xã Giao Thịnh37</v>
      </c>
      <c r="B5000" t="s">
        <v>2658</v>
      </c>
      <c r="C5000" t="s">
        <v>22679</v>
      </c>
      <c r="D5000" t="s">
        <v>144</v>
      </c>
    </row>
    <row r="5001" spans="1:4">
      <c r="A5001" s="121" t="str">
        <f t="shared" si="78"/>
        <v>Trạm y tế TT Quất Lâm37</v>
      </c>
      <c r="B5001" t="s">
        <v>2657</v>
      </c>
      <c r="C5001" t="s">
        <v>22680</v>
      </c>
      <c r="D5001" t="s">
        <v>144</v>
      </c>
    </row>
    <row r="5002" spans="1:4">
      <c r="A5002" s="121" t="str">
        <f t="shared" si="78"/>
        <v>Trạm y tế xã Bình Hoà37</v>
      </c>
      <c r="B5002" t="s">
        <v>2656</v>
      </c>
      <c r="C5002" t="s">
        <v>22681</v>
      </c>
      <c r="D5002" t="s">
        <v>144</v>
      </c>
    </row>
    <row r="5003" spans="1:4">
      <c r="A5003" s="121" t="str">
        <f t="shared" si="78"/>
        <v>Trạm y tế xã Bạch Long37</v>
      </c>
      <c r="B5003" t="s">
        <v>2655</v>
      </c>
      <c r="C5003" t="s">
        <v>22682</v>
      </c>
      <c r="D5003" t="s">
        <v>144</v>
      </c>
    </row>
    <row r="5004" spans="1:4">
      <c r="A5004" s="121" t="str">
        <f t="shared" si="78"/>
        <v>Trạm y tế xã Hải Phương37</v>
      </c>
      <c r="B5004" t="s">
        <v>2654</v>
      </c>
      <c r="C5004" t="s">
        <v>22683</v>
      </c>
      <c r="D5004" t="s">
        <v>144</v>
      </c>
    </row>
    <row r="5005" spans="1:4">
      <c r="A5005" s="121" t="str">
        <f t="shared" si="78"/>
        <v>Trạm y tế xã Hải Vân37</v>
      </c>
      <c r="B5005" t="s">
        <v>2653</v>
      </c>
      <c r="C5005" t="s">
        <v>22684</v>
      </c>
      <c r="D5005" t="s">
        <v>144</v>
      </c>
    </row>
    <row r="5006" spans="1:4">
      <c r="A5006" s="121" t="str">
        <f t="shared" si="78"/>
        <v>Trạm y tế xã Hải Trung37</v>
      </c>
      <c r="B5006" t="s">
        <v>2652</v>
      </c>
      <c r="C5006" t="s">
        <v>22685</v>
      </c>
      <c r="D5006" t="s">
        <v>144</v>
      </c>
    </row>
    <row r="5007" spans="1:4">
      <c r="A5007" s="121" t="str">
        <f t="shared" si="78"/>
        <v>Trạm y tế xã Hải Đường37</v>
      </c>
      <c r="B5007" t="s">
        <v>2651</v>
      </c>
      <c r="C5007" t="s">
        <v>22686</v>
      </c>
      <c r="D5007" t="s">
        <v>144</v>
      </c>
    </row>
    <row r="5008" spans="1:4">
      <c r="A5008" s="121" t="str">
        <f t="shared" si="78"/>
        <v>Trạm y tế xã Hải An37</v>
      </c>
      <c r="B5008" t="s">
        <v>2650</v>
      </c>
      <c r="C5008" t="s">
        <v>22687</v>
      </c>
      <c r="D5008" t="s">
        <v>144</v>
      </c>
    </row>
    <row r="5009" spans="1:4">
      <c r="A5009" s="121" t="str">
        <f t="shared" si="78"/>
        <v>Trạm y tế xã Hải Lý37</v>
      </c>
      <c r="B5009" t="s">
        <v>2649</v>
      </c>
      <c r="C5009" t="s">
        <v>22688</v>
      </c>
      <c r="D5009" t="s">
        <v>144</v>
      </c>
    </row>
    <row r="5010" spans="1:4">
      <c r="A5010" s="121" t="str">
        <f t="shared" si="78"/>
        <v>Trạm y tế xã Hải Đông37</v>
      </c>
      <c r="B5010" t="s">
        <v>2648</v>
      </c>
      <c r="C5010" t="s">
        <v>22689</v>
      </c>
      <c r="D5010" t="s">
        <v>144</v>
      </c>
    </row>
    <row r="5011" spans="1:4">
      <c r="A5011" s="121" t="str">
        <f t="shared" si="78"/>
        <v>Trạm y tế xã Hải Tây37</v>
      </c>
      <c r="B5011" t="s">
        <v>2647</v>
      </c>
      <c r="C5011" t="s">
        <v>22690</v>
      </c>
      <c r="D5011" t="s">
        <v>144</v>
      </c>
    </row>
    <row r="5012" spans="1:4">
      <c r="A5012" s="121" t="str">
        <f t="shared" si="78"/>
        <v>Trạm y tế xã Hải Châu37</v>
      </c>
      <c r="B5012" t="s">
        <v>2646</v>
      </c>
      <c r="C5012" t="s">
        <v>22691</v>
      </c>
      <c r="D5012" t="s">
        <v>144</v>
      </c>
    </row>
    <row r="5013" spans="1:4">
      <c r="A5013" s="121" t="str">
        <f t="shared" si="78"/>
        <v>Trạm y tế xã Hải Triều37</v>
      </c>
      <c r="B5013" t="s">
        <v>2645</v>
      </c>
      <c r="C5013" t="s">
        <v>22692</v>
      </c>
      <c r="D5013" t="s">
        <v>144</v>
      </c>
    </row>
    <row r="5014" spans="1:4">
      <c r="A5014" s="121" t="str">
        <f t="shared" si="78"/>
        <v>Trạm y tế xã Hải Phú37</v>
      </c>
      <c r="B5014" t="s">
        <v>2644</v>
      </c>
      <c r="C5014" t="s">
        <v>22693</v>
      </c>
      <c r="D5014" t="s">
        <v>144</v>
      </c>
    </row>
    <row r="5015" spans="1:4">
      <c r="A5015" s="121" t="str">
        <f t="shared" si="78"/>
        <v>Trạm y tế Xã HảI Chính37</v>
      </c>
      <c r="B5015" t="s">
        <v>2643</v>
      </c>
      <c r="C5015" t="s">
        <v>22694</v>
      </c>
      <c r="D5015" t="s">
        <v>144</v>
      </c>
    </row>
    <row r="5016" spans="1:4">
      <c r="A5016" s="121" t="str">
        <f t="shared" si="78"/>
        <v>Trạm y tế xã Hải Long37</v>
      </c>
      <c r="B5016" t="s">
        <v>2642</v>
      </c>
      <c r="C5016" t="s">
        <v>22695</v>
      </c>
      <c r="D5016" t="s">
        <v>144</v>
      </c>
    </row>
    <row r="5017" spans="1:4">
      <c r="A5017" s="121" t="str">
        <f t="shared" si="78"/>
        <v>Trạm y tế xã Hải Sơn37</v>
      </c>
      <c r="B5017" t="s">
        <v>2641</v>
      </c>
      <c r="C5017" t="s">
        <v>22696</v>
      </c>
      <c r="D5017" t="s">
        <v>144</v>
      </c>
    </row>
    <row r="5018" spans="1:4">
      <c r="A5018" s="121" t="str">
        <f t="shared" si="78"/>
        <v>Trạm y tế xã Hải Hòa37</v>
      </c>
      <c r="B5018" t="s">
        <v>2640</v>
      </c>
      <c r="C5018" t="s">
        <v>22697</v>
      </c>
      <c r="D5018" t="s">
        <v>144</v>
      </c>
    </row>
    <row r="5019" spans="1:4">
      <c r="A5019" s="121" t="str">
        <f t="shared" si="78"/>
        <v>Trạm y tế xã Hải Tân37</v>
      </c>
      <c r="B5019" t="s">
        <v>2639</v>
      </c>
      <c r="C5019" t="s">
        <v>22698</v>
      </c>
      <c r="D5019" t="s">
        <v>144</v>
      </c>
    </row>
    <row r="5020" spans="1:4">
      <c r="A5020" s="121" t="str">
        <f t="shared" si="78"/>
        <v>Trạm y tế xã Hải Xuân37</v>
      </c>
      <c r="B5020" t="s">
        <v>2638</v>
      </c>
      <c r="C5020" t="s">
        <v>22699</v>
      </c>
      <c r="D5020" t="s">
        <v>144</v>
      </c>
    </row>
    <row r="5021" spans="1:4">
      <c r="A5021" s="121" t="str">
        <f t="shared" si="78"/>
        <v>Trạm y tế thị trấn Thịnh Long37</v>
      </c>
      <c r="B5021" t="s">
        <v>2637</v>
      </c>
      <c r="C5021" t="s">
        <v>22700</v>
      </c>
      <c r="D5021" t="s">
        <v>144</v>
      </c>
    </row>
    <row r="5022" spans="1:4">
      <c r="A5022" s="121" t="str">
        <f t="shared" si="78"/>
        <v>Trạm y tế xã Hải Ninh37</v>
      </c>
      <c r="B5022" t="s">
        <v>2636</v>
      </c>
      <c r="C5022" t="s">
        <v>22701</v>
      </c>
      <c r="D5022" t="s">
        <v>144</v>
      </c>
    </row>
    <row r="5023" spans="1:4">
      <c r="A5023" s="121" t="str">
        <f t="shared" si="78"/>
        <v>Trạm y tế xã Hải Bắc37</v>
      </c>
      <c r="B5023" t="s">
        <v>2635</v>
      </c>
      <c r="C5023" t="s">
        <v>22702</v>
      </c>
      <c r="D5023" t="s">
        <v>144</v>
      </c>
    </row>
    <row r="5024" spans="1:4">
      <c r="A5024" s="121" t="str">
        <f t="shared" si="78"/>
        <v>Trạm y tế xã Hải Anh37</v>
      </c>
      <c r="B5024" t="s">
        <v>2634</v>
      </c>
      <c r="C5024" t="s">
        <v>22703</v>
      </c>
      <c r="D5024" t="s">
        <v>144</v>
      </c>
    </row>
    <row r="5025" spans="1:4">
      <c r="A5025" s="121" t="str">
        <f t="shared" si="78"/>
        <v>Trạm y tế xã Hải Minh37</v>
      </c>
      <c r="B5025" t="s">
        <v>2633</v>
      </c>
      <c r="C5025" t="s">
        <v>22704</v>
      </c>
      <c r="D5025" t="s">
        <v>144</v>
      </c>
    </row>
    <row r="5026" spans="1:4">
      <c r="A5026" s="121" t="str">
        <f t="shared" si="78"/>
        <v>Trạm y tế xã Hải Nam37</v>
      </c>
      <c r="B5026" t="s">
        <v>2632</v>
      </c>
      <c r="C5026" t="s">
        <v>22705</v>
      </c>
      <c r="D5026" t="s">
        <v>144</v>
      </c>
    </row>
    <row r="5027" spans="1:4">
      <c r="A5027" s="121" t="str">
        <f t="shared" si="78"/>
        <v>Trạm y tế xã Hải Thanh37</v>
      </c>
      <c r="B5027" t="s">
        <v>2631</v>
      </c>
      <c r="C5027" t="s">
        <v>22706</v>
      </c>
      <c r="D5027" t="s">
        <v>144</v>
      </c>
    </row>
    <row r="5028" spans="1:4">
      <c r="A5028" s="121" t="str">
        <f t="shared" si="78"/>
        <v>Trạm y tế xã Hải Giang37</v>
      </c>
      <c r="B5028" t="s">
        <v>2630</v>
      </c>
      <c r="C5028" t="s">
        <v>22707</v>
      </c>
      <c r="D5028" t="s">
        <v>144</v>
      </c>
    </row>
    <row r="5029" spans="1:4">
      <c r="A5029" s="121" t="str">
        <f t="shared" si="78"/>
        <v>Trạm y tế xã Hải Cường37</v>
      </c>
      <c r="B5029" t="s">
        <v>2629</v>
      </c>
      <c r="C5029" t="s">
        <v>22708</v>
      </c>
      <c r="D5029" t="s">
        <v>144</v>
      </c>
    </row>
    <row r="5030" spans="1:4">
      <c r="A5030" s="121" t="str">
        <f t="shared" si="78"/>
        <v>Trạm y tế xã Hải Phong37</v>
      </c>
      <c r="B5030" t="s">
        <v>2628</v>
      </c>
      <c r="C5030" t="s">
        <v>22709</v>
      </c>
      <c r="D5030" t="s">
        <v>144</v>
      </c>
    </row>
    <row r="5031" spans="1:4">
      <c r="A5031" s="121" t="str">
        <f t="shared" si="78"/>
        <v>Trạm y tế xã Hải Quang37</v>
      </c>
      <c r="B5031" t="s">
        <v>2627</v>
      </c>
      <c r="C5031" t="s">
        <v>22710</v>
      </c>
      <c r="D5031" t="s">
        <v>144</v>
      </c>
    </row>
    <row r="5032" spans="1:4">
      <c r="A5032" s="121" t="str">
        <f t="shared" si="78"/>
        <v>Trạm y tế xã Hải Phúc37</v>
      </c>
      <c r="B5032" t="s">
        <v>2626</v>
      </c>
      <c r="C5032" t="s">
        <v>22711</v>
      </c>
      <c r="D5032" t="s">
        <v>144</v>
      </c>
    </row>
    <row r="5033" spans="1:4">
      <c r="A5033" s="121" t="str">
        <f t="shared" si="78"/>
        <v>Trạm y tế xã Hải Hà37</v>
      </c>
      <c r="B5033" t="s">
        <v>2625</v>
      </c>
      <c r="C5033" t="s">
        <v>22712</v>
      </c>
      <c r="D5033" t="s">
        <v>144</v>
      </c>
    </row>
    <row r="5034" spans="1:4">
      <c r="A5034" s="121" t="str">
        <f t="shared" si="78"/>
        <v>Trạm y tế phường Thống Nhất37</v>
      </c>
      <c r="B5034" t="s">
        <v>2624</v>
      </c>
      <c r="C5034" t="s">
        <v>22713</v>
      </c>
      <c r="D5034" t="s">
        <v>144</v>
      </c>
    </row>
    <row r="5035" spans="1:4">
      <c r="A5035" s="121" t="str">
        <f t="shared" si="78"/>
        <v>Trạm y tế phường Trần Quang Khải37</v>
      </c>
      <c r="B5035" t="s">
        <v>2623</v>
      </c>
      <c r="C5035" t="s">
        <v>22714</v>
      </c>
      <c r="D5035" t="s">
        <v>144</v>
      </c>
    </row>
    <row r="5036" spans="1:4">
      <c r="A5036" s="121" t="str">
        <f t="shared" si="78"/>
        <v>Trạm y tế phường Cửa Nam37</v>
      </c>
      <c r="B5036" t="s">
        <v>2622</v>
      </c>
      <c r="C5036" t="s">
        <v>22715</v>
      </c>
      <c r="D5036" t="s">
        <v>144</v>
      </c>
    </row>
    <row r="5037" spans="1:4">
      <c r="A5037" s="121" t="str">
        <f t="shared" si="78"/>
        <v>Trạm y tế xã Xuân Thủy37</v>
      </c>
      <c r="B5037" t="s">
        <v>2105</v>
      </c>
      <c r="C5037" t="s">
        <v>22716</v>
      </c>
      <c r="D5037" t="s">
        <v>144</v>
      </c>
    </row>
    <row r="5038" spans="1:4">
      <c r="A5038" s="121" t="str">
        <f t="shared" si="78"/>
        <v>Trạm y tế Công ty TNHH Youngone Nam Định37</v>
      </c>
      <c r="B5038" t="s">
        <v>15244</v>
      </c>
      <c r="C5038" t="s">
        <v>22717</v>
      </c>
      <c r="D5038" t="s">
        <v>144</v>
      </c>
    </row>
    <row r="5039" spans="1:4">
      <c r="A5039" s="121" t="str">
        <f t="shared" si="78"/>
        <v>Trạm y tế thị trấn Cổ Lễ37</v>
      </c>
      <c r="B5039" t="s">
        <v>2621</v>
      </c>
      <c r="C5039" t="s">
        <v>22718</v>
      </c>
      <c r="D5039" t="s">
        <v>144</v>
      </c>
    </row>
    <row r="5040" spans="1:4">
      <c r="A5040" s="121" t="str">
        <f t="shared" si="78"/>
        <v>Trạm y tế xã Hải Lộc37</v>
      </c>
      <c r="B5040" t="s">
        <v>2620</v>
      </c>
      <c r="C5040" t="s">
        <v>22719</v>
      </c>
      <c r="D5040" t="s">
        <v>144</v>
      </c>
    </row>
    <row r="5041" spans="1:4">
      <c r="A5041" s="121" t="str">
        <f t="shared" si="78"/>
        <v>Trạm y tế xã Hải Hưng37</v>
      </c>
      <c r="B5041" t="s">
        <v>2619</v>
      </c>
      <c r="C5041" t="s">
        <v>22720</v>
      </c>
      <c r="D5041" t="s">
        <v>144</v>
      </c>
    </row>
    <row r="5042" spans="1:4">
      <c r="A5042" s="121" t="str">
        <f t="shared" si="78"/>
        <v>Phòng khám đa khoa Đông Đô - Hà Nội37</v>
      </c>
      <c r="B5042" t="s">
        <v>6756</v>
      </c>
      <c r="C5042" t="s">
        <v>22721</v>
      </c>
      <c r="D5042" t="s">
        <v>144</v>
      </c>
    </row>
    <row r="5043" spans="1:4">
      <c r="A5043" s="121" t="str">
        <f t="shared" si="78"/>
        <v>Phòng khám đa khoa Đình Cự37</v>
      </c>
      <c r="B5043" t="s">
        <v>2618</v>
      </c>
      <c r="C5043" t="s">
        <v>22722</v>
      </c>
      <c r="D5043" t="s">
        <v>144</v>
      </c>
    </row>
    <row r="5044" spans="1:4">
      <c r="A5044" s="121" t="str">
        <f t="shared" si="78"/>
        <v>Phòng khám Đa khoa Nam Đô - Hà Nội37</v>
      </c>
      <c r="B5044" t="s">
        <v>5889</v>
      </c>
      <c r="C5044" t="s">
        <v>22723</v>
      </c>
      <c r="D5044" t="s">
        <v>144</v>
      </c>
    </row>
    <row r="5045" spans="1:4">
      <c r="A5045" s="121" t="str">
        <f t="shared" si="78"/>
        <v>Phòng khám đa khoa An Nhiên 337</v>
      </c>
      <c r="B5045" t="s">
        <v>5873</v>
      </c>
      <c r="C5045" t="s">
        <v>22724</v>
      </c>
      <c r="D5045" t="s">
        <v>144</v>
      </c>
    </row>
    <row r="5046" spans="1:4">
      <c r="A5046" s="121" t="str">
        <f t="shared" si="78"/>
        <v>Trạm Y tế xã Phúc Thắng37</v>
      </c>
      <c r="B5046" t="s">
        <v>5880</v>
      </c>
      <c r="C5046" t="s">
        <v>22725</v>
      </c>
      <c r="D5046" t="s">
        <v>144</v>
      </c>
    </row>
    <row r="5047" spans="1:4">
      <c r="A5047" s="121" t="str">
        <f t="shared" si="78"/>
        <v>Phòng khám đa khoa Nghĩa Hưng37</v>
      </c>
      <c r="B5047" t="s">
        <v>5968</v>
      </c>
      <c r="C5047" t="s">
        <v>22726</v>
      </c>
      <c r="D5047" t="s">
        <v>144</v>
      </c>
    </row>
    <row r="5048" spans="1:4">
      <c r="A5048" s="121" t="str">
        <f t="shared" si="78"/>
        <v>Phòng khám Đa khoa CLC Tâm Phúc37</v>
      </c>
      <c r="B5048" t="s">
        <v>6183</v>
      </c>
      <c r="C5048" t="s">
        <v>22727</v>
      </c>
      <c r="D5048" t="s">
        <v>144</v>
      </c>
    </row>
    <row r="5049" spans="1:4">
      <c r="A5049" s="121" t="str">
        <f t="shared" si="78"/>
        <v>Phòng khám đa khoa KDH Trung Đông37</v>
      </c>
      <c r="B5049" t="s">
        <v>6184</v>
      </c>
      <c r="C5049" t="s">
        <v>22728</v>
      </c>
      <c r="D5049" t="s">
        <v>144</v>
      </c>
    </row>
    <row r="5050" spans="1:4">
      <c r="A5050" s="121" t="str">
        <f t="shared" si="78"/>
        <v>Phòng khám đa khoa Việt Đức ND37</v>
      </c>
      <c r="B5050" t="s">
        <v>6185</v>
      </c>
      <c r="C5050" t="s">
        <v>22729</v>
      </c>
      <c r="D5050" t="s">
        <v>144</v>
      </c>
    </row>
    <row r="5051" spans="1:4">
      <c r="A5051" s="121" t="str">
        <f t="shared" si="78"/>
        <v>Phòng khám đa khoa Đình Cự-Xuân Trường37</v>
      </c>
      <c r="B5051" t="s">
        <v>6186</v>
      </c>
      <c r="C5051" t="s">
        <v>22730</v>
      </c>
      <c r="D5051" t="s">
        <v>144</v>
      </c>
    </row>
    <row r="5052" spans="1:4">
      <c r="A5052" s="121" t="str">
        <f t="shared" si="78"/>
        <v>Phòng khám đa khoa Hữu Nghị Hà Nội- Xuân Trường37</v>
      </c>
      <c r="B5052" t="s">
        <v>6766</v>
      </c>
      <c r="C5052" t="s">
        <v>22731</v>
      </c>
      <c r="D5052" t="s">
        <v>144</v>
      </c>
    </row>
    <row r="5053" spans="1:4">
      <c r="A5053" s="121" t="str">
        <f t="shared" si="78"/>
        <v>PHÒNG KHÁM ĐA KHOA NAM SÔNG HỒNG37</v>
      </c>
      <c r="B5053" t="s">
        <v>6759</v>
      </c>
      <c r="C5053" t="s">
        <v>22732</v>
      </c>
      <c r="D5053" t="s">
        <v>144</v>
      </c>
    </row>
    <row r="5054" spans="1:4">
      <c r="A5054" s="121" t="str">
        <f t="shared" si="78"/>
        <v>Phòng khám đa khoa Tu viện Đa Minh Phú Nhai37</v>
      </c>
      <c r="B5054" t="s">
        <v>6763</v>
      </c>
      <c r="C5054" t="s">
        <v>22733</v>
      </c>
      <c r="D5054" t="s">
        <v>144</v>
      </c>
    </row>
    <row r="5055" spans="1:4">
      <c r="A5055" s="121" t="str">
        <f t="shared" si="78"/>
        <v>PHÒNG KHÁM ĐA KHOA CHẤT LƯỢNG CAO XANH MEDIC37</v>
      </c>
      <c r="B5055" t="s">
        <v>6760</v>
      </c>
      <c r="C5055" t="s">
        <v>22734</v>
      </c>
      <c r="D5055" t="s">
        <v>144</v>
      </c>
    </row>
    <row r="5056" spans="1:4">
      <c r="A5056" s="121" t="str">
        <f t="shared" si="78"/>
        <v>Phòng khám đa khoa Hiếu Đức37</v>
      </c>
      <c r="B5056" t="s">
        <v>6761</v>
      </c>
      <c r="C5056" t="s">
        <v>22735</v>
      </c>
      <c r="D5056" t="s">
        <v>144</v>
      </c>
    </row>
    <row r="5057" spans="1:4">
      <c r="A5057" s="121" t="str">
        <f t="shared" si="78"/>
        <v>PHÒNG KHÁM ĐA KHOA ĐÌNH CỰ NAM TRỰC37</v>
      </c>
      <c r="B5057" t="s">
        <v>6762</v>
      </c>
      <c r="C5057" t="s">
        <v>22736</v>
      </c>
      <c r="D5057" t="s">
        <v>144</v>
      </c>
    </row>
    <row r="5058" spans="1:4">
      <c r="A5058" s="121" t="str">
        <f t="shared" si="78"/>
        <v>Phòng khám đa khoa MedGreen37</v>
      </c>
      <c r="B5058" t="s">
        <v>6764</v>
      </c>
      <c r="C5058" t="s">
        <v>22737</v>
      </c>
      <c r="D5058" t="s">
        <v>144</v>
      </c>
    </row>
    <row r="5059" spans="1:4">
      <c r="A5059" s="121" t="str">
        <f t="shared" ref="A5059:A5122" si="79">B5059&amp;D5059</f>
        <v>Phòng Khám Đa Khoa Vũ Gia Đường (Thuộc địa điểm kinh doanh số 1 Công ty Cổ phần Dược phẩm PQA - Thuốc Đông y gia truyền)37</v>
      </c>
      <c r="B5059" t="s">
        <v>6765</v>
      </c>
      <c r="C5059" t="s">
        <v>22738</v>
      </c>
      <c r="D5059" t="s">
        <v>144</v>
      </c>
    </row>
    <row r="5060" spans="1:4">
      <c r="A5060" s="121" t="str">
        <f t="shared" si="79"/>
        <v>Phòng khám chuyên khoa Nội -Khu vực Hải Hậu (thuộc Công ty cổ phần may Sông Hồng)37</v>
      </c>
      <c r="B5060" t="s">
        <v>6769</v>
      </c>
      <c r="C5060" t="s">
        <v>22739</v>
      </c>
      <c r="D5060" t="s">
        <v>144</v>
      </c>
    </row>
    <row r="5061" spans="1:4">
      <c r="A5061" s="121" t="str">
        <f t="shared" si="79"/>
        <v>Trạm Y tế công ty may Sông Hồng - Nghĩa Hưng (thuộc Công ty cổ phần may Sông Hồng)37</v>
      </c>
      <c r="B5061" t="s">
        <v>6770</v>
      </c>
      <c r="C5061" t="s">
        <v>22740</v>
      </c>
      <c r="D5061" t="s">
        <v>144</v>
      </c>
    </row>
    <row r="5062" spans="1:4">
      <c r="A5062" s="121" t="str">
        <f t="shared" si="79"/>
        <v>Phòng khám chuyên khoa Nội - Khu vực Nghĩa Hưng 1 (thuộc Công ty cổ phần may Sông Hồng)37</v>
      </c>
      <c r="B5062" t="s">
        <v>6767</v>
      </c>
      <c r="C5062" t="s">
        <v>22741</v>
      </c>
      <c r="D5062" t="s">
        <v>144</v>
      </c>
    </row>
    <row r="5063" spans="1:4">
      <c r="A5063" s="121" t="str">
        <f t="shared" si="79"/>
        <v>Trạm Y tế công ty may Sông Hồng - Xuân Trường (thuộc Công ty cổ phần may Sông Hồng)37</v>
      </c>
      <c r="B5063" t="s">
        <v>6768</v>
      </c>
      <c r="C5063" t="s">
        <v>22742</v>
      </c>
      <c r="D5063" t="s">
        <v>144</v>
      </c>
    </row>
    <row r="5064" spans="1:4">
      <c r="A5064" s="121" t="str">
        <f t="shared" si="79"/>
        <v>Phòng khám Đa Khoa Bích Đào37</v>
      </c>
      <c r="B5064" t="s">
        <v>15245</v>
      </c>
      <c r="C5064" t="s">
        <v>22743</v>
      </c>
      <c r="D5064" t="s">
        <v>144</v>
      </c>
    </row>
    <row r="5065" spans="1:4">
      <c r="A5065" s="121" t="str">
        <f t="shared" si="79"/>
        <v>Phòng khám đa khoa Nam Ý Yên37</v>
      </c>
      <c r="B5065" t="s">
        <v>15246</v>
      </c>
      <c r="C5065" t="s">
        <v>22744</v>
      </c>
      <c r="D5065" t="s">
        <v>144</v>
      </c>
    </row>
    <row r="5066" spans="1:4">
      <c r="A5066" s="121" t="str">
        <f t="shared" si="79"/>
        <v>PHÒNG KHÁM ĐA KHOA TÂM AN - HÀ NỘI (thuộc Công ty TNHH thương mại dịch vụ Y dược Việt Đức)37</v>
      </c>
      <c r="B5066" t="s">
        <v>15247</v>
      </c>
      <c r="C5066" t="s">
        <v>22745</v>
      </c>
      <c r="D5066" t="s">
        <v>144</v>
      </c>
    </row>
    <row r="5067" spans="1:4">
      <c r="A5067" s="121" t="str">
        <f t="shared" si="79"/>
        <v>PHÒNG KHÁM ĐA KHOA HỒNG THUẬN37</v>
      </c>
      <c r="B5067" t="s">
        <v>6771</v>
      </c>
      <c r="C5067" t="s">
        <v>22746</v>
      </c>
      <c r="D5067" t="s">
        <v>144</v>
      </c>
    </row>
    <row r="5068" spans="1:4">
      <c r="A5068" s="121" t="str">
        <f t="shared" si="79"/>
        <v>Trạm y tế CTY TNHH Giày Adora Việt Nam37</v>
      </c>
      <c r="B5068" t="s">
        <v>6187</v>
      </c>
      <c r="C5068" t="s">
        <v>22747</v>
      </c>
      <c r="D5068" t="s">
        <v>144</v>
      </c>
    </row>
    <row r="5069" spans="1:4">
      <c r="A5069" s="121" t="str">
        <f t="shared" si="79"/>
        <v>Trạm Y tế phường Đông Thành37</v>
      </c>
      <c r="B5069" t="s">
        <v>6797</v>
      </c>
      <c r="C5069" t="s">
        <v>22748</v>
      </c>
      <c r="D5069" t="s">
        <v>144</v>
      </c>
    </row>
    <row r="5070" spans="1:4">
      <c r="A5070" s="121" t="str">
        <f t="shared" si="79"/>
        <v>Trạm y tế phường Nam Thành37</v>
      </c>
      <c r="B5070" t="s">
        <v>2885</v>
      </c>
      <c r="C5070" t="s">
        <v>22749</v>
      </c>
      <c r="D5070" t="s">
        <v>144</v>
      </c>
    </row>
    <row r="5071" spans="1:4">
      <c r="A5071" s="121" t="str">
        <f t="shared" si="79"/>
        <v>Trạm y tế Thị trấn Nho Quan37</v>
      </c>
      <c r="B5071" t="s">
        <v>5752</v>
      </c>
      <c r="C5071" t="s">
        <v>22750</v>
      </c>
      <c r="D5071" t="s">
        <v>144</v>
      </c>
    </row>
    <row r="5072" spans="1:4">
      <c r="A5072" s="121" t="str">
        <f t="shared" si="79"/>
        <v>Trạm y tế xã Gia Lâm37</v>
      </c>
      <c r="B5072" t="s">
        <v>4117</v>
      </c>
      <c r="C5072" t="s">
        <v>22751</v>
      </c>
      <c r="D5072" t="s">
        <v>144</v>
      </c>
    </row>
    <row r="5073" spans="1:4">
      <c r="A5073" s="121" t="str">
        <f t="shared" si="79"/>
        <v>Trạm y tế xã Cúc Phương37</v>
      </c>
      <c r="B5073" t="s">
        <v>5753</v>
      </c>
      <c r="C5073" t="s">
        <v>22752</v>
      </c>
      <c r="D5073" t="s">
        <v>144</v>
      </c>
    </row>
    <row r="5074" spans="1:4">
      <c r="A5074" s="121" t="str">
        <f t="shared" si="79"/>
        <v>Trạm y tế xã Lạc Vân37</v>
      </c>
      <c r="B5074" t="s">
        <v>5754</v>
      </c>
      <c r="C5074" t="s">
        <v>22753</v>
      </c>
      <c r="D5074" t="s">
        <v>144</v>
      </c>
    </row>
    <row r="5075" spans="1:4">
      <c r="A5075" s="121" t="str">
        <f t="shared" si="79"/>
        <v>Trạm y tế xã Đồng Phong37</v>
      </c>
      <c r="B5075" t="s">
        <v>5755</v>
      </c>
      <c r="C5075" t="s">
        <v>22754</v>
      </c>
      <c r="D5075" t="s">
        <v>144</v>
      </c>
    </row>
    <row r="5076" spans="1:4">
      <c r="A5076" s="121" t="str">
        <f t="shared" si="79"/>
        <v>Trạm y tế xã Lạng Phong37</v>
      </c>
      <c r="B5076" t="s">
        <v>5756</v>
      </c>
      <c r="C5076" t="s">
        <v>22755</v>
      </c>
      <c r="D5076" t="s">
        <v>144</v>
      </c>
    </row>
    <row r="5077" spans="1:4">
      <c r="A5077" s="121" t="str">
        <f t="shared" si="79"/>
        <v>Trạm y tế xã Thanh Lạc37</v>
      </c>
      <c r="B5077" t="s">
        <v>5454</v>
      </c>
      <c r="C5077" t="s">
        <v>22756</v>
      </c>
      <c r="D5077" t="s">
        <v>144</v>
      </c>
    </row>
    <row r="5078" spans="1:4">
      <c r="A5078" s="121" t="str">
        <f t="shared" si="79"/>
        <v>Trạm y tế xã Quỳnh Lưu37</v>
      </c>
      <c r="B5078" t="s">
        <v>5472</v>
      </c>
      <c r="C5078" t="s">
        <v>22757</v>
      </c>
      <c r="D5078" t="s">
        <v>144</v>
      </c>
    </row>
    <row r="5079" spans="1:4">
      <c r="A5079" s="121" t="str">
        <f t="shared" si="79"/>
        <v>Trạm y tế xã Gia Vượng37</v>
      </c>
      <c r="B5079" t="s">
        <v>5336</v>
      </c>
      <c r="C5079" t="s">
        <v>22758</v>
      </c>
      <c r="D5079" t="s">
        <v>144</v>
      </c>
    </row>
    <row r="5080" spans="1:4">
      <c r="A5080" s="121" t="str">
        <f t="shared" si="79"/>
        <v>Trạm y tế xã Gia Trấn37</v>
      </c>
      <c r="B5080" t="s">
        <v>2884</v>
      </c>
      <c r="C5080" t="s">
        <v>22759</v>
      </c>
      <c r="D5080" t="s">
        <v>144</v>
      </c>
    </row>
    <row r="5081" spans="1:4">
      <c r="A5081" s="121" t="str">
        <f t="shared" si="79"/>
        <v>Trạm y tế xã Gia Phương37</v>
      </c>
      <c r="B5081" t="s">
        <v>2883</v>
      </c>
      <c r="C5081" t="s">
        <v>22760</v>
      </c>
      <c r="D5081" t="s">
        <v>144</v>
      </c>
    </row>
    <row r="5082" spans="1:4">
      <c r="A5082" s="121" t="str">
        <f t="shared" si="79"/>
        <v>Trạm y tế xã Gia Thắng37</v>
      </c>
      <c r="B5082" t="s">
        <v>5190</v>
      </c>
      <c r="C5082" t="s">
        <v>22761</v>
      </c>
      <c r="D5082" t="s">
        <v>144</v>
      </c>
    </row>
    <row r="5083" spans="1:4">
      <c r="A5083" s="121" t="str">
        <f t="shared" si="79"/>
        <v>Trạm y tế xã Gia Trung37</v>
      </c>
      <c r="B5083" t="s">
        <v>5408</v>
      </c>
      <c r="C5083" t="s">
        <v>22762</v>
      </c>
      <c r="D5083" t="s">
        <v>144</v>
      </c>
    </row>
    <row r="5084" spans="1:4">
      <c r="A5084" s="121" t="str">
        <f t="shared" si="79"/>
        <v>Trạm y tế xã Gia Tiến37</v>
      </c>
      <c r="B5084" t="s">
        <v>5444</v>
      </c>
      <c r="C5084" t="s">
        <v>22763</v>
      </c>
      <c r="D5084" t="s">
        <v>144</v>
      </c>
    </row>
    <row r="5085" spans="1:4">
      <c r="A5085" s="121" t="str">
        <f t="shared" si="79"/>
        <v>Trạm Y tế phường Ninh Giang37</v>
      </c>
      <c r="B5085" t="s">
        <v>15248</v>
      </c>
      <c r="C5085" t="s">
        <v>22764</v>
      </c>
      <c r="D5085" t="s">
        <v>144</v>
      </c>
    </row>
    <row r="5086" spans="1:4">
      <c r="A5086" s="121" t="str">
        <f t="shared" si="79"/>
        <v>Trạm y tế phường Ninh Mỹ37</v>
      </c>
      <c r="B5086" t="s">
        <v>15249</v>
      </c>
      <c r="C5086" t="s">
        <v>22765</v>
      </c>
      <c r="D5086" t="s">
        <v>144</v>
      </c>
    </row>
    <row r="5087" spans="1:4">
      <c r="A5087" s="121" t="str">
        <f t="shared" si="79"/>
        <v>Trạm y tế xã Ninh An37</v>
      </c>
      <c r="B5087" t="s">
        <v>3970</v>
      </c>
      <c r="C5087" t="s">
        <v>22766</v>
      </c>
      <c r="D5087" t="s">
        <v>144</v>
      </c>
    </row>
    <row r="5088" spans="1:4">
      <c r="A5088" s="121" t="str">
        <f t="shared" si="79"/>
        <v>Trạm y tế thị trấn Yên Ninh37</v>
      </c>
      <c r="B5088" t="s">
        <v>2882</v>
      </c>
      <c r="C5088" t="s">
        <v>22767</v>
      </c>
      <c r="D5088" t="s">
        <v>144</v>
      </c>
    </row>
    <row r="5089" spans="1:4">
      <c r="A5089" s="121" t="str">
        <f t="shared" si="79"/>
        <v>Trạm y tế xã Khánh Tiên37</v>
      </c>
      <c r="B5089" t="s">
        <v>2881</v>
      </c>
      <c r="C5089" t="s">
        <v>22768</v>
      </c>
      <c r="D5089" t="s">
        <v>144</v>
      </c>
    </row>
    <row r="5090" spans="1:4">
      <c r="A5090" s="121" t="str">
        <f t="shared" si="79"/>
        <v>Trạm y tế xã Khánh Lợi37</v>
      </c>
      <c r="B5090" t="s">
        <v>2880</v>
      </c>
      <c r="C5090" t="s">
        <v>22769</v>
      </c>
      <c r="D5090" t="s">
        <v>144</v>
      </c>
    </row>
    <row r="5091" spans="1:4">
      <c r="A5091" s="121" t="str">
        <f t="shared" si="79"/>
        <v>Trạm y tế xã Khánh Cường37</v>
      </c>
      <c r="B5091" t="s">
        <v>2879</v>
      </c>
      <c r="C5091" t="s">
        <v>22770</v>
      </c>
      <c r="D5091" t="s">
        <v>144</v>
      </c>
    </row>
    <row r="5092" spans="1:4">
      <c r="A5092" s="121" t="str">
        <f t="shared" si="79"/>
        <v>Trạm y tế xã Khánh Trung37</v>
      </c>
      <c r="B5092" t="s">
        <v>2878</v>
      </c>
      <c r="C5092" t="s">
        <v>22771</v>
      </c>
      <c r="D5092" t="s">
        <v>144</v>
      </c>
    </row>
    <row r="5093" spans="1:4">
      <c r="A5093" s="121" t="str">
        <f t="shared" si="79"/>
        <v>Trạm y tế xã Khánh Vân37</v>
      </c>
      <c r="B5093" t="s">
        <v>2877</v>
      </c>
      <c r="C5093" t="s">
        <v>22772</v>
      </c>
      <c r="D5093" t="s">
        <v>144</v>
      </c>
    </row>
    <row r="5094" spans="1:4">
      <c r="A5094" s="121" t="str">
        <f t="shared" si="79"/>
        <v>Trạm y tế xã Khánh Nhạc37</v>
      </c>
      <c r="B5094" t="s">
        <v>2876</v>
      </c>
      <c r="C5094" t="s">
        <v>22773</v>
      </c>
      <c r="D5094" t="s">
        <v>144</v>
      </c>
    </row>
    <row r="5095" spans="1:4">
      <c r="A5095" s="121" t="str">
        <f t="shared" si="79"/>
        <v>Trạm y tế xã Khánh Thủy37</v>
      </c>
      <c r="B5095" t="s">
        <v>2875</v>
      </c>
      <c r="C5095" t="s">
        <v>22774</v>
      </c>
      <c r="D5095" t="s">
        <v>144</v>
      </c>
    </row>
    <row r="5096" spans="1:4">
      <c r="A5096" s="121" t="str">
        <f t="shared" si="79"/>
        <v>Trạm y tế xã Khánh Hồng37</v>
      </c>
      <c r="B5096" t="s">
        <v>2874</v>
      </c>
      <c r="C5096" t="s">
        <v>22775</v>
      </c>
      <c r="D5096" t="s">
        <v>144</v>
      </c>
    </row>
    <row r="5097" spans="1:4">
      <c r="A5097" s="121" t="str">
        <f t="shared" si="79"/>
        <v>Trạm y tế xã Hồi Ninh37</v>
      </c>
      <c r="B5097" t="s">
        <v>2873</v>
      </c>
      <c r="C5097" t="s">
        <v>22776</v>
      </c>
      <c r="D5097" t="s">
        <v>144</v>
      </c>
    </row>
    <row r="5098" spans="1:4">
      <c r="A5098" s="121" t="str">
        <f t="shared" si="79"/>
        <v>Trạm y tế xã Thượng Kiệm37</v>
      </c>
      <c r="B5098" t="s">
        <v>2872</v>
      </c>
      <c r="C5098" t="s">
        <v>22777</v>
      </c>
      <c r="D5098" t="s">
        <v>144</v>
      </c>
    </row>
    <row r="5099" spans="1:4">
      <c r="A5099" s="121" t="str">
        <f t="shared" si="79"/>
        <v>Trạm y tế xã Kim Hải37</v>
      </c>
      <c r="B5099" t="s">
        <v>2871</v>
      </c>
      <c r="C5099" t="s">
        <v>22778</v>
      </c>
      <c r="D5099" t="s">
        <v>144</v>
      </c>
    </row>
    <row r="5100" spans="1:4">
      <c r="A5100" s="121" t="str">
        <f t="shared" si="79"/>
        <v>Trạm y tế xã Kim Đông37</v>
      </c>
      <c r="B5100" t="s">
        <v>2870</v>
      </c>
      <c r="C5100" t="s">
        <v>22779</v>
      </c>
      <c r="D5100" t="s">
        <v>144</v>
      </c>
    </row>
    <row r="5101" spans="1:4">
      <c r="A5101" s="121" t="str">
        <f t="shared" si="79"/>
        <v>Trạm y tế Thị trấn Yên Thịnh37</v>
      </c>
      <c r="B5101" t="s">
        <v>2869</v>
      </c>
      <c r="C5101" t="s">
        <v>22780</v>
      </c>
      <c r="D5101" t="s">
        <v>144</v>
      </c>
    </row>
    <row r="5102" spans="1:4">
      <c r="A5102" s="121" t="str">
        <f t="shared" si="79"/>
        <v>Trạm y tế xã Khánh Dương37</v>
      </c>
      <c r="B5102" t="s">
        <v>2868</v>
      </c>
      <c r="C5102" t="s">
        <v>22781</v>
      </c>
      <c r="D5102" t="s">
        <v>144</v>
      </c>
    </row>
    <row r="5103" spans="1:4">
      <c r="A5103" s="121" t="str">
        <f t="shared" si="79"/>
        <v>Trạm y tế xã Khánh Thịnh37</v>
      </c>
      <c r="B5103" t="s">
        <v>2867</v>
      </c>
      <c r="C5103" t="s">
        <v>22782</v>
      </c>
      <c r="D5103" t="s">
        <v>144</v>
      </c>
    </row>
    <row r="5104" spans="1:4">
      <c r="A5104" s="121" t="str">
        <f t="shared" si="79"/>
        <v>Trạm y tế xã Yên Hưng37</v>
      </c>
      <c r="B5104" t="s">
        <v>1497</v>
      </c>
      <c r="C5104" t="s">
        <v>22783</v>
      </c>
      <c r="D5104" t="s">
        <v>144</v>
      </c>
    </row>
    <row r="5105" spans="1:4">
      <c r="A5105" s="121" t="str">
        <f t="shared" si="79"/>
        <v>Trạm y tế xã Yên Mỹ37</v>
      </c>
      <c r="B5105" t="s">
        <v>1155</v>
      </c>
      <c r="C5105" t="s">
        <v>22784</v>
      </c>
      <c r="D5105" t="s">
        <v>144</v>
      </c>
    </row>
    <row r="5106" spans="1:4">
      <c r="A5106" s="121" t="str">
        <f t="shared" si="79"/>
        <v>Trạm y tế xã Yên Mạc37</v>
      </c>
      <c r="B5106" t="s">
        <v>2866</v>
      </c>
      <c r="C5106" t="s">
        <v>22785</v>
      </c>
      <c r="D5106" t="s">
        <v>144</v>
      </c>
    </row>
    <row r="5107" spans="1:4">
      <c r="A5107" s="121" t="str">
        <f t="shared" si="79"/>
        <v>Bệnh viện Y học cổ truyền tỉnh Ninh Bình37</v>
      </c>
      <c r="B5107" t="s">
        <v>6772</v>
      </c>
      <c r="C5107" t="s">
        <v>22786</v>
      </c>
      <c r="D5107" t="s">
        <v>144</v>
      </c>
    </row>
    <row r="5108" spans="1:4">
      <c r="A5108" s="121" t="str">
        <f t="shared" si="79"/>
        <v>Trạm y tế xã Khánh Hải37</v>
      </c>
      <c r="B5108" t="s">
        <v>2865</v>
      </c>
      <c r="C5108" t="s">
        <v>22787</v>
      </c>
      <c r="D5108" t="s">
        <v>144</v>
      </c>
    </row>
    <row r="5109" spans="1:4">
      <c r="A5109" s="121" t="str">
        <f t="shared" si="79"/>
        <v>Phòng khám đa khoa Hợp Lực trực thuộc Công ty TNHH phòng khám bệnh đa khoa Hợp Lực37</v>
      </c>
      <c r="B5109" t="s">
        <v>6773</v>
      </c>
      <c r="C5109" t="s">
        <v>22788</v>
      </c>
      <c r="D5109" t="s">
        <v>144</v>
      </c>
    </row>
    <row r="5110" spans="1:4">
      <c r="A5110" s="121" t="str">
        <f t="shared" si="79"/>
        <v>Bệnh viện Sản Nhi tỉnh Ninh Bình37</v>
      </c>
      <c r="B5110" t="s">
        <v>2864</v>
      </c>
      <c r="C5110" t="s">
        <v>22789</v>
      </c>
      <c r="D5110" t="s">
        <v>144</v>
      </c>
    </row>
    <row r="5111" spans="1:4">
      <c r="A5111" s="121" t="str">
        <f t="shared" si="79"/>
        <v>Phòng khám đa khoa tư nhân Thành Tâm - Chi nhánh Công ty TNHH xuất khẩu và đầu tư Thành Hóa37</v>
      </c>
      <c r="B5111" t="s">
        <v>6774</v>
      </c>
      <c r="C5111" t="s">
        <v>22790</v>
      </c>
      <c r="D5111" t="s">
        <v>144</v>
      </c>
    </row>
    <row r="5112" spans="1:4">
      <c r="A5112" s="121" t="str">
        <f t="shared" si="79"/>
        <v>Trạm y tế phường Tây Sơn37</v>
      </c>
      <c r="B5112" t="s">
        <v>2863</v>
      </c>
      <c r="C5112" t="s">
        <v>22791</v>
      </c>
      <c r="D5112" t="s">
        <v>144</v>
      </c>
    </row>
    <row r="5113" spans="1:4">
      <c r="A5113" s="121" t="str">
        <f t="shared" si="79"/>
        <v>Trạm y tế phường Yên Bình37</v>
      </c>
      <c r="B5113" t="s">
        <v>2862</v>
      </c>
      <c r="C5113" t="s">
        <v>22792</v>
      </c>
      <c r="D5113" t="s">
        <v>144</v>
      </c>
    </row>
    <row r="5114" spans="1:4">
      <c r="A5114" s="121" t="str">
        <f t="shared" si="79"/>
        <v>Trạm Y tế phường Tân Bình37</v>
      </c>
      <c r="B5114" t="s">
        <v>2861</v>
      </c>
      <c r="C5114" t="s">
        <v>22793</v>
      </c>
      <c r="D5114" t="s">
        <v>144</v>
      </c>
    </row>
    <row r="5115" spans="1:4">
      <c r="A5115" s="121" t="str">
        <f t="shared" si="79"/>
        <v>Phòng khám đa khoa Tư nhân An Sinh trực thuộc Doanh nghiệp tư nhân DVYT Toàn Minh37</v>
      </c>
      <c r="B5115" t="s">
        <v>6775</v>
      </c>
      <c r="C5115" t="s">
        <v>22794</v>
      </c>
      <c r="D5115" t="s">
        <v>144</v>
      </c>
    </row>
    <row r="5116" spans="1:4">
      <c r="A5116" s="121" t="str">
        <f t="shared" si="79"/>
        <v>Trạm y tế xã Cồn Thoi37</v>
      </c>
      <c r="B5116" t="s">
        <v>2860</v>
      </c>
      <c r="C5116" t="s">
        <v>22795</v>
      </c>
      <c r="D5116" t="s">
        <v>144</v>
      </c>
    </row>
    <row r="5117" spans="1:4">
      <c r="A5117" s="121" t="str">
        <f t="shared" si="79"/>
        <v>Trạm y tế xã Ân Hòa37</v>
      </c>
      <c r="B5117" t="s">
        <v>2859</v>
      </c>
      <c r="C5117" t="s">
        <v>22796</v>
      </c>
      <c r="D5117" t="s">
        <v>144</v>
      </c>
    </row>
    <row r="5118" spans="1:4">
      <c r="A5118" s="121" t="str">
        <f t="shared" si="79"/>
        <v>Trạm y tế xã Đông Sơn37</v>
      </c>
      <c r="B5118" t="s">
        <v>1998</v>
      </c>
      <c r="C5118" t="s">
        <v>22797</v>
      </c>
      <c r="D5118" t="s">
        <v>144</v>
      </c>
    </row>
    <row r="5119" spans="1:4">
      <c r="A5119" s="121" t="str">
        <f t="shared" si="79"/>
        <v>Phòng khám đa khoa Hùng Vương trực thuộc Công ty cổ phần khám chữa bệnh Hùng Vương37</v>
      </c>
      <c r="B5119" t="s">
        <v>6780</v>
      </c>
      <c r="C5119" t="s">
        <v>22798</v>
      </c>
      <c r="D5119" t="s">
        <v>144</v>
      </c>
    </row>
    <row r="5120" spans="1:4">
      <c r="A5120" s="121" t="str">
        <f t="shared" si="79"/>
        <v>Phòng khám đa khoa Hà Nam Ninh - Hà Nội trực thuộc Công ty TNHH Đầu tư phát triển y tế Tâm Bình An37</v>
      </c>
      <c r="B5120" t="s">
        <v>6781</v>
      </c>
      <c r="C5120" t="s">
        <v>22799</v>
      </c>
      <c r="D5120" t="s">
        <v>144</v>
      </c>
    </row>
    <row r="5121" spans="1:4">
      <c r="A5121" s="121" t="str">
        <f t="shared" si="79"/>
        <v>Phòng khám đa khoa tư nhân Cúc Phương trực thuộc Công ty TNHH phòng khám Cúc Phương37</v>
      </c>
      <c r="B5121" t="s">
        <v>6782</v>
      </c>
      <c r="C5121" t="s">
        <v>22800</v>
      </c>
      <c r="D5121" t="s">
        <v>144</v>
      </c>
    </row>
    <row r="5122" spans="1:4">
      <c r="A5122" s="121" t="str">
        <f t="shared" si="79"/>
        <v>Phòng khám Đa khoa Việt Đức trực thuộc Công ty TNHH Phòng khám đa khoa Việt Đức37</v>
      </c>
      <c r="B5122" t="s">
        <v>6785</v>
      </c>
      <c r="C5122" t="s">
        <v>22801</v>
      </c>
      <c r="D5122" t="s">
        <v>144</v>
      </c>
    </row>
    <row r="5123" spans="1:4">
      <c r="A5123" s="121" t="str">
        <f t="shared" ref="A5123:A5186" si="80">B5123&amp;D5123</f>
        <v>Phòng khám đa khoa tư nhân Xuân Hòa trực thuộc Công ty TNHH Y Dược Trường Thi37</v>
      </c>
      <c r="B5123" t="s">
        <v>6784</v>
      </c>
      <c r="C5123" t="s">
        <v>22802</v>
      </c>
      <c r="D5123" t="s">
        <v>144</v>
      </c>
    </row>
    <row r="5124" spans="1:4">
      <c r="A5124" s="121" t="str">
        <f t="shared" si="80"/>
        <v>Phòng khám đa khoa Bảo Minh trực thuộc Công ty TNHH Phòng khám Bảo Minh37</v>
      </c>
      <c r="B5124" t="s">
        <v>6786</v>
      </c>
      <c r="C5124" t="s">
        <v>22803</v>
      </c>
      <c r="D5124" t="s">
        <v>144</v>
      </c>
    </row>
    <row r="5125" spans="1:4">
      <c r="A5125" s="121" t="str">
        <f t="shared" si="80"/>
        <v>Phòng khám đa khoa Vũ Duyên - Hà Nội trực thuộc Công ty TNHH Phòng khám đa khoa Vũ Duyên - Hà Nội37</v>
      </c>
      <c r="B5125" t="s">
        <v>6783</v>
      </c>
      <c r="C5125" t="s">
        <v>22804</v>
      </c>
      <c r="D5125" t="s">
        <v>144</v>
      </c>
    </row>
    <row r="5126" spans="1:4">
      <c r="A5126" s="121" t="str">
        <f t="shared" si="80"/>
        <v>Phòng khám đa khoa tư nhân Hoa Lư-Hà Nội trực thuộc Công ty CPDV thuốc và trang thiết bị y tế Hoa Lư37</v>
      </c>
      <c r="B5126" t="s">
        <v>6787</v>
      </c>
      <c r="C5126" t="s">
        <v>22805</v>
      </c>
      <c r="D5126" t="s">
        <v>144</v>
      </c>
    </row>
    <row r="5127" spans="1:4">
      <c r="A5127" s="121" t="str">
        <f t="shared" si="80"/>
        <v>Phòng khám đa khoa Tâm Đức trực thuộc Công ty TNHH dịch vụ y tế Tâm Đức37</v>
      </c>
      <c r="B5127" t="s">
        <v>6188</v>
      </c>
      <c r="C5127" t="s">
        <v>22806</v>
      </c>
      <c r="D5127" t="s">
        <v>144</v>
      </c>
    </row>
    <row r="5128" spans="1:4">
      <c r="A5128" s="121" t="str">
        <f t="shared" si="80"/>
        <v>Phòng khám đa khoa tư nhân An Sinh 2 trực thuộc Doanh nghiệp tư nhân dịch vụ y tế Toàn Minh37</v>
      </c>
      <c r="B5128" t="s">
        <v>6788</v>
      </c>
      <c r="C5128" t="s">
        <v>22807</v>
      </c>
      <c r="D5128" t="s">
        <v>144</v>
      </c>
    </row>
    <row r="5129" spans="1:4">
      <c r="A5129" s="121" t="str">
        <f t="shared" si="80"/>
        <v>Phòng khám đa khoa Tuấn Bình trực thuộc Công ty TNHH Phòng khám đa khoa Tuấn Bình37</v>
      </c>
      <c r="B5129" t="s">
        <v>6789</v>
      </c>
      <c r="C5129" t="s">
        <v>22808</v>
      </c>
      <c r="D5129" t="s">
        <v>144</v>
      </c>
    </row>
    <row r="5130" spans="1:4">
      <c r="A5130" s="121" t="str">
        <f t="shared" si="80"/>
        <v>Phòng khám đa khoa Hợp Lực - Hà Nội trực thuộc Công ty TNHH phòng khám đa khoa Hợp Lực - Hà Nội37</v>
      </c>
      <c r="B5130" t="s">
        <v>6790</v>
      </c>
      <c r="C5130" t="s">
        <v>22809</v>
      </c>
      <c r="D5130" t="s">
        <v>144</v>
      </c>
    </row>
    <row r="5131" spans="1:4">
      <c r="A5131" s="121" t="str">
        <f t="shared" si="80"/>
        <v>Bệnh viện Đa khoa tỉnh Ninh Bình37</v>
      </c>
      <c r="B5131" t="s">
        <v>5274</v>
      </c>
      <c r="C5131" t="s">
        <v>22810</v>
      </c>
      <c r="D5131" t="s">
        <v>144</v>
      </c>
    </row>
    <row r="5132" spans="1:4">
      <c r="A5132" s="121" t="str">
        <f t="shared" si="80"/>
        <v>Bệnh viện Quân y 5/Cục Hậu cần - Kỹ thuật/Quân đoàn 1237</v>
      </c>
      <c r="B5132" t="s">
        <v>6776</v>
      </c>
      <c r="C5132" t="s">
        <v>22811</v>
      </c>
      <c r="D5132" t="s">
        <v>144</v>
      </c>
    </row>
    <row r="5133" spans="1:4">
      <c r="A5133" s="121" t="str">
        <f t="shared" si="80"/>
        <v>Bệnh viện đa khoa trực thuộc TTYT Hoa Lư cơ sở 237</v>
      </c>
      <c r="B5133" t="s">
        <v>15250</v>
      </c>
      <c r="C5133" t="s">
        <v>22812</v>
      </c>
      <c r="D5133" t="s">
        <v>144</v>
      </c>
    </row>
    <row r="5134" spans="1:4">
      <c r="A5134" s="121" t="str">
        <f t="shared" si="80"/>
        <v>Trạm y tế xã Ninh Tiến37</v>
      </c>
      <c r="B5134" t="s">
        <v>2858</v>
      </c>
      <c r="C5134" t="s">
        <v>22813</v>
      </c>
      <c r="D5134" t="s">
        <v>144</v>
      </c>
    </row>
    <row r="5135" spans="1:4">
      <c r="A5135" s="121" t="str">
        <f t="shared" si="80"/>
        <v>Trạm y tế xã Ninh Nhất37</v>
      </c>
      <c r="B5135" t="s">
        <v>2857</v>
      </c>
      <c r="C5135" t="s">
        <v>22814</v>
      </c>
      <c r="D5135" t="s">
        <v>144</v>
      </c>
    </row>
    <row r="5136" spans="1:4">
      <c r="A5136" s="121" t="str">
        <f t="shared" si="80"/>
        <v>Trạm y tế xã Ninh Phúc37</v>
      </c>
      <c r="B5136" t="s">
        <v>2856</v>
      </c>
      <c r="C5136" t="s">
        <v>22815</v>
      </c>
      <c r="D5136" t="s">
        <v>144</v>
      </c>
    </row>
    <row r="5137" spans="1:4">
      <c r="A5137" s="121" t="str">
        <f t="shared" si="80"/>
        <v>Trạm y tế xã Ninh Sơn37</v>
      </c>
      <c r="B5137" t="s">
        <v>2855</v>
      </c>
      <c r="C5137" t="s">
        <v>22816</v>
      </c>
      <c r="D5137" t="s">
        <v>144</v>
      </c>
    </row>
    <row r="5138" spans="1:4">
      <c r="A5138" s="121" t="str">
        <f t="shared" si="80"/>
        <v>Trạm y tế phường Ninh Phong37</v>
      </c>
      <c r="B5138" t="s">
        <v>2854</v>
      </c>
      <c r="C5138" t="s">
        <v>22817</v>
      </c>
      <c r="D5138" t="s">
        <v>144</v>
      </c>
    </row>
    <row r="5139" spans="1:4">
      <c r="A5139" s="121" t="str">
        <f t="shared" si="80"/>
        <v>Trạm y tế phường Ninh Khánh37</v>
      </c>
      <c r="B5139" t="s">
        <v>2853</v>
      </c>
      <c r="C5139" t="s">
        <v>22818</v>
      </c>
      <c r="D5139" t="s">
        <v>144</v>
      </c>
    </row>
    <row r="5140" spans="1:4">
      <c r="A5140" s="121" t="str">
        <f t="shared" si="80"/>
        <v>Bệnh viện đa khoa trực thuộc Trung tâm y tế thành phố Tam Điệp37</v>
      </c>
      <c r="B5140" t="s">
        <v>6777</v>
      </c>
      <c r="C5140" t="s">
        <v>22819</v>
      </c>
      <c r="D5140" t="s">
        <v>144</v>
      </c>
    </row>
    <row r="5141" spans="1:4">
      <c r="A5141" s="121" t="str">
        <f t="shared" si="80"/>
        <v>Trạm y tế xã Yên Sơn37</v>
      </c>
      <c r="B5141" t="s">
        <v>1096</v>
      </c>
      <c r="C5141" t="s">
        <v>22820</v>
      </c>
      <c r="D5141" t="s">
        <v>144</v>
      </c>
    </row>
    <row r="5142" spans="1:4">
      <c r="A5142" s="121" t="str">
        <f t="shared" si="80"/>
        <v>Trạm y tế xã Quang Sơn37</v>
      </c>
      <c r="B5142" t="s">
        <v>1752</v>
      </c>
      <c r="C5142" t="s">
        <v>22821</v>
      </c>
      <c r="D5142" t="s">
        <v>144</v>
      </c>
    </row>
    <row r="5143" spans="1:4">
      <c r="A5143" s="121" t="str">
        <f t="shared" si="80"/>
        <v>Trạm y tế phường Nam Sơn37</v>
      </c>
      <c r="B5143" t="s">
        <v>2852</v>
      </c>
      <c r="C5143" t="s">
        <v>22822</v>
      </c>
      <c r="D5143" t="s">
        <v>144</v>
      </c>
    </row>
    <row r="5144" spans="1:4">
      <c r="A5144" s="121" t="str">
        <f t="shared" si="80"/>
        <v>Trạm y tế Công ty TNHH 1 thành viên Xi măng Vicem Tam Điệp37</v>
      </c>
      <c r="B5144" t="s">
        <v>2851</v>
      </c>
      <c r="C5144" t="s">
        <v>22823</v>
      </c>
      <c r="D5144" t="s">
        <v>144</v>
      </c>
    </row>
    <row r="5145" spans="1:4">
      <c r="A5145" s="121" t="str">
        <f t="shared" si="80"/>
        <v>Bệnh viện đa khoa Nho Quan37</v>
      </c>
      <c r="B5145" t="s">
        <v>15251</v>
      </c>
      <c r="C5145" t="s">
        <v>22824</v>
      </c>
      <c r="D5145" t="s">
        <v>144</v>
      </c>
    </row>
    <row r="5146" spans="1:4">
      <c r="A5146" s="121" t="str">
        <f t="shared" si="80"/>
        <v>Phòng khám đa khoa khu vực Quỳnh Sơn37</v>
      </c>
      <c r="B5146" t="s">
        <v>2850</v>
      </c>
      <c r="C5146" t="s">
        <v>22825</v>
      </c>
      <c r="D5146" t="s">
        <v>144</v>
      </c>
    </row>
    <row r="5147" spans="1:4">
      <c r="A5147" s="121" t="str">
        <f t="shared" si="80"/>
        <v>Phòng khám đa khoa khu vực Cúc Phương37</v>
      </c>
      <c r="B5147" t="s">
        <v>2849</v>
      </c>
      <c r="C5147" t="s">
        <v>22826</v>
      </c>
      <c r="D5147" t="s">
        <v>144</v>
      </c>
    </row>
    <row r="5148" spans="1:4">
      <c r="A5148" s="121" t="str">
        <f t="shared" si="80"/>
        <v>Phòng khám đa khoa khu vực Thanh Lạc37</v>
      </c>
      <c r="B5148" t="s">
        <v>2848</v>
      </c>
      <c r="C5148" t="s">
        <v>22827</v>
      </c>
      <c r="D5148" t="s">
        <v>144</v>
      </c>
    </row>
    <row r="5149" spans="1:4">
      <c r="A5149" s="121" t="str">
        <f t="shared" si="80"/>
        <v>Trạm y tế xã Thạch Bình37</v>
      </c>
      <c r="B5149" t="s">
        <v>2847</v>
      </c>
      <c r="C5149" t="s">
        <v>22828</v>
      </c>
      <c r="D5149" t="s">
        <v>144</v>
      </c>
    </row>
    <row r="5150" spans="1:4">
      <c r="A5150" s="121" t="str">
        <f t="shared" si="80"/>
        <v>Trạm y tế xã Xích Thổ37</v>
      </c>
      <c r="B5150" t="s">
        <v>5163</v>
      </c>
      <c r="C5150" t="s">
        <v>22829</v>
      </c>
      <c r="D5150" t="s">
        <v>144</v>
      </c>
    </row>
    <row r="5151" spans="1:4">
      <c r="A5151" s="121" t="str">
        <f t="shared" si="80"/>
        <v>Trạm y tế xã Văn Phương37</v>
      </c>
      <c r="B5151" t="s">
        <v>2846</v>
      </c>
      <c r="C5151" t="s">
        <v>22830</v>
      </c>
      <c r="D5151" t="s">
        <v>144</v>
      </c>
    </row>
    <row r="5152" spans="1:4">
      <c r="A5152" s="121" t="str">
        <f t="shared" si="80"/>
        <v>Trạm y tế xã Yên Quang37</v>
      </c>
      <c r="B5152" t="s">
        <v>1652</v>
      </c>
      <c r="C5152" t="s">
        <v>22831</v>
      </c>
      <c r="D5152" t="s">
        <v>144</v>
      </c>
    </row>
    <row r="5153" spans="1:4">
      <c r="A5153" s="121" t="str">
        <f t="shared" si="80"/>
        <v>Trạm y tế xã Phú Sơn37</v>
      </c>
      <c r="B5153" t="s">
        <v>2845</v>
      </c>
      <c r="C5153" t="s">
        <v>22832</v>
      </c>
      <c r="D5153" t="s">
        <v>144</v>
      </c>
    </row>
    <row r="5154" spans="1:4">
      <c r="A5154" s="121" t="str">
        <f t="shared" si="80"/>
        <v>Trạm y tế xã Đức Long37</v>
      </c>
      <c r="B5154" t="s">
        <v>989</v>
      </c>
      <c r="C5154" t="s">
        <v>22833</v>
      </c>
      <c r="D5154" t="s">
        <v>144</v>
      </c>
    </row>
    <row r="5155" spans="1:4">
      <c r="A5155" s="121" t="str">
        <f t="shared" si="80"/>
        <v>Trạm y tế xã Gia Tường37</v>
      </c>
      <c r="B5155" t="s">
        <v>2844</v>
      </c>
      <c r="C5155" t="s">
        <v>22834</v>
      </c>
      <c r="D5155" t="s">
        <v>144</v>
      </c>
    </row>
    <row r="5156" spans="1:4">
      <c r="A5156" s="121" t="str">
        <f t="shared" si="80"/>
        <v>Trạm y tế xã Gia Sơn37</v>
      </c>
      <c r="B5156" t="s">
        <v>2843</v>
      </c>
      <c r="C5156" t="s">
        <v>22835</v>
      </c>
      <c r="D5156" t="s">
        <v>144</v>
      </c>
    </row>
    <row r="5157" spans="1:4">
      <c r="A5157" s="121" t="str">
        <f t="shared" si="80"/>
        <v>Trạm y tế xã Gia Thủy37</v>
      </c>
      <c r="B5157" t="s">
        <v>2842</v>
      </c>
      <c r="C5157" t="s">
        <v>22836</v>
      </c>
      <c r="D5157" t="s">
        <v>144</v>
      </c>
    </row>
    <row r="5158" spans="1:4">
      <c r="A5158" s="121" t="str">
        <f t="shared" si="80"/>
        <v>Trạm y tế xã Văn Phú37</v>
      </c>
      <c r="B5158" t="s">
        <v>1288</v>
      </c>
      <c r="C5158" t="s">
        <v>22837</v>
      </c>
      <c r="D5158" t="s">
        <v>144</v>
      </c>
    </row>
    <row r="5159" spans="1:4">
      <c r="A5159" s="121" t="str">
        <f t="shared" si="80"/>
        <v>Trạm y tế xã Phú Lộc37</v>
      </c>
      <c r="B5159" t="s">
        <v>2120</v>
      </c>
      <c r="C5159" t="s">
        <v>22838</v>
      </c>
      <c r="D5159" t="s">
        <v>144</v>
      </c>
    </row>
    <row r="5160" spans="1:4">
      <c r="A5160" s="121" t="str">
        <f t="shared" si="80"/>
        <v>Trạm y tế xã Thượng Hoà37</v>
      </c>
      <c r="B5160" t="s">
        <v>2841</v>
      </c>
      <c r="C5160" t="s">
        <v>22839</v>
      </c>
      <c r="D5160" t="s">
        <v>144</v>
      </c>
    </row>
    <row r="5161" spans="1:4">
      <c r="A5161" s="121" t="str">
        <f t="shared" si="80"/>
        <v>Trạm y tế xã Phúc Sơn 137</v>
      </c>
      <c r="B5161" t="s">
        <v>15252</v>
      </c>
      <c r="C5161" t="s">
        <v>22840</v>
      </c>
      <c r="D5161" t="s">
        <v>144</v>
      </c>
    </row>
    <row r="5162" spans="1:4">
      <c r="A5162" s="121" t="str">
        <f t="shared" si="80"/>
        <v>Trạm y tế xã Phú Long37</v>
      </c>
      <c r="B5162" t="s">
        <v>2840</v>
      </c>
      <c r="C5162" t="s">
        <v>22841</v>
      </c>
      <c r="D5162" t="s">
        <v>144</v>
      </c>
    </row>
    <row r="5163" spans="1:4">
      <c r="A5163" s="121" t="str">
        <f t="shared" si="80"/>
        <v>Trạm y tế xã Văn Phong37</v>
      </c>
      <c r="B5163" t="s">
        <v>2839</v>
      </c>
      <c r="C5163" t="s">
        <v>22842</v>
      </c>
      <c r="D5163" t="s">
        <v>144</v>
      </c>
    </row>
    <row r="5164" spans="1:4">
      <c r="A5164" s="121" t="str">
        <f t="shared" si="80"/>
        <v>Trạm y tế xã Quảng Lạc37</v>
      </c>
      <c r="B5164" t="s">
        <v>1849</v>
      </c>
      <c r="C5164" t="s">
        <v>22843</v>
      </c>
      <c r="D5164" t="s">
        <v>144</v>
      </c>
    </row>
    <row r="5165" spans="1:4">
      <c r="A5165" s="121" t="str">
        <f t="shared" si="80"/>
        <v>Trạm y tế xã Sơn Thành37</v>
      </c>
      <c r="B5165" t="s">
        <v>2838</v>
      </c>
      <c r="C5165" t="s">
        <v>22844</v>
      </c>
      <c r="D5165" t="s">
        <v>144</v>
      </c>
    </row>
    <row r="5166" spans="1:4">
      <c r="A5166" s="121" t="str">
        <f t="shared" si="80"/>
        <v>Trạm y tế xã Phúc Sơn 237</v>
      </c>
      <c r="B5166" t="s">
        <v>15253</v>
      </c>
      <c r="C5166" t="s">
        <v>22845</v>
      </c>
      <c r="D5166" t="s">
        <v>144</v>
      </c>
    </row>
    <row r="5167" spans="1:4">
      <c r="A5167" s="121" t="str">
        <f t="shared" si="80"/>
        <v>Trạm y tế xã Kỳ Phú37</v>
      </c>
      <c r="B5167" t="s">
        <v>2837</v>
      </c>
      <c r="C5167" t="s">
        <v>22846</v>
      </c>
      <c r="D5167" t="s">
        <v>144</v>
      </c>
    </row>
    <row r="5168" spans="1:4">
      <c r="A5168" s="121" t="str">
        <f t="shared" si="80"/>
        <v>Trung tâm y tế Gia Viễn37</v>
      </c>
      <c r="B5168" t="s">
        <v>15254</v>
      </c>
      <c r="C5168" t="s">
        <v>22847</v>
      </c>
      <c r="D5168" t="s">
        <v>144</v>
      </c>
    </row>
    <row r="5169" spans="1:4">
      <c r="A5169" s="121" t="str">
        <f t="shared" si="80"/>
        <v>Phòng khám đa khoa khu vực Gia Lạc37</v>
      </c>
      <c r="B5169" t="s">
        <v>2836</v>
      </c>
      <c r="C5169" t="s">
        <v>22848</v>
      </c>
      <c r="D5169" t="s">
        <v>144</v>
      </c>
    </row>
    <row r="5170" spans="1:4">
      <c r="A5170" s="121" t="str">
        <f t="shared" si="80"/>
        <v>Phòng khám đa khoa khu vực Gián Khẩu37</v>
      </c>
      <c r="B5170" t="s">
        <v>6778</v>
      </c>
      <c r="C5170" t="s">
        <v>22849</v>
      </c>
      <c r="D5170" t="s">
        <v>144</v>
      </c>
    </row>
    <row r="5171" spans="1:4">
      <c r="A5171" s="121" t="str">
        <f t="shared" si="80"/>
        <v>Trạm y tế xã Gia Hưng37</v>
      </c>
      <c r="B5171" t="s">
        <v>2835</v>
      </c>
      <c r="C5171" t="s">
        <v>22850</v>
      </c>
      <c r="D5171" t="s">
        <v>144</v>
      </c>
    </row>
    <row r="5172" spans="1:4">
      <c r="A5172" s="121" t="str">
        <f t="shared" si="80"/>
        <v>Trạm y tế xã Gia Sinh37</v>
      </c>
      <c r="B5172" t="s">
        <v>2834</v>
      </c>
      <c r="C5172" t="s">
        <v>22851</v>
      </c>
      <c r="D5172" t="s">
        <v>144</v>
      </c>
    </row>
    <row r="5173" spans="1:4">
      <c r="A5173" s="121" t="str">
        <f t="shared" si="80"/>
        <v>Trạm y tế xã Gia Lập37</v>
      </c>
      <c r="B5173" t="s">
        <v>2833</v>
      </c>
      <c r="C5173" t="s">
        <v>22852</v>
      </c>
      <c r="D5173" t="s">
        <v>144</v>
      </c>
    </row>
    <row r="5174" spans="1:4">
      <c r="A5174" s="121" t="str">
        <f t="shared" si="80"/>
        <v>Trạm y tế xã Gia Thanh37</v>
      </c>
      <c r="B5174" t="s">
        <v>2119</v>
      </c>
      <c r="C5174" t="s">
        <v>22853</v>
      </c>
      <c r="D5174" t="s">
        <v>144</v>
      </c>
    </row>
    <row r="5175" spans="1:4">
      <c r="A5175" s="121" t="str">
        <f t="shared" si="80"/>
        <v>Trạm y tế xã Gia Xuân37</v>
      </c>
      <c r="B5175" t="s">
        <v>2832</v>
      </c>
      <c r="C5175" t="s">
        <v>22854</v>
      </c>
      <c r="D5175" t="s">
        <v>144</v>
      </c>
    </row>
    <row r="5176" spans="1:4">
      <c r="A5176" s="121" t="str">
        <f t="shared" si="80"/>
        <v>Trạm y tế xã Gia Minh37</v>
      </c>
      <c r="B5176" t="s">
        <v>2831</v>
      </c>
      <c r="C5176" t="s">
        <v>22855</v>
      </c>
      <c r="D5176" t="s">
        <v>144</v>
      </c>
    </row>
    <row r="5177" spans="1:4">
      <c r="A5177" s="121" t="str">
        <f t="shared" si="80"/>
        <v>Trạm y tế xã Gia Hoà37</v>
      </c>
      <c r="B5177" t="s">
        <v>2830</v>
      </c>
      <c r="C5177" t="s">
        <v>22856</v>
      </c>
      <c r="D5177" t="s">
        <v>144</v>
      </c>
    </row>
    <row r="5178" spans="1:4">
      <c r="A5178" s="121" t="str">
        <f t="shared" si="80"/>
        <v>Trạm y tế xã Gia Phong37</v>
      </c>
      <c r="B5178" t="s">
        <v>2829</v>
      </c>
      <c r="C5178" t="s">
        <v>22857</v>
      </c>
      <c r="D5178" t="s">
        <v>144</v>
      </c>
    </row>
    <row r="5179" spans="1:4">
      <c r="A5179" s="121" t="str">
        <f t="shared" si="80"/>
        <v>Trạm y tế xã Liên Sơn37</v>
      </c>
      <c r="B5179" t="s">
        <v>1645</v>
      </c>
      <c r="C5179" t="s">
        <v>22858</v>
      </c>
      <c r="D5179" t="s">
        <v>144</v>
      </c>
    </row>
    <row r="5180" spans="1:4">
      <c r="A5180" s="121" t="str">
        <f t="shared" si="80"/>
        <v>Trạm y tế xã Gia Vân37</v>
      </c>
      <c r="B5180" t="s">
        <v>2828</v>
      </c>
      <c r="C5180" t="s">
        <v>22859</v>
      </c>
      <c r="D5180" t="s">
        <v>144</v>
      </c>
    </row>
    <row r="5181" spans="1:4">
      <c r="A5181" s="121" t="str">
        <f t="shared" si="80"/>
        <v>Trạm y tế xã Gia Phú37</v>
      </c>
      <c r="B5181" t="s">
        <v>2827</v>
      </c>
      <c r="C5181" t="s">
        <v>22860</v>
      </c>
      <c r="D5181" t="s">
        <v>144</v>
      </c>
    </row>
    <row r="5182" spans="1:4">
      <c r="A5182" s="121" t="str">
        <f t="shared" si="80"/>
        <v>Phòng khám chuyên khoa Ung Bướu thuộc Trung Tâm Ung Bướu bệnh viện Đa khoa Nam Định37</v>
      </c>
      <c r="B5182" t="s">
        <v>15255</v>
      </c>
      <c r="C5182" t="s">
        <v>22861</v>
      </c>
      <c r="D5182" t="s">
        <v>144</v>
      </c>
    </row>
    <row r="5183" spans="1:4">
      <c r="A5183" s="121" t="str">
        <f t="shared" si="80"/>
        <v>Bệnh viện đa khoa thuộc TTYT Hoa Lư cơ sở 137</v>
      </c>
      <c r="B5183" t="s">
        <v>15256</v>
      </c>
      <c r="C5183" t="s">
        <v>22862</v>
      </c>
      <c r="D5183" t="s">
        <v>144</v>
      </c>
    </row>
    <row r="5184" spans="1:4">
      <c r="A5184" s="121" t="str">
        <f t="shared" si="80"/>
        <v>Trạm y tế xã Trường Yên37</v>
      </c>
      <c r="B5184" t="s">
        <v>2826</v>
      </c>
      <c r="C5184" t="s">
        <v>22863</v>
      </c>
      <c r="D5184" t="s">
        <v>144</v>
      </c>
    </row>
    <row r="5185" spans="1:4">
      <c r="A5185" s="121" t="str">
        <f t="shared" si="80"/>
        <v>Trạm y tế xã Ninh Vân37</v>
      </c>
      <c r="B5185" t="s">
        <v>2825</v>
      </c>
      <c r="C5185" t="s">
        <v>22864</v>
      </c>
      <c r="D5185" t="s">
        <v>144</v>
      </c>
    </row>
    <row r="5186" spans="1:4">
      <c r="A5186" s="121" t="str">
        <f t="shared" si="80"/>
        <v>Trạm y tế xã Ninh Thắng37</v>
      </c>
      <c r="B5186" t="s">
        <v>5849</v>
      </c>
      <c r="C5186" t="s">
        <v>22865</v>
      </c>
      <c r="D5186" t="s">
        <v>144</v>
      </c>
    </row>
    <row r="5187" spans="1:4">
      <c r="A5187" s="121" t="str">
        <f t="shared" ref="A5187:A5250" si="81">B5187&amp;D5187</f>
        <v>Trạm y tế xã Ninh Xuân37</v>
      </c>
      <c r="B5187" t="s">
        <v>2824</v>
      </c>
      <c r="C5187" t="s">
        <v>22866</v>
      </c>
      <c r="D5187" t="s">
        <v>144</v>
      </c>
    </row>
    <row r="5188" spans="1:4">
      <c r="A5188" s="121" t="str">
        <f t="shared" si="81"/>
        <v>Trạm y tế xã Ninh Khang37</v>
      </c>
      <c r="B5188" t="s">
        <v>2823</v>
      </c>
      <c r="C5188" t="s">
        <v>22867</v>
      </c>
      <c r="D5188" t="s">
        <v>144</v>
      </c>
    </row>
    <row r="5189" spans="1:4">
      <c r="A5189" s="121" t="str">
        <f t="shared" si="81"/>
        <v>Trạm y tế xã Ninh Hoà37</v>
      </c>
      <c r="B5189" t="s">
        <v>2822</v>
      </c>
      <c r="C5189" t="s">
        <v>22868</v>
      </c>
      <c r="D5189" t="s">
        <v>144</v>
      </c>
    </row>
    <row r="5190" spans="1:4">
      <c r="A5190" s="121" t="str">
        <f t="shared" si="81"/>
        <v>Trạm y tế xã Ninh Hải37</v>
      </c>
      <c r="B5190" t="s">
        <v>2344</v>
      </c>
      <c r="C5190" t="s">
        <v>22869</v>
      </c>
      <c r="D5190" t="s">
        <v>144</v>
      </c>
    </row>
    <row r="5191" spans="1:4">
      <c r="A5191" s="121" t="str">
        <f t="shared" si="81"/>
        <v>Bệnh viện đa khoa thuộc Trung tâm y tế Yên Mô37</v>
      </c>
      <c r="B5191" t="s">
        <v>15257</v>
      </c>
      <c r="C5191" t="s">
        <v>22870</v>
      </c>
      <c r="D5191" t="s">
        <v>144</v>
      </c>
    </row>
    <row r="5192" spans="1:4">
      <c r="A5192" s="121" t="str">
        <f t="shared" si="81"/>
        <v>Phòng khám đa khoa Khu vực Bút37</v>
      </c>
      <c r="B5192" t="s">
        <v>6779</v>
      </c>
      <c r="C5192" t="s">
        <v>22871</v>
      </c>
      <c r="D5192" t="s">
        <v>144</v>
      </c>
    </row>
    <row r="5193" spans="1:4">
      <c r="A5193" s="121" t="str">
        <f t="shared" si="81"/>
        <v>Trạm y tế xã Yên Thái37</v>
      </c>
      <c r="B5193" t="s">
        <v>1554</v>
      </c>
      <c r="C5193" t="s">
        <v>22872</v>
      </c>
      <c r="D5193" t="s">
        <v>144</v>
      </c>
    </row>
    <row r="5194" spans="1:4">
      <c r="A5194" s="121" t="str">
        <f t="shared" si="81"/>
        <v>Trạm y tế xã Yên Thắng37</v>
      </c>
      <c r="B5194" t="s">
        <v>1561</v>
      </c>
      <c r="C5194" t="s">
        <v>22873</v>
      </c>
      <c r="D5194" t="s">
        <v>144</v>
      </c>
    </row>
    <row r="5195" spans="1:4">
      <c r="A5195" s="121" t="str">
        <f t="shared" si="81"/>
        <v>Trạm y tế xã Yên Hoà37</v>
      </c>
      <c r="B5195" t="s">
        <v>2821</v>
      </c>
      <c r="C5195" t="s">
        <v>22874</v>
      </c>
      <c r="D5195" t="s">
        <v>144</v>
      </c>
    </row>
    <row r="5196" spans="1:4">
      <c r="A5196" s="121" t="str">
        <f t="shared" si="81"/>
        <v>Trạm y tế xã Yên Đồng37</v>
      </c>
      <c r="B5196" t="s">
        <v>2223</v>
      </c>
      <c r="C5196" t="s">
        <v>22875</v>
      </c>
      <c r="D5196" t="s">
        <v>144</v>
      </c>
    </row>
    <row r="5197" spans="1:4">
      <c r="A5197" s="121" t="str">
        <f t="shared" si="81"/>
        <v>Trạm y tế xã Yên Thành37</v>
      </c>
      <c r="B5197" t="s">
        <v>809</v>
      </c>
      <c r="C5197" t="s">
        <v>22876</v>
      </c>
      <c r="D5197" t="s">
        <v>144</v>
      </c>
    </row>
    <row r="5198" spans="1:4">
      <c r="A5198" s="121" t="str">
        <f t="shared" si="81"/>
        <v>Trạm y tế xã Yên Nhân37</v>
      </c>
      <c r="B5198" t="s">
        <v>2730</v>
      </c>
      <c r="C5198" t="s">
        <v>22877</v>
      </c>
      <c r="D5198" t="s">
        <v>144</v>
      </c>
    </row>
    <row r="5199" spans="1:4">
      <c r="A5199" s="121" t="str">
        <f t="shared" si="81"/>
        <v>Trạm y tế xã Yên Từ37</v>
      </c>
      <c r="B5199" t="s">
        <v>2820</v>
      </c>
      <c r="C5199" t="s">
        <v>22878</v>
      </c>
      <c r="D5199" t="s">
        <v>144</v>
      </c>
    </row>
    <row r="5200" spans="1:4">
      <c r="A5200" s="121" t="str">
        <f t="shared" si="81"/>
        <v>Trạm y tế xã Khánh Thượng37</v>
      </c>
      <c r="B5200" t="s">
        <v>2819</v>
      </c>
      <c r="C5200" t="s">
        <v>22879</v>
      </c>
      <c r="D5200" t="s">
        <v>144</v>
      </c>
    </row>
    <row r="5201" spans="1:4">
      <c r="A5201" s="121" t="str">
        <f t="shared" si="81"/>
        <v>Trạm y tế xã Yên Phong37</v>
      </c>
      <c r="B5201" t="s">
        <v>875</v>
      </c>
      <c r="C5201" t="s">
        <v>22880</v>
      </c>
      <c r="D5201" t="s">
        <v>144</v>
      </c>
    </row>
    <row r="5202" spans="1:4">
      <c r="A5202" s="121" t="str">
        <f t="shared" si="81"/>
        <v>Trạm y tế xã Mai Sơn37</v>
      </c>
      <c r="B5202" t="s">
        <v>1562</v>
      </c>
      <c r="C5202" t="s">
        <v>22881</v>
      </c>
      <c r="D5202" t="s">
        <v>144</v>
      </c>
    </row>
    <row r="5203" spans="1:4">
      <c r="A5203" s="121" t="str">
        <f t="shared" si="81"/>
        <v>Trạm y tế xã Yên Lâm37</v>
      </c>
      <c r="B5203" t="s">
        <v>1278</v>
      </c>
      <c r="C5203" t="s">
        <v>22882</v>
      </c>
      <c r="D5203" t="s">
        <v>144</v>
      </c>
    </row>
    <row r="5204" spans="1:4">
      <c r="A5204" s="121" t="str">
        <f t="shared" si="81"/>
        <v>Bệnh viện đa khoa Kim Sơn37</v>
      </c>
      <c r="B5204" t="s">
        <v>15258</v>
      </c>
      <c r="C5204" t="s">
        <v>22883</v>
      </c>
      <c r="D5204" t="s">
        <v>144</v>
      </c>
    </row>
    <row r="5205" spans="1:4">
      <c r="A5205" s="121" t="str">
        <f t="shared" si="81"/>
        <v>Phòng khám đa khoa khu vực Cồn Thoi37</v>
      </c>
      <c r="B5205" t="s">
        <v>2818</v>
      </c>
      <c r="C5205" t="s">
        <v>22884</v>
      </c>
      <c r="D5205" t="s">
        <v>144</v>
      </c>
    </row>
    <row r="5206" spans="1:4">
      <c r="A5206" s="121" t="str">
        <f t="shared" si="81"/>
        <v>Phòng khám đa khoa khu vực Ân Hoà37</v>
      </c>
      <c r="B5206" t="s">
        <v>2817</v>
      </c>
      <c r="C5206" t="s">
        <v>22885</v>
      </c>
      <c r="D5206" t="s">
        <v>144</v>
      </c>
    </row>
    <row r="5207" spans="1:4">
      <c r="A5207" s="121" t="str">
        <f t="shared" si="81"/>
        <v>Trạm y tế xã Định Hóa37</v>
      </c>
      <c r="B5207" t="s">
        <v>2816</v>
      </c>
      <c r="C5207" t="s">
        <v>22886</v>
      </c>
      <c r="D5207" t="s">
        <v>144</v>
      </c>
    </row>
    <row r="5208" spans="1:4">
      <c r="A5208" s="121" t="str">
        <f t="shared" si="81"/>
        <v>Trạm y tế xã Kim Mỹ37</v>
      </c>
      <c r="B5208" t="s">
        <v>2815</v>
      </c>
      <c r="C5208" t="s">
        <v>22887</v>
      </c>
      <c r="D5208" t="s">
        <v>144</v>
      </c>
    </row>
    <row r="5209" spans="1:4">
      <c r="A5209" s="121" t="str">
        <f t="shared" si="81"/>
        <v>Trạm y tế xã Yên Lộc37</v>
      </c>
      <c r="B5209" t="s">
        <v>2731</v>
      </c>
      <c r="C5209" t="s">
        <v>22888</v>
      </c>
      <c r="D5209" t="s">
        <v>144</v>
      </c>
    </row>
    <row r="5210" spans="1:4">
      <c r="A5210" s="121" t="str">
        <f t="shared" si="81"/>
        <v>Trạm y tế xã Đồng hướng37</v>
      </c>
      <c r="B5210" t="s">
        <v>2814</v>
      </c>
      <c r="C5210" t="s">
        <v>22889</v>
      </c>
      <c r="D5210" t="s">
        <v>144</v>
      </c>
    </row>
    <row r="5211" spans="1:4">
      <c r="A5211" s="121" t="str">
        <f t="shared" si="81"/>
        <v>Trạm y tế xã Lai Thành37</v>
      </c>
      <c r="B5211" t="s">
        <v>2813</v>
      </c>
      <c r="C5211" t="s">
        <v>22890</v>
      </c>
      <c r="D5211" t="s">
        <v>144</v>
      </c>
    </row>
    <row r="5212" spans="1:4">
      <c r="A5212" s="121" t="str">
        <f t="shared" si="81"/>
        <v>Trạm y tế xã Như Hoà37</v>
      </c>
      <c r="B5212" t="s">
        <v>2812</v>
      </c>
      <c r="C5212" t="s">
        <v>22891</v>
      </c>
      <c r="D5212" t="s">
        <v>144</v>
      </c>
    </row>
    <row r="5213" spans="1:4">
      <c r="A5213" s="121" t="str">
        <f t="shared" si="81"/>
        <v>Trạm y tế xã Kim Định37</v>
      </c>
      <c r="B5213" t="s">
        <v>2811</v>
      </c>
      <c r="C5213" t="s">
        <v>22892</v>
      </c>
      <c r="D5213" t="s">
        <v>144</v>
      </c>
    </row>
    <row r="5214" spans="1:4">
      <c r="A5214" s="121" t="str">
        <f t="shared" si="81"/>
        <v>Trạm y tế xã Quang Thiện37</v>
      </c>
      <c r="B5214" t="s">
        <v>2810</v>
      </c>
      <c r="C5214" t="s">
        <v>22893</v>
      </c>
      <c r="D5214" t="s">
        <v>144</v>
      </c>
    </row>
    <row r="5215" spans="1:4">
      <c r="A5215" s="121" t="str">
        <f t="shared" si="81"/>
        <v>Trạm y tế xã Chất Bình37</v>
      </c>
      <c r="B5215" t="s">
        <v>2809</v>
      </c>
      <c r="C5215" t="s">
        <v>22894</v>
      </c>
      <c r="D5215" t="s">
        <v>144</v>
      </c>
    </row>
    <row r="5216" spans="1:4">
      <c r="A5216" s="121" t="str">
        <f t="shared" si="81"/>
        <v>Trạm y tế xã Hùng Tiến37</v>
      </c>
      <c r="B5216" t="s">
        <v>2808</v>
      </c>
      <c r="C5216" t="s">
        <v>22895</v>
      </c>
      <c r="D5216" t="s">
        <v>144</v>
      </c>
    </row>
    <row r="5217" spans="1:4">
      <c r="A5217" s="121" t="str">
        <f t="shared" si="81"/>
        <v>Trạm y tế thị trấn Bình Minh37</v>
      </c>
      <c r="B5217" t="s">
        <v>2807</v>
      </c>
      <c r="C5217" t="s">
        <v>22896</v>
      </c>
      <c r="D5217" t="s">
        <v>144</v>
      </c>
    </row>
    <row r="5218" spans="1:4">
      <c r="A5218" s="121" t="str">
        <f t="shared" si="81"/>
        <v>Trạm y tế xã Xuân Chính37</v>
      </c>
      <c r="B5218" t="s">
        <v>5743</v>
      </c>
      <c r="C5218" t="s">
        <v>22897</v>
      </c>
      <c r="D5218" t="s">
        <v>144</v>
      </c>
    </row>
    <row r="5219" spans="1:4">
      <c r="A5219" s="121" t="str">
        <f t="shared" si="81"/>
        <v>Trạm y tế xã Văn Hải37</v>
      </c>
      <c r="B5219" t="s">
        <v>2805</v>
      </c>
      <c r="C5219" t="s">
        <v>22898</v>
      </c>
      <c r="D5219" t="s">
        <v>144</v>
      </c>
    </row>
    <row r="5220" spans="1:4">
      <c r="A5220" s="121" t="str">
        <f t="shared" si="81"/>
        <v>Trạm y tế xã Kim Chính37</v>
      </c>
      <c r="B5220" t="s">
        <v>2804</v>
      </c>
      <c r="C5220" t="s">
        <v>22899</v>
      </c>
      <c r="D5220" t="s">
        <v>144</v>
      </c>
    </row>
    <row r="5221" spans="1:4">
      <c r="A5221" s="121" t="str">
        <f t="shared" si="81"/>
        <v>Trạm y tế xã Lưu Phương37</v>
      </c>
      <c r="B5221" t="s">
        <v>2803</v>
      </c>
      <c r="C5221" t="s">
        <v>22900</v>
      </c>
      <c r="D5221" t="s">
        <v>144</v>
      </c>
    </row>
    <row r="5222" spans="1:4">
      <c r="A5222" s="121" t="str">
        <f t="shared" si="81"/>
        <v>Trạm y tế xã Tân Thành37</v>
      </c>
      <c r="B5222" t="s">
        <v>831</v>
      </c>
      <c r="C5222" t="s">
        <v>22901</v>
      </c>
      <c r="D5222" t="s">
        <v>144</v>
      </c>
    </row>
    <row r="5223" spans="1:4">
      <c r="A5223" s="121" t="str">
        <f t="shared" si="81"/>
        <v>Trạm y tế xã Kim Tân37</v>
      </c>
      <c r="B5223" t="s">
        <v>2331</v>
      </c>
      <c r="C5223" t="s">
        <v>22902</v>
      </c>
      <c r="D5223" t="s">
        <v>144</v>
      </c>
    </row>
    <row r="5224" spans="1:4">
      <c r="A5224" s="121" t="str">
        <f t="shared" si="81"/>
        <v>Trạm y tế xã Kim Trung37</v>
      </c>
      <c r="B5224" t="s">
        <v>2509</v>
      </c>
      <c r="C5224" t="s">
        <v>22903</v>
      </c>
      <c r="D5224" t="s">
        <v>144</v>
      </c>
    </row>
    <row r="5225" spans="1:4">
      <c r="A5225" s="121" t="str">
        <f t="shared" si="81"/>
        <v>Trạm y tế thị trấn Phát Diệm37</v>
      </c>
      <c r="B5225" t="s">
        <v>5442</v>
      </c>
      <c r="C5225" t="s">
        <v>22904</v>
      </c>
      <c r="D5225" t="s">
        <v>144</v>
      </c>
    </row>
    <row r="5226" spans="1:4">
      <c r="A5226" s="121" t="str">
        <f t="shared" si="81"/>
        <v>Bệnh viện đa khoa thuộc Trung tâm y tế huyện Yên Khánh37</v>
      </c>
      <c r="B5226" t="s">
        <v>15259</v>
      </c>
      <c r="C5226" t="s">
        <v>22905</v>
      </c>
      <c r="D5226" t="s">
        <v>144</v>
      </c>
    </row>
    <row r="5227" spans="1:4">
      <c r="A5227" s="121" t="str">
        <f t="shared" si="81"/>
        <v>Phòng khám đa khoa khu vực Khánh Trung37</v>
      </c>
      <c r="B5227" t="s">
        <v>2802</v>
      </c>
      <c r="C5227" t="s">
        <v>22906</v>
      </c>
      <c r="D5227" t="s">
        <v>144</v>
      </c>
    </row>
    <row r="5228" spans="1:4">
      <c r="A5228" s="121" t="str">
        <f t="shared" si="81"/>
        <v>Trạm y tế xã Khánh Thành37</v>
      </c>
      <c r="B5228" t="s">
        <v>2801</v>
      </c>
      <c r="C5228" t="s">
        <v>22907</v>
      </c>
      <c r="D5228" t="s">
        <v>144</v>
      </c>
    </row>
    <row r="5229" spans="1:4">
      <c r="A5229" s="121" t="str">
        <f t="shared" si="81"/>
        <v>Trạm y tế xã Khánh Hoà37</v>
      </c>
      <c r="B5229" t="s">
        <v>1559</v>
      </c>
      <c r="C5229" t="s">
        <v>22908</v>
      </c>
      <c r="D5229" t="s">
        <v>144</v>
      </c>
    </row>
    <row r="5230" spans="1:4">
      <c r="A5230" s="121" t="str">
        <f t="shared" si="81"/>
        <v>Trạm y tế xã Khánh Cư37</v>
      </c>
      <c r="B5230" t="s">
        <v>2800</v>
      </c>
      <c r="C5230" t="s">
        <v>22909</v>
      </c>
      <c r="D5230" t="s">
        <v>144</v>
      </c>
    </row>
    <row r="5231" spans="1:4">
      <c r="A5231" s="121" t="str">
        <f t="shared" si="81"/>
        <v>Trạm y tế xã Khánh An37</v>
      </c>
      <c r="B5231" t="s">
        <v>2799</v>
      </c>
      <c r="C5231" t="s">
        <v>22910</v>
      </c>
      <c r="D5231" t="s">
        <v>144</v>
      </c>
    </row>
    <row r="5232" spans="1:4">
      <c r="A5232" s="121" t="str">
        <f t="shared" si="81"/>
        <v>Trạm y tế xã Khánh Mậu37</v>
      </c>
      <c r="B5232" t="s">
        <v>2798</v>
      </c>
      <c r="C5232" t="s">
        <v>22911</v>
      </c>
      <c r="D5232" t="s">
        <v>144</v>
      </c>
    </row>
    <row r="5233" spans="1:4">
      <c r="A5233" s="121" t="str">
        <f t="shared" si="81"/>
        <v>Trạm y tế xã Khánh Hội37</v>
      </c>
      <c r="B5233" t="s">
        <v>2797</v>
      </c>
      <c r="C5233" t="s">
        <v>22912</v>
      </c>
      <c r="D5233" t="s">
        <v>144</v>
      </c>
    </row>
    <row r="5234" spans="1:4">
      <c r="A5234" s="121" t="str">
        <f t="shared" si="81"/>
        <v>Trạm y tế xã Khánh Phú37</v>
      </c>
      <c r="B5234" t="s">
        <v>2796</v>
      </c>
      <c r="C5234" t="s">
        <v>22913</v>
      </c>
      <c r="D5234" t="s">
        <v>144</v>
      </c>
    </row>
    <row r="5235" spans="1:4">
      <c r="A5235" s="121" t="str">
        <f t="shared" si="81"/>
        <v>Trạm y tế xã Khánh Công37</v>
      </c>
      <c r="B5235" t="s">
        <v>2795</v>
      </c>
      <c r="C5235" t="s">
        <v>22914</v>
      </c>
      <c r="D5235" t="s">
        <v>144</v>
      </c>
    </row>
    <row r="5236" spans="1:4">
      <c r="A5236" s="121" t="str">
        <f t="shared" si="81"/>
        <v>Trạm y tế xã Khánh Thiện37</v>
      </c>
      <c r="B5236" t="s">
        <v>1560</v>
      </c>
      <c r="C5236" t="s">
        <v>22915</v>
      </c>
      <c r="D5236" t="s">
        <v>144</v>
      </c>
    </row>
    <row r="5237" spans="1:4">
      <c r="A5237" s="121" t="str">
        <f t="shared" si="81"/>
        <v>Phòng khám đa khoa Thiện Đức trực thuộc Công ty TNHH Y tế và Giáo dục Thiện Đức37</v>
      </c>
      <c r="B5237" t="s">
        <v>6791</v>
      </c>
      <c r="C5237" t="s">
        <v>22916</v>
      </c>
      <c r="D5237" t="s">
        <v>144</v>
      </c>
    </row>
    <row r="5238" spans="1:4">
      <c r="A5238" s="121" t="str">
        <f t="shared" si="81"/>
        <v>Phòng khám đa khoa Gia Viễn - Ninh Bình trực thuộc Công ty TNHH xây dựng và dịch vụ Tâm Việt37</v>
      </c>
      <c r="B5238" t="s">
        <v>15260</v>
      </c>
      <c r="C5238" t="s">
        <v>22917</v>
      </c>
      <c r="D5238" t="s">
        <v>144</v>
      </c>
    </row>
    <row r="5239" spans="1:4">
      <c r="A5239" s="121" t="str">
        <f t="shared" si="81"/>
        <v>Phòng khám đa khoa Ninh Bình Hà Nội trực thuộc Công ty TNHH Phòng khám đa khoa Ninh Bình Hà Nội37</v>
      </c>
      <c r="B5239" t="s">
        <v>6792</v>
      </c>
      <c r="C5239" t="s">
        <v>22918</v>
      </c>
      <c r="D5239" t="s">
        <v>144</v>
      </c>
    </row>
    <row r="5240" spans="1:4">
      <c r="A5240" s="121" t="str">
        <f t="shared" si="81"/>
        <v>Phòng khám đa khoa Phú Lộc trực thuộc Công ty TNHH Phòng khám đa khoa Phú Lộc37</v>
      </c>
      <c r="B5240" t="s">
        <v>6793</v>
      </c>
      <c r="C5240" t="s">
        <v>22919</v>
      </c>
      <c r="D5240" t="s">
        <v>144</v>
      </c>
    </row>
    <row r="5241" spans="1:4">
      <c r="A5241" s="121" t="str">
        <f t="shared" si="81"/>
        <v>Công ty TNHH Phòng khám đa khoa An Phát37</v>
      </c>
      <c r="B5241" t="s">
        <v>5841</v>
      </c>
      <c r="C5241" t="s">
        <v>22920</v>
      </c>
      <c r="D5241" t="s">
        <v>144</v>
      </c>
    </row>
    <row r="5242" spans="1:4">
      <c r="A5242" s="121" t="str">
        <f t="shared" si="81"/>
        <v>Phòng khám đa khoa An Sinh 3 trực thuộc doanh nghiệp tư nhân dịch vụ y tế Toàn Minh37</v>
      </c>
      <c r="B5242" t="s">
        <v>6330</v>
      </c>
      <c r="C5242" t="s">
        <v>22921</v>
      </c>
      <c r="D5242" t="s">
        <v>144</v>
      </c>
    </row>
    <row r="5243" spans="1:4">
      <c r="A5243" s="121" t="str">
        <f t="shared" si="81"/>
        <v>Phòng khám đa khoa Trí Đức TĐ trực thuộc Công ty TNHH Y Dược Hoàng Nam37</v>
      </c>
      <c r="B5243" t="s">
        <v>6331</v>
      </c>
      <c r="C5243" t="s">
        <v>22922</v>
      </c>
      <c r="D5243" t="s">
        <v>144</v>
      </c>
    </row>
    <row r="5244" spans="1:4">
      <c r="A5244" s="121" t="str">
        <f t="shared" si="81"/>
        <v>Phòng khám đa khoa Việt Đức 2 trực thuộc Công ty TNHH Phòng khám đa khoa Việt Đức 237</v>
      </c>
      <c r="B5244" t="s">
        <v>6796</v>
      </c>
      <c r="C5244" t="s">
        <v>22923</v>
      </c>
      <c r="D5244" t="s">
        <v>144</v>
      </c>
    </row>
    <row r="5245" spans="1:4">
      <c r="A5245" s="121" t="str">
        <f t="shared" si="81"/>
        <v>Phòng khám đa khoa An Bình Hà Nội trực thuộc Công ty TNHH phòng khám đa khoa An Bình Hà Nội37</v>
      </c>
      <c r="B5245" t="s">
        <v>6794</v>
      </c>
      <c r="C5245" t="s">
        <v>22924</v>
      </c>
      <c r="D5245" t="s">
        <v>144</v>
      </c>
    </row>
    <row r="5246" spans="1:4">
      <c r="A5246" s="121" t="str">
        <f t="shared" si="81"/>
        <v>PK đa khoa Thành An Tân Triều trực thuộc Công ty TNHH Thành An Tân Triều37</v>
      </c>
      <c r="B5246" t="s">
        <v>6795</v>
      </c>
      <c r="C5246" t="s">
        <v>22925</v>
      </c>
      <c r="D5246" t="s">
        <v>144</v>
      </c>
    </row>
    <row r="5247" spans="1:4">
      <c r="A5247" s="121" t="str">
        <f t="shared" si="81"/>
        <v>Phòng khám đa khoa An Sinh 5 trực thuộc Doanh nghiệp tư nhân dịch vụ y tế Toàn Minh37</v>
      </c>
      <c r="B5247" t="s">
        <v>6332</v>
      </c>
      <c r="C5247" t="s">
        <v>22926</v>
      </c>
      <c r="D5247" t="s">
        <v>144</v>
      </c>
    </row>
    <row r="5248" spans="1:4">
      <c r="A5248" s="121" t="str">
        <f t="shared" si="81"/>
        <v>Công ty cổ phần bệnh viện VietSing Ninh Bình - Phòng khám đa khoa VietSing Ninh Bình37</v>
      </c>
      <c r="B5248" t="s">
        <v>6799</v>
      </c>
      <c r="C5248" t="s">
        <v>22927</v>
      </c>
      <c r="D5248" t="s">
        <v>144</v>
      </c>
    </row>
    <row r="5249" spans="1:4">
      <c r="A5249" s="121" t="str">
        <f t="shared" si="81"/>
        <v>Phòng khám đa khoa Thiện Đức Khánh An - Công ty TNHH Y, Dược Khánh An37</v>
      </c>
      <c r="B5249" t="s">
        <v>15261</v>
      </c>
      <c r="C5249" t="s">
        <v>22928</v>
      </c>
      <c r="D5249" t="s">
        <v>144</v>
      </c>
    </row>
    <row r="5250" spans="1:4">
      <c r="A5250" s="121" t="str">
        <f t="shared" si="81"/>
        <v>Phòng khám đa khoa tư nhân Hoàng Long trực thuộc Công ty TNHH Phòng khám Hoàng Long37</v>
      </c>
      <c r="B5250" t="s">
        <v>6798</v>
      </c>
      <c r="C5250" t="s">
        <v>22929</v>
      </c>
      <c r="D5250" t="s">
        <v>144</v>
      </c>
    </row>
    <row r="5251" spans="1:4">
      <c r="A5251" s="121" t="str">
        <f t="shared" ref="A5251:A5314" si="82">B5251&amp;D5251</f>
        <v>Phòng khám Đa khoa Trí Đức 2 trực thuộc Công ty TNHH Y Dược Hoàng Nam37</v>
      </c>
      <c r="B5251" t="s">
        <v>6800</v>
      </c>
      <c r="C5251" t="s">
        <v>22930</v>
      </c>
      <c r="D5251" t="s">
        <v>144</v>
      </c>
    </row>
    <row r="5252" spans="1:4">
      <c r="A5252" s="121" t="str">
        <f t="shared" si="82"/>
        <v>Phòng khám Đa khoa Quốc tế Ninh Bình Thăng Long trực thuộc Công ty TNHH Đầu tư và Phát triển y tế Ninh Bình - Thăng Long37</v>
      </c>
      <c r="B5252" t="s">
        <v>15262</v>
      </c>
      <c r="C5252" t="s">
        <v>22931</v>
      </c>
      <c r="D5252" t="s">
        <v>144</v>
      </c>
    </row>
    <row r="5253" spans="1:4">
      <c r="A5253" s="121" t="str">
        <f t="shared" si="82"/>
        <v>Bệnh viện số 1- Công an tỉnh Ninh Bình37</v>
      </c>
      <c r="B5253" t="s">
        <v>15263</v>
      </c>
      <c r="C5253" t="s">
        <v>22932</v>
      </c>
      <c r="D5253" t="s">
        <v>144</v>
      </c>
    </row>
    <row r="5254" spans="1:4">
      <c r="A5254" s="121" t="str">
        <f t="shared" si="82"/>
        <v>Phòng khám đa khoa y học lâm sàng trực thuộc Trường Cao đẳng y tế Thanh Hóa38</v>
      </c>
      <c r="B5254" t="s">
        <v>6286</v>
      </c>
      <c r="C5254" t="s">
        <v>22933</v>
      </c>
      <c r="D5254" t="s">
        <v>145</v>
      </c>
    </row>
    <row r="5255" spans="1:4">
      <c r="A5255" s="121" t="str">
        <f t="shared" si="82"/>
        <v>Trạm Y tế Hàm Rồng38</v>
      </c>
      <c r="B5255" t="s">
        <v>15264</v>
      </c>
      <c r="C5255" t="s">
        <v>22934</v>
      </c>
      <c r="D5255" t="s">
        <v>145</v>
      </c>
    </row>
    <row r="5256" spans="1:4">
      <c r="A5256" s="121" t="str">
        <f t="shared" si="82"/>
        <v>Trạm Y tế Đông Thọ38</v>
      </c>
      <c r="B5256" t="s">
        <v>15265</v>
      </c>
      <c r="C5256" t="s">
        <v>22935</v>
      </c>
      <c r="D5256" t="s">
        <v>145</v>
      </c>
    </row>
    <row r="5257" spans="1:4">
      <c r="A5257" s="121" t="str">
        <f t="shared" si="82"/>
        <v>Trạm Y tế Nam Ngạn38</v>
      </c>
      <c r="B5257" t="s">
        <v>15266</v>
      </c>
      <c r="C5257" t="s">
        <v>22936</v>
      </c>
      <c r="D5257" t="s">
        <v>145</v>
      </c>
    </row>
    <row r="5258" spans="1:4">
      <c r="A5258" s="121" t="str">
        <f t="shared" si="82"/>
        <v>Trạm Y tế Trường Thi38</v>
      </c>
      <c r="B5258" t="s">
        <v>15267</v>
      </c>
      <c r="C5258" t="s">
        <v>22937</v>
      </c>
      <c r="D5258" t="s">
        <v>145</v>
      </c>
    </row>
    <row r="5259" spans="1:4">
      <c r="A5259" s="121" t="str">
        <f t="shared" si="82"/>
        <v>Trạm Y tế Điện Biên38</v>
      </c>
      <c r="B5259" t="s">
        <v>15268</v>
      </c>
      <c r="C5259" t="s">
        <v>22938</v>
      </c>
      <c r="D5259" t="s">
        <v>145</v>
      </c>
    </row>
    <row r="5260" spans="1:4">
      <c r="A5260" s="121" t="str">
        <f t="shared" si="82"/>
        <v>Bệnh viện đa khoa Hạc Thành38</v>
      </c>
      <c r="B5260" t="s">
        <v>15269</v>
      </c>
      <c r="C5260" t="s">
        <v>22939</v>
      </c>
      <c r="D5260" t="s">
        <v>145</v>
      </c>
    </row>
    <row r="5261" spans="1:4">
      <c r="A5261" s="121" t="str">
        <f t="shared" si="82"/>
        <v>Trạm Y tế Phú Sơn38</v>
      </c>
      <c r="B5261" t="s">
        <v>15270</v>
      </c>
      <c r="C5261" t="s">
        <v>22940</v>
      </c>
      <c r="D5261" t="s">
        <v>145</v>
      </c>
    </row>
    <row r="5262" spans="1:4">
      <c r="A5262" s="121" t="str">
        <f t="shared" si="82"/>
        <v>Trạm Y tế Lam Sơn38</v>
      </c>
      <c r="B5262" t="s">
        <v>15271</v>
      </c>
      <c r="C5262" t="s">
        <v>22941</v>
      </c>
      <c r="D5262" t="s">
        <v>145</v>
      </c>
    </row>
    <row r="5263" spans="1:4">
      <c r="A5263" s="121" t="str">
        <f t="shared" si="82"/>
        <v>Trạm Y tế Ba Đình38</v>
      </c>
      <c r="B5263" t="s">
        <v>15272</v>
      </c>
      <c r="C5263" t="s">
        <v>22942</v>
      </c>
      <c r="D5263" t="s">
        <v>145</v>
      </c>
    </row>
    <row r="5264" spans="1:4">
      <c r="A5264" s="121" t="str">
        <f t="shared" si="82"/>
        <v>Trạm Y tế Ngọc Trạo38</v>
      </c>
      <c r="B5264" t="s">
        <v>15273</v>
      </c>
      <c r="C5264" t="s">
        <v>22943</v>
      </c>
      <c r="D5264" t="s">
        <v>145</v>
      </c>
    </row>
    <row r="5265" spans="1:4">
      <c r="A5265" s="121" t="str">
        <f t="shared" si="82"/>
        <v>Trạm Y tế Đông Vệ38</v>
      </c>
      <c r="B5265" t="s">
        <v>15274</v>
      </c>
      <c r="C5265" t="s">
        <v>22944</v>
      </c>
      <c r="D5265" t="s">
        <v>145</v>
      </c>
    </row>
    <row r="5266" spans="1:4">
      <c r="A5266" s="121" t="str">
        <f t="shared" si="82"/>
        <v>Trạm Y tế Đông Sơn38</v>
      </c>
      <c r="B5266" t="s">
        <v>15275</v>
      </c>
      <c r="C5266" t="s">
        <v>22945</v>
      </c>
      <c r="D5266" t="s">
        <v>145</v>
      </c>
    </row>
    <row r="5267" spans="1:4">
      <c r="A5267" s="121" t="str">
        <f t="shared" si="82"/>
        <v>Bệnh viện đa khoa Bỉm Sơn38</v>
      </c>
      <c r="B5267" t="s">
        <v>15276</v>
      </c>
      <c r="C5267" t="s">
        <v>22946</v>
      </c>
      <c r="D5267" t="s">
        <v>145</v>
      </c>
    </row>
    <row r="5268" spans="1:4">
      <c r="A5268" s="121" t="str">
        <f t="shared" si="82"/>
        <v>Trạm Y tế Đông Cương38</v>
      </c>
      <c r="B5268" t="s">
        <v>15277</v>
      </c>
      <c r="C5268" t="s">
        <v>22947</v>
      </c>
      <c r="D5268" t="s">
        <v>145</v>
      </c>
    </row>
    <row r="5269" spans="1:4">
      <c r="A5269" s="121" t="str">
        <f t="shared" si="82"/>
        <v>Trạm Y tế Đông Hương38</v>
      </c>
      <c r="B5269" t="s">
        <v>15278</v>
      </c>
      <c r="C5269" t="s">
        <v>22948</v>
      </c>
      <c r="D5269" t="s">
        <v>145</v>
      </c>
    </row>
    <row r="5270" spans="1:4">
      <c r="A5270" s="121" t="str">
        <f t="shared" si="82"/>
        <v>Trạm Y tế Đông Hải38</v>
      </c>
      <c r="B5270" t="s">
        <v>15279</v>
      </c>
      <c r="C5270" t="s">
        <v>22949</v>
      </c>
      <c r="D5270" t="s">
        <v>145</v>
      </c>
    </row>
    <row r="5271" spans="1:4">
      <c r="A5271" s="121" t="str">
        <f t="shared" si="82"/>
        <v>Trạm Y tế Quảng Hưng38</v>
      </c>
      <c r="B5271" t="s">
        <v>15280</v>
      </c>
      <c r="C5271" t="s">
        <v>22950</v>
      </c>
      <c r="D5271" t="s">
        <v>145</v>
      </c>
    </row>
    <row r="5272" spans="1:4">
      <c r="A5272" s="121" t="str">
        <f t="shared" si="82"/>
        <v>Trạm Y tế Quảng Thắng38</v>
      </c>
      <c r="B5272" t="s">
        <v>15281</v>
      </c>
      <c r="C5272" t="s">
        <v>22951</v>
      </c>
      <c r="D5272" t="s">
        <v>145</v>
      </c>
    </row>
    <row r="5273" spans="1:4">
      <c r="A5273" s="121" t="str">
        <f t="shared" si="82"/>
        <v>Bệnh viện đa khoa Sầm Sơn38</v>
      </c>
      <c r="B5273" t="s">
        <v>15282</v>
      </c>
      <c r="C5273" t="s">
        <v>22952</v>
      </c>
      <c r="D5273" t="s">
        <v>145</v>
      </c>
    </row>
    <row r="5274" spans="1:4">
      <c r="A5274" s="121" t="str">
        <f t="shared" si="82"/>
        <v>Bệnh viện Điều dưỡng phục hồi chức năng Trung Ương38</v>
      </c>
      <c r="B5274" t="s">
        <v>15283</v>
      </c>
      <c r="C5274" t="s">
        <v>22953</v>
      </c>
      <c r="D5274" t="s">
        <v>145</v>
      </c>
    </row>
    <row r="5275" spans="1:4">
      <c r="A5275" s="121" t="str">
        <f t="shared" si="82"/>
        <v>Trạm Y tế Quảng Thành38</v>
      </c>
      <c r="B5275" t="s">
        <v>15284</v>
      </c>
      <c r="C5275" t="s">
        <v>22954</v>
      </c>
      <c r="D5275" t="s">
        <v>145</v>
      </c>
    </row>
    <row r="5276" spans="1:4">
      <c r="A5276" s="121" t="str">
        <f t="shared" si="82"/>
        <v>Trạm Y tế Bắc Sơn38</v>
      </c>
      <c r="B5276" t="s">
        <v>15285</v>
      </c>
      <c r="C5276" t="s">
        <v>22955</v>
      </c>
      <c r="D5276" t="s">
        <v>145</v>
      </c>
    </row>
    <row r="5277" spans="1:4">
      <c r="A5277" s="121" t="str">
        <f t="shared" si="82"/>
        <v>Trạm Y tế Ba Đình38</v>
      </c>
      <c r="B5277" t="s">
        <v>15272</v>
      </c>
      <c r="C5277" t="s">
        <v>22956</v>
      </c>
      <c r="D5277" t="s">
        <v>145</v>
      </c>
    </row>
    <row r="5278" spans="1:4">
      <c r="A5278" s="121" t="str">
        <f t="shared" si="82"/>
        <v>Trạm Y tế Lam Sơn38</v>
      </c>
      <c r="B5278" t="s">
        <v>15271</v>
      </c>
      <c r="C5278" t="s">
        <v>22957</v>
      </c>
      <c r="D5278" t="s">
        <v>145</v>
      </c>
    </row>
    <row r="5279" spans="1:4">
      <c r="A5279" s="121" t="str">
        <f t="shared" si="82"/>
        <v>Trạm Y tế Ngọc Trạo38</v>
      </c>
      <c r="B5279" t="s">
        <v>15273</v>
      </c>
      <c r="C5279" t="s">
        <v>22958</v>
      </c>
      <c r="D5279" t="s">
        <v>145</v>
      </c>
    </row>
    <row r="5280" spans="1:4">
      <c r="A5280" s="121" t="str">
        <f t="shared" si="82"/>
        <v>Bệnh viện đa khoa Quan Hóa38</v>
      </c>
      <c r="B5280" t="s">
        <v>15286</v>
      </c>
      <c r="C5280" t="s">
        <v>22959</v>
      </c>
      <c r="D5280" t="s">
        <v>145</v>
      </c>
    </row>
    <row r="5281" spans="1:4">
      <c r="A5281" s="121" t="str">
        <f t="shared" si="82"/>
        <v>Trạm Y tế Đông Sơn38</v>
      </c>
      <c r="B5281" t="s">
        <v>15275</v>
      </c>
      <c r="C5281" t="s">
        <v>22960</v>
      </c>
      <c r="D5281" t="s">
        <v>145</v>
      </c>
    </row>
    <row r="5282" spans="1:4">
      <c r="A5282" s="121" t="str">
        <f t="shared" si="82"/>
        <v>Trạm Y tế Quang Trung38</v>
      </c>
      <c r="B5282" t="s">
        <v>15287</v>
      </c>
      <c r="C5282" t="s">
        <v>22961</v>
      </c>
      <c r="D5282" t="s">
        <v>145</v>
      </c>
    </row>
    <row r="5283" spans="1:4">
      <c r="A5283" s="121" t="str">
        <f t="shared" si="82"/>
        <v>Trạm Y tế Quảng Cư38</v>
      </c>
      <c r="B5283" t="s">
        <v>15288</v>
      </c>
      <c r="C5283" t="s">
        <v>22962</v>
      </c>
      <c r="D5283" t="s">
        <v>145</v>
      </c>
    </row>
    <row r="5284" spans="1:4">
      <c r="A5284" s="121" t="str">
        <f t="shared" si="82"/>
        <v>Trạm Y tế Quảng Tiến38</v>
      </c>
      <c r="B5284" t="s">
        <v>15289</v>
      </c>
      <c r="C5284" t="s">
        <v>22963</v>
      </c>
      <c r="D5284" t="s">
        <v>145</v>
      </c>
    </row>
    <row r="5285" spans="1:4">
      <c r="A5285" s="121" t="str">
        <f t="shared" si="82"/>
        <v>Trạm Y tế  Mường Lát38</v>
      </c>
      <c r="B5285" t="s">
        <v>15290</v>
      </c>
      <c r="C5285" t="s">
        <v>22964</v>
      </c>
      <c r="D5285" t="s">
        <v>145</v>
      </c>
    </row>
    <row r="5286" spans="1:4">
      <c r="A5286" s="121" t="str">
        <f t="shared" si="82"/>
        <v>Bệnh viện đa khoa Bá Thước38</v>
      </c>
      <c r="B5286" t="s">
        <v>15291</v>
      </c>
      <c r="C5286" t="s">
        <v>22965</v>
      </c>
      <c r="D5286" t="s">
        <v>145</v>
      </c>
    </row>
    <row r="5287" spans="1:4">
      <c r="A5287" s="121" t="str">
        <f t="shared" si="82"/>
        <v>Trạm Y tế  Tam chung38</v>
      </c>
      <c r="B5287" t="s">
        <v>15292</v>
      </c>
      <c r="C5287" t="s">
        <v>22966</v>
      </c>
      <c r="D5287" t="s">
        <v>145</v>
      </c>
    </row>
    <row r="5288" spans="1:4">
      <c r="A5288" s="121" t="str">
        <f t="shared" si="82"/>
        <v>Trạm Y tế  Mường lý38</v>
      </c>
      <c r="B5288" t="s">
        <v>15293</v>
      </c>
      <c r="C5288" t="s">
        <v>22967</v>
      </c>
      <c r="D5288" t="s">
        <v>145</v>
      </c>
    </row>
    <row r="5289" spans="1:4">
      <c r="A5289" s="121" t="str">
        <f t="shared" si="82"/>
        <v>Trạm Y tế Trung lý38</v>
      </c>
      <c r="B5289" t="s">
        <v>15294</v>
      </c>
      <c r="C5289" t="s">
        <v>22968</v>
      </c>
      <c r="D5289" t="s">
        <v>145</v>
      </c>
    </row>
    <row r="5290" spans="1:4">
      <c r="A5290" s="121" t="str">
        <f t="shared" si="82"/>
        <v>Trạm Y tế Quang chiểu38</v>
      </c>
      <c r="B5290" t="s">
        <v>15295</v>
      </c>
      <c r="C5290" t="s">
        <v>22969</v>
      </c>
      <c r="D5290" t="s">
        <v>145</v>
      </c>
    </row>
    <row r="5291" spans="1:4">
      <c r="A5291" s="121" t="str">
        <f t="shared" si="82"/>
        <v>Trạm Y tế Pù nhi38</v>
      </c>
      <c r="B5291" t="s">
        <v>15296</v>
      </c>
      <c r="C5291" t="s">
        <v>22970</v>
      </c>
      <c r="D5291" t="s">
        <v>145</v>
      </c>
    </row>
    <row r="5292" spans="1:4">
      <c r="A5292" s="121" t="str">
        <f t="shared" si="82"/>
        <v>Trạm Y tế Mường chanh38</v>
      </c>
      <c r="B5292" t="s">
        <v>15297</v>
      </c>
      <c r="C5292" t="s">
        <v>22971</v>
      </c>
      <c r="D5292" t="s">
        <v>145</v>
      </c>
    </row>
    <row r="5293" spans="1:4">
      <c r="A5293" s="121" t="str">
        <f t="shared" si="82"/>
        <v>Trạm Y tế  Thành Sơn38</v>
      </c>
      <c r="B5293" t="s">
        <v>15298</v>
      </c>
      <c r="C5293" t="s">
        <v>22972</v>
      </c>
      <c r="D5293" t="s">
        <v>145</v>
      </c>
    </row>
    <row r="5294" spans="1:4">
      <c r="A5294" s="121" t="str">
        <f t="shared" si="82"/>
        <v>Bệnh viện đa khoa Thường Xuân38</v>
      </c>
      <c r="B5294" t="s">
        <v>15299</v>
      </c>
      <c r="C5294" t="s">
        <v>22973</v>
      </c>
      <c r="D5294" t="s">
        <v>145</v>
      </c>
    </row>
    <row r="5295" spans="1:4">
      <c r="A5295" s="121" t="str">
        <f t="shared" si="82"/>
        <v>Trạm Y tế  Trung Sơn38</v>
      </c>
      <c r="B5295" t="s">
        <v>15300</v>
      </c>
      <c r="C5295" t="s">
        <v>22974</v>
      </c>
      <c r="D5295" t="s">
        <v>145</v>
      </c>
    </row>
    <row r="5296" spans="1:4">
      <c r="A5296" s="121" t="str">
        <f t="shared" si="82"/>
        <v>Trạm Y tế  Phú Thanh38</v>
      </c>
      <c r="B5296" t="s">
        <v>15301</v>
      </c>
      <c r="C5296" t="s">
        <v>22975</v>
      </c>
      <c r="D5296" t="s">
        <v>145</v>
      </c>
    </row>
    <row r="5297" spans="1:4">
      <c r="A5297" s="121" t="str">
        <f t="shared" si="82"/>
        <v>Trạm Y tế  Trung Thành38</v>
      </c>
      <c r="B5297" t="s">
        <v>15302</v>
      </c>
      <c r="C5297" t="s">
        <v>22976</v>
      </c>
      <c r="D5297" t="s">
        <v>145</v>
      </c>
    </row>
    <row r="5298" spans="1:4">
      <c r="A5298" s="121" t="str">
        <f t="shared" si="82"/>
        <v>Trạm Y tế  Phú Lệ38</v>
      </c>
      <c r="B5298" t="s">
        <v>15303</v>
      </c>
      <c r="C5298" t="s">
        <v>22977</v>
      </c>
      <c r="D5298" t="s">
        <v>145</v>
      </c>
    </row>
    <row r="5299" spans="1:4">
      <c r="A5299" s="121" t="str">
        <f t="shared" si="82"/>
        <v>Trạm Y tế  Phú Sơn38</v>
      </c>
      <c r="B5299" t="s">
        <v>15304</v>
      </c>
      <c r="C5299" t="s">
        <v>22978</v>
      </c>
      <c r="D5299" t="s">
        <v>145</v>
      </c>
    </row>
    <row r="5300" spans="1:4">
      <c r="A5300" s="121" t="str">
        <f t="shared" si="82"/>
        <v>Trạm Y tế  Phú Xuân38</v>
      </c>
      <c r="B5300" t="s">
        <v>15305</v>
      </c>
      <c r="C5300" t="s">
        <v>22979</v>
      </c>
      <c r="D5300" t="s">
        <v>145</v>
      </c>
    </row>
    <row r="5301" spans="1:4">
      <c r="A5301" s="121" t="str">
        <f t="shared" si="82"/>
        <v>Trạm Y tế Hiền Chung38</v>
      </c>
      <c r="B5301" t="s">
        <v>15306</v>
      </c>
      <c r="C5301" t="s">
        <v>22980</v>
      </c>
      <c r="D5301" t="s">
        <v>145</v>
      </c>
    </row>
    <row r="5302" spans="1:4">
      <c r="A5302" s="121" t="str">
        <f t="shared" si="82"/>
        <v>Trạm Y tế Hiền Kiệt38</v>
      </c>
      <c r="B5302" t="s">
        <v>15307</v>
      </c>
      <c r="C5302" t="s">
        <v>22981</v>
      </c>
      <c r="D5302" t="s">
        <v>145</v>
      </c>
    </row>
    <row r="5303" spans="1:4">
      <c r="A5303" s="121" t="str">
        <f t="shared" si="82"/>
        <v>Bệnh viện đa khoa Như Xuân38</v>
      </c>
      <c r="B5303" t="s">
        <v>15308</v>
      </c>
      <c r="C5303" t="s">
        <v>22982</v>
      </c>
      <c r="D5303" t="s">
        <v>145</v>
      </c>
    </row>
    <row r="5304" spans="1:4">
      <c r="A5304" s="121" t="str">
        <f t="shared" si="82"/>
        <v>Trạm Y tế  Nam Tiến38</v>
      </c>
      <c r="B5304" t="s">
        <v>15309</v>
      </c>
      <c r="C5304" t="s">
        <v>22983</v>
      </c>
      <c r="D5304" t="s">
        <v>145</v>
      </c>
    </row>
    <row r="5305" spans="1:4">
      <c r="A5305" s="121" t="str">
        <f t="shared" si="82"/>
        <v>Trạm Y tế Hồi Xuân38</v>
      </c>
      <c r="B5305" t="s">
        <v>15310</v>
      </c>
      <c r="C5305" t="s">
        <v>22984</v>
      </c>
      <c r="D5305" t="s">
        <v>145</v>
      </c>
    </row>
    <row r="5306" spans="1:4">
      <c r="A5306" s="121" t="str">
        <f t="shared" si="82"/>
        <v>Trạm Y tế Thiên Phủ38</v>
      </c>
      <c r="B5306" t="s">
        <v>15311</v>
      </c>
      <c r="C5306" t="s">
        <v>22985</v>
      </c>
      <c r="D5306" t="s">
        <v>145</v>
      </c>
    </row>
    <row r="5307" spans="1:4">
      <c r="A5307" s="121" t="str">
        <f t="shared" si="82"/>
        <v>Trạm Y tế  Phú Nghiêm38</v>
      </c>
      <c r="B5307" t="s">
        <v>15312</v>
      </c>
      <c r="C5307" t="s">
        <v>22986</v>
      </c>
      <c r="D5307" t="s">
        <v>145</v>
      </c>
    </row>
    <row r="5308" spans="1:4">
      <c r="A5308" s="121" t="str">
        <f t="shared" si="82"/>
        <v>Trạm Y tế  Nam Xuân38</v>
      </c>
      <c r="B5308" t="s">
        <v>15313</v>
      </c>
      <c r="C5308" t="s">
        <v>22987</v>
      </c>
      <c r="D5308" t="s">
        <v>145</v>
      </c>
    </row>
    <row r="5309" spans="1:4">
      <c r="A5309" s="121" t="str">
        <f t="shared" si="82"/>
        <v>Trạm Y tế Nam Động38</v>
      </c>
      <c r="B5309" t="s">
        <v>15314</v>
      </c>
      <c r="C5309" t="s">
        <v>22988</v>
      </c>
      <c r="D5309" t="s">
        <v>145</v>
      </c>
    </row>
    <row r="5310" spans="1:4">
      <c r="A5310" s="121" t="str">
        <f t="shared" si="82"/>
        <v>Trạm y tế Cành Nàng38</v>
      </c>
      <c r="B5310" t="s">
        <v>15315</v>
      </c>
      <c r="C5310" t="s">
        <v>22989</v>
      </c>
      <c r="D5310" t="s">
        <v>145</v>
      </c>
    </row>
    <row r="5311" spans="1:4">
      <c r="A5311" s="121" t="str">
        <f t="shared" si="82"/>
        <v>Trạm y tế Điền Thượng38</v>
      </c>
      <c r="B5311" t="s">
        <v>15316</v>
      </c>
      <c r="C5311" t="s">
        <v>22990</v>
      </c>
      <c r="D5311" t="s">
        <v>145</v>
      </c>
    </row>
    <row r="5312" spans="1:4">
      <c r="A5312" s="121" t="str">
        <f t="shared" si="82"/>
        <v>Bệnh viện đa khoa Lang Chánh38</v>
      </c>
      <c r="B5312" t="s">
        <v>15317</v>
      </c>
      <c r="C5312" t="s">
        <v>22991</v>
      </c>
      <c r="D5312" t="s">
        <v>145</v>
      </c>
    </row>
    <row r="5313" spans="1:4">
      <c r="A5313" s="121" t="str">
        <f t="shared" si="82"/>
        <v>Trạm y tế Điền Hạ38</v>
      </c>
      <c r="B5313" t="s">
        <v>15318</v>
      </c>
      <c r="C5313" t="s">
        <v>22992</v>
      </c>
      <c r="D5313" t="s">
        <v>145</v>
      </c>
    </row>
    <row r="5314" spans="1:4">
      <c r="A5314" s="121" t="str">
        <f t="shared" si="82"/>
        <v>Trạm y tế Điền Quang38</v>
      </c>
      <c r="B5314" t="s">
        <v>15319</v>
      </c>
      <c r="C5314" t="s">
        <v>22993</v>
      </c>
      <c r="D5314" t="s">
        <v>145</v>
      </c>
    </row>
    <row r="5315" spans="1:4">
      <c r="A5315" s="121" t="str">
        <f t="shared" ref="A5315:A5378" si="83">B5315&amp;D5315</f>
        <v>Trạm y tế Điền Trung38</v>
      </c>
      <c r="B5315" t="s">
        <v>15320</v>
      </c>
      <c r="C5315" t="s">
        <v>22994</v>
      </c>
      <c r="D5315" t="s">
        <v>145</v>
      </c>
    </row>
    <row r="5316" spans="1:4">
      <c r="A5316" s="121" t="str">
        <f t="shared" si="83"/>
        <v>Trạm Y tế Thành Sơn38</v>
      </c>
      <c r="B5316" t="s">
        <v>15321</v>
      </c>
      <c r="C5316" t="s">
        <v>22995</v>
      </c>
      <c r="D5316" t="s">
        <v>145</v>
      </c>
    </row>
    <row r="5317" spans="1:4">
      <c r="A5317" s="121" t="str">
        <f t="shared" si="83"/>
        <v>Trạm y tế Lương Ngoại38</v>
      </c>
      <c r="B5317" t="s">
        <v>15322</v>
      </c>
      <c r="C5317" t="s">
        <v>22996</v>
      </c>
      <c r="D5317" t="s">
        <v>145</v>
      </c>
    </row>
    <row r="5318" spans="1:4">
      <c r="A5318" s="121" t="str">
        <f t="shared" si="83"/>
        <v>Trạm y tế Ái Thượng38</v>
      </c>
      <c r="B5318" t="s">
        <v>15323</v>
      </c>
      <c r="C5318" t="s">
        <v>22997</v>
      </c>
      <c r="D5318" t="s">
        <v>145</v>
      </c>
    </row>
    <row r="5319" spans="1:4">
      <c r="A5319" s="121" t="str">
        <f t="shared" si="83"/>
        <v>Trạm y tế Lương Nội38</v>
      </c>
      <c r="B5319" t="s">
        <v>15324</v>
      </c>
      <c r="C5319" t="s">
        <v>22998</v>
      </c>
      <c r="D5319" t="s">
        <v>145</v>
      </c>
    </row>
    <row r="5320" spans="1:4">
      <c r="A5320" s="121" t="str">
        <f t="shared" si="83"/>
        <v>Trạm y tế Điền Lư38</v>
      </c>
      <c r="B5320" t="s">
        <v>15325</v>
      </c>
      <c r="C5320" t="s">
        <v>22999</v>
      </c>
      <c r="D5320" t="s">
        <v>145</v>
      </c>
    </row>
    <row r="5321" spans="1:4">
      <c r="A5321" s="121" t="str">
        <f t="shared" si="83"/>
        <v>Trạm y tế Lương Trung38</v>
      </c>
      <c r="B5321" t="s">
        <v>15326</v>
      </c>
      <c r="C5321" t="s">
        <v>23000</v>
      </c>
      <c r="D5321" t="s">
        <v>145</v>
      </c>
    </row>
    <row r="5322" spans="1:4">
      <c r="A5322" s="121" t="str">
        <f t="shared" si="83"/>
        <v>Bệnh viện đa khoa Ngọc Lặc38</v>
      </c>
      <c r="B5322" t="s">
        <v>15327</v>
      </c>
      <c r="C5322" t="s">
        <v>23001</v>
      </c>
      <c r="D5322" t="s">
        <v>145</v>
      </c>
    </row>
    <row r="5323" spans="1:4">
      <c r="A5323" s="121" t="str">
        <f t="shared" si="83"/>
        <v>Trạm y tế Lũng Niêm38</v>
      </c>
      <c r="B5323" t="s">
        <v>15328</v>
      </c>
      <c r="C5323" t="s">
        <v>23002</v>
      </c>
      <c r="D5323" t="s">
        <v>145</v>
      </c>
    </row>
    <row r="5324" spans="1:4">
      <c r="A5324" s="121" t="str">
        <f t="shared" si="83"/>
        <v>Trạm y tế Lũng Cao38</v>
      </c>
      <c r="B5324" t="s">
        <v>15329</v>
      </c>
      <c r="C5324" t="s">
        <v>23003</v>
      </c>
      <c r="D5324" t="s">
        <v>145</v>
      </c>
    </row>
    <row r="5325" spans="1:4">
      <c r="A5325" s="121" t="str">
        <f t="shared" si="83"/>
        <v>Trạm y tế Hạ Trung38</v>
      </c>
      <c r="B5325" t="s">
        <v>15330</v>
      </c>
      <c r="C5325" t="s">
        <v>23004</v>
      </c>
      <c r="D5325" t="s">
        <v>145</v>
      </c>
    </row>
    <row r="5326" spans="1:4">
      <c r="A5326" s="121" t="str">
        <f t="shared" si="83"/>
        <v>Trạm y tế Cổ Lũng38</v>
      </c>
      <c r="B5326" t="s">
        <v>15331</v>
      </c>
      <c r="C5326" t="s">
        <v>23005</v>
      </c>
      <c r="D5326" t="s">
        <v>145</v>
      </c>
    </row>
    <row r="5327" spans="1:4">
      <c r="A5327" s="121" t="str">
        <f t="shared" si="83"/>
        <v>Trạm y tế Thành Lâm38</v>
      </c>
      <c r="B5327" t="s">
        <v>15332</v>
      </c>
      <c r="C5327" t="s">
        <v>23006</v>
      </c>
      <c r="D5327" t="s">
        <v>145</v>
      </c>
    </row>
    <row r="5328" spans="1:4">
      <c r="A5328" s="121" t="str">
        <f t="shared" si="83"/>
        <v>Trạm y tế Ban Công38</v>
      </c>
      <c r="B5328" t="s">
        <v>15333</v>
      </c>
      <c r="C5328" t="s">
        <v>23007</v>
      </c>
      <c r="D5328" t="s">
        <v>145</v>
      </c>
    </row>
    <row r="5329" spans="1:4">
      <c r="A5329" s="121" t="str">
        <f t="shared" si="83"/>
        <v>Trạm y tế Kỳ Tân38</v>
      </c>
      <c r="B5329" t="s">
        <v>15334</v>
      </c>
      <c r="C5329" t="s">
        <v>23008</v>
      </c>
      <c r="D5329" t="s">
        <v>145</v>
      </c>
    </row>
    <row r="5330" spans="1:4">
      <c r="A5330" s="121" t="str">
        <f t="shared" si="83"/>
        <v>Trạm y tế Văn Nho38</v>
      </c>
      <c r="B5330" t="s">
        <v>15335</v>
      </c>
      <c r="C5330" t="s">
        <v>23009</v>
      </c>
      <c r="D5330" t="s">
        <v>145</v>
      </c>
    </row>
    <row r="5331" spans="1:4">
      <c r="A5331" s="121" t="str">
        <f t="shared" si="83"/>
        <v>Trạm y tế Thiết Ống38</v>
      </c>
      <c r="B5331" t="s">
        <v>15336</v>
      </c>
      <c r="C5331" t="s">
        <v>23010</v>
      </c>
      <c r="D5331" t="s">
        <v>145</v>
      </c>
    </row>
    <row r="5332" spans="1:4">
      <c r="A5332" s="121" t="str">
        <f t="shared" si="83"/>
        <v>Bệnh viên đa khoa Cẩm Thủy38</v>
      </c>
      <c r="B5332" t="s">
        <v>15337</v>
      </c>
      <c r="C5332" t="s">
        <v>23011</v>
      </c>
      <c r="D5332" t="s">
        <v>145</v>
      </c>
    </row>
    <row r="5333" spans="1:4">
      <c r="A5333" s="121" t="str">
        <f t="shared" si="83"/>
        <v>Trạm y tế Thiết Kế38</v>
      </c>
      <c r="B5333" t="s">
        <v>15338</v>
      </c>
      <c r="C5333" t="s">
        <v>23012</v>
      </c>
      <c r="D5333" t="s">
        <v>145</v>
      </c>
    </row>
    <row r="5334" spans="1:4">
      <c r="A5334" s="121" t="str">
        <f t="shared" si="83"/>
        <v>Trạm Y tế Trung Xuân38</v>
      </c>
      <c r="B5334" t="s">
        <v>15339</v>
      </c>
      <c r="C5334" t="s">
        <v>23013</v>
      </c>
      <c r="D5334" t="s">
        <v>145</v>
      </c>
    </row>
    <row r="5335" spans="1:4">
      <c r="A5335" s="121" t="str">
        <f t="shared" si="83"/>
        <v>Trạm Y tế Trung Thượng38</v>
      </c>
      <c r="B5335" t="s">
        <v>15340</v>
      </c>
      <c r="C5335" t="s">
        <v>23014</v>
      </c>
      <c r="D5335" t="s">
        <v>145</v>
      </c>
    </row>
    <row r="5336" spans="1:4">
      <c r="A5336" s="121" t="str">
        <f t="shared" si="83"/>
        <v>Trạm Y tế Trung Hạ38</v>
      </c>
      <c r="B5336" t="s">
        <v>15341</v>
      </c>
      <c r="C5336" t="s">
        <v>23015</v>
      </c>
      <c r="D5336" t="s">
        <v>145</v>
      </c>
    </row>
    <row r="5337" spans="1:4">
      <c r="A5337" s="121" t="str">
        <f t="shared" si="83"/>
        <v>Trạm Y tế Sơn Hà38</v>
      </c>
      <c r="B5337" t="s">
        <v>15342</v>
      </c>
      <c r="C5337" t="s">
        <v>23016</v>
      </c>
      <c r="D5337" t="s">
        <v>145</v>
      </c>
    </row>
    <row r="5338" spans="1:4">
      <c r="A5338" s="121" t="str">
        <f t="shared" si="83"/>
        <v>Trạm Y tế Tam Thanh38</v>
      </c>
      <c r="B5338" t="s">
        <v>15343</v>
      </c>
      <c r="C5338" t="s">
        <v>23017</v>
      </c>
      <c r="D5338" t="s">
        <v>145</v>
      </c>
    </row>
    <row r="5339" spans="1:4">
      <c r="A5339" s="121" t="str">
        <f t="shared" si="83"/>
        <v>Bệnh viện đa khoa Thạch Thành38</v>
      </c>
      <c r="B5339" t="s">
        <v>15344</v>
      </c>
      <c r="C5339" t="s">
        <v>23018</v>
      </c>
      <c r="D5339" t="s">
        <v>145</v>
      </c>
    </row>
    <row r="5340" spans="1:4">
      <c r="A5340" s="121" t="str">
        <f t="shared" si="83"/>
        <v>Trạm Y tế Sơn Thủy38</v>
      </c>
      <c r="B5340" t="s">
        <v>15345</v>
      </c>
      <c r="C5340" t="s">
        <v>23019</v>
      </c>
      <c r="D5340" t="s">
        <v>145</v>
      </c>
    </row>
    <row r="5341" spans="1:4">
      <c r="A5341" s="121" t="str">
        <f t="shared" si="83"/>
        <v>Trạm Y tế Na Mèo38</v>
      </c>
      <c r="B5341" t="s">
        <v>15346</v>
      </c>
      <c r="C5341" t="s">
        <v>23020</v>
      </c>
      <c r="D5341" t="s">
        <v>145</v>
      </c>
    </row>
    <row r="5342" spans="1:4">
      <c r="A5342" s="121" t="str">
        <f t="shared" si="83"/>
        <v>Trạm Y tế Sơn Lư38</v>
      </c>
      <c r="B5342" t="s">
        <v>15347</v>
      </c>
      <c r="C5342" t="s">
        <v>23021</v>
      </c>
      <c r="D5342" t="s">
        <v>145</v>
      </c>
    </row>
    <row r="5343" spans="1:4">
      <c r="A5343" s="121" t="str">
        <f t="shared" si="83"/>
        <v>Trạm Y tế Tam Lư38</v>
      </c>
      <c r="B5343" t="s">
        <v>15348</v>
      </c>
      <c r="C5343" t="s">
        <v>23022</v>
      </c>
      <c r="D5343" t="s">
        <v>145</v>
      </c>
    </row>
    <row r="5344" spans="1:4">
      <c r="A5344" s="121" t="str">
        <f t="shared" si="83"/>
        <v>Trạm Y tế Sơn Điện38</v>
      </c>
      <c r="B5344" t="s">
        <v>15349</v>
      </c>
      <c r="C5344" t="s">
        <v>23023</v>
      </c>
      <c r="D5344" t="s">
        <v>145</v>
      </c>
    </row>
    <row r="5345" spans="1:4">
      <c r="A5345" s="121" t="str">
        <f t="shared" si="83"/>
        <v>Trạm Y tế Mường Mìn38</v>
      </c>
      <c r="B5345" t="s">
        <v>15350</v>
      </c>
      <c r="C5345" t="s">
        <v>23024</v>
      </c>
      <c r="D5345" t="s">
        <v>145</v>
      </c>
    </row>
    <row r="5346" spans="1:4">
      <c r="A5346" s="121" t="str">
        <f t="shared" si="83"/>
        <v>Trạm Y tế Lang Chánh38</v>
      </c>
      <c r="B5346" t="s">
        <v>15351</v>
      </c>
      <c r="C5346" t="s">
        <v>23025</v>
      </c>
      <c r="D5346" t="s">
        <v>145</v>
      </c>
    </row>
    <row r="5347" spans="1:4">
      <c r="A5347" s="121" t="str">
        <f t="shared" si="83"/>
        <v>Trạm Y tế Yên Khương38</v>
      </c>
      <c r="B5347" t="s">
        <v>15352</v>
      </c>
      <c r="C5347" t="s">
        <v>23026</v>
      </c>
      <c r="D5347" t="s">
        <v>145</v>
      </c>
    </row>
    <row r="5348" spans="1:4">
      <c r="A5348" s="121" t="str">
        <f t="shared" si="83"/>
        <v>Trạm Y tế Yên Thắng38</v>
      </c>
      <c r="B5348" t="s">
        <v>14293</v>
      </c>
      <c r="C5348" t="s">
        <v>23027</v>
      </c>
      <c r="D5348" t="s">
        <v>145</v>
      </c>
    </row>
    <row r="5349" spans="1:4">
      <c r="A5349" s="121" t="str">
        <f t="shared" si="83"/>
        <v>Bệnh viện đa khoa Thọ Xuân38</v>
      </c>
      <c r="B5349" t="s">
        <v>15353</v>
      </c>
      <c r="C5349" t="s">
        <v>23028</v>
      </c>
      <c r="D5349" t="s">
        <v>145</v>
      </c>
    </row>
    <row r="5350" spans="1:4">
      <c r="A5350" s="121" t="str">
        <f t="shared" si="83"/>
        <v>Trạm Y tế Trí Nang38</v>
      </c>
      <c r="B5350" t="s">
        <v>15354</v>
      </c>
      <c r="C5350" t="s">
        <v>23029</v>
      </c>
      <c r="D5350" t="s">
        <v>145</v>
      </c>
    </row>
    <row r="5351" spans="1:4">
      <c r="A5351" s="121" t="str">
        <f t="shared" si="83"/>
        <v>Trạm Y tế Giao An38</v>
      </c>
      <c r="B5351" t="s">
        <v>15355</v>
      </c>
      <c r="C5351" t="s">
        <v>23030</v>
      </c>
      <c r="D5351" t="s">
        <v>145</v>
      </c>
    </row>
    <row r="5352" spans="1:4">
      <c r="A5352" s="121" t="str">
        <f t="shared" si="83"/>
        <v>Trạm Y tế Giao Thiện38</v>
      </c>
      <c r="B5352" t="s">
        <v>15356</v>
      </c>
      <c r="C5352" t="s">
        <v>23031</v>
      </c>
      <c r="D5352" t="s">
        <v>145</v>
      </c>
    </row>
    <row r="5353" spans="1:4">
      <c r="A5353" s="121" t="str">
        <f t="shared" si="83"/>
        <v>Trạm Y Tế Tân Phúc38</v>
      </c>
      <c r="B5353" t="s">
        <v>15357</v>
      </c>
      <c r="C5353" t="s">
        <v>23032</v>
      </c>
      <c r="D5353" t="s">
        <v>145</v>
      </c>
    </row>
    <row r="5354" spans="1:4">
      <c r="A5354" s="121" t="str">
        <f t="shared" si="83"/>
        <v>Trạm Y tế Tam Văn38</v>
      </c>
      <c r="B5354" t="s">
        <v>15358</v>
      </c>
      <c r="C5354" t="s">
        <v>23033</v>
      </c>
      <c r="D5354" t="s">
        <v>145</v>
      </c>
    </row>
    <row r="5355" spans="1:4">
      <c r="A5355" s="121" t="str">
        <f t="shared" si="83"/>
        <v>Trạm Y tế Lâm Phú38</v>
      </c>
      <c r="B5355" t="s">
        <v>15359</v>
      </c>
      <c r="C5355" t="s">
        <v>23034</v>
      </c>
      <c r="D5355" t="s">
        <v>145</v>
      </c>
    </row>
    <row r="5356" spans="1:4">
      <c r="A5356" s="121" t="str">
        <f t="shared" si="83"/>
        <v>Bệnh viện đa khoa Vĩnh Lộc38</v>
      </c>
      <c r="B5356" t="s">
        <v>15360</v>
      </c>
      <c r="C5356" t="s">
        <v>23035</v>
      </c>
      <c r="D5356" t="s">
        <v>145</v>
      </c>
    </row>
    <row r="5357" spans="1:4">
      <c r="A5357" s="121" t="str">
        <f t="shared" si="83"/>
        <v>Trạm Y tế Đồng Lương38</v>
      </c>
      <c r="B5357" t="s">
        <v>15361</v>
      </c>
      <c r="C5357" t="s">
        <v>23036</v>
      </c>
      <c r="D5357" t="s">
        <v>145</v>
      </c>
    </row>
    <row r="5358" spans="1:4">
      <c r="A5358" s="121" t="str">
        <f t="shared" si="83"/>
        <v>Trạm Y tế Ngọc Lặc38</v>
      </c>
      <c r="B5358" t="s">
        <v>15362</v>
      </c>
      <c r="C5358" t="s">
        <v>23037</v>
      </c>
      <c r="D5358" t="s">
        <v>145</v>
      </c>
    </row>
    <row r="5359" spans="1:4">
      <c r="A5359" s="121" t="str">
        <f t="shared" si="83"/>
        <v>Trạm Y tế Lam Sơn38</v>
      </c>
      <c r="B5359" t="s">
        <v>15271</v>
      </c>
      <c r="C5359" t="s">
        <v>23038</v>
      </c>
      <c r="D5359" t="s">
        <v>145</v>
      </c>
    </row>
    <row r="5360" spans="1:4">
      <c r="A5360" s="121" t="str">
        <f t="shared" si="83"/>
        <v>Trạm Y tế Mỹ Tân38</v>
      </c>
      <c r="B5360" t="s">
        <v>6438</v>
      </c>
      <c r="C5360" t="s">
        <v>23039</v>
      </c>
      <c r="D5360" t="s">
        <v>145</v>
      </c>
    </row>
    <row r="5361" spans="1:4">
      <c r="A5361" s="121" t="str">
        <f t="shared" si="83"/>
        <v>Trạm Y tế Thúy Sơn38</v>
      </c>
      <c r="B5361" t="s">
        <v>15363</v>
      </c>
      <c r="C5361" t="s">
        <v>23040</v>
      </c>
      <c r="D5361" t="s">
        <v>145</v>
      </c>
    </row>
    <row r="5362" spans="1:4">
      <c r="A5362" s="121" t="str">
        <f t="shared" si="83"/>
        <v>Trạm Y tế Thạch Lập38</v>
      </c>
      <c r="B5362" t="s">
        <v>15364</v>
      </c>
      <c r="C5362" t="s">
        <v>23041</v>
      </c>
      <c r="D5362" t="s">
        <v>145</v>
      </c>
    </row>
    <row r="5363" spans="1:4">
      <c r="A5363" s="121" t="str">
        <f t="shared" si="83"/>
        <v>Trạm Y tế Vân Am38</v>
      </c>
      <c r="B5363" t="s">
        <v>15365</v>
      </c>
      <c r="C5363" t="s">
        <v>23042</v>
      </c>
      <c r="D5363" t="s">
        <v>145</v>
      </c>
    </row>
    <row r="5364" spans="1:4">
      <c r="A5364" s="121" t="str">
        <f t="shared" si="83"/>
        <v>Trạm Y tế Cao Ngọc38</v>
      </c>
      <c r="B5364" t="s">
        <v>15366</v>
      </c>
      <c r="C5364" t="s">
        <v>23043</v>
      </c>
      <c r="D5364" t="s">
        <v>145</v>
      </c>
    </row>
    <row r="5365" spans="1:4">
      <c r="A5365" s="121" t="str">
        <f t="shared" si="83"/>
        <v>Bệnh viện đa khoa Yên Định38</v>
      </c>
      <c r="B5365" t="s">
        <v>15367</v>
      </c>
      <c r="C5365" t="s">
        <v>23044</v>
      </c>
      <c r="D5365" t="s">
        <v>145</v>
      </c>
    </row>
    <row r="5366" spans="1:4">
      <c r="A5366" s="121" t="str">
        <f t="shared" si="83"/>
        <v>Trạm y tế Quang Trung38</v>
      </c>
      <c r="B5366" t="s">
        <v>15368</v>
      </c>
      <c r="C5366" t="s">
        <v>23045</v>
      </c>
      <c r="D5366" t="s">
        <v>145</v>
      </c>
    </row>
    <row r="5367" spans="1:4">
      <c r="A5367" s="121" t="str">
        <f t="shared" si="83"/>
        <v>Trạm Y tế Đồng Thịnh38</v>
      </c>
      <c r="B5367" t="s">
        <v>15369</v>
      </c>
      <c r="C5367" t="s">
        <v>23046</v>
      </c>
      <c r="D5367" t="s">
        <v>145</v>
      </c>
    </row>
    <row r="5368" spans="1:4">
      <c r="A5368" s="121" t="str">
        <f t="shared" si="83"/>
        <v>Trạm Y tế Ngọc Liên38</v>
      </c>
      <c r="B5368" t="s">
        <v>15370</v>
      </c>
      <c r="C5368" t="s">
        <v>23047</v>
      </c>
      <c r="D5368" t="s">
        <v>145</v>
      </c>
    </row>
    <row r="5369" spans="1:4">
      <c r="A5369" s="121" t="str">
        <f t="shared" si="83"/>
        <v>Trạm y tế Ngọc Sơn38</v>
      </c>
      <c r="B5369" t="s">
        <v>15371</v>
      </c>
      <c r="C5369" t="s">
        <v>23048</v>
      </c>
      <c r="D5369" t="s">
        <v>145</v>
      </c>
    </row>
    <row r="5370" spans="1:4">
      <c r="A5370" s="121" t="str">
        <f t="shared" si="83"/>
        <v>Trạm Y tế Lộc Thịnh38</v>
      </c>
      <c r="B5370" t="s">
        <v>15372</v>
      </c>
      <c r="C5370" t="s">
        <v>23049</v>
      </c>
      <c r="D5370" t="s">
        <v>145</v>
      </c>
    </row>
    <row r="5371" spans="1:4">
      <c r="A5371" s="121" t="str">
        <f t="shared" si="83"/>
        <v>Trạm y tế Cao Thịnh38</v>
      </c>
      <c r="B5371" t="s">
        <v>15373</v>
      </c>
      <c r="C5371" t="s">
        <v>23050</v>
      </c>
      <c r="D5371" t="s">
        <v>145</v>
      </c>
    </row>
    <row r="5372" spans="1:4">
      <c r="A5372" s="121" t="str">
        <f t="shared" si="83"/>
        <v>Trạm Y tế Ngọc Trung38</v>
      </c>
      <c r="B5372" t="s">
        <v>15374</v>
      </c>
      <c r="C5372" t="s">
        <v>23051</v>
      </c>
      <c r="D5372" t="s">
        <v>145</v>
      </c>
    </row>
    <row r="5373" spans="1:4">
      <c r="A5373" s="121" t="str">
        <f t="shared" si="83"/>
        <v>Trạm Y tế Phùng Giáo38</v>
      </c>
      <c r="B5373" t="s">
        <v>15375</v>
      </c>
      <c r="C5373" t="s">
        <v>23052</v>
      </c>
      <c r="D5373" t="s">
        <v>145</v>
      </c>
    </row>
    <row r="5374" spans="1:4">
      <c r="A5374" s="121" t="str">
        <f t="shared" si="83"/>
        <v>Bệnh viện đa khoa Triệu Sơn38</v>
      </c>
      <c r="B5374" t="s">
        <v>15376</v>
      </c>
      <c r="C5374" t="s">
        <v>23053</v>
      </c>
      <c r="D5374" t="s">
        <v>145</v>
      </c>
    </row>
    <row r="5375" spans="1:4">
      <c r="A5375" s="121" t="str">
        <f t="shared" si="83"/>
        <v>Trạm Y tế Phùng Minh38</v>
      </c>
      <c r="B5375" t="s">
        <v>15377</v>
      </c>
      <c r="C5375" t="s">
        <v>23054</v>
      </c>
      <c r="D5375" t="s">
        <v>145</v>
      </c>
    </row>
    <row r="5376" spans="1:4">
      <c r="A5376" s="121" t="str">
        <f t="shared" si="83"/>
        <v>Trạm Y tế Phúc Thịnh38</v>
      </c>
      <c r="B5376" t="s">
        <v>15378</v>
      </c>
      <c r="C5376" t="s">
        <v>23055</v>
      </c>
      <c r="D5376" t="s">
        <v>145</v>
      </c>
    </row>
    <row r="5377" spans="1:4">
      <c r="A5377" s="121" t="str">
        <f t="shared" si="83"/>
        <v>Trạm Y tế Nguyệt Ấn38</v>
      </c>
      <c r="B5377" t="s">
        <v>15379</v>
      </c>
      <c r="C5377" t="s">
        <v>23056</v>
      </c>
      <c r="D5377" t="s">
        <v>145</v>
      </c>
    </row>
    <row r="5378" spans="1:4">
      <c r="A5378" s="121" t="str">
        <f t="shared" si="83"/>
        <v>Trạm Y tế Kiên Thọ38</v>
      </c>
      <c r="B5378" t="s">
        <v>15380</v>
      </c>
      <c r="C5378" t="s">
        <v>23057</v>
      </c>
      <c r="D5378" t="s">
        <v>145</v>
      </c>
    </row>
    <row r="5379" spans="1:4">
      <c r="A5379" s="121" t="str">
        <f t="shared" ref="A5379:A5442" si="84">B5379&amp;D5379</f>
        <v>Trạm Y tế Minh Tiến38</v>
      </c>
      <c r="B5379" t="s">
        <v>14309</v>
      </c>
      <c r="C5379" t="s">
        <v>23058</v>
      </c>
      <c r="D5379" t="s">
        <v>145</v>
      </c>
    </row>
    <row r="5380" spans="1:4">
      <c r="A5380" s="121" t="str">
        <f t="shared" si="84"/>
        <v>Trạm Y tế Minh Sơn38</v>
      </c>
      <c r="B5380" t="s">
        <v>15381</v>
      </c>
      <c r="C5380" t="s">
        <v>23059</v>
      </c>
      <c r="D5380" t="s">
        <v>145</v>
      </c>
    </row>
    <row r="5381" spans="1:4">
      <c r="A5381" s="121" t="str">
        <f t="shared" si="84"/>
        <v>Trạm Y tế  Cẩm Thành38</v>
      </c>
      <c r="B5381" t="s">
        <v>15382</v>
      </c>
      <c r="C5381" t="s">
        <v>23060</v>
      </c>
      <c r="D5381" t="s">
        <v>145</v>
      </c>
    </row>
    <row r="5382" spans="1:4">
      <c r="A5382" s="121" t="str">
        <f t="shared" si="84"/>
        <v>Bệnh viện đa khoa Nông Cống38</v>
      </c>
      <c r="B5382" t="s">
        <v>15383</v>
      </c>
      <c r="C5382" t="s">
        <v>23061</v>
      </c>
      <c r="D5382" t="s">
        <v>145</v>
      </c>
    </row>
    <row r="5383" spans="1:4">
      <c r="A5383" s="121" t="str">
        <f t="shared" si="84"/>
        <v>Trạm Y tế  Cẩm Quý38</v>
      </c>
      <c r="B5383" t="s">
        <v>15384</v>
      </c>
      <c r="C5383" t="s">
        <v>23062</v>
      </c>
      <c r="D5383" t="s">
        <v>145</v>
      </c>
    </row>
    <row r="5384" spans="1:4">
      <c r="A5384" s="121" t="str">
        <f t="shared" si="84"/>
        <v>Trạm Y tế Cẩm Lương38</v>
      </c>
      <c r="B5384" t="s">
        <v>15385</v>
      </c>
      <c r="C5384" t="s">
        <v>23063</v>
      </c>
      <c r="D5384" t="s">
        <v>145</v>
      </c>
    </row>
    <row r="5385" spans="1:4">
      <c r="A5385" s="121" t="str">
        <f t="shared" si="84"/>
        <v>Trạm Y tế  Cẩm Thạch38</v>
      </c>
      <c r="B5385" t="s">
        <v>15386</v>
      </c>
      <c r="C5385" t="s">
        <v>23064</v>
      </c>
      <c r="D5385" t="s">
        <v>145</v>
      </c>
    </row>
    <row r="5386" spans="1:4">
      <c r="A5386" s="121" t="str">
        <f t="shared" si="84"/>
        <v>Trạm Y tế  Cẩm Liên38</v>
      </c>
      <c r="B5386" t="s">
        <v>15387</v>
      </c>
      <c r="C5386" t="s">
        <v>23065</v>
      </c>
      <c r="D5386" t="s">
        <v>145</v>
      </c>
    </row>
    <row r="5387" spans="1:4">
      <c r="A5387" s="121" t="str">
        <f t="shared" si="84"/>
        <v>Trạm Y tế  Cẩm Giang38</v>
      </c>
      <c r="B5387" t="s">
        <v>15388</v>
      </c>
      <c r="C5387" t="s">
        <v>23066</v>
      </c>
      <c r="D5387" t="s">
        <v>145</v>
      </c>
    </row>
    <row r="5388" spans="1:4">
      <c r="A5388" s="121" t="str">
        <f t="shared" si="84"/>
        <v>Trạm Y tế Cẩm Bình38</v>
      </c>
      <c r="B5388" t="s">
        <v>15389</v>
      </c>
      <c r="C5388" t="s">
        <v>23067</v>
      </c>
      <c r="D5388" t="s">
        <v>145</v>
      </c>
    </row>
    <row r="5389" spans="1:4">
      <c r="A5389" s="121" t="str">
        <f t="shared" si="84"/>
        <v>Trạm Y tế  Cẩm Tú38</v>
      </c>
      <c r="B5389" t="s">
        <v>15390</v>
      </c>
      <c r="C5389" t="s">
        <v>23068</v>
      </c>
      <c r="D5389" t="s">
        <v>145</v>
      </c>
    </row>
    <row r="5390" spans="1:4">
      <c r="A5390" s="121" t="str">
        <f t="shared" si="84"/>
        <v>Trạm Y tế  Cẩm Châu38</v>
      </c>
      <c r="B5390" t="s">
        <v>15391</v>
      </c>
      <c r="C5390" t="s">
        <v>23069</v>
      </c>
      <c r="D5390" t="s">
        <v>145</v>
      </c>
    </row>
    <row r="5391" spans="1:4">
      <c r="A5391" s="121" t="str">
        <f t="shared" si="84"/>
        <v>Bệnh viện đa khoa Đông Sơn38</v>
      </c>
      <c r="B5391" t="s">
        <v>15392</v>
      </c>
      <c r="C5391" t="s">
        <v>23070</v>
      </c>
      <c r="D5391" t="s">
        <v>145</v>
      </c>
    </row>
    <row r="5392" spans="1:4">
      <c r="A5392" s="121" t="str">
        <f t="shared" si="84"/>
        <v>Trạm Y tế  Cẩm Tâm38</v>
      </c>
      <c r="B5392" t="s">
        <v>15393</v>
      </c>
      <c r="C5392" t="s">
        <v>23071</v>
      </c>
      <c r="D5392" t="s">
        <v>145</v>
      </c>
    </row>
    <row r="5393" spans="1:4">
      <c r="A5393" s="121" t="str">
        <f t="shared" si="84"/>
        <v>Trạm Y Tế Phong Sơn38</v>
      </c>
      <c r="B5393" t="s">
        <v>15394</v>
      </c>
      <c r="C5393" t="s">
        <v>23072</v>
      </c>
      <c r="D5393" t="s">
        <v>145</v>
      </c>
    </row>
    <row r="5394" spans="1:4">
      <c r="A5394" s="121" t="str">
        <f t="shared" si="84"/>
        <v>Trạm Y tế  Cẩm Ngọc38</v>
      </c>
      <c r="B5394" t="s">
        <v>15395</v>
      </c>
      <c r="C5394" t="s">
        <v>23073</v>
      </c>
      <c r="D5394" t="s">
        <v>145</v>
      </c>
    </row>
    <row r="5395" spans="1:4">
      <c r="A5395" s="121" t="str">
        <f t="shared" si="84"/>
        <v>Trạm Y tế  Cẩm Long38</v>
      </c>
      <c r="B5395" t="s">
        <v>15396</v>
      </c>
      <c r="C5395" t="s">
        <v>23074</v>
      </c>
      <c r="D5395" t="s">
        <v>145</v>
      </c>
    </row>
    <row r="5396" spans="1:4">
      <c r="A5396" s="121" t="str">
        <f t="shared" si="84"/>
        <v>Trạm Y tế  Cẩm Yên38</v>
      </c>
      <c r="B5396" t="s">
        <v>15397</v>
      </c>
      <c r="C5396" t="s">
        <v>23075</v>
      </c>
      <c r="D5396" t="s">
        <v>145</v>
      </c>
    </row>
    <row r="5397" spans="1:4">
      <c r="A5397" s="121" t="str">
        <f t="shared" si="84"/>
        <v>Trạm Y tế  Cẩm Tân38</v>
      </c>
      <c r="B5397" t="s">
        <v>15398</v>
      </c>
      <c r="C5397" t="s">
        <v>23076</v>
      </c>
      <c r="D5397" t="s">
        <v>145</v>
      </c>
    </row>
    <row r="5398" spans="1:4">
      <c r="A5398" s="121" t="str">
        <f t="shared" si="84"/>
        <v>Trạm Y tế  Cẩm Phú38</v>
      </c>
      <c r="B5398" t="s">
        <v>15399</v>
      </c>
      <c r="C5398" t="s">
        <v>23077</v>
      </c>
      <c r="D5398" t="s">
        <v>145</v>
      </c>
    </row>
    <row r="5399" spans="1:4">
      <c r="A5399" s="121" t="str">
        <f t="shared" si="84"/>
        <v>Trạm Y tế  Cẩm Vân38</v>
      </c>
      <c r="B5399" t="s">
        <v>15400</v>
      </c>
      <c r="C5399" t="s">
        <v>23078</v>
      </c>
      <c r="D5399" t="s">
        <v>145</v>
      </c>
    </row>
    <row r="5400" spans="1:4">
      <c r="A5400" s="121" t="str">
        <f t="shared" si="84"/>
        <v>Trạm Y tế Kim Tân38</v>
      </c>
      <c r="B5400" t="s">
        <v>15401</v>
      </c>
      <c r="C5400" t="s">
        <v>23079</v>
      </c>
      <c r="D5400" t="s">
        <v>145</v>
      </c>
    </row>
    <row r="5401" spans="1:4">
      <c r="A5401" s="121" t="str">
        <f t="shared" si="84"/>
        <v>Bệnh viện đa khoa Hà Trung38</v>
      </c>
      <c r="B5401" t="s">
        <v>15402</v>
      </c>
      <c r="C5401" t="s">
        <v>23080</v>
      </c>
      <c r="D5401" t="s">
        <v>145</v>
      </c>
    </row>
    <row r="5402" spans="1:4">
      <c r="A5402" s="121" t="str">
        <f t="shared" si="84"/>
        <v>Trạm Y tế Vân Du38</v>
      </c>
      <c r="B5402" t="s">
        <v>15403</v>
      </c>
      <c r="C5402" t="s">
        <v>23081</v>
      </c>
      <c r="D5402" t="s">
        <v>145</v>
      </c>
    </row>
    <row r="5403" spans="1:4">
      <c r="A5403" s="121" t="str">
        <f t="shared" si="84"/>
        <v>Trạm Y tế Thạch Lâm38</v>
      </c>
      <c r="B5403" t="s">
        <v>15404</v>
      </c>
      <c r="C5403" t="s">
        <v>23082</v>
      </c>
      <c r="D5403" t="s">
        <v>145</v>
      </c>
    </row>
    <row r="5404" spans="1:4">
      <c r="A5404" s="121" t="str">
        <f t="shared" si="84"/>
        <v>Trạm Y tế Thạch Quảng38</v>
      </c>
      <c r="B5404" t="s">
        <v>15405</v>
      </c>
      <c r="C5404" t="s">
        <v>23083</v>
      </c>
      <c r="D5404" t="s">
        <v>145</v>
      </c>
    </row>
    <row r="5405" spans="1:4">
      <c r="A5405" s="121" t="str">
        <f t="shared" si="84"/>
        <v>Trạm Y tế Thạch Tượng38</v>
      </c>
      <c r="B5405" t="s">
        <v>15406</v>
      </c>
      <c r="C5405" t="s">
        <v>23084</v>
      </c>
      <c r="D5405" t="s">
        <v>145</v>
      </c>
    </row>
    <row r="5406" spans="1:4">
      <c r="A5406" s="121" t="str">
        <f t="shared" si="84"/>
        <v>Trạm Y tế Thạch Cẩm38</v>
      </c>
      <c r="B5406" t="s">
        <v>15407</v>
      </c>
      <c r="C5406" t="s">
        <v>23085</v>
      </c>
      <c r="D5406" t="s">
        <v>145</v>
      </c>
    </row>
    <row r="5407" spans="1:4">
      <c r="A5407" s="121" t="str">
        <f t="shared" si="84"/>
        <v>Trạm Y tế Thạch Sơn38</v>
      </c>
      <c r="B5407" t="s">
        <v>15408</v>
      </c>
      <c r="C5407" t="s">
        <v>23086</v>
      </c>
      <c r="D5407" t="s">
        <v>145</v>
      </c>
    </row>
    <row r="5408" spans="1:4">
      <c r="A5408" s="121" t="str">
        <f t="shared" si="84"/>
        <v>Trạm Y tế Thạch Bình38</v>
      </c>
      <c r="B5408" t="s">
        <v>15409</v>
      </c>
      <c r="C5408" t="s">
        <v>23087</v>
      </c>
      <c r="D5408" t="s">
        <v>145</v>
      </c>
    </row>
    <row r="5409" spans="1:4">
      <c r="A5409" s="121" t="str">
        <f t="shared" si="84"/>
        <v>Bệnh viện đa khoa Hoằng Hóa38</v>
      </c>
      <c r="B5409" t="s">
        <v>15410</v>
      </c>
      <c r="C5409" t="s">
        <v>23088</v>
      </c>
      <c r="D5409" t="s">
        <v>145</v>
      </c>
    </row>
    <row r="5410" spans="1:4">
      <c r="A5410" s="121" t="str">
        <f t="shared" si="84"/>
        <v>Trạm Y tế Thạch Định38</v>
      </c>
      <c r="B5410" t="s">
        <v>15411</v>
      </c>
      <c r="C5410" t="s">
        <v>23089</v>
      </c>
      <c r="D5410" t="s">
        <v>145</v>
      </c>
    </row>
    <row r="5411" spans="1:4">
      <c r="A5411" s="121" t="str">
        <f t="shared" si="84"/>
        <v>Trạm Y tế Thạch Long38</v>
      </c>
      <c r="B5411" t="s">
        <v>15412</v>
      </c>
      <c r="C5411" t="s">
        <v>23090</v>
      </c>
      <c r="D5411" t="s">
        <v>145</v>
      </c>
    </row>
    <row r="5412" spans="1:4">
      <c r="A5412" s="121" t="str">
        <f t="shared" si="84"/>
        <v>Trạm Y tế Thành Mỹ38</v>
      </c>
      <c r="B5412" t="s">
        <v>15413</v>
      </c>
      <c r="C5412" t="s">
        <v>23091</v>
      </c>
      <c r="D5412" t="s">
        <v>145</v>
      </c>
    </row>
    <row r="5413" spans="1:4">
      <c r="A5413" s="121" t="str">
        <f t="shared" si="84"/>
        <v>Trạm Y tế Thành Yên38</v>
      </c>
      <c r="B5413" t="s">
        <v>15414</v>
      </c>
      <c r="C5413" t="s">
        <v>23092</v>
      </c>
      <c r="D5413" t="s">
        <v>145</v>
      </c>
    </row>
    <row r="5414" spans="1:4">
      <c r="A5414" s="121" t="str">
        <f t="shared" si="84"/>
        <v>Trạm Y tế Thành Vinh38</v>
      </c>
      <c r="B5414" t="s">
        <v>15415</v>
      </c>
      <c r="C5414" t="s">
        <v>23093</v>
      </c>
      <c r="D5414" t="s">
        <v>145</v>
      </c>
    </row>
    <row r="5415" spans="1:4">
      <c r="A5415" s="121" t="str">
        <f t="shared" si="84"/>
        <v>Trạm Y tế Thành Minh38</v>
      </c>
      <c r="B5415" t="s">
        <v>15416</v>
      </c>
      <c r="C5415" t="s">
        <v>23094</v>
      </c>
      <c r="D5415" t="s">
        <v>145</v>
      </c>
    </row>
    <row r="5416" spans="1:4">
      <c r="A5416" s="121" t="str">
        <f t="shared" si="84"/>
        <v>Trạm Y tế Thành Công38</v>
      </c>
      <c r="B5416" t="s">
        <v>6439</v>
      </c>
      <c r="C5416" t="s">
        <v>23095</v>
      </c>
      <c r="D5416" t="s">
        <v>145</v>
      </c>
    </row>
    <row r="5417" spans="1:4">
      <c r="A5417" s="121" t="str">
        <f t="shared" si="84"/>
        <v>Trạm Y tế Thành Tân38</v>
      </c>
      <c r="B5417" t="s">
        <v>15417</v>
      </c>
      <c r="C5417" t="s">
        <v>23096</v>
      </c>
      <c r="D5417" t="s">
        <v>145</v>
      </c>
    </row>
    <row r="5418" spans="1:4">
      <c r="A5418" s="121" t="str">
        <f t="shared" si="84"/>
        <v>Bệnh viện đa khoa Nga Sơn38</v>
      </c>
      <c r="B5418" t="s">
        <v>15418</v>
      </c>
      <c r="C5418" t="s">
        <v>23097</v>
      </c>
      <c r="D5418" t="s">
        <v>145</v>
      </c>
    </row>
    <row r="5419" spans="1:4">
      <c r="A5419" s="121" t="str">
        <f t="shared" si="84"/>
        <v>Trạm Y tế Thành Trực38</v>
      </c>
      <c r="B5419" t="s">
        <v>15419</v>
      </c>
      <c r="C5419" t="s">
        <v>23098</v>
      </c>
      <c r="D5419" t="s">
        <v>145</v>
      </c>
    </row>
    <row r="5420" spans="1:4">
      <c r="A5420" s="121" t="str">
        <f t="shared" si="84"/>
        <v>Trạm Y tế Thành Tâm38</v>
      </c>
      <c r="B5420" t="s">
        <v>15420</v>
      </c>
      <c r="C5420" t="s">
        <v>23099</v>
      </c>
      <c r="D5420" t="s">
        <v>145</v>
      </c>
    </row>
    <row r="5421" spans="1:4">
      <c r="A5421" s="121" t="str">
        <f t="shared" si="84"/>
        <v>Trạm Y tế Thành An38</v>
      </c>
      <c r="B5421" t="s">
        <v>15421</v>
      </c>
      <c r="C5421" t="s">
        <v>23100</v>
      </c>
      <c r="D5421" t="s">
        <v>145</v>
      </c>
    </row>
    <row r="5422" spans="1:4">
      <c r="A5422" s="121" t="str">
        <f t="shared" si="84"/>
        <v>Trạm Y tế Thành Thọ38</v>
      </c>
      <c r="B5422" t="s">
        <v>15422</v>
      </c>
      <c r="C5422" t="s">
        <v>23101</v>
      </c>
      <c r="D5422" t="s">
        <v>145</v>
      </c>
    </row>
    <row r="5423" spans="1:4">
      <c r="A5423" s="121" t="str">
        <f t="shared" si="84"/>
        <v>Trạm Y tế Thành Tiến38</v>
      </c>
      <c r="B5423" t="s">
        <v>15423</v>
      </c>
      <c r="C5423" t="s">
        <v>23102</v>
      </c>
      <c r="D5423" t="s">
        <v>145</v>
      </c>
    </row>
    <row r="5424" spans="1:4">
      <c r="A5424" s="121" t="str">
        <f t="shared" si="84"/>
        <v>Trạm Y tế Thành Long38</v>
      </c>
      <c r="B5424" t="s">
        <v>15424</v>
      </c>
      <c r="C5424" t="s">
        <v>23103</v>
      </c>
      <c r="D5424" t="s">
        <v>145</v>
      </c>
    </row>
    <row r="5425" spans="1:4">
      <c r="A5425" s="121" t="str">
        <f t="shared" si="84"/>
        <v>Trạm Y tế Thành Hưng38</v>
      </c>
      <c r="B5425" t="s">
        <v>15425</v>
      </c>
      <c r="C5425" t="s">
        <v>23104</v>
      </c>
      <c r="D5425" t="s">
        <v>145</v>
      </c>
    </row>
    <row r="5426" spans="1:4">
      <c r="A5426" s="121" t="str">
        <f t="shared" si="84"/>
        <v>Bệnh viện đa khoa Hậu Lộc38</v>
      </c>
      <c r="B5426" t="s">
        <v>15426</v>
      </c>
      <c r="C5426" t="s">
        <v>23105</v>
      </c>
      <c r="D5426" t="s">
        <v>145</v>
      </c>
    </row>
    <row r="5427" spans="1:4">
      <c r="A5427" s="121" t="str">
        <f t="shared" si="84"/>
        <v>Trạm Y tế Ngọc Trạo38</v>
      </c>
      <c r="B5427" t="s">
        <v>15273</v>
      </c>
      <c r="C5427" t="s">
        <v>23106</v>
      </c>
      <c r="D5427" t="s">
        <v>145</v>
      </c>
    </row>
    <row r="5428" spans="1:4">
      <c r="A5428" s="121" t="str">
        <f t="shared" si="84"/>
        <v>Trạm Y tế Hà Trung38</v>
      </c>
      <c r="B5428" t="s">
        <v>15427</v>
      </c>
      <c r="C5428" t="s">
        <v>23107</v>
      </c>
      <c r="D5428" t="s">
        <v>145</v>
      </c>
    </row>
    <row r="5429" spans="1:4">
      <c r="A5429" s="121" t="str">
        <f t="shared" si="84"/>
        <v>Trạm Y tế Hà Long38</v>
      </c>
      <c r="B5429" t="s">
        <v>15428</v>
      </c>
      <c r="C5429" t="s">
        <v>23108</v>
      </c>
      <c r="D5429" t="s">
        <v>145</v>
      </c>
    </row>
    <row r="5430" spans="1:4">
      <c r="A5430" s="121" t="str">
        <f t="shared" si="84"/>
        <v>Trạm Y tế Hà Vinh38</v>
      </c>
      <c r="B5430" t="s">
        <v>15429</v>
      </c>
      <c r="C5430" t="s">
        <v>23109</v>
      </c>
      <c r="D5430" t="s">
        <v>145</v>
      </c>
    </row>
    <row r="5431" spans="1:4">
      <c r="A5431" s="121" t="str">
        <f t="shared" si="84"/>
        <v>Trạm Y tế Hà Bắc38</v>
      </c>
      <c r="B5431" t="s">
        <v>15430</v>
      </c>
      <c r="C5431" t="s">
        <v>23110</v>
      </c>
      <c r="D5431" t="s">
        <v>145</v>
      </c>
    </row>
    <row r="5432" spans="1:4">
      <c r="A5432" s="121" t="str">
        <f t="shared" si="84"/>
        <v>Trạm Y tế Yên Dương38</v>
      </c>
      <c r="B5432" t="s">
        <v>15431</v>
      </c>
      <c r="C5432" t="s">
        <v>23111</v>
      </c>
      <c r="D5432" t="s">
        <v>145</v>
      </c>
    </row>
    <row r="5433" spans="1:4">
      <c r="A5433" s="121" t="str">
        <f t="shared" si="84"/>
        <v>Trạm Y tế Hoạt Giang38</v>
      </c>
      <c r="B5433" t="s">
        <v>15432</v>
      </c>
      <c r="C5433" t="s">
        <v>23112</v>
      </c>
      <c r="D5433" t="s">
        <v>145</v>
      </c>
    </row>
    <row r="5434" spans="1:4">
      <c r="A5434" s="121" t="str">
        <f t="shared" si="84"/>
        <v>Trạm Y tế Hà Giang38</v>
      </c>
      <c r="B5434" t="s">
        <v>15433</v>
      </c>
      <c r="C5434" t="s">
        <v>23113</v>
      </c>
      <c r="D5434" t="s">
        <v>145</v>
      </c>
    </row>
    <row r="5435" spans="1:4">
      <c r="A5435" s="121" t="str">
        <f t="shared" si="84"/>
        <v>Bệnh viện đa khoa Quảng Xương38</v>
      </c>
      <c r="B5435" t="s">
        <v>15434</v>
      </c>
      <c r="C5435" t="s">
        <v>23114</v>
      </c>
      <c r="D5435" t="s">
        <v>145</v>
      </c>
    </row>
    <row r="5436" spans="1:4">
      <c r="A5436" s="121" t="str">
        <f t="shared" si="84"/>
        <v>Trạm Y tế Lĩnh Toại38</v>
      </c>
      <c r="B5436" t="s">
        <v>15435</v>
      </c>
      <c r="C5436" t="s">
        <v>23115</v>
      </c>
      <c r="D5436" t="s">
        <v>145</v>
      </c>
    </row>
    <row r="5437" spans="1:4">
      <c r="A5437" s="121" t="str">
        <f t="shared" si="84"/>
        <v>Trạm Y tế Hà Ngọc38</v>
      </c>
      <c r="B5437" t="s">
        <v>15436</v>
      </c>
      <c r="C5437" t="s">
        <v>23116</v>
      </c>
      <c r="D5437" t="s">
        <v>145</v>
      </c>
    </row>
    <row r="5438" spans="1:4">
      <c r="A5438" s="121" t="str">
        <f t="shared" si="84"/>
        <v>Trạm Y tế Yến Sơn38</v>
      </c>
      <c r="B5438" t="s">
        <v>15437</v>
      </c>
      <c r="C5438" t="s">
        <v>23117</v>
      </c>
      <c r="D5438" t="s">
        <v>145</v>
      </c>
    </row>
    <row r="5439" spans="1:4">
      <c r="A5439" s="121" t="str">
        <f t="shared" si="84"/>
        <v>Trạm Y tế Hà Sơn38</v>
      </c>
      <c r="B5439" t="s">
        <v>15438</v>
      </c>
      <c r="C5439" t="s">
        <v>23118</v>
      </c>
      <c r="D5439" t="s">
        <v>145</v>
      </c>
    </row>
    <row r="5440" spans="1:4">
      <c r="A5440" s="121" t="str">
        <f t="shared" si="84"/>
        <v>Trạm Y tế Hà Lĩnh38</v>
      </c>
      <c r="B5440" t="s">
        <v>15439</v>
      </c>
      <c r="C5440" t="s">
        <v>23119</v>
      </c>
      <c r="D5440" t="s">
        <v>145</v>
      </c>
    </row>
    <row r="5441" spans="1:4">
      <c r="A5441" s="121" t="str">
        <f t="shared" si="84"/>
        <v>Bệnh viện đa khoa Nghi Sơn38</v>
      </c>
      <c r="B5441" t="s">
        <v>15440</v>
      </c>
      <c r="C5441" t="s">
        <v>23120</v>
      </c>
      <c r="D5441" t="s">
        <v>145</v>
      </c>
    </row>
    <row r="5442" spans="1:4">
      <c r="A5442" s="121" t="str">
        <f t="shared" si="84"/>
        <v>Trạm Y tế Hà Đông38</v>
      </c>
      <c r="B5442" t="s">
        <v>15441</v>
      </c>
      <c r="C5442" t="s">
        <v>23121</v>
      </c>
      <c r="D5442" t="s">
        <v>145</v>
      </c>
    </row>
    <row r="5443" spans="1:4">
      <c r="A5443" s="121" t="str">
        <f t="shared" ref="A5443:A5506" si="85">B5443&amp;D5443</f>
        <v>Trạm Y tế Hà Tân38</v>
      </c>
      <c r="B5443" t="s">
        <v>15442</v>
      </c>
      <c r="C5443" t="s">
        <v>23122</v>
      </c>
      <c r="D5443" t="s">
        <v>145</v>
      </c>
    </row>
    <row r="5444" spans="1:4">
      <c r="A5444" s="121" t="str">
        <f t="shared" si="85"/>
        <v>Trạm Y tế Hà Tiến38</v>
      </c>
      <c r="B5444" t="s">
        <v>15443</v>
      </c>
      <c r="C5444" t="s">
        <v>23123</v>
      </c>
      <c r="D5444" t="s">
        <v>145</v>
      </c>
    </row>
    <row r="5445" spans="1:4">
      <c r="A5445" s="121" t="str">
        <f t="shared" si="85"/>
        <v>Trạm Y tế Hà Bình38</v>
      </c>
      <c r="B5445" t="s">
        <v>15444</v>
      </c>
      <c r="C5445" t="s">
        <v>23124</v>
      </c>
      <c r="D5445" t="s">
        <v>145</v>
      </c>
    </row>
    <row r="5446" spans="1:4">
      <c r="A5446" s="121" t="str">
        <f t="shared" si="85"/>
        <v>Trạm Y tế Thái Lai38</v>
      </c>
      <c r="B5446" t="s">
        <v>15445</v>
      </c>
      <c r="C5446" t="s">
        <v>23125</v>
      </c>
      <c r="D5446" t="s">
        <v>145</v>
      </c>
    </row>
    <row r="5447" spans="1:4">
      <c r="A5447" s="121" t="str">
        <f t="shared" si="85"/>
        <v>Trạm Y tế Hà Châu38</v>
      </c>
      <c r="B5447" t="s">
        <v>15446</v>
      </c>
      <c r="C5447" t="s">
        <v>23126</v>
      </c>
      <c r="D5447" t="s">
        <v>145</v>
      </c>
    </row>
    <row r="5448" spans="1:4">
      <c r="A5448" s="121" t="str">
        <f t="shared" si="85"/>
        <v>Trạm Y tế Hà Hải38</v>
      </c>
      <c r="B5448" t="s">
        <v>15447</v>
      </c>
      <c r="C5448" t="s">
        <v>23127</v>
      </c>
      <c r="D5448" t="s">
        <v>145</v>
      </c>
    </row>
    <row r="5449" spans="1:4">
      <c r="A5449" s="121" t="str">
        <f t="shared" si="85"/>
        <v>Bệnh viện đa khoa Thiệu Hóa38</v>
      </c>
      <c r="B5449" t="s">
        <v>15448</v>
      </c>
      <c r="C5449" t="s">
        <v>23128</v>
      </c>
      <c r="D5449" t="s">
        <v>145</v>
      </c>
    </row>
    <row r="5450" spans="1:4">
      <c r="A5450" s="121" t="str">
        <f t="shared" si="85"/>
        <v>Trạm y tế Vĩnh Lộc38</v>
      </c>
      <c r="B5450" t="s">
        <v>15449</v>
      </c>
      <c r="C5450" t="s">
        <v>23129</v>
      </c>
      <c r="D5450" t="s">
        <v>145</v>
      </c>
    </row>
    <row r="5451" spans="1:4">
      <c r="A5451" s="121" t="str">
        <f t="shared" si="85"/>
        <v>Trạm y tế Vĩnh Quang38</v>
      </c>
      <c r="B5451" t="s">
        <v>15450</v>
      </c>
      <c r="C5451" t="s">
        <v>23130</v>
      </c>
      <c r="D5451" t="s">
        <v>145</v>
      </c>
    </row>
    <row r="5452" spans="1:4">
      <c r="A5452" s="121" t="str">
        <f t="shared" si="85"/>
        <v>Trạm y tế Vĩnh Yên38</v>
      </c>
      <c r="B5452" t="s">
        <v>15451</v>
      </c>
      <c r="C5452" t="s">
        <v>23131</v>
      </c>
      <c r="D5452" t="s">
        <v>145</v>
      </c>
    </row>
    <row r="5453" spans="1:4">
      <c r="A5453" s="121" t="str">
        <f t="shared" si="85"/>
        <v>Trạm y tế Vĩnh Tiến38</v>
      </c>
      <c r="B5453" t="s">
        <v>15452</v>
      </c>
      <c r="C5453" t="s">
        <v>23132</v>
      </c>
      <c r="D5453" t="s">
        <v>145</v>
      </c>
    </row>
    <row r="5454" spans="1:4">
      <c r="A5454" s="121" t="str">
        <f t="shared" si="85"/>
        <v>Trạm y tế Vĩnh Long38</v>
      </c>
      <c r="B5454" t="s">
        <v>15453</v>
      </c>
      <c r="C5454" t="s">
        <v>23133</v>
      </c>
      <c r="D5454" t="s">
        <v>145</v>
      </c>
    </row>
    <row r="5455" spans="1:4">
      <c r="A5455" s="121" t="str">
        <f t="shared" si="85"/>
        <v>Trạm y tế Vĩnh Phúc38</v>
      </c>
      <c r="B5455" t="s">
        <v>15454</v>
      </c>
      <c r="C5455" t="s">
        <v>23134</v>
      </c>
      <c r="D5455" t="s">
        <v>145</v>
      </c>
    </row>
    <row r="5456" spans="1:4">
      <c r="A5456" s="121" t="str">
        <f t="shared" si="85"/>
        <v>Trạm y tế Vĩnh Hưng38</v>
      </c>
      <c r="B5456" t="s">
        <v>15455</v>
      </c>
      <c r="C5456" t="s">
        <v>23135</v>
      </c>
      <c r="D5456" t="s">
        <v>145</v>
      </c>
    </row>
    <row r="5457" spans="1:4">
      <c r="A5457" s="121" t="str">
        <f t="shared" si="85"/>
        <v>Trạm y tế Minh Tân38</v>
      </c>
      <c r="B5457" t="s">
        <v>15456</v>
      </c>
      <c r="C5457" t="s">
        <v>23136</v>
      </c>
      <c r="D5457" t="s">
        <v>145</v>
      </c>
    </row>
    <row r="5458" spans="1:4">
      <c r="A5458" s="121" t="str">
        <f t="shared" si="85"/>
        <v>Bệnh viện đa khoa Như Thanh38</v>
      </c>
      <c r="B5458" t="s">
        <v>15457</v>
      </c>
      <c r="C5458" t="s">
        <v>23137</v>
      </c>
      <c r="D5458" t="s">
        <v>145</v>
      </c>
    </row>
    <row r="5459" spans="1:4">
      <c r="A5459" s="121" t="str">
        <f t="shared" si="85"/>
        <v>Trạm y tế Vĩnh Hòa38</v>
      </c>
      <c r="B5459" t="s">
        <v>15458</v>
      </c>
      <c r="C5459" t="s">
        <v>23138</v>
      </c>
      <c r="D5459" t="s">
        <v>145</v>
      </c>
    </row>
    <row r="5460" spans="1:4">
      <c r="A5460" s="121" t="str">
        <f t="shared" si="85"/>
        <v>Trạm y tế Vĩnh Hùng38</v>
      </c>
      <c r="B5460" t="s">
        <v>15459</v>
      </c>
      <c r="C5460" t="s">
        <v>23139</v>
      </c>
      <c r="D5460" t="s">
        <v>145</v>
      </c>
    </row>
    <row r="5461" spans="1:4">
      <c r="A5461" s="121" t="str">
        <f t="shared" si="85"/>
        <v>Trạm y tế Ninh Khang38</v>
      </c>
      <c r="B5461" t="s">
        <v>15460</v>
      </c>
      <c r="C5461" t="s">
        <v>23140</v>
      </c>
      <c r="D5461" t="s">
        <v>145</v>
      </c>
    </row>
    <row r="5462" spans="1:4">
      <c r="A5462" s="121" t="str">
        <f t="shared" si="85"/>
        <v>Trạm y tế Vĩnh thịnh38</v>
      </c>
      <c r="B5462" t="s">
        <v>15461</v>
      </c>
      <c r="C5462" t="s">
        <v>23141</v>
      </c>
      <c r="D5462" t="s">
        <v>145</v>
      </c>
    </row>
    <row r="5463" spans="1:4">
      <c r="A5463" s="121" t="str">
        <f t="shared" si="85"/>
        <v>Trạm y tế Vĩnh An38</v>
      </c>
      <c r="B5463" t="s">
        <v>15462</v>
      </c>
      <c r="C5463" t="s">
        <v>23142</v>
      </c>
      <c r="D5463" t="s">
        <v>145</v>
      </c>
    </row>
    <row r="5464" spans="1:4">
      <c r="A5464" s="121" t="str">
        <f t="shared" si="85"/>
        <v>Trạm y tế Quán Lào38</v>
      </c>
      <c r="B5464" t="s">
        <v>15463</v>
      </c>
      <c r="C5464" t="s">
        <v>23143</v>
      </c>
      <c r="D5464" t="s">
        <v>145</v>
      </c>
    </row>
    <row r="5465" spans="1:4">
      <c r="A5465" s="121" t="str">
        <f t="shared" si="85"/>
        <v>Trạm y tế Thống Nhất38</v>
      </c>
      <c r="B5465" t="s">
        <v>15464</v>
      </c>
      <c r="C5465" t="s">
        <v>23144</v>
      </c>
      <c r="D5465" t="s">
        <v>145</v>
      </c>
    </row>
    <row r="5466" spans="1:4">
      <c r="A5466" s="121" t="str">
        <f t="shared" si="85"/>
        <v>Bệnh viện đa khoa Quan Sơn38</v>
      </c>
      <c r="B5466" t="s">
        <v>15465</v>
      </c>
      <c r="C5466" t="s">
        <v>23145</v>
      </c>
      <c r="D5466" t="s">
        <v>145</v>
      </c>
    </row>
    <row r="5467" spans="1:4">
      <c r="A5467" s="121" t="str">
        <f t="shared" si="85"/>
        <v>Trạm y tế Yên Phú38</v>
      </c>
      <c r="B5467" t="s">
        <v>15466</v>
      </c>
      <c r="C5467" t="s">
        <v>23146</v>
      </c>
      <c r="D5467" t="s">
        <v>145</v>
      </c>
    </row>
    <row r="5468" spans="1:4">
      <c r="A5468" s="121" t="str">
        <f t="shared" si="85"/>
        <v>Trạm y tế Yên Lâm38</v>
      </c>
      <c r="B5468" t="s">
        <v>15467</v>
      </c>
      <c r="C5468" t="s">
        <v>23147</v>
      </c>
      <c r="D5468" t="s">
        <v>145</v>
      </c>
    </row>
    <row r="5469" spans="1:4">
      <c r="A5469" s="121" t="str">
        <f t="shared" si="85"/>
        <v>Trạm y tế Yên Tâm38</v>
      </c>
      <c r="B5469" t="s">
        <v>15468</v>
      </c>
      <c r="C5469" t="s">
        <v>23148</v>
      </c>
      <c r="D5469" t="s">
        <v>145</v>
      </c>
    </row>
    <row r="5470" spans="1:4">
      <c r="A5470" s="121" t="str">
        <f t="shared" si="85"/>
        <v>Trạm y tế Quý Lộc38</v>
      </c>
      <c r="B5470" t="s">
        <v>15469</v>
      </c>
      <c r="C5470" t="s">
        <v>23149</v>
      </c>
      <c r="D5470" t="s">
        <v>145</v>
      </c>
    </row>
    <row r="5471" spans="1:4">
      <c r="A5471" s="121" t="str">
        <f t="shared" si="85"/>
        <v>Trạm y tế Yên Thọ38</v>
      </c>
      <c r="B5471" t="s">
        <v>15470</v>
      </c>
      <c r="C5471" t="s">
        <v>23150</v>
      </c>
      <c r="D5471" t="s">
        <v>145</v>
      </c>
    </row>
    <row r="5472" spans="1:4">
      <c r="A5472" s="121" t="str">
        <f t="shared" si="85"/>
        <v>Trạm y tế Yên Trung38</v>
      </c>
      <c r="B5472" t="s">
        <v>15471</v>
      </c>
      <c r="C5472" t="s">
        <v>23151</v>
      </c>
      <c r="D5472" t="s">
        <v>145</v>
      </c>
    </row>
    <row r="5473" spans="1:4">
      <c r="A5473" s="121" t="str">
        <f t="shared" si="85"/>
        <v>Trạm y tế Yên Trường38</v>
      </c>
      <c r="B5473" t="s">
        <v>15472</v>
      </c>
      <c r="C5473" t="s">
        <v>23152</v>
      </c>
      <c r="D5473" t="s">
        <v>145</v>
      </c>
    </row>
    <row r="5474" spans="1:4">
      <c r="A5474" s="121" t="str">
        <f t="shared" si="85"/>
        <v>Bệnh viện đa khoa Mường Lát38</v>
      </c>
      <c r="B5474" t="s">
        <v>15473</v>
      </c>
      <c r="C5474" t="s">
        <v>23153</v>
      </c>
      <c r="D5474" t="s">
        <v>145</v>
      </c>
    </row>
    <row r="5475" spans="1:4">
      <c r="A5475" s="121" t="str">
        <f t="shared" si="85"/>
        <v>Trạm y tế Yên Phong38</v>
      </c>
      <c r="B5475" t="s">
        <v>15474</v>
      </c>
      <c r="C5475" t="s">
        <v>23154</v>
      </c>
      <c r="D5475" t="s">
        <v>145</v>
      </c>
    </row>
    <row r="5476" spans="1:4">
      <c r="A5476" s="121" t="str">
        <f t="shared" si="85"/>
        <v>Trạm y tế Yên Thái38</v>
      </c>
      <c r="B5476" t="s">
        <v>15475</v>
      </c>
      <c r="C5476" t="s">
        <v>23155</v>
      </c>
      <c r="D5476" t="s">
        <v>145</v>
      </c>
    </row>
    <row r="5477" spans="1:4">
      <c r="A5477" s="121" t="str">
        <f t="shared" si="85"/>
        <v>Trạm y tế Yên Hùng38</v>
      </c>
      <c r="B5477" t="s">
        <v>15476</v>
      </c>
      <c r="C5477" t="s">
        <v>23156</v>
      </c>
      <c r="D5477" t="s">
        <v>145</v>
      </c>
    </row>
    <row r="5478" spans="1:4">
      <c r="A5478" s="121" t="str">
        <f t="shared" si="85"/>
        <v>Trạm y tế Yên Thịnh38</v>
      </c>
      <c r="B5478" t="s">
        <v>15477</v>
      </c>
      <c r="C5478" t="s">
        <v>23157</v>
      </c>
      <c r="D5478" t="s">
        <v>145</v>
      </c>
    </row>
    <row r="5479" spans="1:4">
      <c r="A5479" s="121" t="str">
        <f t="shared" si="85"/>
        <v>Trạm y tế Yên Ninh38</v>
      </c>
      <c r="B5479" t="s">
        <v>15478</v>
      </c>
      <c r="C5479" t="s">
        <v>23158</v>
      </c>
      <c r="D5479" t="s">
        <v>145</v>
      </c>
    </row>
    <row r="5480" spans="1:4">
      <c r="A5480" s="121" t="str">
        <f t="shared" si="85"/>
        <v>Trạm y tế Định Tăng38</v>
      </c>
      <c r="B5480" t="s">
        <v>15479</v>
      </c>
      <c r="C5480" t="s">
        <v>23159</v>
      </c>
      <c r="D5480" t="s">
        <v>145</v>
      </c>
    </row>
    <row r="5481" spans="1:4">
      <c r="A5481" s="121" t="str">
        <f t="shared" si="85"/>
        <v>Trạm y tế Định Hòa38</v>
      </c>
      <c r="B5481" t="s">
        <v>15480</v>
      </c>
      <c r="C5481" t="s">
        <v>23160</v>
      </c>
      <c r="D5481" t="s">
        <v>145</v>
      </c>
    </row>
    <row r="5482" spans="1:4">
      <c r="A5482" s="121" t="str">
        <f t="shared" si="85"/>
        <v>Trạm y tế Định Thành38</v>
      </c>
      <c r="B5482" t="s">
        <v>15481</v>
      </c>
      <c r="C5482" t="s">
        <v>23161</v>
      </c>
      <c r="D5482" t="s">
        <v>145</v>
      </c>
    </row>
    <row r="5483" spans="1:4">
      <c r="A5483" s="121" t="str">
        <f t="shared" si="85"/>
        <v>Bệnh viện đa khoa tỉnh Thanh Hóa38</v>
      </c>
      <c r="B5483" t="s">
        <v>5727</v>
      </c>
      <c r="C5483" t="s">
        <v>23162</v>
      </c>
      <c r="D5483" t="s">
        <v>145</v>
      </c>
    </row>
    <row r="5484" spans="1:4">
      <c r="A5484" s="121" t="str">
        <f t="shared" si="85"/>
        <v>Bệnh viện 71 Trung ương38</v>
      </c>
      <c r="B5484" t="s">
        <v>2931</v>
      </c>
      <c r="C5484" t="s">
        <v>23163</v>
      </c>
      <c r="D5484" t="s">
        <v>145</v>
      </c>
    </row>
    <row r="5485" spans="1:4">
      <c r="A5485" s="121" t="str">
        <f t="shared" si="85"/>
        <v>Bệnh viện nhi Thanh Hóa38</v>
      </c>
      <c r="B5485" t="s">
        <v>5748</v>
      </c>
      <c r="C5485" t="s">
        <v>23164</v>
      </c>
      <c r="D5485" t="s">
        <v>145</v>
      </c>
    </row>
    <row r="5486" spans="1:4">
      <c r="A5486" s="121" t="str">
        <f t="shared" si="85"/>
        <v>Bệnh viện đa khoa Hợp Lực38</v>
      </c>
      <c r="B5486" t="s">
        <v>2930</v>
      </c>
      <c r="C5486" t="s">
        <v>23165</v>
      </c>
      <c r="D5486" t="s">
        <v>145</v>
      </c>
    </row>
    <row r="5487" spans="1:4">
      <c r="A5487" s="121" t="str">
        <f t="shared" si="85"/>
        <v>Trạm y tế Định Tân38</v>
      </c>
      <c r="B5487" t="s">
        <v>15482</v>
      </c>
      <c r="C5487" t="s">
        <v>23166</v>
      </c>
      <c r="D5487" t="s">
        <v>145</v>
      </c>
    </row>
    <row r="5488" spans="1:4">
      <c r="A5488" s="121" t="str">
        <f t="shared" si="85"/>
        <v>Trạm y tế Định Tiến38</v>
      </c>
      <c r="B5488" t="s">
        <v>15483</v>
      </c>
      <c r="C5488" t="s">
        <v>23167</v>
      </c>
      <c r="D5488" t="s">
        <v>145</v>
      </c>
    </row>
    <row r="5489" spans="1:4">
      <c r="A5489" s="121" t="str">
        <f t="shared" si="85"/>
        <v>Trạm y tế Định Long38</v>
      </c>
      <c r="B5489" t="s">
        <v>15484</v>
      </c>
      <c r="C5489" t="s">
        <v>23168</v>
      </c>
      <c r="D5489" t="s">
        <v>145</v>
      </c>
    </row>
    <row r="5490" spans="1:4">
      <c r="A5490" s="121" t="str">
        <f t="shared" si="85"/>
        <v>Trạm y tế Định Liên38</v>
      </c>
      <c r="B5490" t="s">
        <v>15485</v>
      </c>
      <c r="C5490" t="s">
        <v>23169</v>
      </c>
      <c r="D5490" t="s">
        <v>145</v>
      </c>
    </row>
    <row r="5491" spans="1:4">
      <c r="A5491" s="121" t="str">
        <f t="shared" si="85"/>
        <v>Trạm y tế Định Hưng38</v>
      </c>
      <c r="B5491" t="s">
        <v>15486</v>
      </c>
      <c r="C5491" t="s">
        <v>23170</v>
      </c>
      <c r="D5491" t="s">
        <v>145</v>
      </c>
    </row>
    <row r="5492" spans="1:4">
      <c r="A5492" s="121" t="str">
        <f t="shared" si="85"/>
        <v>Trạm y tế Định Hải38</v>
      </c>
      <c r="B5492" t="s">
        <v>15487</v>
      </c>
      <c r="C5492" t="s">
        <v>23171</v>
      </c>
      <c r="D5492" t="s">
        <v>145</v>
      </c>
    </row>
    <row r="5493" spans="1:4">
      <c r="A5493" s="121" t="str">
        <f t="shared" si="85"/>
        <v>Trạm y tế Định Bình38</v>
      </c>
      <c r="B5493" t="s">
        <v>15488</v>
      </c>
      <c r="C5493" t="s">
        <v>23172</v>
      </c>
      <c r="D5493" t="s">
        <v>145</v>
      </c>
    </row>
    <row r="5494" spans="1:4">
      <c r="A5494" s="121" t="str">
        <f t="shared" si="85"/>
        <v>Trạm Y tế Lam Sơn38</v>
      </c>
      <c r="B5494" t="s">
        <v>15271</v>
      </c>
      <c r="C5494" t="s">
        <v>23173</v>
      </c>
      <c r="D5494" t="s">
        <v>145</v>
      </c>
    </row>
    <row r="5495" spans="1:4">
      <c r="A5495" s="121" t="str">
        <f t="shared" si="85"/>
        <v>Trạm Y tế Sao Vàng38</v>
      </c>
      <c r="B5495" t="s">
        <v>15489</v>
      </c>
      <c r="C5495" t="s">
        <v>23174</v>
      </c>
      <c r="D5495" t="s">
        <v>145</v>
      </c>
    </row>
    <row r="5496" spans="1:4">
      <c r="A5496" s="121" t="str">
        <f t="shared" si="85"/>
        <v>Trạm Y tế Xuân Hồng38</v>
      </c>
      <c r="B5496" t="s">
        <v>15490</v>
      </c>
      <c r="C5496" t="s">
        <v>23175</v>
      </c>
      <c r="D5496" t="s">
        <v>145</v>
      </c>
    </row>
    <row r="5497" spans="1:4">
      <c r="A5497" s="121" t="str">
        <f t="shared" si="85"/>
        <v>Trạm Y tế Bắc Lương38</v>
      </c>
      <c r="B5497" t="s">
        <v>15491</v>
      </c>
      <c r="C5497" t="s">
        <v>23176</v>
      </c>
      <c r="D5497" t="s">
        <v>145</v>
      </c>
    </row>
    <row r="5498" spans="1:4">
      <c r="A5498" s="121" t="str">
        <f t="shared" si="85"/>
        <v>Trạm Y tế Nam Giang38</v>
      </c>
      <c r="B5498" t="s">
        <v>15492</v>
      </c>
      <c r="C5498" t="s">
        <v>23177</v>
      </c>
      <c r="D5498" t="s">
        <v>145</v>
      </c>
    </row>
    <row r="5499" spans="1:4">
      <c r="A5499" s="121" t="str">
        <f t="shared" si="85"/>
        <v>Trạm Y tế Xuân Phong38</v>
      </c>
      <c r="B5499" t="s">
        <v>15493</v>
      </c>
      <c r="C5499" t="s">
        <v>23178</v>
      </c>
      <c r="D5499" t="s">
        <v>145</v>
      </c>
    </row>
    <row r="5500" spans="1:4">
      <c r="A5500" s="121" t="str">
        <f t="shared" si="85"/>
        <v>Trạm Y tế Thọ Lộc38</v>
      </c>
      <c r="B5500" t="s">
        <v>15494</v>
      </c>
      <c r="C5500" t="s">
        <v>23179</v>
      </c>
      <c r="D5500" t="s">
        <v>145</v>
      </c>
    </row>
    <row r="5501" spans="1:4">
      <c r="A5501" s="121" t="str">
        <f t="shared" si="85"/>
        <v>Trạm y tế Xuân Trường38</v>
      </c>
      <c r="B5501" t="s">
        <v>15495</v>
      </c>
      <c r="C5501" t="s">
        <v>23180</v>
      </c>
      <c r="D5501" t="s">
        <v>145</v>
      </c>
    </row>
    <row r="5502" spans="1:4">
      <c r="A5502" s="121" t="str">
        <f t="shared" si="85"/>
        <v>Trạm Y tế Xuân Hòa38</v>
      </c>
      <c r="B5502" t="s">
        <v>15496</v>
      </c>
      <c r="C5502" t="s">
        <v>23181</v>
      </c>
      <c r="D5502" t="s">
        <v>145</v>
      </c>
    </row>
    <row r="5503" spans="1:4">
      <c r="A5503" s="121" t="str">
        <f t="shared" si="85"/>
        <v>Trạm Y tế Thọ Hải38</v>
      </c>
      <c r="B5503" t="s">
        <v>15497</v>
      </c>
      <c r="C5503" t="s">
        <v>23182</v>
      </c>
      <c r="D5503" t="s">
        <v>145</v>
      </c>
    </row>
    <row r="5504" spans="1:4">
      <c r="A5504" s="121" t="str">
        <f t="shared" si="85"/>
        <v>Trạm y tế Xuân Giang38</v>
      </c>
      <c r="B5504" t="s">
        <v>15498</v>
      </c>
      <c r="C5504" t="s">
        <v>23183</v>
      </c>
      <c r="D5504" t="s">
        <v>145</v>
      </c>
    </row>
    <row r="5505" spans="1:4">
      <c r="A5505" s="121" t="str">
        <f t="shared" si="85"/>
        <v>Trạm Y tế Xuân Sinh38</v>
      </c>
      <c r="B5505" t="s">
        <v>15499</v>
      </c>
      <c r="C5505" t="s">
        <v>23184</v>
      </c>
      <c r="D5505" t="s">
        <v>145</v>
      </c>
    </row>
    <row r="5506" spans="1:4">
      <c r="A5506" s="121" t="str">
        <f t="shared" si="85"/>
        <v>Trạm Y tế Xuân Hưng38</v>
      </c>
      <c r="B5506" t="s">
        <v>15500</v>
      </c>
      <c r="C5506" t="s">
        <v>23185</v>
      </c>
      <c r="D5506" t="s">
        <v>145</v>
      </c>
    </row>
    <row r="5507" spans="1:4">
      <c r="A5507" s="121" t="str">
        <f t="shared" ref="A5507:A5570" si="86">B5507&amp;D5507</f>
        <v>Trạm Y tế Thọ Diên38</v>
      </c>
      <c r="B5507" t="s">
        <v>15501</v>
      </c>
      <c r="C5507" t="s">
        <v>23186</v>
      </c>
      <c r="D5507" t="s">
        <v>145</v>
      </c>
    </row>
    <row r="5508" spans="1:4">
      <c r="A5508" s="121" t="str">
        <f t="shared" si="86"/>
        <v>Trạm Y tế Thọ Lâm38</v>
      </c>
      <c r="B5508" t="s">
        <v>15502</v>
      </c>
      <c r="C5508" t="s">
        <v>23187</v>
      </c>
      <c r="D5508" t="s">
        <v>145</v>
      </c>
    </row>
    <row r="5509" spans="1:4">
      <c r="A5509" s="121" t="str">
        <f t="shared" si="86"/>
        <v>Trạm y tế Thọ Xương38</v>
      </c>
      <c r="B5509" t="s">
        <v>15503</v>
      </c>
      <c r="C5509" t="s">
        <v>23188</v>
      </c>
      <c r="D5509" t="s">
        <v>145</v>
      </c>
    </row>
    <row r="5510" spans="1:4">
      <c r="A5510" s="121" t="str">
        <f t="shared" si="86"/>
        <v>Trạm Y tế Xuân Bái38</v>
      </c>
      <c r="B5510" t="s">
        <v>15504</v>
      </c>
      <c r="C5510" t="s">
        <v>23189</v>
      </c>
      <c r="D5510" t="s">
        <v>145</v>
      </c>
    </row>
    <row r="5511" spans="1:4">
      <c r="A5511" s="121" t="str">
        <f t="shared" si="86"/>
        <v>Trạm Y tế Xuân Phú38</v>
      </c>
      <c r="B5511" t="s">
        <v>15505</v>
      </c>
      <c r="C5511" t="s">
        <v>23190</v>
      </c>
      <c r="D5511" t="s">
        <v>145</v>
      </c>
    </row>
    <row r="5512" spans="1:4">
      <c r="A5512" s="121" t="str">
        <f t="shared" si="86"/>
        <v>Trạm Y tế Xuân Thiên38</v>
      </c>
      <c r="B5512" t="s">
        <v>15506</v>
      </c>
      <c r="C5512" t="s">
        <v>23191</v>
      </c>
      <c r="D5512" t="s">
        <v>145</v>
      </c>
    </row>
    <row r="5513" spans="1:4">
      <c r="A5513" s="121" t="str">
        <f t="shared" si="86"/>
        <v>Trạm Y tế Thuận Minh38</v>
      </c>
      <c r="B5513" t="s">
        <v>15507</v>
      </c>
      <c r="C5513" t="s">
        <v>23192</v>
      </c>
      <c r="D5513" t="s">
        <v>145</v>
      </c>
    </row>
    <row r="5514" spans="1:4">
      <c r="A5514" s="121" t="str">
        <f t="shared" si="86"/>
        <v>Trạm Y tế Thọ Lập38</v>
      </c>
      <c r="B5514" t="s">
        <v>15508</v>
      </c>
      <c r="C5514" t="s">
        <v>23193</v>
      </c>
      <c r="D5514" t="s">
        <v>145</v>
      </c>
    </row>
    <row r="5515" spans="1:4">
      <c r="A5515" s="121" t="str">
        <f t="shared" si="86"/>
        <v>Trạm Y tế Quảng Phú38</v>
      </c>
      <c r="B5515" t="s">
        <v>15509</v>
      </c>
      <c r="C5515" t="s">
        <v>23194</v>
      </c>
      <c r="D5515" t="s">
        <v>145</v>
      </c>
    </row>
    <row r="5516" spans="1:4">
      <c r="A5516" s="121" t="str">
        <f t="shared" si="86"/>
        <v>Trạm Y tế Xuân Tín38</v>
      </c>
      <c r="B5516" t="s">
        <v>15510</v>
      </c>
      <c r="C5516" t="s">
        <v>23195</v>
      </c>
      <c r="D5516" t="s">
        <v>145</v>
      </c>
    </row>
    <row r="5517" spans="1:4">
      <c r="A5517" s="121" t="str">
        <f t="shared" si="86"/>
        <v>Trạm Y tế Phú Xuân38</v>
      </c>
      <c r="B5517" t="s">
        <v>15511</v>
      </c>
      <c r="C5517" t="s">
        <v>23196</v>
      </c>
      <c r="D5517" t="s">
        <v>145</v>
      </c>
    </row>
    <row r="5518" spans="1:4">
      <c r="A5518" s="121" t="str">
        <f t="shared" si="86"/>
        <v>Trạm Y tế Xuân Lập38</v>
      </c>
      <c r="B5518" t="s">
        <v>15512</v>
      </c>
      <c r="C5518" t="s">
        <v>23197</v>
      </c>
      <c r="D5518" t="s">
        <v>145</v>
      </c>
    </row>
    <row r="5519" spans="1:4">
      <c r="A5519" s="121" t="str">
        <f t="shared" si="86"/>
        <v>Trạm Y tế Xuân Minh38</v>
      </c>
      <c r="B5519" t="s">
        <v>15513</v>
      </c>
      <c r="C5519" t="s">
        <v>23198</v>
      </c>
      <c r="D5519" t="s">
        <v>145</v>
      </c>
    </row>
    <row r="5520" spans="1:4">
      <c r="A5520" s="121" t="str">
        <f t="shared" si="86"/>
        <v>Trạm Y tế Trường Xuân38</v>
      </c>
      <c r="B5520" t="s">
        <v>15514</v>
      </c>
      <c r="C5520" t="s">
        <v>23199</v>
      </c>
      <c r="D5520" t="s">
        <v>145</v>
      </c>
    </row>
    <row r="5521" spans="1:4">
      <c r="A5521" s="121" t="str">
        <f t="shared" si="86"/>
        <v>Trạm y tế Thường Xuân38</v>
      </c>
      <c r="B5521" t="s">
        <v>15515</v>
      </c>
      <c r="C5521" t="s">
        <v>23200</v>
      </c>
      <c r="D5521" t="s">
        <v>145</v>
      </c>
    </row>
    <row r="5522" spans="1:4">
      <c r="A5522" s="121" t="str">
        <f t="shared" si="86"/>
        <v>Trạm y tế Yên Nhân38</v>
      </c>
      <c r="B5522" t="s">
        <v>15516</v>
      </c>
      <c r="C5522" t="s">
        <v>23201</v>
      </c>
      <c r="D5522" t="s">
        <v>145</v>
      </c>
    </row>
    <row r="5523" spans="1:4">
      <c r="A5523" s="121" t="str">
        <f t="shared" si="86"/>
        <v>Trạm y tế Xuân Lẹ38</v>
      </c>
      <c r="B5523" t="s">
        <v>15517</v>
      </c>
      <c r="C5523" t="s">
        <v>23202</v>
      </c>
      <c r="D5523" t="s">
        <v>145</v>
      </c>
    </row>
    <row r="5524" spans="1:4">
      <c r="A5524" s="121" t="str">
        <f t="shared" si="86"/>
        <v>Trạm y tế Vạn Xuân38</v>
      </c>
      <c r="B5524" t="s">
        <v>15518</v>
      </c>
      <c r="C5524" t="s">
        <v>23203</v>
      </c>
      <c r="D5524" t="s">
        <v>145</v>
      </c>
    </row>
    <row r="5525" spans="1:4">
      <c r="A5525" s="121" t="str">
        <f t="shared" si="86"/>
        <v>Trạm y tế  Lương Sơn38</v>
      </c>
      <c r="B5525" t="s">
        <v>15519</v>
      </c>
      <c r="C5525" t="s">
        <v>23204</v>
      </c>
      <c r="D5525" t="s">
        <v>145</v>
      </c>
    </row>
    <row r="5526" spans="1:4">
      <c r="A5526" s="121" t="str">
        <f t="shared" si="86"/>
        <v>Trạm y tế  Xuân Cao38</v>
      </c>
      <c r="B5526" t="s">
        <v>15520</v>
      </c>
      <c r="C5526" t="s">
        <v>23205</v>
      </c>
      <c r="D5526" t="s">
        <v>145</v>
      </c>
    </row>
    <row r="5527" spans="1:4">
      <c r="A5527" s="121" t="str">
        <f t="shared" si="86"/>
        <v>Trạm y tế Luận Thành38</v>
      </c>
      <c r="B5527" t="s">
        <v>15521</v>
      </c>
      <c r="C5527" t="s">
        <v>23206</v>
      </c>
      <c r="D5527" t="s">
        <v>145</v>
      </c>
    </row>
    <row r="5528" spans="1:4">
      <c r="A5528" s="121" t="str">
        <f t="shared" si="86"/>
        <v>Trạm y tế  Luận Khê38</v>
      </c>
      <c r="B5528" t="s">
        <v>15522</v>
      </c>
      <c r="C5528" t="s">
        <v>23207</v>
      </c>
      <c r="D5528" t="s">
        <v>145</v>
      </c>
    </row>
    <row r="5529" spans="1:4">
      <c r="A5529" s="121" t="str">
        <f t="shared" si="86"/>
        <v>Trạm y tế  Xuân Thắng38</v>
      </c>
      <c r="B5529" t="s">
        <v>15523</v>
      </c>
      <c r="C5529" t="s">
        <v>23208</v>
      </c>
      <c r="D5529" t="s">
        <v>145</v>
      </c>
    </row>
    <row r="5530" spans="1:4">
      <c r="A5530" s="121" t="str">
        <f t="shared" si="86"/>
        <v>Trạm y tế  Xuân Lộc38</v>
      </c>
      <c r="B5530" t="s">
        <v>15524</v>
      </c>
      <c r="C5530" t="s">
        <v>23209</v>
      </c>
      <c r="D5530" t="s">
        <v>145</v>
      </c>
    </row>
    <row r="5531" spans="1:4">
      <c r="A5531" s="121" t="str">
        <f t="shared" si="86"/>
        <v>Trạm Y Tế Xuân Dương38</v>
      </c>
      <c r="B5531" t="s">
        <v>15525</v>
      </c>
      <c r="C5531" t="s">
        <v>23210</v>
      </c>
      <c r="D5531" t="s">
        <v>145</v>
      </c>
    </row>
    <row r="5532" spans="1:4">
      <c r="A5532" s="121" t="str">
        <f t="shared" si="86"/>
        <v>Trạm y tế  Thọ Thanh38</v>
      </c>
      <c r="B5532" t="s">
        <v>15526</v>
      </c>
      <c r="C5532" t="s">
        <v>23211</v>
      </c>
      <c r="D5532" t="s">
        <v>145</v>
      </c>
    </row>
    <row r="5533" spans="1:4">
      <c r="A5533" s="121" t="str">
        <f t="shared" si="86"/>
        <v>Trạm y tế  Ngọc Phụng38</v>
      </c>
      <c r="B5533" t="s">
        <v>15527</v>
      </c>
      <c r="C5533" t="s">
        <v>23212</v>
      </c>
      <c r="D5533" t="s">
        <v>145</v>
      </c>
    </row>
    <row r="5534" spans="1:4">
      <c r="A5534" s="121" t="str">
        <f t="shared" si="86"/>
        <v>Trạm y tế Xuân Chinh38</v>
      </c>
      <c r="B5534" t="s">
        <v>15528</v>
      </c>
      <c r="C5534" t="s">
        <v>23213</v>
      </c>
      <c r="D5534" t="s">
        <v>145</v>
      </c>
    </row>
    <row r="5535" spans="1:4">
      <c r="A5535" s="121" t="str">
        <f t="shared" si="86"/>
        <v>Trạm y tế Tân Thành38</v>
      </c>
      <c r="B5535" t="s">
        <v>15529</v>
      </c>
      <c r="C5535" t="s">
        <v>23214</v>
      </c>
      <c r="D5535" t="s">
        <v>145</v>
      </c>
    </row>
    <row r="5536" spans="1:4">
      <c r="A5536" s="121" t="str">
        <f t="shared" si="86"/>
        <v>Trạm Y tế Triệu Sơn38</v>
      </c>
      <c r="B5536" t="s">
        <v>15530</v>
      </c>
      <c r="C5536" t="s">
        <v>23215</v>
      </c>
      <c r="D5536" t="s">
        <v>145</v>
      </c>
    </row>
    <row r="5537" spans="1:4">
      <c r="A5537" s="121" t="str">
        <f t="shared" si="86"/>
        <v>Trạm Y tế Thọ Sơn38</v>
      </c>
      <c r="B5537" t="s">
        <v>15531</v>
      </c>
      <c r="C5537" t="s">
        <v>23216</v>
      </c>
      <c r="D5537" t="s">
        <v>145</v>
      </c>
    </row>
    <row r="5538" spans="1:4">
      <c r="A5538" s="121" t="str">
        <f t="shared" si="86"/>
        <v>Trạm Y tế Thọ Bình38</v>
      </c>
      <c r="B5538" t="s">
        <v>15532</v>
      </c>
      <c r="C5538" t="s">
        <v>23217</v>
      </c>
      <c r="D5538" t="s">
        <v>145</v>
      </c>
    </row>
    <row r="5539" spans="1:4">
      <c r="A5539" s="121" t="str">
        <f t="shared" si="86"/>
        <v>Trạm Y tế Thọ Tiến38</v>
      </c>
      <c r="B5539" t="s">
        <v>15533</v>
      </c>
      <c r="C5539" t="s">
        <v>23218</v>
      </c>
      <c r="D5539" t="s">
        <v>145</v>
      </c>
    </row>
    <row r="5540" spans="1:4">
      <c r="A5540" s="121" t="str">
        <f t="shared" si="86"/>
        <v>Trạm Y tế Hợp Lý38</v>
      </c>
      <c r="B5540" t="s">
        <v>15534</v>
      </c>
      <c r="C5540" t="s">
        <v>23219</v>
      </c>
      <c r="D5540" t="s">
        <v>145</v>
      </c>
    </row>
    <row r="5541" spans="1:4">
      <c r="A5541" s="121" t="str">
        <f t="shared" si="86"/>
        <v>Trạm Y tế Hợp Tiến38</v>
      </c>
      <c r="B5541" t="s">
        <v>15535</v>
      </c>
      <c r="C5541" t="s">
        <v>23220</v>
      </c>
      <c r="D5541" t="s">
        <v>145</v>
      </c>
    </row>
    <row r="5542" spans="1:4">
      <c r="A5542" s="121" t="str">
        <f t="shared" si="86"/>
        <v>Trạm Y tế Hợp Thành38</v>
      </c>
      <c r="B5542" t="s">
        <v>15536</v>
      </c>
      <c r="C5542" t="s">
        <v>23221</v>
      </c>
      <c r="D5542" t="s">
        <v>145</v>
      </c>
    </row>
    <row r="5543" spans="1:4">
      <c r="A5543" s="121" t="str">
        <f t="shared" si="86"/>
        <v>Trạm Y tế Triệu Thành38</v>
      </c>
      <c r="B5543" t="s">
        <v>15537</v>
      </c>
      <c r="C5543" t="s">
        <v>23222</v>
      </c>
      <c r="D5543" t="s">
        <v>145</v>
      </c>
    </row>
    <row r="5544" spans="1:4">
      <c r="A5544" s="121" t="str">
        <f t="shared" si="86"/>
        <v>Trạm Y tế Hợp Thắng38</v>
      </c>
      <c r="B5544" t="s">
        <v>15538</v>
      </c>
      <c r="C5544" t="s">
        <v>23223</v>
      </c>
      <c r="D5544" t="s">
        <v>145</v>
      </c>
    </row>
    <row r="5545" spans="1:4">
      <c r="A5545" s="121" t="str">
        <f t="shared" si="86"/>
        <v>Trạm Y tế Minh Sơn38</v>
      </c>
      <c r="B5545" t="s">
        <v>15381</v>
      </c>
      <c r="C5545" t="s">
        <v>23224</v>
      </c>
      <c r="D5545" t="s">
        <v>145</v>
      </c>
    </row>
    <row r="5546" spans="1:4">
      <c r="A5546" s="121" t="str">
        <f t="shared" si="86"/>
        <v>Trạm Y tế Dân Lực38</v>
      </c>
      <c r="B5546" t="s">
        <v>15539</v>
      </c>
      <c r="C5546" t="s">
        <v>23225</v>
      </c>
      <c r="D5546" t="s">
        <v>145</v>
      </c>
    </row>
    <row r="5547" spans="1:4">
      <c r="A5547" s="121" t="str">
        <f t="shared" si="86"/>
        <v>Trạm Y tế Dân Lý38</v>
      </c>
      <c r="B5547" t="s">
        <v>15540</v>
      </c>
      <c r="C5547" t="s">
        <v>23226</v>
      </c>
      <c r="D5547" t="s">
        <v>145</v>
      </c>
    </row>
    <row r="5548" spans="1:4">
      <c r="A5548" s="121" t="str">
        <f t="shared" si="86"/>
        <v>Trạm Y tế Dân quyền38</v>
      </c>
      <c r="B5548" t="s">
        <v>15541</v>
      </c>
      <c r="C5548" t="s">
        <v>23227</v>
      </c>
      <c r="D5548" t="s">
        <v>145</v>
      </c>
    </row>
    <row r="5549" spans="1:4">
      <c r="A5549" s="121" t="str">
        <f t="shared" si="86"/>
        <v>Trạm Y tế An Nông38</v>
      </c>
      <c r="B5549" t="s">
        <v>15542</v>
      </c>
      <c r="C5549" t="s">
        <v>23228</v>
      </c>
      <c r="D5549" t="s">
        <v>145</v>
      </c>
    </row>
    <row r="5550" spans="1:4">
      <c r="A5550" s="121" t="str">
        <f t="shared" si="86"/>
        <v>Trạm Y tế Vân Sơn38</v>
      </c>
      <c r="B5550" t="s">
        <v>15543</v>
      </c>
      <c r="C5550" t="s">
        <v>23229</v>
      </c>
      <c r="D5550" t="s">
        <v>145</v>
      </c>
    </row>
    <row r="5551" spans="1:4">
      <c r="A5551" s="121" t="str">
        <f t="shared" si="86"/>
        <v>Trạm Y tế Thái Hòa38</v>
      </c>
      <c r="B5551" t="s">
        <v>15544</v>
      </c>
      <c r="C5551" t="s">
        <v>23230</v>
      </c>
      <c r="D5551" t="s">
        <v>145</v>
      </c>
    </row>
    <row r="5552" spans="1:4">
      <c r="A5552" s="121" t="str">
        <f t="shared" si="86"/>
        <v>Trạm Y tế Nưa38</v>
      </c>
      <c r="B5552" t="s">
        <v>15545</v>
      </c>
      <c r="C5552" t="s">
        <v>23231</v>
      </c>
      <c r="D5552" t="s">
        <v>145</v>
      </c>
    </row>
    <row r="5553" spans="1:4">
      <c r="A5553" s="121" t="str">
        <f t="shared" si="86"/>
        <v>Trạm Y tế Đồng Lợi38</v>
      </c>
      <c r="B5553" t="s">
        <v>15546</v>
      </c>
      <c r="C5553" t="s">
        <v>23232</v>
      </c>
      <c r="D5553" t="s">
        <v>145</v>
      </c>
    </row>
    <row r="5554" spans="1:4">
      <c r="A5554" s="121" t="str">
        <f t="shared" si="86"/>
        <v>Trạm Y tế Đồng Tiến38</v>
      </c>
      <c r="B5554" t="s">
        <v>15547</v>
      </c>
      <c r="C5554" t="s">
        <v>23233</v>
      </c>
      <c r="D5554" t="s">
        <v>145</v>
      </c>
    </row>
    <row r="5555" spans="1:4">
      <c r="A5555" s="121" t="str">
        <f t="shared" si="86"/>
        <v>Trạm Y tế Đồng Thắng38</v>
      </c>
      <c r="B5555" t="s">
        <v>15548</v>
      </c>
      <c r="C5555" t="s">
        <v>23234</v>
      </c>
      <c r="D5555" t="s">
        <v>145</v>
      </c>
    </row>
    <row r="5556" spans="1:4">
      <c r="A5556" s="121" t="str">
        <f t="shared" si="86"/>
        <v>Trạm Y tế Tiến Nông38</v>
      </c>
      <c r="B5556" t="s">
        <v>15549</v>
      </c>
      <c r="C5556" t="s">
        <v>23235</v>
      </c>
      <c r="D5556" t="s">
        <v>145</v>
      </c>
    </row>
    <row r="5557" spans="1:4">
      <c r="A5557" s="121" t="str">
        <f t="shared" si="86"/>
        <v>Trạm Y tế Khuyến Nông38</v>
      </c>
      <c r="B5557" t="s">
        <v>15550</v>
      </c>
      <c r="C5557" t="s">
        <v>23236</v>
      </c>
      <c r="D5557" t="s">
        <v>145</v>
      </c>
    </row>
    <row r="5558" spans="1:4">
      <c r="A5558" s="121" t="str">
        <f t="shared" si="86"/>
        <v>Trạm Y tế Xuân Lộc38</v>
      </c>
      <c r="B5558" t="s">
        <v>15551</v>
      </c>
      <c r="C5558" t="s">
        <v>23237</v>
      </c>
      <c r="D5558" t="s">
        <v>145</v>
      </c>
    </row>
    <row r="5559" spans="1:4">
      <c r="A5559" s="121" t="str">
        <f t="shared" si="86"/>
        <v>Trạm Y tế Thọ Dân38</v>
      </c>
      <c r="B5559" t="s">
        <v>15552</v>
      </c>
      <c r="C5559" t="s">
        <v>23238</v>
      </c>
      <c r="D5559" t="s">
        <v>145</v>
      </c>
    </row>
    <row r="5560" spans="1:4">
      <c r="A5560" s="121" t="str">
        <f t="shared" si="86"/>
        <v>Trạm Y tế Xuân Thọ38</v>
      </c>
      <c r="B5560" t="s">
        <v>15553</v>
      </c>
      <c r="C5560" t="s">
        <v>23239</v>
      </c>
      <c r="D5560" t="s">
        <v>145</v>
      </c>
    </row>
    <row r="5561" spans="1:4">
      <c r="A5561" s="121" t="str">
        <f t="shared" si="86"/>
        <v>Trạm Y tế Thọ Tân38</v>
      </c>
      <c r="B5561" t="s">
        <v>15554</v>
      </c>
      <c r="C5561" t="s">
        <v>23240</v>
      </c>
      <c r="D5561" t="s">
        <v>145</v>
      </c>
    </row>
    <row r="5562" spans="1:4">
      <c r="A5562" s="121" t="str">
        <f t="shared" si="86"/>
        <v>Trạm Y tế Thọ Ngọc38</v>
      </c>
      <c r="B5562" t="s">
        <v>15555</v>
      </c>
      <c r="C5562" t="s">
        <v>23241</v>
      </c>
      <c r="D5562" t="s">
        <v>145</v>
      </c>
    </row>
    <row r="5563" spans="1:4">
      <c r="A5563" s="121" t="str">
        <f t="shared" si="86"/>
        <v>Trạm Y tế Thọ Cường38</v>
      </c>
      <c r="B5563" t="s">
        <v>15556</v>
      </c>
      <c r="C5563" t="s">
        <v>23242</v>
      </c>
      <c r="D5563" t="s">
        <v>145</v>
      </c>
    </row>
    <row r="5564" spans="1:4">
      <c r="A5564" s="121" t="str">
        <f t="shared" si="86"/>
        <v>Trạm Y tế Thọ Phú38</v>
      </c>
      <c r="B5564" t="s">
        <v>15557</v>
      </c>
      <c r="C5564" t="s">
        <v>23243</v>
      </c>
      <c r="D5564" t="s">
        <v>145</v>
      </c>
    </row>
    <row r="5565" spans="1:4">
      <c r="A5565" s="121" t="str">
        <f t="shared" si="86"/>
        <v>Trạm Y tế Thọ Thế38</v>
      </c>
      <c r="B5565" t="s">
        <v>15558</v>
      </c>
      <c r="C5565" t="s">
        <v>23244</v>
      </c>
      <c r="D5565" t="s">
        <v>145</v>
      </c>
    </row>
    <row r="5566" spans="1:4">
      <c r="A5566" s="121" t="str">
        <f t="shared" si="86"/>
        <v>Trạm Y tế Nông Trường38</v>
      </c>
      <c r="B5566" t="s">
        <v>15559</v>
      </c>
      <c r="C5566" t="s">
        <v>23245</v>
      </c>
      <c r="D5566" t="s">
        <v>145</v>
      </c>
    </row>
    <row r="5567" spans="1:4">
      <c r="A5567" s="121" t="str">
        <f t="shared" si="86"/>
        <v>Trạm Y tế Bình Sơn38</v>
      </c>
      <c r="B5567" t="s">
        <v>15560</v>
      </c>
      <c r="C5567" t="s">
        <v>23246</v>
      </c>
      <c r="D5567" t="s">
        <v>145</v>
      </c>
    </row>
    <row r="5568" spans="1:4">
      <c r="A5568" s="121" t="str">
        <f t="shared" si="86"/>
        <v>Trạm Y tế Thiệu Hóa38</v>
      </c>
      <c r="B5568" t="s">
        <v>15561</v>
      </c>
      <c r="C5568" t="s">
        <v>23247</v>
      </c>
      <c r="D5568" t="s">
        <v>145</v>
      </c>
    </row>
    <row r="5569" spans="1:4">
      <c r="A5569" s="121" t="str">
        <f t="shared" si="86"/>
        <v>Trạm Y tế Thiệu Ngọc38</v>
      </c>
      <c r="B5569" t="s">
        <v>15562</v>
      </c>
      <c r="C5569" t="s">
        <v>23248</v>
      </c>
      <c r="D5569" t="s">
        <v>145</v>
      </c>
    </row>
    <row r="5570" spans="1:4">
      <c r="A5570" s="121" t="str">
        <f t="shared" si="86"/>
        <v>Trạm Y tế Thiệu Vũ38</v>
      </c>
      <c r="B5570" t="s">
        <v>15563</v>
      </c>
      <c r="C5570" t="s">
        <v>23249</v>
      </c>
      <c r="D5570" t="s">
        <v>145</v>
      </c>
    </row>
    <row r="5571" spans="1:4">
      <c r="A5571" s="121" t="str">
        <f t="shared" ref="A5571:A5634" si="87">B5571&amp;D5571</f>
        <v>Trạm Y tế Thiệu Phúc38</v>
      </c>
      <c r="B5571" t="s">
        <v>15564</v>
      </c>
      <c r="C5571" t="s">
        <v>23250</v>
      </c>
      <c r="D5571" t="s">
        <v>145</v>
      </c>
    </row>
    <row r="5572" spans="1:4">
      <c r="A5572" s="121" t="str">
        <f t="shared" si="87"/>
        <v>Trạm Y tế Thiệu Tiến38</v>
      </c>
      <c r="B5572" t="s">
        <v>15565</v>
      </c>
      <c r="C5572" t="s">
        <v>23251</v>
      </c>
      <c r="D5572" t="s">
        <v>145</v>
      </c>
    </row>
    <row r="5573" spans="1:4">
      <c r="A5573" s="121" t="str">
        <f t="shared" si="87"/>
        <v>Trạm Y tế Thiệu Công38</v>
      </c>
      <c r="B5573" t="s">
        <v>15566</v>
      </c>
      <c r="C5573" t="s">
        <v>23252</v>
      </c>
      <c r="D5573" t="s">
        <v>145</v>
      </c>
    </row>
    <row r="5574" spans="1:4">
      <c r="A5574" s="121" t="str">
        <f t="shared" si="87"/>
        <v>Trạm Y tế Thiệu Long38</v>
      </c>
      <c r="B5574" t="s">
        <v>15567</v>
      </c>
      <c r="C5574" t="s">
        <v>23253</v>
      </c>
      <c r="D5574" t="s">
        <v>145</v>
      </c>
    </row>
    <row r="5575" spans="1:4">
      <c r="A5575" s="121" t="str">
        <f t="shared" si="87"/>
        <v>Trạm Y tế Thiệu Giang38</v>
      </c>
      <c r="B5575" t="s">
        <v>15568</v>
      </c>
      <c r="C5575" t="s">
        <v>23254</v>
      </c>
      <c r="D5575" t="s">
        <v>145</v>
      </c>
    </row>
    <row r="5576" spans="1:4">
      <c r="A5576" s="121" t="str">
        <f t="shared" si="87"/>
        <v>Trạm Y tế Thiệu Duy38</v>
      </c>
      <c r="B5576" t="s">
        <v>15569</v>
      </c>
      <c r="C5576" t="s">
        <v>23255</v>
      </c>
      <c r="D5576" t="s">
        <v>145</v>
      </c>
    </row>
    <row r="5577" spans="1:4">
      <c r="A5577" s="121" t="str">
        <f t="shared" si="87"/>
        <v>Trạm y tế Thiệu Nguyên38</v>
      </c>
      <c r="B5577" t="s">
        <v>15570</v>
      </c>
      <c r="C5577" t="s">
        <v>23256</v>
      </c>
      <c r="D5577" t="s">
        <v>145</v>
      </c>
    </row>
    <row r="5578" spans="1:4">
      <c r="A5578" s="121" t="str">
        <f t="shared" si="87"/>
        <v>Trạm Y tế Thiệu Hợp38</v>
      </c>
      <c r="B5578" t="s">
        <v>15571</v>
      </c>
      <c r="C5578" t="s">
        <v>23257</v>
      </c>
      <c r="D5578" t="s">
        <v>145</v>
      </c>
    </row>
    <row r="5579" spans="1:4">
      <c r="A5579" s="121" t="str">
        <f t="shared" si="87"/>
        <v>Trạm Y tế Thiệu Thịnh38</v>
      </c>
      <c r="B5579" t="s">
        <v>15572</v>
      </c>
      <c r="C5579" t="s">
        <v>23258</v>
      </c>
      <c r="D5579" t="s">
        <v>145</v>
      </c>
    </row>
    <row r="5580" spans="1:4">
      <c r="A5580" s="121" t="str">
        <f t="shared" si="87"/>
        <v>Trạm Y tế Thiệu Quang38</v>
      </c>
      <c r="B5580" t="s">
        <v>15573</v>
      </c>
      <c r="C5580" t="s">
        <v>23259</v>
      </c>
      <c r="D5580" t="s">
        <v>145</v>
      </c>
    </row>
    <row r="5581" spans="1:4">
      <c r="A5581" s="121" t="str">
        <f t="shared" si="87"/>
        <v>Trạm Y tế Thiệu Thành38</v>
      </c>
      <c r="B5581" t="s">
        <v>15574</v>
      </c>
      <c r="C5581" t="s">
        <v>23260</v>
      </c>
      <c r="D5581" t="s">
        <v>145</v>
      </c>
    </row>
    <row r="5582" spans="1:4">
      <c r="A5582" s="121" t="str">
        <f t="shared" si="87"/>
        <v>Trạm Y tế Thiệu Toán38</v>
      </c>
      <c r="B5582" t="s">
        <v>15575</v>
      </c>
      <c r="C5582" t="s">
        <v>23261</v>
      </c>
      <c r="D5582" t="s">
        <v>145</v>
      </c>
    </row>
    <row r="5583" spans="1:4">
      <c r="A5583" s="121" t="str">
        <f t="shared" si="87"/>
        <v>Trạm Y tế Thiệu Chính38</v>
      </c>
      <c r="B5583" t="s">
        <v>15576</v>
      </c>
      <c r="C5583" t="s">
        <v>23262</v>
      </c>
      <c r="D5583" t="s">
        <v>145</v>
      </c>
    </row>
    <row r="5584" spans="1:4">
      <c r="A5584" s="121" t="str">
        <f t="shared" si="87"/>
        <v>Trạm Y tế Thiệu Hòa38</v>
      </c>
      <c r="B5584" t="s">
        <v>15577</v>
      </c>
      <c r="C5584" t="s">
        <v>23263</v>
      </c>
      <c r="D5584" t="s">
        <v>145</v>
      </c>
    </row>
    <row r="5585" spans="1:4">
      <c r="A5585" s="121" t="str">
        <f t="shared" si="87"/>
        <v>Trạm Y tế Hậu Hiền38</v>
      </c>
      <c r="B5585" t="s">
        <v>15578</v>
      </c>
      <c r="C5585" t="s">
        <v>23264</v>
      </c>
      <c r="D5585" t="s">
        <v>145</v>
      </c>
    </row>
    <row r="5586" spans="1:4">
      <c r="A5586" s="121" t="str">
        <f t="shared" si="87"/>
        <v>Trạm Y tế Thiệu Viên38</v>
      </c>
      <c r="B5586" t="s">
        <v>15579</v>
      </c>
      <c r="C5586" t="s">
        <v>23265</v>
      </c>
      <c r="D5586" t="s">
        <v>145</v>
      </c>
    </row>
    <row r="5587" spans="1:4">
      <c r="A5587" s="121" t="str">
        <f t="shared" si="87"/>
        <v>Trạm Y tế Thiệu Lý38</v>
      </c>
      <c r="B5587" t="s">
        <v>15580</v>
      </c>
      <c r="C5587" t="s">
        <v>23266</v>
      </c>
      <c r="D5587" t="s">
        <v>145</v>
      </c>
    </row>
    <row r="5588" spans="1:4">
      <c r="A5588" s="121" t="str">
        <f t="shared" si="87"/>
        <v>Trạm Y tế Thiệu Vận38</v>
      </c>
      <c r="B5588" t="s">
        <v>15581</v>
      </c>
      <c r="C5588" t="s">
        <v>23267</v>
      </c>
      <c r="D5588" t="s">
        <v>145</v>
      </c>
    </row>
    <row r="5589" spans="1:4">
      <c r="A5589" s="121" t="str">
        <f t="shared" si="87"/>
        <v>Trạm Y tế Thiệu Trung38</v>
      </c>
      <c r="B5589" t="s">
        <v>15582</v>
      </c>
      <c r="C5589" t="s">
        <v>23268</v>
      </c>
      <c r="D5589" t="s">
        <v>145</v>
      </c>
    </row>
    <row r="5590" spans="1:4">
      <c r="A5590" s="121" t="str">
        <f t="shared" si="87"/>
        <v>Trạm Y tế Tân Châu38</v>
      </c>
      <c r="B5590" t="s">
        <v>15583</v>
      </c>
      <c r="C5590" t="s">
        <v>23269</v>
      </c>
      <c r="D5590" t="s">
        <v>145</v>
      </c>
    </row>
    <row r="5591" spans="1:4">
      <c r="A5591" s="121" t="str">
        <f t="shared" si="87"/>
        <v>Trạm Y tế Thiệu Vân38</v>
      </c>
      <c r="B5591" t="s">
        <v>15584</v>
      </c>
      <c r="C5591" t="s">
        <v>23270</v>
      </c>
      <c r="D5591" t="s">
        <v>145</v>
      </c>
    </row>
    <row r="5592" spans="1:4">
      <c r="A5592" s="121" t="str">
        <f t="shared" si="87"/>
        <v>Trạm Y tế Thiệu Giao38</v>
      </c>
      <c r="B5592" t="s">
        <v>15585</v>
      </c>
      <c r="C5592" t="s">
        <v>23271</v>
      </c>
      <c r="D5592" t="s">
        <v>145</v>
      </c>
    </row>
    <row r="5593" spans="1:4">
      <c r="A5593" s="121" t="str">
        <f t="shared" si="87"/>
        <v>Trạm Y tế Thiệu Khánh38</v>
      </c>
      <c r="B5593" t="s">
        <v>15586</v>
      </c>
      <c r="C5593" t="s">
        <v>23272</v>
      </c>
      <c r="D5593" t="s">
        <v>145</v>
      </c>
    </row>
    <row r="5594" spans="1:4">
      <c r="A5594" s="121" t="str">
        <f t="shared" si="87"/>
        <v>Trạm Y tế Thiệu Dương38</v>
      </c>
      <c r="B5594" t="s">
        <v>15587</v>
      </c>
      <c r="C5594" t="s">
        <v>23273</v>
      </c>
      <c r="D5594" t="s">
        <v>145</v>
      </c>
    </row>
    <row r="5595" spans="1:4">
      <c r="A5595" s="121" t="str">
        <f t="shared" si="87"/>
        <v>Trạm Y tế Bút Sơn38</v>
      </c>
      <c r="B5595" t="s">
        <v>15588</v>
      </c>
      <c r="C5595" t="s">
        <v>23274</v>
      </c>
      <c r="D5595" t="s">
        <v>145</v>
      </c>
    </row>
    <row r="5596" spans="1:4">
      <c r="A5596" s="121" t="str">
        <f t="shared" si="87"/>
        <v>Trạm Y tế Tào Xuyên38</v>
      </c>
      <c r="B5596" t="s">
        <v>15589</v>
      </c>
      <c r="C5596" t="s">
        <v>23275</v>
      </c>
      <c r="D5596" t="s">
        <v>145</v>
      </c>
    </row>
    <row r="5597" spans="1:4">
      <c r="A5597" s="121" t="str">
        <f t="shared" si="87"/>
        <v>Trạm Y tế Hoằng Giang38</v>
      </c>
      <c r="B5597" t="s">
        <v>15590</v>
      </c>
      <c r="C5597" t="s">
        <v>23276</v>
      </c>
      <c r="D5597" t="s">
        <v>145</v>
      </c>
    </row>
    <row r="5598" spans="1:4">
      <c r="A5598" s="121" t="str">
        <f t="shared" si="87"/>
        <v>Trạm Y tế Hoằng Xuân38</v>
      </c>
      <c r="B5598" t="s">
        <v>15591</v>
      </c>
      <c r="C5598" t="s">
        <v>23277</v>
      </c>
      <c r="D5598" t="s">
        <v>145</v>
      </c>
    </row>
    <row r="5599" spans="1:4">
      <c r="A5599" s="121" t="str">
        <f t="shared" si="87"/>
        <v>Trạm Y tế Hoằng Phú38</v>
      </c>
      <c r="B5599" t="s">
        <v>15592</v>
      </c>
      <c r="C5599" t="s">
        <v>23278</v>
      </c>
      <c r="D5599" t="s">
        <v>145</v>
      </c>
    </row>
    <row r="5600" spans="1:4">
      <c r="A5600" s="121" t="str">
        <f t="shared" si="87"/>
        <v>Trạm Y tế Hoằng Quỳ38</v>
      </c>
      <c r="B5600" t="s">
        <v>15593</v>
      </c>
      <c r="C5600" t="s">
        <v>23279</v>
      </c>
      <c r="D5600" t="s">
        <v>145</v>
      </c>
    </row>
    <row r="5601" spans="1:4">
      <c r="A5601" s="121" t="str">
        <f t="shared" si="87"/>
        <v>Trạm Y tế Hoằng Kim38</v>
      </c>
      <c r="B5601" t="s">
        <v>15594</v>
      </c>
      <c r="C5601" t="s">
        <v>23280</v>
      </c>
      <c r="D5601" t="s">
        <v>145</v>
      </c>
    </row>
    <row r="5602" spans="1:4">
      <c r="A5602" s="121" t="str">
        <f t="shared" si="87"/>
        <v>Trạm Y tế Hoằng Trung38</v>
      </c>
      <c r="B5602" t="s">
        <v>15595</v>
      </c>
      <c r="C5602" t="s">
        <v>23281</v>
      </c>
      <c r="D5602" t="s">
        <v>145</v>
      </c>
    </row>
    <row r="5603" spans="1:4">
      <c r="A5603" s="121" t="str">
        <f t="shared" si="87"/>
        <v>Trạm Y tế Hoằng Trinh38</v>
      </c>
      <c r="B5603" t="s">
        <v>15596</v>
      </c>
      <c r="C5603" t="s">
        <v>23282</v>
      </c>
      <c r="D5603" t="s">
        <v>145</v>
      </c>
    </row>
    <row r="5604" spans="1:4">
      <c r="A5604" s="121" t="str">
        <f t="shared" si="87"/>
        <v>Trạm Y tế Hoằng Sơn38</v>
      </c>
      <c r="B5604" t="s">
        <v>15597</v>
      </c>
      <c r="C5604" t="s">
        <v>23283</v>
      </c>
      <c r="D5604" t="s">
        <v>145</v>
      </c>
    </row>
    <row r="5605" spans="1:4">
      <c r="A5605" s="121" t="str">
        <f t="shared" si="87"/>
        <v>Trạm Y tế Hoằng Xuyên38</v>
      </c>
      <c r="B5605" t="s">
        <v>15598</v>
      </c>
      <c r="C5605" t="s">
        <v>23284</v>
      </c>
      <c r="D5605" t="s">
        <v>145</v>
      </c>
    </row>
    <row r="5606" spans="1:4">
      <c r="A5606" s="121" t="str">
        <f t="shared" si="87"/>
        <v>Trạm Y tế Hoằng Cát38</v>
      </c>
      <c r="B5606" t="s">
        <v>15599</v>
      </c>
      <c r="C5606" t="s">
        <v>23285</v>
      </c>
      <c r="D5606" t="s">
        <v>145</v>
      </c>
    </row>
    <row r="5607" spans="1:4">
      <c r="A5607" s="121" t="str">
        <f t="shared" si="87"/>
        <v>Trạm Y tế Hoằng Quý38</v>
      </c>
      <c r="B5607" t="s">
        <v>15600</v>
      </c>
      <c r="C5607" t="s">
        <v>23286</v>
      </c>
      <c r="D5607" t="s">
        <v>145</v>
      </c>
    </row>
    <row r="5608" spans="1:4">
      <c r="A5608" s="121" t="str">
        <f t="shared" si="87"/>
        <v>Trạm Y tế Hoằng Hợp38</v>
      </c>
      <c r="B5608" t="s">
        <v>15601</v>
      </c>
      <c r="C5608" t="s">
        <v>23287</v>
      </c>
      <c r="D5608" t="s">
        <v>145</v>
      </c>
    </row>
    <row r="5609" spans="1:4">
      <c r="A5609" s="121" t="str">
        <f t="shared" si="87"/>
        <v>Trạm Y tế Long Anh38</v>
      </c>
      <c r="B5609" t="s">
        <v>15602</v>
      </c>
      <c r="C5609" t="s">
        <v>23288</v>
      </c>
      <c r="D5609" t="s">
        <v>145</v>
      </c>
    </row>
    <row r="5610" spans="1:4">
      <c r="A5610" s="121" t="str">
        <f t="shared" si="87"/>
        <v>Trạm Y tế Hoằng Quang38</v>
      </c>
      <c r="B5610" t="s">
        <v>15603</v>
      </c>
      <c r="C5610" t="s">
        <v>23289</v>
      </c>
      <c r="D5610" t="s">
        <v>145</v>
      </c>
    </row>
    <row r="5611" spans="1:4">
      <c r="A5611" s="121" t="str">
        <f t="shared" si="87"/>
        <v>Trạm Y tế Hoằng Đức38</v>
      </c>
      <c r="B5611" t="s">
        <v>15604</v>
      </c>
      <c r="C5611" t="s">
        <v>23290</v>
      </c>
      <c r="D5611" t="s">
        <v>145</v>
      </c>
    </row>
    <row r="5612" spans="1:4">
      <c r="A5612" s="121" t="str">
        <f t="shared" si="87"/>
        <v>Trạm Y tế Hoằng Hà38</v>
      </c>
      <c r="B5612" t="s">
        <v>15605</v>
      </c>
      <c r="C5612" t="s">
        <v>23291</v>
      </c>
      <c r="D5612" t="s">
        <v>145</v>
      </c>
    </row>
    <row r="5613" spans="1:4">
      <c r="A5613" s="121" t="str">
        <f t="shared" si="87"/>
        <v>Trạm Y tế Hoằng Đạt38</v>
      </c>
      <c r="B5613" t="s">
        <v>15606</v>
      </c>
      <c r="C5613" t="s">
        <v>23292</v>
      </c>
      <c r="D5613" t="s">
        <v>145</v>
      </c>
    </row>
    <row r="5614" spans="1:4">
      <c r="A5614" s="121" t="str">
        <f t="shared" si="87"/>
        <v>Trạm Y tế Hoằng Đạo38</v>
      </c>
      <c r="B5614" t="s">
        <v>15607</v>
      </c>
      <c r="C5614" t="s">
        <v>23293</v>
      </c>
      <c r="D5614" t="s">
        <v>145</v>
      </c>
    </row>
    <row r="5615" spans="1:4">
      <c r="A5615" s="121" t="str">
        <f t="shared" si="87"/>
        <v>Trạm Y tế Hoằng Thắng38</v>
      </c>
      <c r="B5615" t="s">
        <v>15608</v>
      </c>
      <c r="C5615" t="s">
        <v>23294</v>
      </c>
      <c r="D5615" t="s">
        <v>145</v>
      </c>
    </row>
    <row r="5616" spans="1:4">
      <c r="A5616" s="121" t="str">
        <f t="shared" si="87"/>
        <v>Trạm Y tế Hoằng Đồng38</v>
      </c>
      <c r="B5616" t="s">
        <v>15609</v>
      </c>
      <c r="C5616" t="s">
        <v>23295</v>
      </c>
      <c r="D5616" t="s">
        <v>145</v>
      </c>
    </row>
    <row r="5617" spans="1:4">
      <c r="A5617" s="121" t="str">
        <f t="shared" si="87"/>
        <v>Trạm Y tế Hoằng Thái38</v>
      </c>
      <c r="B5617" t="s">
        <v>15610</v>
      </c>
      <c r="C5617" t="s">
        <v>23296</v>
      </c>
      <c r="D5617" t="s">
        <v>145</v>
      </c>
    </row>
    <row r="5618" spans="1:4">
      <c r="A5618" s="121" t="str">
        <f t="shared" si="87"/>
        <v>Trạm Y tế Hoằng Thịnh38</v>
      </c>
      <c r="B5618" t="s">
        <v>15611</v>
      </c>
      <c r="C5618" t="s">
        <v>23297</v>
      </c>
      <c r="D5618" t="s">
        <v>145</v>
      </c>
    </row>
    <row r="5619" spans="1:4">
      <c r="A5619" s="121" t="str">
        <f t="shared" si="87"/>
        <v>Trạm Y tế Hoằng Thành38</v>
      </c>
      <c r="B5619" t="s">
        <v>15612</v>
      </c>
      <c r="C5619" t="s">
        <v>23298</v>
      </c>
      <c r="D5619" t="s">
        <v>145</v>
      </c>
    </row>
    <row r="5620" spans="1:4">
      <c r="A5620" s="121" t="str">
        <f t="shared" si="87"/>
        <v>Trạm Y tế Hoằng Lộc38</v>
      </c>
      <c r="B5620" t="s">
        <v>15613</v>
      </c>
      <c r="C5620" t="s">
        <v>23299</v>
      </c>
      <c r="D5620" t="s">
        <v>145</v>
      </c>
    </row>
    <row r="5621" spans="1:4">
      <c r="A5621" s="121" t="str">
        <f t="shared" si="87"/>
        <v>Trạm Y tế Hoằng Trạch38</v>
      </c>
      <c r="B5621" t="s">
        <v>15614</v>
      </c>
      <c r="C5621" t="s">
        <v>23300</v>
      </c>
      <c r="D5621" t="s">
        <v>145</v>
      </c>
    </row>
    <row r="5622" spans="1:4">
      <c r="A5622" s="121" t="str">
        <f t="shared" si="87"/>
        <v>Trạm Y tế Hoằng Đại38</v>
      </c>
      <c r="B5622" t="s">
        <v>15615</v>
      </c>
      <c r="C5622" t="s">
        <v>23301</v>
      </c>
      <c r="D5622" t="s">
        <v>145</v>
      </c>
    </row>
    <row r="5623" spans="1:4">
      <c r="A5623" s="121" t="str">
        <f t="shared" si="87"/>
        <v>Trạm Y tế Hoằng Phong38</v>
      </c>
      <c r="B5623" t="s">
        <v>15616</v>
      </c>
      <c r="C5623" t="s">
        <v>23302</v>
      </c>
      <c r="D5623" t="s">
        <v>145</v>
      </c>
    </row>
    <row r="5624" spans="1:4">
      <c r="A5624" s="121" t="str">
        <f t="shared" si="87"/>
        <v>Trạm Y tế Hoằng Lưu38</v>
      </c>
      <c r="B5624" t="s">
        <v>15617</v>
      </c>
      <c r="C5624" t="s">
        <v>23303</v>
      </c>
      <c r="D5624" t="s">
        <v>145</v>
      </c>
    </row>
    <row r="5625" spans="1:4">
      <c r="A5625" s="121" t="str">
        <f t="shared" si="87"/>
        <v>Trạm Y tế Hoằng Châu38</v>
      </c>
      <c r="B5625" t="s">
        <v>15618</v>
      </c>
      <c r="C5625" t="s">
        <v>23304</v>
      </c>
      <c r="D5625" t="s">
        <v>145</v>
      </c>
    </row>
    <row r="5626" spans="1:4">
      <c r="A5626" s="121" t="str">
        <f t="shared" si="87"/>
        <v>Trạm Y tế Hoằng Tân38</v>
      </c>
      <c r="B5626" t="s">
        <v>15619</v>
      </c>
      <c r="C5626" t="s">
        <v>23305</v>
      </c>
      <c r="D5626" t="s">
        <v>145</v>
      </c>
    </row>
    <row r="5627" spans="1:4">
      <c r="A5627" s="121" t="str">
        <f t="shared" si="87"/>
        <v>Trạm y tế Hoằng Yến38</v>
      </c>
      <c r="B5627" t="s">
        <v>15620</v>
      </c>
      <c r="C5627" t="s">
        <v>23306</v>
      </c>
      <c r="D5627" t="s">
        <v>145</v>
      </c>
    </row>
    <row r="5628" spans="1:4">
      <c r="A5628" s="121" t="str">
        <f t="shared" si="87"/>
        <v>Trạm Y tế Hoằng Tiến38</v>
      </c>
      <c r="B5628" t="s">
        <v>15621</v>
      </c>
      <c r="C5628" t="s">
        <v>23307</v>
      </c>
      <c r="D5628" t="s">
        <v>145</v>
      </c>
    </row>
    <row r="5629" spans="1:4">
      <c r="A5629" s="121" t="str">
        <f t="shared" si="87"/>
        <v>Trạm Y tế Hoằng Hải38</v>
      </c>
      <c r="B5629" t="s">
        <v>15622</v>
      </c>
      <c r="C5629" t="s">
        <v>23308</v>
      </c>
      <c r="D5629" t="s">
        <v>145</v>
      </c>
    </row>
    <row r="5630" spans="1:4">
      <c r="A5630" s="121" t="str">
        <f t="shared" si="87"/>
        <v>Trạm Y tế Hoằng Ngọc38</v>
      </c>
      <c r="B5630" t="s">
        <v>15623</v>
      </c>
      <c r="C5630" t="s">
        <v>23309</v>
      </c>
      <c r="D5630" t="s">
        <v>145</v>
      </c>
    </row>
    <row r="5631" spans="1:4">
      <c r="A5631" s="121" t="str">
        <f t="shared" si="87"/>
        <v>Trạm Y tế Hoằng Đông38</v>
      </c>
      <c r="B5631" t="s">
        <v>15624</v>
      </c>
      <c r="C5631" t="s">
        <v>23310</v>
      </c>
      <c r="D5631" t="s">
        <v>145</v>
      </c>
    </row>
    <row r="5632" spans="1:4">
      <c r="A5632" s="121" t="str">
        <f t="shared" si="87"/>
        <v>Trạm Y tế Hoằng Thanh38</v>
      </c>
      <c r="B5632" t="s">
        <v>15625</v>
      </c>
      <c r="C5632" t="s">
        <v>23311</v>
      </c>
      <c r="D5632" t="s">
        <v>145</v>
      </c>
    </row>
    <row r="5633" spans="1:4">
      <c r="A5633" s="121" t="str">
        <f t="shared" si="87"/>
        <v>Trạm Y tế Hoằng Phụ38</v>
      </c>
      <c r="B5633" t="s">
        <v>15626</v>
      </c>
      <c r="C5633" t="s">
        <v>23312</v>
      </c>
      <c r="D5633" t="s">
        <v>145</v>
      </c>
    </row>
    <row r="5634" spans="1:4">
      <c r="A5634" s="121" t="str">
        <f t="shared" si="87"/>
        <v>Trạm Y tế Hoằng Trường38</v>
      </c>
      <c r="B5634" t="s">
        <v>15627</v>
      </c>
      <c r="C5634" t="s">
        <v>23313</v>
      </c>
      <c r="D5634" t="s">
        <v>145</v>
      </c>
    </row>
    <row r="5635" spans="1:4">
      <c r="A5635" s="121" t="str">
        <f t="shared" ref="A5635:A5698" si="88">B5635&amp;D5635</f>
        <v>Trạm Y tế Hậu Lộc38</v>
      </c>
      <c r="B5635" t="s">
        <v>15628</v>
      </c>
      <c r="C5635" t="s">
        <v>23314</v>
      </c>
      <c r="D5635" t="s">
        <v>145</v>
      </c>
    </row>
    <row r="5636" spans="1:4">
      <c r="A5636" s="121" t="str">
        <f t="shared" si="88"/>
        <v>Trạm Y tế Đồng Lộc38</v>
      </c>
      <c r="B5636" t="s">
        <v>15629</v>
      </c>
      <c r="C5636" t="s">
        <v>23315</v>
      </c>
      <c r="D5636" t="s">
        <v>145</v>
      </c>
    </row>
    <row r="5637" spans="1:4">
      <c r="A5637" s="121" t="str">
        <f t="shared" si="88"/>
        <v>Trạm Y tế Đại Lộc38</v>
      </c>
      <c r="B5637" t="s">
        <v>15630</v>
      </c>
      <c r="C5637" t="s">
        <v>23316</v>
      </c>
      <c r="D5637" t="s">
        <v>145</v>
      </c>
    </row>
    <row r="5638" spans="1:4">
      <c r="A5638" s="121" t="str">
        <f t="shared" si="88"/>
        <v>Trạm Y tế Triệu Lộc38</v>
      </c>
      <c r="B5638" t="s">
        <v>15631</v>
      </c>
      <c r="C5638" t="s">
        <v>23317</v>
      </c>
      <c r="D5638" t="s">
        <v>145</v>
      </c>
    </row>
    <row r="5639" spans="1:4">
      <c r="A5639" s="121" t="str">
        <f t="shared" si="88"/>
        <v>Trạm Y tế Tiến Lộc38</v>
      </c>
      <c r="B5639" t="s">
        <v>15632</v>
      </c>
      <c r="C5639" t="s">
        <v>23318</v>
      </c>
      <c r="D5639" t="s">
        <v>145</v>
      </c>
    </row>
    <row r="5640" spans="1:4">
      <c r="A5640" s="121" t="str">
        <f t="shared" si="88"/>
        <v>Trạm Y tế  Lộc Sơn38</v>
      </c>
      <c r="B5640" t="s">
        <v>15633</v>
      </c>
      <c r="C5640" t="s">
        <v>23319</v>
      </c>
      <c r="D5640" t="s">
        <v>145</v>
      </c>
    </row>
    <row r="5641" spans="1:4">
      <c r="A5641" s="121" t="str">
        <f t="shared" si="88"/>
        <v>Trạm Y tế Cầu Lộc38</v>
      </c>
      <c r="B5641" t="s">
        <v>15634</v>
      </c>
      <c r="C5641" t="s">
        <v>23320</v>
      </c>
      <c r="D5641" t="s">
        <v>145</v>
      </c>
    </row>
    <row r="5642" spans="1:4">
      <c r="A5642" s="121" t="str">
        <f t="shared" si="88"/>
        <v>Trạm Y tế Thành Lộc38</v>
      </c>
      <c r="B5642" t="s">
        <v>15635</v>
      </c>
      <c r="C5642" t="s">
        <v>23321</v>
      </c>
      <c r="D5642" t="s">
        <v>145</v>
      </c>
    </row>
    <row r="5643" spans="1:4">
      <c r="A5643" s="121" t="str">
        <f t="shared" si="88"/>
        <v>Trạm Y tế Tuy Lộc38</v>
      </c>
      <c r="B5643" t="s">
        <v>14282</v>
      </c>
      <c r="C5643" t="s">
        <v>23322</v>
      </c>
      <c r="D5643" t="s">
        <v>145</v>
      </c>
    </row>
    <row r="5644" spans="1:4">
      <c r="A5644" s="121" t="str">
        <f t="shared" si="88"/>
        <v>Trạm Y tế Mỹ Lộc38</v>
      </c>
      <c r="B5644" t="s">
        <v>15636</v>
      </c>
      <c r="C5644" t="s">
        <v>23323</v>
      </c>
      <c r="D5644" t="s">
        <v>145</v>
      </c>
    </row>
    <row r="5645" spans="1:4">
      <c r="A5645" s="121" t="str">
        <f t="shared" si="88"/>
        <v>Trạm Y tế Thuần Lộc38</v>
      </c>
      <c r="B5645" t="s">
        <v>15637</v>
      </c>
      <c r="C5645" t="s">
        <v>23324</v>
      </c>
      <c r="D5645" t="s">
        <v>145</v>
      </c>
    </row>
    <row r="5646" spans="1:4">
      <c r="A5646" s="121" t="str">
        <f t="shared" si="88"/>
        <v>Trạm Y tế Xuân Lộc38</v>
      </c>
      <c r="B5646" t="s">
        <v>15551</v>
      </c>
      <c r="C5646" t="s">
        <v>23325</v>
      </c>
      <c r="D5646" t="s">
        <v>145</v>
      </c>
    </row>
    <row r="5647" spans="1:4">
      <c r="A5647" s="121" t="str">
        <f t="shared" si="88"/>
        <v>Trạm Y tế Hoa Lộc38</v>
      </c>
      <c r="B5647" t="s">
        <v>15638</v>
      </c>
      <c r="C5647" t="s">
        <v>23326</v>
      </c>
      <c r="D5647" t="s">
        <v>145</v>
      </c>
    </row>
    <row r="5648" spans="1:4">
      <c r="A5648" s="121" t="str">
        <f t="shared" si="88"/>
        <v>Trạm Y tế Liên Lộc38</v>
      </c>
      <c r="B5648" t="s">
        <v>15639</v>
      </c>
      <c r="C5648" t="s">
        <v>23327</v>
      </c>
      <c r="D5648" t="s">
        <v>145</v>
      </c>
    </row>
    <row r="5649" spans="1:4">
      <c r="A5649" s="121" t="str">
        <f t="shared" si="88"/>
        <v>Trạm Y tế Quang Lộc38</v>
      </c>
      <c r="B5649" t="s">
        <v>15640</v>
      </c>
      <c r="C5649" t="s">
        <v>23328</v>
      </c>
      <c r="D5649" t="s">
        <v>145</v>
      </c>
    </row>
    <row r="5650" spans="1:4">
      <c r="A5650" s="121" t="str">
        <f t="shared" si="88"/>
        <v>Trạm Y tế Phú Lộc38</v>
      </c>
      <c r="B5650" t="s">
        <v>15641</v>
      </c>
      <c r="C5650" t="s">
        <v>23329</v>
      </c>
      <c r="D5650" t="s">
        <v>145</v>
      </c>
    </row>
    <row r="5651" spans="1:4">
      <c r="A5651" s="121" t="str">
        <f t="shared" si="88"/>
        <v>Trạm Y tế Hòa Lộc38</v>
      </c>
      <c r="B5651" t="s">
        <v>15642</v>
      </c>
      <c r="C5651" t="s">
        <v>23330</v>
      </c>
      <c r="D5651" t="s">
        <v>145</v>
      </c>
    </row>
    <row r="5652" spans="1:4">
      <c r="A5652" s="121" t="str">
        <f t="shared" si="88"/>
        <v>Trạm Y tế Minh Lộc38</v>
      </c>
      <c r="B5652" t="s">
        <v>15643</v>
      </c>
      <c r="C5652" t="s">
        <v>23331</v>
      </c>
      <c r="D5652" t="s">
        <v>145</v>
      </c>
    </row>
    <row r="5653" spans="1:4">
      <c r="A5653" s="121" t="str">
        <f t="shared" si="88"/>
        <v>Trạm Y tế Hưng Lộc38</v>
      </c>
      <c r="B5653" t="s">
        <v>15644</v>
      </c>
      <c r="C5653" t="s">
        <v>23332</v>
      </c>
      <c r="D5653" t="s">
        <v>145</v>
      </c>
    </row>
    <row r="5654" spans="1:4">
      <c r="A5654" s="121" t="str">
        <f t="shared" si="88"/>
        <v>Trạm Y tế Hải Lộc38</v>
      </c>
      <c r="B5654" t="s">
        <v>15645</v>
      </c>
      <c r="C5654" t="s">
        <v>23333</v>
      </c>
      <c r="D5654" t="s">
        <v>145</v>
      </c>
    </row>
    <row r="5655" spans="1:4">
      <c r="A5655" s="121" t="str">
        <f t="shared" si="88"/>
        <v>Trạm Y tế Đa Lộc38</v>
      </c>
      <c r="B5655" t="s">
        <v>15646</v>
      </c>
      <c r="C5655" t="s">
        <v>23334</v>
      </c>
      <c r="D5655" t="s">
        <v>145</v>
      </c>
    </row>
    <row r="5656" spans="1:4">
      <c r="A5656" s="121" t="str">
        <f t="shared" si="88"/>
        <v>Trạm Y tế Ngư Lộc38</v>
      </c>
      <c r="B5656" t="s">
        <v>15647</v>
      </c>
      <c r="C5656" t="s">
        <v>23335</v>
      </c>
      <c r="D5656" t="s">
        <v>145</v>
      </c>
    </row>
    <row r="5657" spans="1:4">
      <c r="A5657" s="121" t="str">
        <f t="shared" si="88"/>
        <v>Trạm Y tế Nga Sơn38</v>
      </c>
      <c r="B5657" t="s">
        <v>15648</v>
      </c>
      <c r="C5657" t="s">
        <v>23336</v>
      </c>
      <c r="D5657" t="s">
        <v>145</v>
      </c>
    </row>
    <row r="5658" spans="1:4">
      <c r="A5658" s="121" t="str">
        <f t="shared" si="88"/>
        <v>Trạm Y tế Ba Đình38</v>
      </c>
      <c r="B5658" t="s">
        <v>15272</v>
      </c>
      <c r="C5658" t="s">
        <v>23337</v>
      </c>
      <c r="D5658" t="s">
        <v>145</v>
      </c>
    </row>
    <row r="5659" spans="1:4">
      <c r="A5659" s="121" t="str">
        <f t="shared" si="88"/>
        <v>Trạm Y tế Nga Vịnh38</v>
      </c>
      <c r="B5659" t="s">
        <v>15649</v>
      </c>
      <c r="C5659" t="s">
        <v>23338</v>
      </c>
      <c r="D5659" t="s">
        <v>145</v>
      </c>
    </row>
    <row r="5660" spans="1:4">
      <c r="A5660" s="121" t="str">
        <f t="shared" si="88"/>
        <v>Trạm Y tế Nga Văn38</v>
      </c>
      <c r="B5660" t="s">
        <v>15650</v>
      </c>
      <c r="C5660" t="s">
        <v>23339</v>
      </c>
      <c r="D5660" t="s">
        <v>145</v>
      </c>
    </row>
    <row r="5661" spans="1:4">
      <c r="A5661" s="121" t="str">
        <f t="shared" si="88"/>
        <v>Trạm Y tế Nga Thiện38</v>
      </c>
      <c r="B5661" t="s">
        <v>15651</v>
      </c>
      <c r="C5661" t="s">
        <v>23340</v>
      </c>
      <c r="D5661" t="s">
        <v>145</v>
      </c>
    </row>
    <row r="5662" spans="1:4">
      <c r="A5662" s="121" t="str">
        <f t="shared" si="88"/>
        <v>Trạm Y tế Nga Tiến38</v>
      </c>
      <c r="B5662" t="s">
        <v>15652</v>
      </c>
      <c r="C5662" t="s">
        <v>23341</v>
      </c>
      <c r="D5662" t="s">
        <v>145</v>
      </c>
    </row>
    <row r="5663" spans="1:4">
      <c r="A5663" s="121" t="str">
        <f t="shared" si="88"/>
        <v>Trạm Y tế Nga Phượng38</v>
      </c>
      <c r="B5663" t="s">
        <v>15653</v>
      </c>
      <c r="C5663" t="s">
        <v>23342</v>
      </c>
      <c r="D5663" t="s">
        <v>145</v>
      </c>
    </row>
    <row r="5664" spans="1:4">
      <c r="A5664" s="121" t="str">
        <f t="shared" si="88"/>
        <v>Trạm Y tế Nga Hiệp38</v>
      </c>
      <c r="B5664" t="s">
        <v>15654</v>
      </c>
      <c r="C5664" t="s">
        <v>23343</v>
      </c>
      <c r="D5664" t="s">
        <v>145</v>
      </c>
    </row>
    <row r="5665" spans="1:4">
      <c r="A5665" s="121" t="str">
        <f t="shared" si="88"/>
        <v>Trạm Y tế Nga Thanh38</v>
      </c>
      <c r="B5665" t="s">
        <v>15655</v>
      </c>
      <c r="C5665" t="s">
        <v>23344</v>
      </c>
      <c r="D5665" t="s">
        <v>145</v>
      </c>
    </row>
    <row r="5666" spans="1:4">
      <c r="A5666" s="121" t="str">
        <f t="shared" si="88"/>
        <v>Trạm Y tế Nga Yên38</v>
      </c>
      <c r="B5666" t="s">
        <v>15656</v>
      </c>
      <c r="C5666" t="s">
        <v>23345</v>
      </c>
      <c r="D5666" t="s">
        <v>145</v>
      </c>
    </row>
    <row r="5667" spans="1:4">
      <c r="A5667" s="121" t="str">
        <f t="shared" si="88"/>
        <v>Trạm Y tế Nga Giáp38</v>
      </c>
      <c r="B5667" t="s">
        <v>15657</v>
      </c>
      <c r="C5667" t="s">
        <v>23346</v>
      </c>
      <c r="D5667" t="s">
        <v>145</v>
      </c>
    </row>
    <row r="5668" spans="1:4">
      <c r="A5668" s="121" t="str">
        <f t="shared" si="88"/>
        <v>Trạm Y tế Nga Hải38</v>
      </c>
      <c r="B5668" t="s">
        <v>15658</v>
      </c>
      <c r="C5668" t="s">
        <v>23347</v>
      </c>
      <c r="D5668" t="s">
        <v>145</v>
      </c>
    </row>
    <row r="5669" spans="1:4">
      <c r="A5669" s="121" t="str">
        <f t="shared" si="88"/>
        <v>Trạm Y tế Nga Thành38</v>
      </c>
      <c r="B5669" t="s">
        <v>15659</v>
      </c>
      <c r="C5669" t="s">
        <v>23348</v>
      </c>
      <c r="D5669" t="s">
        <v>145</v>
      </c>
    </row>
    <row r="5670" spans="1:4">
      <c r="A5670" s="121" t="str">
        <f t="shared" si="88"/>
        <v>Trạm Y tế Nga An38</v>
      </c>
      <c r="B5670" t="s">
        <v>15660</v>
      </c>
      <c r="C5670" t="s">
        <v>23349</v>
      </c>
      <c r="D5670" t="s">
        <v>145</v>
      </c>
    </row>
    <row r="5671" spans="1:4">
      <c r="A5671" s="121" t="str">
        <f t="shared" si="88"/>
        <v>Trạm Y tế Nga Phú38</v>
      </c>
      <c r="B5671" t="s">
        <v>15661</v>
      </c>
      <c r="C5671" t="s">
        <v>23350</v>
      </c>
      <c r="D5671" t="s">
        <v>145</v>
      </c>
    </row>
    <row r="5672" spans="1:4">
      <c r="A5672" s="121" t="str">
        <f t="shared" si="88"/>
        <v>Trạm Y tế Nga Điền38</v>
      </c>
      <c r="B5672" t="s">
        <v>15662</v>
      </c>
      <c r="C5672" t="s">
        <v>23351</v>
      </c>
      <c r="D5672" t="s">
        <v>145</v>
      </c>
    </row>
    <row r="5673" spans="1:4">
      <c r="A5673" s="121" t="str">
        <f t="shared" si="88"/>
        <v>Trạm Y tế Nga Tân38</v>
      </c>
      <c r="B5673" t="s">
        <v>15663</v>
      </c>
      <c r="C5673" t="s">
        <v>23352</v>
      </c>
      <c r="D5673" t="s">
        <v>145</v>
      </c>
    </row>
    <row r="5674" spans="1:4">
      <c r="A5674" s="121" t="str">
        <f t="shared" si="88"/>
        <v>Trạm Y tế Nga Thuỷ38</v>
      </c>
      <c r="B5674" t="s">
        <v>15664</v>
      </c>
      <c r="C5674" t="s">
        <v>23353</v>
      </c>
      <c r="D5674" t="s">
        <v>145</v>
      </c>
    </row>
    <row r="5675" spans="1:4">
      <c r="A5675" s="121" t="str">
        <f t="shared" si="88"/>
        <v>Trạm Y tế Nga Liên38</v>
      </c>
      <c r="B5675" t="s">
        <v>15665</v>
      </c>
      <c r="C5675" t="s">
        <v>23354</v>
      </c>
      <c r="D5675" t="s">
        <v>145</v>
      </c>
    </row>
    <row r="5676" spans="1:4">
      <c r="A5676" s="121" t="str">
        <f t="shared" si="88"/>
        <v>Trạm Y tế Nga Thái38</v>
      </c>
      <c r="B5676" t="s">
        <v>15666</v>
      </c>
      <c r="C5676" t="s">
        <v>23355</v>
      </c>
      <c r="D5676" t="s">
        <v>145</v>
      </c>
    </row>
    <row r="5677" spans="1:4">
      <c r="A5677" s="121" t="str">
        <f t="shared" si="88"/>
        <v>Trạm Y tế Nga Thạch38</v>
      </c>
      <c r="B5677" t="s">
        <v>15667</v>
      </c>
      <c r="C5677" t="s">
        <v>23356</v>
      </c>
      <c r="D5677" t="s">
        <v>145</v>
      </c>
    </row>
    <row r="5678" spans="1:4">
      <c r="A5678" s="121" t="str">
        <f t="shared" si="88"/>
        <v>Trạm Y tế Nga Thắng38</v>
      </c>
      <c r="B5678" t="s">
        <v>15668</v>
      </c>
      <c r="C5678" t="s">
        <v>23357</v>
      </c>
      <c r="D5678" t="s">
        <v>145</v>
      </c>
    </row>
    <row r="5679" spans="1:4">
      <c r="A5679" s="121" t="str">
        <f t="shared" si="88"/>
        <v>Trạm Y tế Nga Trường38</v>
      </c>
      <c r="B5679" t="s">
        <v>15669</v>
      </c>
      <c r="C5679" t="s">
        <v>23358</v>
      </c>
      <c r="D5679" t="s">
        <v>145</v>
      </c>
    </row>
    <row r="5680" spans="1:4">
      <c r="A5680" s="121" t="str">
        <f t="shared" si="88"/>
        <v>Trạm Y tế Yên Cát38</v>
      </c>
      <c r="B5680" t="s">
        <v>15670</v>
      </c>
      <c r="C5680" t="s">
        <v>23359</v>
      </c>
      <c r="D5680" t="s">
        <v>145</v>
      </c>
    </row>
    <row r="5681" spans="1:4">
      <c r="A5681" s="121" t="str">
        <f t="shared" si="88"/>
        <v>Trạm Y tế Bãi Trành38</v>
      </c>
      <c r="B5681" t="s">
        <v>15671</v>
      </c>
      <c r="C5681" t="s">
        <v>23360</v>
      </c>
      <c r="D5681" t="s">
        <v>145</v>
      </c>
    </row>
    <row r="5682" spans="1:4">
      <c r="A5682" s="121" t="str">
        <f t="shared" si="88"/>
        <v>Trạm y Tế Xuân Hoà38</v>
      </c>
      <c r="B5682" t="s">
        <v>15672</v>
      </c>
      <c r="C5682" t="s">
        <v>23361</v>
      </c>
      <c r="D5682" t="s">
        <v>145</v>
      </c>
    </row>
    <row r="5683" spans="1:4">
      <c r="A5683" s="121" t="str">
        <f t="shared" si="88"/>
        <v>Trạm Y tế Xuân Bình38</v>
      </c>
      <c r="B5683" t="s">
        <v>15673</v>
      </c>
      <c r="C5683" t="s">
        <v>23362</v>
      </c>
      <c r="D5683" t="s">
        <v>145</v>
      </c>
    </row>
    <row r="5684" spans="1:4">
      <c r="A5684" s="121" t="str">
        <f t="shared" si="88"/>
        <v>Trạm Y tế Hóa Qùy38</v>
      </c>
      <c r="B5684" t="s">
        <v>15674</v>
      </c>
      <c r="C5684" t="s">
        <v>23363</v>
      </c>
      <c r="D5684" t="s">
        <v>145</v>
      </c>
    </row>
    <row r="5685" spans="1:4">
      <c r="A5685" s="121" t="str">
        <f t="shared" si="88"/>
        <v>Trạm Y tế Cát Vân38</v>
      </c>
      <c r="B5685" t="s">
        <v>15675</v>
      </c>
      <c r="C5685" t="s">
        <v>23364</v>
      </c>
      <c r="D5685" t="s">
        <v>145</v>
      </c>
    </row>
    <row r="5686" spans="1:4">
      <c r="A5686" s="121" t="str">
        <f t="shared" si="88"/>
        <v>Trạm Y tế Cát Tân38</v>
      </c>
      <c r="B5686" t="s">
        <v>15676</v>
      </c>
      <c r="C5686" t="s">
        <v>23365</v>
      </c>
      <c r="D5686" t="s">
        <v>145</v>
      </c>
    </row>
    <row r="5687" spans="1:4">
      <c r="A5687" s="121" t="str">
        <f t="shared" si="88"/>
        <v>Trạm Y tế Tân Bình38</v>
      </c>
      <c r="B5687" t="s">
        <v>6440</v>
      </c>
      <c r="C5687" t="s">
        <v>23366</v>
      </c>
      <c r="D5687" t="s">
        <v>145</v>
      </c>
    </row>
    <row r="5688" spans="1:4">
      <c r="A5688" s="121" t="str">
        <f t="shared" si="88"/>
        <v>Trạm Y tế Bình Lương38</v>
      </c>
      <c r="B5688" t="s">
        <v>15677</v>
      </c>
      <c r="C5688" t="s">
        <v>23367</v>
      </c>
      <c r="D5688" t="s">
        <v>145</v>
      </c>
    </row>
    <row r="5689" spans="1:4">
      <c r="A5689" s="121" t="str">
        <f t="shared" si="88"/>
        <v>Trạm Y Tế Thanh Quân38</v>
      </c>
      <c r="B5689" t="s">
        <v>15678</v>
      </c>
      <c r="C5689" t="s">
        <v>23368</v>
      </c>
      <c r="D5689" t="s">
        <v>145</v>
      </c>
    </row>
    <row r="5690" spans="1:4">
      <c r="A5690" s="121" t="str">
        <f t="shared" si="88"/>
        <v>Trạm Y Tế Thanh Xuân38</v>
      </c>
      <c r="B5690" t="s">
        <v>15679</v>
      </c>
      <c r="C5690" t="s">
        <v>23369</v>
      </c>
      <c r="D5690" t="s">
        <v>145</v>
      </c>
    </row>
    <row r="5691" spans="1:4">
      <c r="A5691" s="121" t="str">
        <f t="shared" si="88"/>
        <v>Trạm Y Tế Thanh Hòa38</v>
      </c>
      <c r="B5691" t="s">
        <v>15680</v>
      </c>
      <c r="C5691" t="s">
        <v>23370</v>
      </c>
      <c r="D5691" t="s">
        <v>145</v>
      </c>
    </row>
    <row r="5692" spans="1:4">
      <c r="A5692" s="121" t="str">
        <f t="shared" si="88"/>
        <v>Trạm Y Tế Thanh Phong38</v>
      </c>
      <c r="B5692" t="s">
        <v>15681</v>
      </c>
      <c r="C5692" t="s">
        <v>23371</v>
      </c>
      <c r="D5692" t="s">
        <v>145</v>
      </c>
    </row>
    <row r="5693" spans="1:4">
      <c r="A5693" s="121" t="str">
        <f t="shared" si="88"/>
        <v>Trạm Y Tế Thanh Lâm38</v>
      </c>
      <c r="B5693" t="s">
        <v>15682</v>
      </c>
      <c r="C5693" t="s">
        <v>23372</v>
      </c>
      <c r="D5693" t="s">
        <v>145</v>
      </c>
    </row>
    <row r="5694" spans="1:4">
      <c r="A5694" s="121" t="str">
        <f t="shared" si="88"/>
        <v>Trạm Y Tế Thanh Sơn38</v>
      </c>
      <c r="B5694" t="s">
        <v>15683</v>
      </c>
      <c r="C5694" t="s">
        <v>23373</v>
      </c>
      <c r="D5694" t="s">
        <v>145</v>
      </c>
    </row>
    <row r="5695" spans="1:4">
      <c r="A5695" s="121" t="str">
        <f t="shared" si="88"/>
        <v>Trạm Y Tế Thượng Ninh38</v>
      </c>
      <c r="B5695" t="s">
        <v>15684</v>
      </c>
      <c r="C5695" t="s">
        <v>23374</v>
      </c>
      <c r="D5695" t="s">
        <v>145</v>
      </c>
    </row>
    <row r="5696" spans="1:4">
      <c r="A5696" s="121" t="str">
        <f t="shared" si="88"/>
        <v>Trạm Y tế Bến Sung38</v>
      </c>
      <c r="B5696" t="s">
        <v>15685</v>
      </c>
      <c r="C5696" t="s">
        <v>23375</v>
      </c>
      <c r="D5696" t="s">
        <v>145</v>
      </c>
    </row>
    <row r="5697" spans="1:4">
      <c r="A5697" s="121" t="str">
        <f t="shared" si="88"/>
        <v>Trạm Y tế  Cán Khê38</v>
      </c>
      <c r="B5697" t="s">
        <v>15686</v>
      </c>
      <c r="C5697" t="s">
        <v>23376</v>
      </c>
      <c r="D5697" t="s">
        <v>145</v>
      </c>
    </row>
    <row r="5698" spans="1:4">
      <c r="A5698" s="121" t="str">
        <f t="shared" si="88"/>
        <v>Trạm Y tế Xuân Du38</v>
      </c>
      <c r="B5698" t="s">
        <v>15687</v>
      </c>
      <c r="C5698" t="s">
        <v>23377</v>
      </c>
      <c r="D5698" t="s">
        <v>145</v>
      </c>
    </row>
    <row r="5699" spans="1:4">
      <c r="A5699" s="121" t="str">
        <f t="shared" ref="A5699:A5762" si="89">B5699&amp;D5699</f>
        <v>Trạm Y tế Phượng nghi38</v>
      </c>
      <c r="B5699" t="s">
        <v>15688</v>
      </c>
      <c r="C5699" t="s">
        <v>23378</v>
      </c>
      <c r="D5699" t="s">
        <v>145</v>
      </c>
    </row>
    <row r="5700" spans="1:4">
      <c r="A5700" s="121" t="str">
        <f t="shared" si="89"/>
        <v>Trạm Y tế Mậu Lâm38</v>
      </c>
      <c r="B5700" t="s">
        <v>15689</v>
      </c>
      <c r="C5700" t="s">
        <v>23379</v>
      </c>
      <c r="D5700" t="s">
        <v>145</v>
      </c>
    </row>
    <row r="5701" spans="1:4">
      <c r="A5701" s="121" t="str">
        <f t="shared" si="89"/>
        <v>Trạm Y tế Xuân Khang38</v>
      </c>
      <c r="B5701" t="s">
        <v>15690</v>
      </c>
      <c r="C5701" t="s">
        <v>23380</v>
      </c>
      <c r="D5701" t="s">
        <v>145</v>
      </c>
    </row>
    <row r="5702" spans="1:4">
      <c r="A5702" s="121" t="str">
        <f t="shared" si="89"/>
        <v>Trạm Y tế Phú Nhuận38</v>
      </c>
      <c r="B5702" t="s">
        <v>15691</v>
      </c>
      <c r="C5702" t="s">
        <v>23381</v>
      </c>
      <c r="D5702" t="s">
        <v>145</v>
      </c>
    </row>
    <row r="5703" spans="1:4">
      <c r="A5703" s="121" t="str">
        <f t="shared" si="89"/>
        <v>Trạm Y tế  Hải Long38</v>
      </c>
      <c r="B5703" t="s">
        <v>15692</v>
      </c>
      <c r="C5703" t="s">
        <v>23382</v>
      </c>
      <c r="D5703" t="s">
        <v>145</v>
      </c>
    </row>
    <row r="5704" spans="1:4">
      <c r="A5704" s="121" t="str">
        <f t="shared" si="89"/>
        <v>Trạm Y tế Xuân Thái38</v>
      </c>
      <c r="B5704" t="s">
        <v>15693</v>
      </c>
      <c r="C5704" t="s">
        <v>23383</v>
      </c>
      <c r="D5704" t="s">
        <v>145</v>
      </c>
    </row>
    <row r="5705" spans="1:4">
      <c r="A5705" s="121" t="str">
        <f t="shared" si="89"/>
        <v>Trạm Y tế Xuân Phúc38</v>
      </c>
      <c r="B5705" t="s">
        <v>15694</v>
      </c>
      <c r="C5705" t="s">
        <v>23384</v>
      </c>
      <c r="D5705" t="s">
        <v>145</v>
      </c>
    </row>
    <row r="5706" spans="1:4">
      <c r="A5706" s="121" t="str">
        <f t="shared" si="89"/>
        <v>Trạm Y tế Yên Thọ38</v>
      </c>
      <c r="B5706" t="s">
        <v>15695</v>
      </c>
      <c r="C5706" t="s">
        <v>23385</v>
      </c>
      <c r="D5706" t="s">
        <v>145</v>
      </c>
    </row>
    <row r="5707" spans="1:4">
      <c r="A5707" s="121" t="str">
        <f t="shared" si="89"/>
        <v>Trạm Y tế Yên Lạc38</v>
      </c>
      <c r="B5707" t="s">
        <v>15696</v>
      </c>
      <c r="C5707" t="s">
        <v>23386</v>
      </c>
      <c r="D5707" t="s">
        <v>145</v>
      </c>
    </row>
    <row r="5708" spans="1:4">
      <c r="A5708" s="121" t="str">
        <f t="shared" si="89"/>
        <v>Trạm Y tế Thanh Tân38</v>
      </c>
      <c r="B5708" t="s">
        <v>15697</v>
      </c>
      <c r="C5708" t="s">
        <v>23387</v>
      </c>
      <c r="D5708" t="s">
        <v>145</v>
      </c>
    </row>
    <row r="5709" spans="1:4">
      <c r="A5709" s="121" t="str">
        <f t="shared" si="89"/>
        <v>Trạm Y tế Thanh Kỳ38</v>
      </c>
      <c r="B5709" t="s">
        <v>15698</v>
      </c>
      <c r="C5709" t="s">
        <v>23388</v>
      </c>
      <c r="D5709" t="s">
        <v>145</v>
      </c>
    </row>
    <row r="5710" spans="1:4">
      <c r="A5710" s="121" t="str">
        <f t="shared" si="89"/>
        <v>Trạm Y tế Nông Cống38</v>
      </c>
      <c r="B5710" t="s">
        <v>15699</v>
      </c>
      <c r="C5710" t="s">
        <v>23389</v>
      </c>
      <c r="D5710" t="s">
        <v>145</v>
      </c>
    </row>
    <row r="5711" spans="1:4">
      <c r="A5711" s="121" t="str">
        <f t="shared" si="89"/>
        <v>Trạm Y tế Tân Phúc38</v>
      </c>
      <c r="B5711" t="s">
        <v>15700</v>
      </c>
      <c r="C5711" t="s">
        <v>23390</v>
      </c>
      <c r="D5711" t="s">
        <v>145</v>
      </c>
    </row>
    <row r="5712" spans="1:4">
      <c r="A5712" s="121" t="str">
        <f t="shared" si="89"/>
        <v>Trạm Y tế Tân Thọ38</v>
      </c>
      <c r="B5712" t="s">
        <v>15701</v>
      </c>
      <c r="C5712" t="s">
        <v>23391</v>
      </c>
      <c r="D5712" t="s">
        <v>145</v>
      </c>
    </row>
    <row r="5713" spans="1:4">
      <c r="A5713" s="121" t="str">
        <f t="shared" si="89"/>
        <v>Trạm Y tế Hoàng Sơn38</v>
      </c>
      <c r="B5713" t="s">
        <v>15702</v>
      </c>
      <c r="C5713" t="s">
        <v>23392</v>
      </c>
      <c r="D5713" t="s">
        <v>145</v>
      </c>
    </row>
    <row r="5714" spans="1:4">
      <c r="A5714" s="121" t="str">
        <f t="shared" si="89"/>
        <v>Trạm Y tế Tân Khang38</v>
      </c>
      <c r="B5714" t="s">
        <v>15703</v>
      </c>
      <c r="C5714" t="s">
        <v>23393</v>
      </c>
      <c r="D5714" t="s">
        <v>145</v>
      </c>
    </row>
    <row r="5715" spans="1:4">
      <c r="A5715" s="121" t="str">
        <f t="shared" si="89"/>
        <v>Trạm Y tế Hoàng Giang38</v>
      </c>
      <c r="B5715" t="s">
        <v>15704</v>
      </c>
      <c r="C5715" t="s">
        <v>23394</v>
      </c>
      <c r="D5715" t="s">
        <v>145</v>
      </c>
    </row>
    <row r="5716" spans="1:4">
      <c r="A5716" s="121" t="str">
        <f t="shared" si="89"/>
        <v>Trạm Y tế Trung Chính38</v>
      </c>
      <c r="B5716" t="s">
        <v>15705</v>
      </c>
      <c r="C5716" t="s">
        <v>23395</v>
      </c>
      <c r="D5716" t="s">
        <v>145</v>
      </c>
    </row>
    <row r="5717" spans="1:4">
      <c r="A5717" s="121" t="str">
        <f t="shared" si="89"/>
        <v>Trạm Y tế Trung Thành38</v>
      </c>
      <c r="B5717" t="s">
        <v>15706</v>
      </c>
      <c r="C5717" t="s">
        <v>23396</v>
      </c>
      <c r="D5717" t="s">
        <v>145</v>
      </c>
    </row>
    <row r="5718" spans="1:4">
      <c r="A5718" s="121" t="str">
        <f t="shared" si="89"/>
        <v>Trạm Y tế Tế Thắng38</v>
      </c>
      <c r="B5718" t="s">
        <v>15707</v>
      </c>
      <c r="C5718" t="s">
        <v>23397</v>
      </c>
      <c r="D5718" t="s">
        <v>145</v>
      </c>
    </row>
    <row r="5719" spans="1:4">
      <c r="A5719" s="121" t="str">
        <f t="shared" si="89"/>
        <v>Trạm Y tế Tế Lợi38</v>
      </c>
      <c r="B5719" t="s">
        <v>15708</v>
      </c>
      <c r="C5719" t="s">
        <v>23398</v>
      </c>
      <c r="D5719" t="s">
        <v>145</v>
      </c>
    </row>
    <row r="5720" spans="1:4">
      <c r="A5720" s="121" t="str">
        <f t="shared" si="89"/>
        <v>Trạm Y tế Tế Nông38</v>
      </c>
      <c r="B5720" t="s">
        <v>15709</v>
      </c>
      <c r="C5720" t="s">
        <v>23399</v>
      </c>
      <c r="D5720" t="s">
        <v>145</v>
      </c>
    </row>
    <row r="5721" spans="1:4">
      <c r="A5721" s="121" t="str">
        <f t="shared" si="89"/>
        <v>Trạm Y tế Minh Nghĩa38</v>
      </c>
      <c r="B5721" t="s">
        <v>15710</v>
      </c>
      <c r="C5721" t="s">
        <v>23400</v>
      </c>
      <c r="D5721" t="s">
        <v>145</v>
      </c>
    </row>
    <row r="5722" spans="1:4">
      <c r="A5722" s="121" t="str">
        <f t="shared" si="89"/>
        <v>Trạm Y tế Minh Khôi38</v>
      </c>
      <c r="B5722" t="s">
        <v>15711</v>
      </c>
      <c r="C5722" t="s">
        <v>23401</v>
      </c>
      <c r="D5722" t="s">
        <v>145</v>
      </c>
    </row>
    <row r="5723" spans="1:4">
      <c r="A5723" s="121" t="str">
        <f t="shared" si="89"/>
        <v>Trạm Y tế Vạn Hòa38</v>
      </c>
      <c r="B5723" t="s">
        <v>15712</v>
      </c>
      <c r="C5723" t="s">
        <v>23402</v>
      </c>
      <c r="D5723" t="s">
        <v>145</v>
      </c>
    </row>
    <row r="5724" spans="1:4">
      <c r="A5724" s="121" t="str">
        <f t="shared" si="89"/>
        <v>Trạm Y tế Trường Trung38</v>
      </c>
      <c r="B5724" t="s">
        <v>15713</v>
      </c>
      <c r="C5724" t="s">
        <v>23403</v>
      </c>
      <c r="D5724" t="s">
        <v>145</v>
      </c>
    </row>
    <row r="5725" spans="1:4">
      <c r="A5725" s="121" t="str">
        <f t="shared" si="89"/>
        <v>Trạm Y tế Vạn Thắng38</v>
      </c>
      <c r="B5725" t="s">
        <v>15714</v>
      </c>
      <c r="C5725" t="s">
        <v>23404</v>
      </c>
      <c r="D5725" t="s">
        <v>145</v>
      </c>
    </row>
    <row r="5726" spans="1:4">
      <c r="A5726" s="121" t="str">
        <f t="shared" si="89"/>
        <v>Trạm Y tế Trường Giang38</v>
      </c>
      <c r="B5726" t="s">
        <v>15715</v>
      </c>
      <c r="C5726" t="s">
        <v>23405</v>
      </c>
      <c r="D5726" t="s">
        <v>145</v>
      </c>
    </row>
    <row r="5727" spans="1:4">
      <c r="A5727" s="121" t="str">
        <f t="shared" si="89"/>
        <v>Trạm Y tế Vạn Thiện38</v>
      </c>
      <c r="B5727" t="s">
        <v>15716</v>
      </c>
      <c r="C5727" t="s">
        <v>23406</v>
      </c>
      <c r="D5727" t="s">
        <v>145</v>
      </c>
    </row>
    <row r="5728" spans="1:4">
      <c r="A5728" s="121" t="str">
        <f t="shared" si="89"/>
        <v>Trạm Y tế Thăng Long38</v>
      </c>
      <c r="B5728" t="s">
        <v>15717</v>
      </c>
      <c r="C5728" t="s">
        <v>23407</v>
      </c>
      <c r="D5728" t="s">
        <v>145</v>
      </c>
    </row>
    <row r="5729" spans="1:4">
      <c r="A5729" s="121" t="str">
        <f t="shared" si="89"/>
        <v>Trạm Y tế Trường Minh38</v>
      </c>
      <c r="B5729" t="s">
        <v>15718</v>
      </c>
      <c r="C5729" t="s">
        <v>23408</v>
      </c>
      <c r="D5729" t="s">
        <v>145</v>
      </c>
    </row>
    <row r="5730" spans="1:4">
      <c r="A5730" s="121" t="str">
        <f t="shared" si="89"/>
        <v>Trạm Y tế Trường Sơn38</v>
      </c>
      <c r="B5730" t="s">
        <v>15719</v>
      </c>
      <c r="C5730" t="s">
        <v>23409</v>
      </c>
      <c r="D5730" t="s">
        <v>145</v>
      </c>
    </row>
    <row r="5731" spans="1:4">
      <c r="A5731" s="121" t="str">
        <f t="shared" si="89"/>
        <v>Trạm Y tế Thăng Bình38</v>
      </c>
      <c r="B5731" t="s">
        <v>15720</v>
      </c>
      <c r="C5731" t="s">
        <v>23410</v>
      </c>
      <c r="D5731" t="s">
        <v>145</v>
      </c>
    </row>
    <row r="5732" spans="1:4">
      <c r="A5732" s="121" t="str">
        <f t="shared" si="89"/>
        <v>Trạm Y tế Công Liêm38</v>
      </c>
      <c r="B5732" t="s">
        <v>15721</v>
      </c>
      <c r="C5732" t="s">
        <v>23411</v>
      </c>
      <c r="D5732" t="s">
        <v>145</v>
      </c>
    </row>
    <row r="5733" spans="1:4">
      <c r="A5733" s="121" t="str">
        <f t="shared" si="89"/>
        <v>Trạm Y tế Tượng Văn38</v>
      </c>
      <c r="B5733" t="s">
        <v>15722</v>
      </c>
      <c r="C5733" t="s">
        <v>23412</v>
      </c>
      <c r="D5733" t="s">
        <v>145</v>
      </c>
    </row>
    <row r="5734" spans="1:4">
      <c r="A5734" s="121" t="str">
        <f t="shared" si="89"/>
        <v>Trạm Y tế Thăng Thọ38</v>
      </c>
      <c r="B5734" t="s">
        <v>15723</v>
      </c>
      <c r="C5734" t="s">
        <v>23413</v>
      </c>
      <c r="D5734" t="s">
        <v>145</v>
      </c>
    </row>
    <row r="5735" spans="1:4">
      <c r="A5735" s="121" t="str">
        <f t="shared" si="89"/>
        <v>Trạm Y tế Tượng Lĩnh38</v>
      </c>
      <c r="B5735" t="s">
        <v>15724</v>
      </c>
      <c r="C5735" t="s">
        <v>23414</v>
      </c>
      <c r="D5735" t="s">
        <v>145</v>
      </c>
    </row>
    <row r="5736" spans="1:4">
      <c r="A5736" s="121" t="str">
        <f t="shared" si="89"/>
        <v>Trạm Y tế Tượng Sơn38</v>
      </c>
      <c r="B5736" t="s">
        <v>15725</v>
      </c>
      <c r="C5736" t="s">
        <v>23415</v>
      </c>
      <c r="D5736" t="s">
        <v>145</v>
      </c>
    </row>
    <row r="5737" spans="1:4">
      <c r="A5737" s="121" t="str">
        <f t="shared" si="89"/>
        <v>Trạm Y tế Công Chính38</v>
      </c>
      <c r="B5737" t="s">
        <v>15726</v>
      </c>
      <c r="C5737" t="s">
        <v>23416</v>
      </c>
      <c r="D5737" t="s">
        <v>145</v>
      </c>
    </row>
    <row r="5738" spans="1:4">
      <c r="A5738" s="121" t="str">
        <f t="shared" si="89"/>
        <v>Trạm Y tế Yên Mỹ38</v>
      </c>
      <c r="B5738" t="s">
        <v>15727</v>
      </c>
      <c r="C5738" t="s">
        <v>23417</v>
      </c>
      <c r="D5738" t="s">
        <v>145</v>
      </c>
    </row>
    <row r="5739" spans="1:4">
      <c r="A5739" s="121" t="str">
        <f t="shared" si="89"/>
        <v>Trạm Y tế Rừng Thông38</v>
      </c>
      <c r="B5739" t="s">
        <v>15728</v>
      </c>
      <c r="C5739" t="s">
        <v>23418</v>
      </c>
      <c r="D5739" t="s">
        <v>145</v>
      </c>
    </row>
    <row r="5740" spans="1:4">
      <c r="A5740" s="121" t="str">
        <f t="shared" si="89"/>
        <v>Trạm Y tế Đông Hoàng38</v>
      </c>
      <c r="B5740" t="s">
        <v>15729</v>
      </c>
      <c r="C5740" t="s">
        <v>23419</v>
      </c>
      <c r="D5740" t="s">
        <v>145</v>
      </c>
    </row>
    <row r="5741" spans="1:4">
      <c r="A5741" s="121" t="str">
        <f t="shared" si="89"/>
        <v>Trạm Y tế Đông Ninh38</v>
      </c>
      <c r="B5741" t="s">
        <v>15730</v>
      </c>
      <c r="C5741" t="s">
        <v>23420</v>
      </c>
      <c r="D5741" t="s">
        <v>145</v>
      </c>
    </row>
    <row r="5742" spans="1:4">
      <c r="A5742" s="121" t="str">
        <f t="shared" si="89"/>
        <v>Trạm Y tế Đông Khê38</v>
      </c>
      <c r="B5742" t="s">
        <v>15731</v>
      </c>
      <c r="C5742" t="s">
        <v>23421</v>
      </c>
      <c r="D5742" t="s">
        <v>145</v>
      </c>
    </row>
    <row r="5743" spans="1:4">
      <c r="A5743" s="121" t="str">
        <f t="shared" si="89"/>
        <v>Trạm Y tế Đông Hòa38</v>
      </c>
      <c r="B5743" t="s">
        <v>15732</v>
      </c>
      <c r="C5743" t="s">
        <v>23422</v>
      </c>
      <c r="D5743" t="s">
        <v>145</v>
      </c>
    </row>
    <row r="5744" spans="1:4">
      <c r="A5744" s="121" t="str">
        <f t="shared" si="89"/>
        <v>Trạm Y tế Đông Yên38</v>
      </c>
      <c r="B5744" t="s">
        <v>15733</v>
      </c>
      <c r="C5744" t="s">
        <v>23423</v>
      </c>
      <c r="D5744" t="s">
        <v>145</v>
      </c>
    </row>
    <row r="5745" spans="1:4">
      <c r="A5745" s="121" t="str">
        <f t="shared" si="89"/>
        <v>Trạm Y tế Đông Lĩnh38</v>
      </c>
      <c r="B5745" t="s">
        <v>15734</v>
      </c>
      <c r="C5745" t="s">
        <v>23424</v>
      </c>
      <c r="D5745" t="s">
        <v>145</v>
      </c>
    </row>
    <row r="5746" spans="1:4">
      <c r="A5746" s="121" t="str">
        <f t="shared" si="89"/>
        <v>Trạm Y tế Đông Minh38</v>
      </c>
      <c r="B5746" t="s">
        <v>15735</v>
      </c>
      <c r="C5746" t="s">
        <v>23425</v>
      </c>
      <c r="D5746" t="s">
        <v>145</v>
      </c>
    </row>
    <row r="5747" spans="1:4">
      <c r="A5747" s="121" t="str">
        <f t="shared" si="89"/>
        <v>Trạm Y tế Đông Thanh38</v>
      </c>
      <c r="B5747" t="s">
        <v>15736</v>
      </c>
      <c r="C5747" t="s">
        <v>23426</v>
      </c>
      <c r="D5747" t="s">
        <v>145</v>
      </c>
    </row>
    <row r="5748" spans="1:4">
      <c r="A5748" s="121" t="str">
        <f t="shared" si="89"/>
        <v>Trạm Y tế Đông Tiến38</v>
      </c>
      <c r="B5748" t="s">
        <v>15737</v>
      </c>
      <c r="C5748" t="s">
        <v>23427</v>
      </c>
      <c r="D5748" t="s">
        <v>145</v>
      </c>
    </row>
    <row r="5749" spans="1:4">
      <c r="A5749" s="121" t="str">
        <f t="shared" si="89"/>
        <v>Trạm Y tế Đông Thịnh38</v>
      </c>
      <c r="B5749" t="s">
        <v>15738</v>
      </c>
      <c r="C5749" t="s">
        <v>23428</v>
      </c>
      <c r="D5749" t="s">
        <v>145</v>
      </c>
    </row>
    <row r="5750" spans="1:4">
      <c r="A5750" s="121" t="str">
        <f t="shared" si="89"/>
        <v>Trạm Y tế Đông Văn38</v>
      </c>
      <c r="B5750" t="s">
        <v>15739</v>
      </c>
      <c r="C5750" t="s">
        <v>23429</v>
      </c>
      <c r="D5750" t="s">
        <v>145</v>
      </c>
    </row>
    <row r="5751" spans="1:4">
      <c r="A5751" s="121" t="str">
        <f t="shared" si="89"/>
        <v>Trạm Y tế Đông Phú38</v>
      </c>
      <c r="B5751" t="s">
        <v>15740</v>
      </c>
      <c r="C5751" t="s">
        <v>23430</v>
      </c>
      <c r="D5751" t="s">
        <v>145</v>
      </c>
    </row>
    <row r="5752" spans="1:4">
      <c r="A5752" s="121" t="str">
        <f t="shared" si="89"/>
        <v>Trạm Y tế Đông Nam38</v>
      </c>
      <c r="B5752" t="s">
        <v>15741</v>
      </c>
      <c r="C5752" t="s">
        <v>23431</v>
      </c>
      <c r="D5752" t="s">
        <v>145</v>
      </c>
    </row>
    <row r="5753" spans="1:4">
      <c r="A5753" s="121" t="str">
        <f t="shared" si="89"/>
        <v>Trạm Y tế Đông Quang38</v>
      </c>
      <c r="B5753" t="s">
        <v>15742</v>
      </c>
      <c r="C5753" t="s">
        <v>23432</v>
      </c>
      <c r="D5753" t="s">
        <v>145</v>
      </c>
    </row>
    <row r="5754" spans="1:4">
      <c r="A5754" s="121" t="str">
        <f t="shared" si="89"/>
        <v>Trạm Y tế Đông Vinh38</v>
      </c>
      <c r="B5754" t="s">
        <v>15743</v>
      </c>
      <c r="C5754" t="s">
        <v>23433</v>
      </c>
      <c r="D5754" t="s">
        <v>145</v>
      </c>
    </row>
    <row r="5755" spans="1:4">
      <c r="A5755" s="121" t="str">
        <f t="shared" si="89"/>
        <v>Trạm Y tế Đông Tân38</v>
      </c>
      <c r="B5755" t="s">
        <v>15744</v>
      </c>
      <c r="C5755" t="s">
        <v>23434</v>
      </c>
      <c r="D5755" t="s">
        <v>145</v>
      </c>
    </row>
    <row r="5756" spans="1:4">
      <c r="A5756" s="121" t="str">
        <f t="shared" si="89"/>
        <v>Trạm Y tế An Hưng38</v>
      </c>
      <c r="B5756" t="s">
        <v>15745</v>
      </c>
      <c r="C5756" t="s">
        <v>23435</v>
      </c>
      <c r="D5756" t="s">
        <v>145</v>
      </c>
    </row>
    <row r="5757" spans="1:4">
      <c r="A5757" s="121" t="str">
        <f t="shared" si="89"/>
        <v>Trạm Y tế Tân Phong38</v>
      </c>
      <c r="B5757" t="s">
        <v>15746</v>
      </c>
      <c r="C5757" t="s">
        <v>23436</v>
      </c>
      <c r="D5757" t="s">
        <v>145</v>
      </c>
    </row>
    <row r="5758" spans="1:4">
      <c r="A5758" s="121" t="str">
        <f t="shared" si="89"/>
        <v>Trạm Y tế Quảng Thịnh38</v>
      </c>
      <c r="B5758" t="s">
        <v>15747</v>
      </c>
      <c r="C5758" t="s">
        <v>23437</v>
      </c>
      <c r="D5758" t="s">
        <v>145</v>
      </c>
    </row>
    <row r="5759" spans="1:4">
      <c r="A5759" s="121" t="str">
        <f t="shared" si="89"/>
        <v>Trạm Y tế Quảng Trạch38</v>
      </c>
      <c r="B5759" t="s">
        <v>15748</v>
      </c>
      <c r="C5759" t="s">
        <v>23438</v>
      </c>
      <c r="D5759" t="s">
        <v>145</v>
      </c>
    </row>
    <row r="5760" spans="1:4">
      <c r="A5760" s="121" t="str">
        <f t="shared" si="89"/>
        <v>Trạm Y tế Quảng Đức38</v>
      </c>
      <c r="B5760" t="s">
        <v>15749</v>
      </c>
      <c r="C5760" t="s">
        <v>23439</v>
      </c>
      <c r="D5760" t="s">
        <v>145</v>
      </c>
    </row>
    <row r="5761" spans="1:4">
      <c r="A5761" s="121" t="str">
        <f t="shared" si="89"/>
        <v>Trạm Y tế Quảng Định38</v>
      </c>
      <c r="B5761" t="s">
        <v>15750</v>
      </c>
      <c r="C5761" t="s">
        <v>23440</v>
      </c>
      <c r="D5761" t="s">
        <v>145</v>
      </c>
    </row>
    <row r="5762" spans="1:4">
      <c r="A5762" s="121" t="str">
        <f t="shared" si="89"/>
        <v>Trạm Y tế Quảng Đông38</v>
      </c>
      <c r="B5762" t="s">
        <v>15751</v>
      </c>
      <c r="C5762" t="s">
        <v>23441</v>
      </c>
      <c r="D5762" t="s">
        <v>145</v>
      </c>
    </row>
    <row r="5763" spans="1:4">
      <c r="A5763" s="121" t="str">
        <f t="shared" ref="A5763:A5826" si="90">B5763&amp;D5763</f>
        <v>Trạm Y tế Quảng Nhân38</v>
      </c>
      <c r="B5763" t="s">
        <v>15752</v>
      </c>
      <c r="C5763" t="s">
        <v>23442</v>
      </c>
      <c r="D5763" t="s">
        <v>145</v>
      </c>
    </row>
    <row r="5764" spans="1:4">
      <c r="A5764" s="121" t="str">
        <f t="shared" si="90"/>
        <v>Trạm Y tế Quảng Ninh38</v>
      </c>
      <c r="B5764" t="s">
        <v>15753</v>
      </c>
      <c r="C5764" t="s">
        <v>23443</v>
      </c>
      <c r="D5764" t="s">
        <v>145</v>
      </c>
    </row>
    <row r="5765" spans="1:4">
      <c r="A5765" s="121" t="str">
        <f t="shared" si="90"/>
        <v>Trạm Y tế Quảng Bình38</v>
      </c>
      <c r="B5765" t="s">
        <v>15754</v>
      </c>
      <c r="C5765" t="s">
        <v>23444</v>
      </c>
      <c r="D5765" t="s">
        <v>145</v>
      </c>
    </row>
    <row r="5766" spans="1:4">
      <c r="A5766" s="121" t="str">
        <f t="shared" si="90"/>
        <v>Trạm Y tế Quảng Hợp38</v>
      </c>
      <c r="B5766" t="s">
        <v>15755</v>
      </c>
      <c r="C5766" t="s">
        <v>23445</v>
      </c>
      <c r="D5766" t="s">
        <v>145</v>
      </c>
    </row>
    <row r="5767" spans="1:4">
      <c r="A5767" s="121" t="str">
        <f t="shared" si="90"/>
        <v>Trạm Y tế Quảng Văn38</v>
      </c>
      <c r="B5767" t="s">
        <v>15756</v>
      </c>
      <c r="C5767" t="s">
        <v>23446</v>
      </c>
      <c r="D5767" t="s">
        <v>145</v>
      </c>
    </row>
    <row r="5768" spans="1:4">
      <c r="A5768" s="121" t="str">
        <f t="shared" si="90"/>
        <v>Trạm Y tế Quảng Long38</v>
      </c>
      <c r="B5768" t="s">
        <v>15757</v>
      </c>
      <c r="C5768" t="s">
        <v>23447</v>
      </c>
      <c r="D5768" t="s">
        <v>145</v>
      </c>
    </row>
    <row r="5769" spans="1:4">
      <c r="A5769" s="121" t="str">
        <f t="shared" si="90"/>
        <v>Trạm Y tế Quảng Yên38</v>
      </c>
      <c r="B5769" t="s">
        <v>15758</v>
      </c>
      <c r="C5769" t="s">
        <v>23448</v>
      </c>
      <c r="D5769" t="s">
        <v>145</v>
      </c>
    </row>
    <row r="5770" spans="1:4">
      <c r="A5770" s="121" t="str">
        <f t="shared" si="90"/>
        <v>Trạm Y tế Quảng Hòa38</v>
      </c>
      <c r="B5770" t="s">
        <v>15759</v>
      </c>
      <c r="C5770" t="s">
        <v>23449</v>
      </c>
      <c r="D5770" t="s">
        <v>145</v>
      </c>
    </row>
    <row r="5771" spans="1:4">
      <c r="A5771" s="121" t="str">
        <f t="shared" si="90"/>
        <v>Trạm Y tế Quảng Khê38</v>
      </c>
      <c r="B5771" t="s">
        <v>15760</v>
      </c>
      <c r="C5771" t="s">
        <v>23450</v>
      </c>
      <c r="D5771" t="s">
        <v>145</v>
      </c>
    </row>
    <row r="5772" spans="1:4">
      <c r="A5772" s="121" t="str">
        <f t="shared" si="90"/>
        <v>Trạm Y tế Quảng Trung38</v>
      </c>
      <c r="B5772" t="s">
        <v>15761</v>
      </c>
      <c r="C5772" t="s">
        <v>23451</v>
      </c>
      <c r="D5772" t="s">
        <v>145</v>
      </c>
    </row>
    <row r="5773" spans="1:4">
      <c r="A5773" s="121" t="str">
        <f t="shared" si="90"/>
        <v>Trạm Y tế Quảng Chính38</v>
      </c>
      <c r="B5773" t="s">
        <v>15762</v>
      </c>
      <c r="C5773" t="s">
        <v>23452</v>
      </c>
      <c r="D5773" t="s">
        <v>145</v>
      </c>
    </row>
    <row r="5774" spans="1:4">
      <c r="A5774" s="121" t="str">
        <f t="shared" si="90"/>
        <v>Trạm Y tế Quảng Ngọc38</v>
      </c>
      <c r="B5774" t="s">
        <v>15763</v>
      </c>
      <c r="C5774" t="s">
        <v>23453</v>
      </c>
      <c r="D5774" t="s">
        <v>145</v>
      </c>
    </row>
    <row r="5775" spans="1:4">
      <c r="A5775" s="121" t="str">
        <f t="shared" si="90"/>
        <v>Trạm Y tế Quảng Trường38</v>
      </c>
      <c r="B5775" t="s">
        <v>15764</v>
      </c>
      <c r="C5775" t="s">
        <v>23454</v>
      </c>
      <c r="D5775" t="s">
        <v>145</v>
      </c>
    </row>
    <row r="5776" spans="1:4">
      <c r="A5776" s="121" t="str">
        <f t="shared" si="90"/>
        <v>Trạm Y tế Quảng Phúc38</v>
      </c>
      <c r="B5776" t="s">
        <v>15765</v>
      </c>
      <c r="C5776" t="s">
        <v>23455</v>
      </c>
      <c r="D5776" t="s">
        <v>145</v>
      </c>
    </row>
    <row r="5777" spans="1:4">
      <c r="A5777" s="121" t="str">
        <f t="shared" si="90"/>
        <v>Trạm Y tế Quảng Cát38</v>
      </c>
      <c r="B5777" t="s">
        <v>15766</v>
      </c>
      <c r="C5777" t="s">
        <v>23456</v>
      </c>
      <c r="D5777" t="s">
        <v>145</v>
      </c>
    </row>
    <row r="5778" spans="1:4">
      <c r="A5778" s="121" t="str">
        <f t="shared" si="90"/>
        <v>Trạm Y tế Quảng Minh38</v>
      </c>
      <c r="B5778" t="s">
        <v>15767</v>
      </c>
      <c r="C5778" t="s">
        <v>23457</v>
      </c>
      <c r="D5778" t="s">
        <v>145</v>
      </c>
    </row>
    <row r="5779" spans="1:4">
      <c r="A5779" s="121" t="str">
        <f t="shared" si="90"/>
        <v>Trạm Y tế Đại Hùng38</v>
      </c>
      <c r="B5779" t="s">
        <v>15768</v>
      </c>
      <c r="C5779" t="s">
        <v>23458</v>
      </c>
      <c r="D5779" t="s">
        <v>145</v>
      </c>
    </row>
    <row r="5780" spans="1:4">
      <c r="A5780" s="121" t="str">
        <f t="shared" si="90"/>
        <v>Trạm Y tế Quảng Giao38</v>
      </c>
      <c r="B5780" t="s">
        <v>15769</v>
      </c>
      <c r="C5780" t="s">
        <v>23459</v>
      </c>
      <c r="D5780" t="s">
        <v>145</v>
      </c>
    </row>
    <row r="5781" spans="1:4">
      <c r="A5781" s="121" t="str">
        <f t="shared" si="90"/>
        <v>Trạm Y tế Quảng Phú38</v>
      </c>
      <c r="B5781" t="s">
        <v>15509</v>
      </c>
      <c r="C5781" t="s">
        <v>23460</v>
      </c>
      <c r="D5781" t="s">
        <v>145</v>
      </c>
    </row>
    <row r="5782" spans="1:4">
      <c r="A5782" s="121" t="str">
        <f t="shared" si="90"/>
        <v>Trạm Y tế Quảng Tâm38</v>
      </c>
      <c r="B5782" t="s">
        <v>15770</v>
      </c>
      <c r="C5782" t="s">
        <v>23461</v>
      </c>
      <c r="D5782" t="s">
        <v>145</v>
      </c>
    </row>
    <row r="5783" spans="1:4">
      <c r="A5783" s="121" t="str">
        <f t="shared" si="90"/>
        <v>Trạm Y tế Quảng Thọ38</v>
      </c>
      <c r="B5783" t="s">
        <v>15771</v>
      </c>
      <c r="C5783" t="s">
        <v>23462</v>
      </c>
      <c r="D5783" t="s">
        <v>145</v>
      </c>
    </row>
    <row r="5784" spans="1:4">
      <c r="A5784" s="121" t="str">
        <f t="shared" si="90"/>
        <v>Trạm Y tế Quảng Châu38</v>
      </c>
      <c r="B5784" t="s">
        <v>15772</v>
      </c>
      <c r="C5784" t="s">
        <v>23463</v>
      </c>
      <c r="D5784" t="s">
        <v>145</v>
      </c>
    </row>
    <row r="5785" spans="1:4">
      <c r="A5785" s="121" t="str">
        <f t="shared" si="90"/>
        <v>Trạm Y tế Quảng Vinh38</v>
      </c>
      <c r="B5785" t="s">
        <v>15773</v>
      </c>
      <c r="C5785" t="s">
        <v>23464</v>
      </c>
      <c r="D5785" t="s">
        <v>145</v>
      </c>
    </row>
    <row r="5786" spans="1:4">
      <c r="A5786" s="121" t="str">
        <f t="shared" si="90"/>
        <v>Trạm Y tế Quảng Hải38</v>
      </c>
      <c r="B5786" t="s">
        <v>15774</v>
      </c>
      <c r="C5786" t="s">
        <v>23465</v>
      </c>
      <c r="D5786" t="s">
        <v>145</v>
      </c>
    </row>
    <row r="5787" spans="1:4">
      <c r="A5787" s="121" t="str">
        <f t="shared" si="90"/>
        <v>Trạm Y tế Quảng Lưu38</v>
      </c>
      <c r="B5787" t="s">
        <v>15775</v>
      </c>
      <c r="C5787" t="s">
        <v>23466</v>
      </c>
      <c r="D5787" t="s">
        <v>145</v>
      </c>
    </row>
    <row r="5788" spans="1:4">
      <c r="A5788" s="121" t="str">
        <f t="shared" si="90"/>
        <v>Trạm Y tế Quảng Lộc38</v>
      </c>
      <c r="B5788" t="s">
        <v>15776</v>
      </c>
      <c r="C5788" t="s">
        <v>23467</v>
      </c>
      <c r="D5788" t="s">
        <v>145</v>
      </c>
    </row>
    <row r="5789" spans="1:4">
      <c r="A5789" s="121" t="str">
        <f t="shared" si="90"/>
        <v>Trạm Y tế Tiên Trang38</v>
      </c>
      <c r="B5789" t="s">
        <v>15777</v>
      </c>
      <c r="C5789" t="s">
        <v>23468</v>
      </c>
      <c r="D5789" t="s">
        <v>145</v>
      </c>
    </row>
    <row r="5790" spans="1:4">
      <c r="A5790" s="121" t="str">
        <f t="shared" si="90"/>
        <v>Trạm Y tế Quảng Nham38</v>
      </c>
      <c r="B5790" t="s">
        <v>15778</v>
      </c>
      <c r="C5790" t="s">
        <v>23469</v>
      </c>
      <c r="D5790" t="s">
        <v>145</v>
      </c>
    </row>
    <row r="5791" spans="1:4">
      <c r="A5791" s="121" t="str">
        <f t="shared" si="90"/>
        <v>Trạm Y tế Quảng Thạch38</v>
      </c>
      <c r="B5791" t="s">
        <v>15779</v>
      </c>
      <c r="C5791" t="s">
        <v>23470</v>
      </c>
      <c r="D5791" t="s">
        <v>145</v>
      </c>
    </row>
    <row r="5792" spans="1:4">
      <c r="A5792" s="121" t="str">
        <f t="shared" si="90"/>
        <v>Trạm Y tế Quảng Thái38</v>
      </c>
      <c r="B5792" t="s">
        <v>15780</v>
      </c>
      <c r="C5792" t="s">
        <v>23471</v>
      </c>
      <c r="D5792" t="s">
        <v>145</v>
      </c>
    </row>
    <row r="5793" spans="1:4">
      <c r="A5793" s="121" t="str">
        <f t="shared" si="90"/>
        <v>Trạm Y tế Hải Hòa38</v>
      </c>
      <c r="B5793" t="s">
        <v>15781</v>
      </c>
      <c r="C5793" t="s">
        <v>23472</v>
      </c>
      <c r="D5793" t="s">
        <v>145</v>
      </c>
    </row>
    <row r="5794" spans="1:4">
      <c r="A5794" s="121" t="str">
        <f t="shared" si="90"/>
        <v>Trạm Y tế Hải Châu38</v>
      </c>
      <c r="B5794" t="s">
        <v>15782</v>
      </c>
      <c r="C5794" t="s">
        <v>23473</v>
      </c>
      <c r="D5794" t="s">
        <v>145</v>
      </c>
    </row>
    <row r="5795" spans="1:4">
      <c r="A5795" s="121" t="str">
        <f t="shared" si="90"/>
        <v>Trạm Y tế Thanh Thủy38</v>
      </c>
      <c r="B5795" t="s">
        <v>15783</v>
      </c>
      <c r="C5795" t="s">
        <v>23474</v>
      </c>
      <c r="D5795" t="s">
        <v>145</v>
      </c>
    </row>
    <row r="5796" spans="1:4">
      <c r="A5796" s="121" t="str">
        <f t="shared" si="90"/>
        <v>Trạm Y tế Thanh Sơn38</v>
      </c>
      <c r="B5796" t="s">
        <v>15784</v>
      </c>
      <c r="C5796" t="s">
        <v>23475</v>
      </c>
      <c r="D5796" t="s">
        <v>145</v>
      </c>
    </row>
    <row r="5797" spans="1:4">
      <c r="A5797" s="121" t="str">
        <f t="shared" si="90"/>
        <v>Trạm Y tế Hải Ninh38</v>
      </c>
      <c r="B5797" t="s">
        <v>15785</v>
      </c>
      <c r="C5797" t="s">
        <v>23476</v>
      </c>
      <c r="D5797" t="s">
        <v>145</v>
      </c>
    </row>
    <row r="5798" spans="1:4">
      <c r="A5798" s="121" t="str">
        <f t="shared" si="90"/>
        <v>Trạm Y tế Anh Sơn38</v>
      </c>
      <c r="B5798" t="s">
        <v>15786</v>
      </c>
      <c r="C5798" t="s">
        <v>23477</v>
      </c>
      <c r="D5798" t="s">
        <v>145</v>
      </c>
    </row>
    <row r="5799" spans="1:4">
      <c r="A5799" s="121" t="str">
        <f t="shared" si="90"/>
        <v>Trạm Y tế Ngọc Lĩnh38</v>
      </c>
      <c r="B5799" t="s">
        <v>15787</v>
      </c>
      <c r="C5799" t="s">
        <v>23478</v>
      </c>
      <c r="D5799" t="s">
        <v>145</v>
      </c>
    </row>
    <row r="5800" spans="1:4">
      <c r="A5800" s="121" t="str">
        <f t="shared" si="90"/>
        <v>Trạm Y tế Hải An38</v>
      </c>
      <c r="B5800" t="s">
        <v>15788</v>
      </c>
      <c r="C5800" t="s">
        <v>23479</v>
      </c>
      <c r="D5800" t="s">
        <v>145</v>
      </c>
    </row>
    <row r="5801" spans="1:4">
      <c r="A5801" s="121" t="str">
        <f t="shared" si="90"/>
        <v>Trạm Y tế Các Sơn38</v>
      </c>
      <c r="B5801" t="s">
        <v>15789</v>
      </c>
      <c r="C5801" t="s">
        <v>23480</v>
      </c>
      <c r="D5801" t="s">
        <v>145</v>
      </c>
    </row>
    <row r="5802" spans="1:4">
      <c r="A5802" s="121" t="str">
        <f t="shared" si="90"/>
        <v>Trạm Y tế Tân Dân38</v>
      </c>
      <c r="B5802" t="s">
        <v>15790</v>
      </c>
      <c r="C5802" t="s">
        <v>23481</v>
      </c>
      <c r="D5802" t="s">
        <v>145</v>
      </c>
    </row>
    <row r="5803" spans="1:4">
      <c r="A5803" s="121" t="str">
        <f t="shared" si="90"/>
        <v>Trạm Y tế Hải Lĩnh38</v>
      </c>
      <c r="B5803" t="s">
        <v>15791</v>
      </c>
      <c r="C5803" t="s">
        <v>23482</v>
      </c>
      <c r="D5803" t="s">
        <v>145</v>
      </c>
    </row>
    <row r="5804" spans="1:4">
      <c r="A5804" s="121" t="str">
        <f t="shared" si="90"/>
        <v>Trạm Y tế Định Hải38</v>
      </c>
      <c r="B5804" t="s">
        <v>15792</v>
      </c>
      <c r="C5804" t="s">
        <v>23483</v>
      </c>
      <c r="D5804" t="s">
        <v>145</v>
      </c>
    </row>
    <row r="5805" spans="1:4">
      <c r="A5805" s="121" t="str">
        <f t="shared" si="90"/>
        <v>Trạm Y tế Phú Sơn38</v>
      </c>
      <c r="B5805" t="s">
        <v>15270</v>
      </c>
      <c r="C5805" t="s">
        <v>23484</v>
      </c>
      <c r="D5805" t="s">
        <v>145</v>
      </c>
    </row>
    <row r="5806" spans="1:4">
      <c r="A5806" s="121" t="str">
        <f t="shared" si="90"/>
        <v>Trạm Y tế Ninh Hải38</v>
      </c>
      <c r="B5806" t="s">
        <v>15793</v>
      </c>
      <c r="C5806" t="s">
        <v>23485</v>
      </c>
      <c r="D5806" t="s">
        <v>145</v>
      </c>
    </row>
    <row r="5807" spans="1:4">
      <c r="A5807" s="121" t="str">
        <f t="shared" si="90"/>
        <v>Trạm Y tế Nguyên Bình38</v>
      </c>
      <c r="B5807" t="s">
        <v>15794</v>
      </c>
      <c r="C5807" t="s">
        <v>23486</v>
      </c>
      <c r="D5807" t="s">
        <v>145</v>
      </c>
    </row>
    <row r="5808" spans="1:4">
      <c r="A5808" s="121" t="str">
        <f t="shared" si="90"/>
        <v>Trạm Y tế Hải Nhân38</v>
      </c>
      <c r="B5808" t="s">
        <v>15795</v>
      </c>
      <c r="C5808" t="s">
        <v>23487</v>
      </c>
      <c r="D5808" t="s">
        <v>145</v>
      </c>
    </row>
    <row r="5809" spans="1:4">
      <c r="A5809" s="121" t="str">
        <f t="shared" si="90"/>
        <v>Trạm Y tế Bình Minh38</v>
      </c>
      <c r="B5809" t="s">
        <v>15796</v>
      </c>
      <c r="C5809" t="s">
        <v>23488</v>
      </c>
      <c r="D5809" t="s">
        <v>145</v>
      </c>
    </row>
    <row r="5810" spans="1:4">
      <c r="A5810" s="121" t="str">
        <f t="shared" si="90"/>
        <v>Trạm Y tế Hải Thanh38</v>
      </c>
      <c r="B5810" t="s">
        <v>15797</v>
      </c>
      <c r="C5810" t="s">
        <v>23489</v>
      </c>
      <c r="D5810" t="s">
        <v>145</v>
      </c>
    </row>
    <row r="5811" spans="1:4">
      <c r="A5811" s="121" t="str">
        <f t="shared" si="90"/>
        <v>Trạm Y tế Phú Lâm38</v>
      </c>
      <c r="B5811" t="s">
        <v>15798</v>
      </c>
      <c r="C5811" t="s">
        <v>23490</v>
      </c>
      <c r="D5811" t="s">
        <v>145</v>
      </c>
    </row>
    <row r="5812" spans="1:4">
      <c r="A5812" s="121" t="str">
        <f t="shared" si="90"/>
        <v>Trạm Y tế Xuân Lâm38</v>
      </c>
      <c r="B5812" t="s">
        <v>15799</v>
      </c>
      <c r="C5812" t="s">
        <v>23491</v>
      </c>
      <c r="D5812" t="s">
        <v>145</v>
      </c>
    </row>
    <row r="5813" spans="1:4">
      <c r="A5813" s="121" t="str">
        <f t="shared" si="90"/>
        <v>Trạm Y tế Trúc Lâm38</v>
      </c>
      <c r="B5813" t="s">
        <v>15800</v>
      </c>
      <c r="C5813" t="s">
        <v>23492</v>
      </c>
      <c r="D5813" t="s">
        <v>145</v>
      </c>
    </row>
    <row r="5814" spans="1:4">
      <c r="A5814" s="121" t="str">
        <f t="shared" si="90"/>
        <v>Trạm Y tế Hải Bình38</v>
      </c>
      <c r="B5814" t="s">
        <v>15801</v>
      </c>
      <c r="C5814" t="s">
        <v>23493</v>
      </c>
      <c r="D5814" t="s">
        <v>145</v>
      </c>
    </row>
    <row r="5815" spans="1:4">
      <c r="A5815" s="121" t="str">
        <f t="shared" si="90"/>
        <v>Trạm Y tế Tân Trường38</v>
      </c>
      <c r="B5815" t="s">
        <v>15802</v>
      </c>
      <c r="C5815" t="s">
        <v>23494</v>
      </c>
      <c r="D5815" t="s">
        <v>145</v>
      </c>
    </row>
    <row r="5816" spans="1:4">
      <c r="A5816" s="121" t="str">
        <f t="shared" si="90"/>
        <v>Trạm Y tế Tùng Lâm38</v>
      </c>
      <c r="B5816" t="s">
        <v>15803</v>
      </c>
      <c r="C5816" t="s">
        <v>23495</v>
      </c>
      <c r="D5816" t="s">
        <v>145</v>
      </c>
    </row>
    <row r="5817" spans="1:4">
      <c r="A5817" s="121" t="str">
        <f t="shared" si="90"/>
        <v>Trạm Y tế Tĩnh Hải38</v>
      </c>
      <c r="B5817" t="s">
        <v>15804</v>
      </c>
      <c r="C5817" t="s">
        <v>23496</v>
      </c>
      <c r="D5817" t="s">
        <v>145</v>
      </c>
    </row>
    <row r="5818" spans="1:4">
      <c r="A5818" s="121" t="str">
        <f t="shared" si="90"/>
        <v>Trạm Y tế Mai Lâm38</v>
      </c>
      <c r="B5818" t="s">
        <v>15805</v>
      </c>
      <c r="C5818" t="s">
        <v>23497</v>
      </c>
      <c r="D5818" t="s">
        <v>145</v>
      </c>
    </row>
    <row r="5819" spans="1:4">
      <c r="A5819" s="121" t="str">
        <f t="shared" si="90"/>
        <v>Trạm Y tế Trường Lâm38</v>
      </c>
      <c r="B5819" t="s">
        <v>15806</v>
      </c>
      <c r="C5819" t="s">
        <v>23498</v>
      </c>
      <c r="D5819" t="s">
        <v>145</v>
      </c>
    </row>
    <row r="5820" spans="1:4">
      <c r="A5820" s="121" t="str">
        <f t="shared" si="90"/>
        <v>Trạm Y tế Hải Thượng38</v>
      </c>
      <c r="B5820" t="s">
        <v>15807</v>
      </c>
      <c r="C5820" t="s">
        <v>23499</v>
      </c>
      <c r="D5820" t="s">
        <v>145</v>
      </c>
    </row>
    <row r="5821" spans="1:4">
      <c r="A5821" s="121" t="str">
        <f t="shared" si="90"/>
        <v>Trạm Y tế Nghi Sơn38</v>
      </c>
      <c r="B5821" t="s">
        <v>15808</v>
      </c>
      <c r="C5821" t="s">
        <v>23500</v>
      </c>
      <c r="D5821" t="s">
        <v>145</v>
      </c>
    </row>
    <row r="5822" spans="1:4">
      <c r="A5822" s="121" t="str">
        <f t="shared" si="90"/>
        <v>Trạm Y tế Hải Hà38</v>
      </c>
      <c r="B5822" t="s">
        <v>15809</v>
      </c>
      <c r="C5822" t="s">
        <v>23501</v>
      </c>
      <c r="D5822" t="s">
        <v>145</v>
      </c>
    </row>
    <row r="5823" spans="1:4">
      <c r="A5823" s="121" t="str">
        <f t="shared" si="90"/>
        <v>Trạm y tế Định Công38</v>
      </c>
      <c r="B5823" t="s">
        <v>15810</v>
      </c>
      <c r="C5823" t="s">
        <v>23502</v>
      </c>
      <c r="D5823" t="s">
        <v>145</v>
      </c>
    </row>
    <row r="5824" spans="1:4">
      <c r="A5824" s="121" t="str">
        <f t="shared" si="90"/>
        <v>Phòng khám đa khoa 95 Lê Hoàn trực thuộc Công ty TNHH Phòng khám đa khoa 95 Lê Hoàn38</v>
      </c>
      <c r="B5824" t="s">
        <v>6801</v>
      </c>
      <c r="C5824" t="s">
        <v>23503</v>
      </c>
      <c r="D5824" t="s">
        <v>145</v>
      </c>
    </row>
    <row r="5825" spans="1:4">
      <c r="A5825" s="121" t="str">
        <f t="shared" si="90"/>
        <v>Phòng khám đa khoa 24638</v>
      </c>
      <c r="B5825" t="s">
        <v>5471</v>
      </c>
      <c r="C5825" t="s">
        <v>23504</v>
      </c>
      <c r="D5825" t="s">
        <v>145</v>
      </c>
    </row>
    <row r="5826" spans="1:4">
      <c r="A5826" s="121" t="str">
        <f t="shared" si="90"/>
        <v>Phòng khám đa khoa An Việt38</v>
      </c>
      <c r="B5826" t="s">
        <v>2898</v>
      </c>
      <c r="C5826" t="s">
        <v>23505</v>
      </c>
      <c r="D5826" t="s">
        <v>145</v>
      </c>
    </row>
    <row r="5827" spans="1:4">
      <c r="A5827" s="121" t="str">
        <f t="shared" ref="A5827:A5890" si="91">B5827&amp;D5827</f>
        <v>Phòng khám đa khoa Tâm Tài38</v>
      </c>
      <c r="B5827" t="s">
        <v>5804</v>
      </c>
      <c r="C5827" t="s">
        <v>23506</v>
      </c>
      <c r="D5827" t="s">
        <v>145</v>
      </c>
    </row>
    <row r="5828" spans="1:4">
      <c r="A5828" s="121" t="str">
        <f t="shared" si="91"/>
        <v>Phòng khám đa khoa 12338</v>
      </c>
      <c r="B5828" t="s">
        <v>5188</v>
      </c>
      <c r="C5828" t="s">
        <v>23507</v>
      </c>
      <c r="D5828" t="s">
        <v>145</v>
      </c>
    </row>
    <row r="5829" spans="1:4">
      <c r="A5829" s="121" t="str">
        <f t="shared" si="91"/>
        <v>Phòng khám đa khoa Hà Nội38</v>
      </c>
      <c r="B5829" t="s">
        <v>5961</v>
      </c>
      <c r="C5829" t="s">
        <v>23508</v>
      </c>
      <c r="D5829" t="s">
        <v>145</v>
      </c>
    </row>
    <row r="5830" spans="1:4">
      <c r="A5830" s="121" t="str">
        <f t="shared" si="91"/>
        <v>Bệnh viện đa khoa Tâm Đức Cầu Quan38</v>
      </c>
      <c r="B5830" t="s">
        <v>2897</v>
      </c>
      <c r="C5830" t="s">
        <v>23509</v>
      </c>
      <c r="D5830" t="s">
        <v>145</v>
      </c>
    </row>
    <row r="5831" spans="1:4">
      <c r="A5831" s="121" t="str">
        <f t="shared" si="91"/>
        <v>Bệnh viện đa khoa Hàm Rồng38</v>
      </c>
      <c r="B5831" t="s">
        <v>2896</v>
      </c>
      <c r="C5831" t="s">
        <v>23510</v>
      </c>
      <c r="D5831" t="s">
        <v>145</v>
      </c>
    </row>
    <row r="5832" spans="1:4">
      <c r="A5832" s="121" t="str">
        <f t="shared" si="91"/>
        <v>Phòng khám đa khoa Giang Sơn38</v>
      </c>
      <c r="B5832" t="s">
        <v>2895</v>
      </c>
      <c r="C5832" t="s">
        <v>23511</v>
      </c>
      <c r="D5832" t="s">
        <v>145</v>
      </c>
    </row>
    <row r="5833" spans="1:4">
      <c r="A5833" s="121" t="str">
        <f t="shared" si="91"/>
        <v>Trạm Y tế Phú Sơn38</v>
      </c>
      <c r="B5833" t="s">
        <v>15270</v>
      </c>
      <c r="C5833" t="s">
        <v>23512</v>
      </c>
      <c r="D5833" t="s">
        <v>145</v>
      </c>
    </row>
    <row r="5834" spans="1:4">
      <c r="A5834" s="121" t="str">
        <f t="shared" si="91"/>
        <v>Phòng khám đa khoa Thành Đạt38</v>
      </c>
      <c r="B5834" t="s">
        <v>2894</v>
      </c>
      <c r="C5834" t="s">
        <v>23513</v>
      </c>
      <c r="D5834" t="s">
        <v>145</v>
      </c>
    </row>
    <row r="5835" spans="1:4">
      <c r="A5835" s="121" t="str">
        <f t="shared" si="91"/>
        <v>Bệnh viện đa khoa Thanh Hà38</v>
      </c>
      <c r="B5835" t="s">
        <v>2893</v>
      </c>
      <c r="C5835" t="s">
        <v>23514</v>
      </c>
      <c r="D5835" t="s">
        <v>145</v>
      </c>
    </row>
    <row r="5836" spans="1:4">
      <c r="A5836" s="121" t="str">
        <f t="shared" si="91"/>
        <v>Phòng khám đa khoa 9038</v>
      </c>
      <c r="B5836" t="s">
        <v>2892</v>
      </c>
      <c r="C5836" t="s">
        <v>23515</v>
      </c>
      <c r="D5836" t="s">
        <v>145</v>
      </c>
    </row>
    <row r="5837" spans="1:4">
      <c r="A5837" s="121" t="str">
        <f t="shared" si="91"/>
        <v>Trạm Y tế  Nhi sơn38</v>
      </c>
      <c r="B5837" t="s">
        <v>15811</v>
      </c>
      <c r="C5837" t="s">
        <v>23516</v>
      </c>
      <c r="D5837" t="s">
        <v>145</v>
      </c>
    </row>
    <row r="5838" spans="1:4">
      <c r="A5838" s="121" t="str">
        <f t="shared" si="91"/>
        <v>Trạm Y tế Trung Tiến38</v>
      </c>
      <c r="B5838" t="s">
        <v>15812</v>
      </c>
      <c r="C5838" t="s">
        <v>23517</v>
      </c>
      <c r="D5838" t="s">
        <v>145</v>
      </c>
    </row>
    <row r="5839" spans="1:4">
      <c r="A5839" s="121" t="str">
        <f t="shared" si="91"/>
        <v>Phòng khám đa khoa thuộc Trung tâm kiểm soát bệnh tật Thanh Hóa38</v>
      </c>
      <c r="B5839" t="s">
        <v>5086</v>
      </c>
      <c r="C5839" t="s">
        <v>23518</v>
      </c>
      <c r="D5839" t="s">
        <v>145</v>
      </c>
    </row>
    <row r="5840" spans="1:4">
      <c r="A5840" s="121" t="str">
        <f t="shared" si="91"/>
        <v>Phòng khám đa khoa An Phước 6838</v>
      </c>
      <c r="B5840" t="s">
        <v>15813</v>
      </c>
      <c r="C5840" t="s">
        <v>23519</v>
      </c>
      <c r="D5840" t="s">
        <v>145</v>
      </c>
    </row>
    <row r="5841" spans="1:4">
      <c r="A5841" s="121" t="str">
        <f t="shared" si="91"/>
        <v>Bệnh viện đa khoa Trí Đức Thành38</v>
      </c>
      <c r="B5841" t="s">
        <v>2891</v>
      </c>
      <c r="C5841" t="s">
        <v>23520</v>
      </c>
      <c r="D5841" t="s">
        <v>145</v>
      </c>
    </row>
    <row r="5842" spans="1:4">
      <c r="A5842" s="121" t="str">
        <f t="shared" si="91"/>
        <v>Bệnh viện đa khoa Phúc Thịnh38</v>
      </c>
      <c r="B5842" t="s">
        <v>2890</v>
      </c>
      <c r="C5842" t="s">
        <v>23521</v>
      </c>
      <c r="D5842" t="s">
        <v>145</v>
      </c>
    </row>
    <row r="5843" spans="1:4">
      <c r="A5843" s="121" t="str">
        <f t="shared" si="91"/>
        <v>Bệnh viện đa khoa ACA38</v>
      </c>
      <c r="B5843" t="s">
        <v>2889</v>
      </c>
      <c r="C5843" t="s">
        <v>23522</v>
      </c>
      <c r="D5843" t="s">
        <v>145</v>
      </c>
    </row>
    <row r="5844" spans="1:4">
      <c r="A5844" s="121" t="str">
        <f t="shared" si="91"/>
        <v>Phòng khám đa khoa An Khang38</v>
      </c>
      <c r="B5844" t="s">
        <v>2888</v>
      </c>
      <c r="C5844" t="s">
        <v>23523</v>
      </c>
      <c r="D5844" t="s">
        <v>145</v>
      </c>
    </row>
    <row r="5845" spans="1:4">
      <c r="A5845" s="121" t="str">
        <f t="shared" si="91"/>
        <v>Bệnh viện đa khoa Medic Hải Tiến38</v>
      </c>
      <c r="B5845" t="s">
        <v>6802</v>
      </c>
      <c r="C5845" t="s">
        <v>23524</v>
      </c>
      <c r="D5845" t="s">
        <v>145</v>
      </c>
    </row>
    <row r="5846" spans="1:4">
      <c r="A5846" s="121" t="str">
        <f t="shared" si="91"/>
        <v>Phòng khám đa khoa Lương Điền38</v>
      </c>
      <c r="B5846" t="s">
        <v>2887</v>
      </c>
      <c r="C5846" t="s">
        <v>23525</v>
      </c>
      <c r="D5846" t="s">
        <v>145</v>
      </c>
    </row>
    <row r="5847" spans="1:4">
      <c r="A5847" s="121" t="str">
        <f t="shared" si="91"/>
        <v>Phòng khám đa khoa Tâm An38</v>
      </c>
      <c r="B5847" t="s">
        <v>15814</v>
      </c>
      <c r="C5847" t="s">
        <v>23526</v>
      </c>
      <c r="D5847" t="s">
        <v>145</v>
      </c>
    </row>
    <row r="5848" spans="1:4">
      <c r="A5848" s="121" t="str">
        <f t="shared" si="91"/>
        <v>Phòng khám đa khoa Việt Pháp III38</v>
      </c>
      <c r="B5848" t="s">
        <v>2886</v>
      </c>
      <c r="C5848" t="s">
        <v>23527</v>
      </c>
      <c r="D5848" t="s">
        <v>145</v>
      </c>
    </row>
    <row r="5849" spans="1:4">
      <c r="A5849" s="121" t="str">
        <f t="shared" si="91"/>
        <v>Bệnh viện Công An tỉnh Thanh Hóa38</v>
      </c>
      <c r="B5849" t="s">
        <v>6803</v>
      </c>
      <c r="C5849" t="s">
        <v>23528</v>
      </c>
      <c r="D5849" t="s">
        <v>145</v>
      </c>
    </row>
    <row r="5850" spans="1:4">
      <c r="A5850" s="121" t="str">
        <f t="shared" si="91"/>
        <v>Phòng khám đa khoa Đại An38</v>
      </c>
      <c r="B5850" t="s">
        <v>5250</v>
      </c>
      <c r="C5850" t="s">
        <v>23529</v>
      </c>
      <c r="D5850" t="s">
        <v>145</v>
      </c>
    </row>
    <row r="5851" spans="1:4">
      <c r="A5851" s="121" t="str">
        <f t="shared" si="91"/>
        <v>Phòng khám đa khoa An Bình38</v>
      </c>
      <c r="B5851" t="s">
        <v>2323</v>
      </c>
      <c r="C5851" t="s">
        <v>23530</v>
      </c>
      <c r="D5851" t="s">
        <v>145</v>
      </c>
    </row>
    <row r="5852" spans="1:4">
      <c r="A5852" s="121" t="str">
        <f t="shared" si="91"/>
        <v>Bệnh viện đa khoa Quốc tế Hợp Lực38</v>
      </c>
      <c r="B5852" t="s">
        <v>6333</v>
      </c>
      <c r="C5852" t="s">
        <v>23531</v>
      </c>
      <c r="D5852" t="s">
        <v>145</v>
      </c>
    </row>
    <row r="5853" spans="1:4">
      <c r="A5853" s="121" t="str">
        <f t="shared" si="91"/>
        <v>Bệnh viện đa khoa Đại An38</v>
      </c>
      <c r="B5853" t="s">
        <v>5354</v>
      </c>
      <c r="C5853" t="s">
        <v>23532</v>
      </c>
      <c r="D5853" t="s">
        <v>145</v>
      </c>
    </row>
    <row r="5854" spans="1:4">
      <c r="A5854" s="121" t="str">
        <f t="shared" si="91"/>
        <v>Phòng khám đa khoa 246 - Cơ sở 238</v>
      </c>
      <c r="B5854" t="s">
        <v>5243</v>
      </c>
      <c r="C5854" t="s">
        <v>23533</v>
      </c>
      <c r="D5854" t="s">
        <v>145</v>
      </c>
    </row>
    <row r="5855" spans="1:4">
      <c r="A5855" s="121" t="str">
        <f t="shared" si="91"/>
        <v>Phòng khám đa khoa Đoàn Dung38</v>
      </c>
      <c r="B5855" t="s">
        <v>5355</v>
      </c>
      <c r="C5855" t="s">
        <v>23534</v>
      </c>
      <c r="D5855" t="s">
        <v>145</v>
      </c>
    </row>
    <row r="5856" spans="1:4">
      <c r="A5856" s="121" t="str">
        <f t="shared" si="91"/>
        <v>Phòng khám đa khoa Nhung Hiếu38</v>
      </c>
      <c r="B5856" t="s">
        <v>5081</v>
      </c>
      <c r="C5856" t="s">
        <v>23535</v>
      </c>
      <c r="D5856" t="s">
        <v>145</v>
      </c>
    </row>
    <row r="5857" spans="1:4">
      <c r="A5857" s="121" t="str">
        <f t="shared" si="91"/>
        <v>Phòng khám đa khoa Medic Hậu Lộc38</v>
      </c>
      <c r="B5857" t="s">
        <v>6189</v>
      </c>
      <c r="C5857" t="s">
        <v>23536</v>
      </c>
      <c r="D5857" t="s">
        <v>145</v>
      </c>
    </row>
    <row r="5858" spans="1:4">
      <c r="A5858" s="121" t="str">
        <f t="shared" si="91"/>
        <v>Phòng khám đa khoa Lam Sơn38</v>
      </c>
      <c r="B5858" t="s">
        <v>5080</v>
      </c>
      <c r="C5858" t="s">
        <v>23537</v>
      </c>
      <c r="D5858" t="s">
        <v>145</v>
      </c>
    </row>
    <row r="5859" spans="1:4">
      <c r="A5859" s="121" t="str">
        <f t="shared" si="91"/>
        <v>Phòng Khám Đa Khoa Minh Thọ38</v>
      </c>
      <c r="B5859" t="s">
        <v>6334</v>
      </c>
      <c r="C5859" t="s">
        <v>23538</v>
      </c>
      <c r="D5859" t="s">
        <v>145</v>
      </c>
    </row>
    <row r="5860" spans="1:4">
      <c r="A5860" s="121" t="str">
        <f t="shared" si="91"/>
        <v>Trung tâm y tế Ngọc Lặc38</v>
      </c>
      <c r="B5860" t="s">
        <v>15815</v>
      </c>
      <c r="C5860" t="s">
        <v>23539</v>
      </c>
      <c r="D5860" t="s">
        <v>145</v>
      </c>
    </row>
    <row r="5861" spans="1:4">
      <c r="A5861" s="121" t="str">
        <f t="shared" si="91"/>
        <v>Phòng khám đa khoa Medic Yên Định38</v>
      </c>
      <c r="B5861" t="s">
        <v>15816</v>
      </c>
      <c r="C5861" t="s">
        <v>23540</v>
      </c>
      <c r="D5861" t="s">
        <v>145</v>
      </c>
    </row>
    <row r="5862" spans="1:4">
      <c r="A5862" s="121" t="str">
        <f t="shared" si="91"/>
        <v>Phòng khám đa khoa Hồng Phát38</v>
      </c>
      <c r="B5862" t="s">
        <v>5862</v>
      </c>
      <c r="C5862" t="s">
        <v>23541</v>
      </c>
      <c r="D5862" t="s">
        <v>145</v>
      </c>
    </row>
    <row r="5863" spans="1:4">
      <c r="A5863" s="121" t="str">
        <f t="shared" si="91"/>
        <v>Phòng khám đa khoa An Phúc38</v>
      </c>
      <c r="B5863" t="s">
        <v>5240</v>
      </c>
      <c r="C5863" t="s">
        <v>23542</v>
      </c>
      <c r="D5863" t="s">
        <v>145</v>
      </c>
    </row>
    <row r="5864" spans="1:4">
      <c r="A5864" s="121" t="str">
        <f t="shared" si="91"/>
        <v>Phòng khám đa khoa 115 Hà Nội38</v>
      </c>
      <c r="B5864" t="s">
        <v>5966</v>
      </c>
      <c r="C5864" t="s">
        <v>23543</v>
      </c>
      <c r="D5864" t="s">
        <v>145</v>
      </c>
    </row>
    <row r="5865" spans="1:4">
      <c r="A5865" s="121" t="str">
        <f t="shared" si="91"/>
        <v>Phòng khám đa khoa Mai Thanh38</v>
      </c>
      <c r="B5865" t="s">
        <v>5882</v>
      </c>
      <c r="C5865" t="s">
        <v>23544</v>
      </c>
      <c r="D5865" t="s">
        <v>145</v>
      </c>
    </row>
    <row r="5866" spans="1:4">
      <c r="A5866" s="121" t="str">
        <f t="shared" si="91"/>
        <v>Phòng khám đa khoa Phú Nam38</v>
      </c>
      <c r="B5866" t="s">
        <v>6190</v>
      </c>
      <c r="C5866" t="s">
        <v>23545</v>
      </c>
      <c r="D5866" t="s">
        <v>145</v>
      </c>
    </row>
    <row r="5867" spans="1:4">
      <c r="A5867" s="121" t="str">
        <f t="shared" si="91"/>
        <v>Phòng khám đa khoa Medic Sầm Sơn38</v>
      </c>
      <c r="B5867" t="s">
        <v>6191</v>
      </c>
      <c r="C5867" t="s">
        <v>23546</v>
      </c>
      <c r="D5867" t="s">
        <v>145</v>
      </c>
    </row>
    <row r="5868" spans="1:4">
      <c r="A5868" s="121" t="str">
        <f t="shared" si="91"/>
        <v>Phòng khám đa khoa Nam Sơn38</v>
      </c>
      <c r="B5868" t="s">
        <v>6192</v>
      </c>
      <c r="C5868" t="s">
        <v>23547</v>
      </c>
      <c r="D5868" t="s">
        <v>145</v>
      </c>
    </row>
    <row r="5869" spans="1:4">
      <c r="A5869" s="121" t="str">
        <f t="shared" si="91"/>
        <v>Bệnh viện Y dược cổ truyền An Khang38</v>
      </c>
      <c r="B5869" t="s">
        <v>15817</v>
      </c>
      <c r="C5869" t="s">
        <v>23548</v>
      </c>
      <c r="D5869" t="s">
        <v>145</v>
      </c>
    </row>
    <row r="5870" spans="1:4">
      <c r="A5870" s="121" t="str">
        <f t="shared" si="91"/>
        <v>Bệnh Viện Đa Khoa Đức Thiện38</v>
      </c>
      <c r="B5870" t="s">
        <v>6335</v>
      </c>
      <c r="C5870" t="s">
        <v>23549</v>
      </c>
      <c r="D5870" t="s">
        <v>145</v>
      </c>
    </row>
    <row r="5871" spans="1:4">
      <c r="A5871" s="121" t="str">
        <f t="shared" si="91"/>
        <v>Phòng khám đa khoa Yên Mỹ38</v>
      </c>
      <c r="B5871" t="s">
        <v>6804</v>
      </c>
      <c r="C5871" t="s">
        <v>23550</v>
      </c>
      <c r="D5871" t="s">
        <v>145</v>
      </c>
    </row>
    <row r="5872" spans="1:4">
      <c r="A5872" s="121" t="str">
        <f t="shared" si="91"/>
        <v>Phòng khám đa khoa 108 Tâm Phúc38</v>
      </c>
      <c r="B5872" t="s">
        <v>6806</v>
      </c>
      <c r="C5872" t="s">
        <v>23551</v>
      </c>
      <c r="D5872" t="s">
        <v>145</v>
      </c>
    </row>
    <row r="5873" spans="1:4">
      <c r="A5873" s="121" t="str">
        <f t="shared" si="91"/>
        <v>Phòng khám đa khoa Trung tâm38</v>
      </c>
      <c r="B5873" t="s">
        <v>6805</v>
      </c>
      <c r="C5873" t="s">
        <v>23552</v>
      </c>
      <c r="D5873" t="s">
        <v>145</v>
      </c>
    </row>
    <row r="5874" spans="1:4">
      <c r="A5874" s="121" t="str">
        <f t="shared" si="91"/>
        <v>Phòng khám đa khoa Sao Vàng38</v>
      </c>
      <c r="B5874" t="s">
        <v>6807</v>
      </c>
      <c r="C5874" t="s">
        <v>23553</v>
      </c>
      <c r="D5874" t="s">
        <v>145</v>
      </c>
    </row>
    <row r="5875" spans="1:4">
      <c r="A5875" s="121" t="str">
        <f t="shared" si="91"/>
        <v>Bệnh viện đa khoa An Việt38</v>
      </c>
      <c r="B5875" t="s">
        <v>4832</v>
      </c>
      <c r="C5875" t="s">
        <v>23554</v>
      </c>
      <c r="D5875" t="s">
        <v>145</v>
      </c>
    </row>
    <row r="5876" spans="1:4">
      <c r="A5876" s="121" t="str">
        <f t="shared" si="91"/>
        <v>Phòng khám đa khoa Việt Nga38</v>
      </c>
      <c r="B5876" t="s">
        <v>6308</v>
      </c>
      <c r="C5876" t="s">
        <v>23555</v>
      </c>
      <c r="D5876" t="s">
        <v>145</v>
      </c>
    </row>
    <row r="5877" spans="1:4">
      <c r="A5877" s="121" t="str">
        <f t="shared" si="91"/>
        <v>Phòng khám đa khoa Sao Khuê (thuộc Công ty Cổ phần TAT8)38</v>
      </c>
      <c r="B5877" t="s">
        <v>6808</v>
      </c>
      <c r="C5877" t="s">
        <v>23556</v>
      </c>
      <c r="D5877" t="s">
        <v>145</v>
      </c>
    </row>
    <row r="5878" spans="1:4">
      <c r="A5878" s="121" t="str">
        <f t="shared" si="91"/>
        <v>Phòng khám đa khoa Dân Lực38</v>
      </c>
      <c r="B5878" t="s">
        <v>15818</v>
      </c>
      <c r="C5878" t="s">
        <v>23557</v>
      </c>
      <c r="D5878" t="s">
        <v>145</v>
      </c>
    </row>
    <row r="5879" spans="1:4">
      <c r="A5879" s="121" t="str">
        <f t="shared" si="91"/>
        <v>Phòng khám đa khoa Thủ Đô38</v>
      </c>
      <c r="B5879" t="s">
        <v>15819</v>
      </c>
      <c r="C5879" t="s">
        <v>23558</v>
      </c>
      <c r="D5879" t="s">
        <v>145</v>
      </c>
    </row>
    <row r="5880" spans="1:4">
      <c r="A5880" s="121" t="str">
        <f t="shared" si="91"/>
        <v>Phòng khám đa khoa Đức Cường38</v>
      </c>
      <c r="B5880" t="s">
        <v>15820</v>
      </c>
      <c r="C5880" t="s">
        <v>23559</v>
      </c>
      <c r="D5880" t="s">
        <v>145</v>
      </c>
    </row>
    <row r="5881" spans="1:4">
      <c r="A5881" s="121" t="str">
        <f t="shared" si="91"/>
        <v>Bệnh viện hữu nghị đa khoa tỉnh Nghệ An40</v>
      </c>
      <c r="B5881" t="s">
        <v>5153</v>
      </c>
      <c r="C5881" t="s">
        <v>23560</v>
      </c>
      <c r="D5881" t="s">
        <v>146</v>
      </c>
    </row>
    <row r="5882" spans="1:4">
      <c r="A5882" s="121" t="str">
        <f t="shared" si="91"/>
        <v>Trung tâm y tế huyện Hưng Nguyên40</v>
      </c>
      <c r="B5882" t="s">
        <v>5673</v>
      </c>
      <c r="C5882" t="s">
        <v>23561</v>
      </c>
      <c r="D5882" t="s">
        <v>146</v>
      </c>
    </row>
    <row r="5883" spans="1:4">
      <c r="A5883" s="121" t="str">
        <f t="shared" si="91"/>
        <v>Trung tâm y tế huyện Nam Đàn40</v>
      </c>
      <c r="B5883" t="s">
        <v>5309</v>
      </c>
      <c r="C5883" t="s">
        <v>23562</v>
      </c>
      <c r="D5883" t="s">
        <v>146</v>
      </c>
    </row>
    <row r="5884" spans="1:4">
      <c r="A5884" s="121" t="str">
        <f t="shared" si="91"/>
        <v>Bệnh viện đa khoa Thanh Chương40</v>
      </c>
      <c r="B5884" t="s">
        <v>15821</v>
      </c>
      <c r="C5884" t="s">
        <v>23563</v>
      </c>
      <c r="D5884" t="s">
        <v>146</v>
      </c>
    </row>
    <row r="5885" spans="1:4">
      <c r="A5885" s="121" t="str">
        <f t="shared" si="91"/>
        <v>Bệnh viện đa khoa huyện Đô Lương40</v>
      </c>
      <c r="B5885" t="s">
        <v>3271</v>
      </c>
      <c r="C5885" t="s">
        <v>23564</v>
      </c>
      <c r="D5885" t="s">
        <v>146</v>
      </c>
    </row>
    <row r="5886" spans="1:4">
      <c r="A5886" s="121" t="str">
        <f t="shared" si="91"/>
        <v>Bệnh viện đa khoa Yên Thành40</v>
      </c>
      <c r="B5886" t="s">
        <v>6336</v>
      </c>
      <c r="C5886" t="s">
        <v>23565</v>
      </c>
      <c r="D5886" t="s">
        <v>146</v>
      </c>
    </row>
    <row r="5887" spans="1:4">
      <c r="A5887" s="121" t="str">
        <f t="shared" si="91"/>
        <v>Bệnh viện đa khoa Diễn Châu40</v>
      </c>
      <c r="B5887" t="s">
        <v>6809</v>
      </c>
      <c r="C5887" t="s">
        <v>23566</v>
      </c>
      <c r="D5887" t="s">
        <v>146</v>
      </c>
    </row>
    <row r="5888" spans="1:4">
      <c r="A5888" s="121" t="str">
        <f t="shared" si="91"/>
        <v>Bệnh viện đa khoa huyện Quỳnh Lưu40</v>
      </c>
      <c r="B5888" t="s">
        <v>3270</v>
      </c>
      <c r="C5888" t="s">
        <v>23567</v>
      </c>
      <c r="D5888" t="s">
        <v>146</v>
      </c>
    </row>
    <row r="5889" spans="1:4">
      <c r="A5889" s="121" t="str">
        <f t="shared" si="91"/>
        <v>Bệnh viện đa khoa Nghi Lộc40</v>
      </c>
      <c r="B5889" t="s">
        <v>6337</v>
      </c>
      <c r="C5889" t="s">
        <v>23568</v>
      </c>
      <c r="D5889" t="s">
        <v>146</v>
      </c>
    </row>
    <row r="5890" spans="1:4">
      <c r="A5890" s="121" t="str">
        <f t="shared" si="91"/>
        <v>Trung tâm y tế huyện Anh Sơn40</v>
      </c>
      <c r="B5890" t="s">
        <v>5310</v>
      </c>
      <c r="C5890" t="s">
        <v>23569</v>
      </c>
      <c r="D5890" t="s">
        <v>146</v>
      </c>
    </row>
    <row r="5891" spans="1:4">
      <c r="A5891" s="121" t="str">
        <f t="shared" ref="A5891:A5954" si="92">B5891&amp;D5891</f>
        <v>Bệnh viện đa khoa KV Tây Bắc Nghệ An40</v>
      </c>
      <c r="B5891" t="s">
        <v>3269</v>
      </c>
      <c r="C5891" t="s">
        <v>23570</v>
      </c>
      <c r="D5891" t="s">
        <v>146</v>
      </c>
    </row>
    <row r="5892" spans="1:4">
      <c r="A5892" s="121" t="str">
        <f t="shared" si="92"/>
        <v>Trung tâm y tế huyện Tân Kỳ40</v>
      </c>
      <c r="B5892" t="s">
        <v>5595</v>
      </c>
      <c r="C5892" t="s">
        <v>23571</v>
      </c>
      <c r="D5892" t="s">
        <v>146</v>
      </c>
    </row>
    <row r="5893" spans="1:4">
      <c r="A5893" s="121" t="str">
        <f t="shared" si="92"/>
        <v>Bệnh viện đa khoa KV Tây Nam Nghệ An40</v>
      </c>
      <c r="B5893" t="s">
        <v>3268</v>
      </c>
      <c r="C5893" t="s">
        <v>23572</v>
      </c>
      <c r="D5893" t="s">
        <v>146</v>
      </c>
    </row>
    <row r="5894" spans="1:4">
      <c r="A5894" s="121" t="str">
        <f t="shared" si="92"/>
        <v>Trung tâm y tế huyện Tương Dương40</v>
      </c>
      <c r="B5894" t="s">
        <v>5343</v>
      </c>
      <c r="C5894" t="s">
        <v>23573</v>
      </c>
      <c r="D5894" t="s">
        <v>146</v>
      </c>
    </row>
    <row r="5895" spans="1:4">
      <c r="A5895" s="121" t="str">
        <f t="shared" si="92"/>
        <v>Trung tâm y tế huyện Kỳ Sơn40</v>
      </c>
      <c r="B5895" t="s">
        <v>5311</v>
      </c>
      <c r="C5895" t="s">
        <v>23574</v>
      </c>
      <c r="D5895" t="s">
        <v>146</v>
      </c>
    </row>
    <row r="5896" spans="1:4">
      <c r="A5896" s="121" t="str">
        <f t="shared" si="92"/>
        <v>Trung tâm y tế huyện Quỳ Hợp40</v>
      </c>
      <c r="B5896" t="s">
        <v>5580</v>
      </c>
      <c r="C5896" t="s">
        <v>23575</v>
      </c>
      <c r="D5896" t="s">
        <v>146</v>
      </c>
    </row>
    <row r="5897" spans="1:4">
      <c r="A5897" s="121" t="str">
        <f t="shared" si="92"/>
        <v>Trung tâm y tế huyện Quỳ Châu40</v>
      </c>
      <c r="B5897" t="s">
        <v>5512</v>
      </c>
      <c r="C5897" t="s">
        <v>23576</v>
      </c>
      <c r="D5897" t="s">
        <v>146</v>
      </c>
    </row>
    <row r="5898" spans="1:4">
      <c r="A5898" s="121" t="str">
        <f t="shared" si="92"/>
        <v>Trung tâm y tế huyện Quế Phong40</v>
      </c>
      <c r="B5898" t="s">
        <v>5312</v>
      </c>
      <c r="C5898" t="s">
        <v>23577</v>
      </c>
      <c r="D5898" t="s">
        <v>146</v>
      </c>
    </row>
    <row r="5899" spans="1:4">
      <c r="A5899" s="121" t="str">
        <f t="shared" si="92"/>
        <v>Bệnh viện đa khoa Thành phố Vinh40</v>
      </c>
      <c r="B5899" t="s">
        <v>3267</v>
      </c>
      <c r="C5899" t="s">
        <v>23578</v>
      </c>
      <c r="D5899" t="s">
        <v>146</v>
      </c>
    </row>
    <row r="5900" spans="1:4">
      <c r="A5900" s="121" t="str">
        <f t="shared" si="92"/>
        <v>Bệnh viện đa khoa Thành phố Vinh cơ sở 340</v>
      </c>
      <c r="B5900" t="s">
        <v>15822</v>
      </c>
      <c r="C5900" t="s">
        <v>23579</v>
      </c>
      <c r="D5900" t="s">
        <v>146</v>
      </c>
    </row>
    <row r="5901" spans="1:4">
      <c r="A5901" s="121" t="str">
        <f t="shared" si="92"/>
        <v>Bệnh viện Sản Nhi Nghệ An40</v>
      </c>
      <c r="B5901" t="s">
        <v>3266</v>
      </c>
      <c r="C5901" t="s">
        <v>23580</v>
      </c>
      <c r="D5901" t="s">
        <v>146</v>
      </c>
    </row>
    <row r="5902" spans="1:4">
      <c r="A5902" s="121" t="str">
        <f t="shared" si="92"/>
        <v>Bệnh viện Quân Y4 / Quân Khu 440</v>
      </c>
      <c r="B5902" t="s">
        <v>6810</v>
      </c>
      <c r="C5902" t="s">
        <v>23581</v>
      </c>
      <c r="D5902" t="s">
        <v>146</v>
      </c>
    </row>
    <row r="5903" spans="1:4">
      <c r="A5903" s="121" t="str">
        <f t="shared" si="92"/>
        <v>Bệnh viện đa khoa Thành phố Vinh cơ sở 240</v>
      </c>
      <c r="B5903" t="s">
        <v>6811</v>
      </c>
      <c r="C5903" t="s">
        <v>23582</v>
      </c>
      <c r="D5903" t="s">
        <v>146</v>
      </c>
    </row>
    <row r="5904" spans="1:4">
      <c r="A5904" s="121" t="str">
        <f t="shared" si="92"/>
        <v>Bệnh viện Phong - Da liễu Trung ương Quỳnh Lập40</v>
      </c>
      <c r="B5904" t="s">
        <v>3265</v>
      </c>
      <c r="C5904" t="s">
        <v>23583</v>
      </c>
      <c r="D5904" t="s">
        <v>146</v>
      </c>
    </row>
    <row r="5905" spans="1:4">
      <c r="A5905" s="121" t="str">
        <f t="shared" si="92"/>
        <v>Trạm y tế xã Thanh An40</v>
      </c>
      <c r="B5905" t="s">
        <v>2338</v>
      </c>
      <c r="C5905" t="s">
        <v>23584</v>
      </c>
      <c r="D5905" t="s">
        <v>146</v>
      </c>
    </row>
    <row r="5906" spans="1:4">
      <c r="A5906" s="121" t="str">
        <f t="shared" si="92"/>
        <v>Trạm y tế xã Thanh Nho40</v>
      </c>
      <c r="B5906" t="s">
        <v>3264</v>
      </c>
      <c r="C5906" t="s">
        <v>23585</v>
      </c>
      <c r="D5906" t="s">
        <v>146</v>
      </c>
    </row>
    <row r="5907" spans="1:4">
      <c r="A5907" s="121" t="str">
        <f t="shared" si="92"/>
        <v>Trạm y tế xã Quỳnh Ngọc40</v>
      </c>
      <c r="B5907" t="s">
        <v>2542</v>
      </c>
      <c r="C5907" t="s">
        <v>23586</v>
      </c>
      <c r="D5907" t="s">
        <v>146</v>
      </c>
    </row>
    <row r="5908" spans="1:4">
      <c r="A5908" s="121" t="str">
        <f t="shared" si="92"/>
        <v>Trạm y tế xã Nghi Liên40</v>
      </c>
      <c r="B5908" t="s">
        <v>3263</v>
      </c>
      <c r="C5908" t="s">
        <v>23587</v>
      </c>
      <c r="D5908" t="s">
        <v>146</v>
      </c>
    </row>
    <row r="5909" spans="1:4">
      <c r="A5909" s="121" t="str">
        <f t="shared" si="92"/>
        <v>Trạm y tế phường Đông Vĩnh40</v>
      </c>
      <c r="B5909" t="s">
        <v>3262</v>
      </c>
      <c r="C5909" t="s">
        <v>23588</v>
      </c>
      <c r="D5909" t="s">
        <v>146</v>
      </c>
    </row>
    <row r="5910" spans="1:4">
      <c r="A5910" s="121" t="str">
        <f t="shared" si="92"/>
        <v>Trạm y tế phường Hà Huy Tập40</v>
      </c>
      <c r="B5910" t="s">
        <v>3261</v>
      </c>
      <c r="C5910" t="s">
        <v>23589</v>
      </c>
      <c r="D5910" t="s">
        <v>146</v>
      </c>
    </row>
    <row r="5911" spans="1:4">
      <c r="A5911" s="121" t="str">
        <f t="shared" si="92"/>
        <v>Trạm y tế phường Lê Lợi40</v>
      </c>
      <c r="B5911" t="s">
        <v>2008</v>
      </c>
      <c r="C5911" t="s">
        <v>23590</v>
      </c>
      <c r="D5911" t="s">
        <v>146</v>
      </c>
    </row>
    <row r="5912" spans="1:4">
      <c r="A5912" s="121" t="str">
        <f t="shared" si="92"/>
        <v>Trạm y tế phường Hưng Bình40</v>
      </c>
      <c r="B5912" t="s">
        <v>3260</v>
      </c>
      <c r="C5912" t="s">
        <v>23591</v>
      </c>
      <c r="D5912" t="s">
        <v>146</v>
      </c>
    </row>
    <row r="5913" spans="1:4">
      <c r="A5913" s="121" t="str">
        <f t="shared" si="92"/>
        <v>Trạm y tế phường Hưng Dũng40</v>
      </c>
      <c r="B5913" t="s">
        <v>3259</v>
      </c>
      <c r="C5913" t="s">
        <v>23592</v>
      </c>
      <c r="D5913" t="s">
        <v>146</v>
      </c>
    </row>
    <row r="5914" spans="1:4">
      <c r="A5914" s="121" t="str">
        <f t="shared" si="92"/>
        <v>Trạm y tế phường Cửa Nam40</v>
      </c>
      <c r="B5914" t="s">
        <v>2622</v>
      </c>
      <c r="C5914" t="s">
        <v>23593</v>
      </c>
      <c r="D5914" t="s">
        <v>146</v>
      </c>
    </row>
    <row r="5915" spans="1:4">
      <c r="A5915" s="121" t="str">
        <f t="shared" si="92"/>
        <v>Trạm y tế phường Quang Trung40</v>
      </c>
      <c r="B5915" t="s">
        <v>966</v>
      </c>
      <c r="C5915" t="s">
        <v>23594</v>
      </c>
      <c r="D5915" t="s">
        <v>146</v>
      </c>
    </row>
    <row r="5916" spans="1:4">
      <c r="A5916" s="121" t="str">
        <f t="shared" si="92"/>
        <v>Trạm y tế phường Trường Thi40</v>
      </c>
      <c r="B5916" t="s">
        <v>2779</v>
      </c>
      <c r="C5916" t="s">
        <v>23595</v>
      </c>
      <c r="D5916" t="s">
        <v>146</v>
      </c>
    </row>
    <row r="5917" spans="1:4">
      <c r="A5917" s="121" t="str">
        <f t="shared" si="92"/>
        <v>Trạm y tế phường Bến Thủy40</v>
      </c>
      <c r="B5917" t="s">
        <v>3258</v>
      </c>
      <c r="C5917" t="s">
        <v>23596</v>
      </c>
      <c r="D5917" t="s">
        <v>146</v>
      </c>
    </row>
    <row r="5918" spans="1:4">
      <c r="A5918" s="121" t="str">
        <f t="shared" si="92"/>
        <v>Trạm y tế phường Trung Đô40</v>
      </c>
      <c r="B5918" t="s">
        <v>3257</v>
      </c>
      <c r="C5918" t="s">
        <v>23597</v>
      </c>
      <c r="D5918" t="s">
        <v>146</v>
      </c>
    </row>
    <row r="5919" spans="1:4">
      <c r="A5919" s="121" t="str">
        <f t="shared" si="92"/>
        <v>Trạm y tế xã Nghi Phú40</v>
      </c>
      <c r="B5919" t="s">
        <v>3256</v>
      </c>
      <c r="C5919" t="s">
        <v>23598</v>
      </c>
      <c r="D5919" t="s">
        <v>146</v>
      </c>
    </row>
    <row r="5920" spans="1:4">
      <c r="A5920" s="121" t="str">
        <f t="shared" si="92"/>
        <v>Trạm y tế xã Hưng Đông40</v>
      </c>
      <c r="B5920" t="s">
        <v>3255</v>
      </c>
      <c r="C5920" t="s">
        <v>23599</v>
      </c>
      <c r="D5920" t="s">
        <v>146</v>
      </c>
    </row>
    <row r="5921" spans="1:4">
      <c r="A5921" s="121" t="str">
        <f t="shared" si="92"/>
        <v>Trạm y tế xã Hưng Lộc40</v>
      </c>
      <c r="B5921" t="s">
        <v>2916</v>
      </c>
      <c r="C5921" t="s">
        <v>23600</v>
      </c>
      <c r="D5921" t="s">
        <v>146</v>
      </c>
    </row>
    <row r="5922" spans="1:4">
      <c r="A5922" s="121" t="str">
        <f t="shared" si="92"/>
        <v>Trạm y tế xã Hưng Hòa40</v>
      </c>
      <c r="B5922" t="s">
        <v>3254</v>
      </c>
      <c r="C5922" t="s">
        <v>23601</v>
      </c>
      <c r="D5922" t="s">
        <v>146</v>
      </c>
    </row>
    <row r="5923" spans="1:4">
      <c r="A5923" s="121" t="str">
        <f t="shared" si="92"/>
        <v>Trạm y tế phường Vinh Tân40</v>
      </c>
      <c r="B5923" t="s">
        <v>3253</v>
      </c>
      <c r="C5923" t="s">
        <v>23602</v>
      </c>
      <c r="D5923" t="s">
        <v>146</v>
      </c>
    </row>
    <row r="5924" spans="1:4">
      <c r="A5924" s="121" t="str">
        <f t="shared" si="92"/>
        <v>Trạm y tế phường Quán Bàu40</v>
      </c>
      <c r="B5924" t="s">
        <v>3252</v>
      </c>
      <c r="C5924" t="s">
        <v>23603</v>
      </c>
      <c r="D5924" t="s">
        <v>146</v>
      </c>
    </row>
    <row r="5925" spans="1:4">
      <c r="A5925" s="121" t="str">
        <f t="shared" si="92"/>
        <v>Trạm y tế phường Hưng Phúc40</v>
      </c>
      <c r="B5925" t="s">
        <v>3251</v>
      </c>
      <c r="C5925" t="s">
        <v>23604</v>
      </c>
      <c r="D5925" t="s">
        <v>146</v>
      </c>
    </row>
    <row r="5926" spans="1:4">
      <c r="A5926" s="121" t="str">
        <f t="shared" si="92"/>
        <v>Trạm y tế phường Nghi Thủy40</v>
      </c>
      <c r="B5926" t="s">
        <v>3250</v>
      </c>
      <c r="C5926" t="s">
        <v>23605</v>
      </c>
      <c r="D5926" t="s">
        <v>146</v>
      </c>
    </row>
    <row r="5927" spans="1:4">
      <c r="A5927" s="121" t="str">
        <f t="shared" si="92"/>
        <v>Trạm y tế phường Nghi Tân40</v>
      </c>
      <c r="B5927" t="s">
        <v>3249</v>
      </c>
      <c r="C5927" t="s">
        <v>23606</v>
      </c>
      <c r="D5927" t="s">
        <v>146</v>
      </c>
    </row>
    <row r="5928" spans="1:4">
      <c r="A5928" s="121" t="str">
        <f t="shared" si="92"/>
        <v>Trạm y tế phường Thu Thủy40</v>
      </c>
      <c r="B5928" t="s">
        <v>3248</v>
      </c>
      <c r="C5928" t="s">
        <v>23607</v>
      </c>
      <c r="D5928" t="s">
        <v>146</v>
      </c>
    </row>
    <row r="5929" spans="1:4">
      <c r="A5929" s="121" t="str">
        <f t="shared" si="92"/>
        <v>Trạm y tế phường Nghi Hoà40</v>
      </c>
      <c r="B5929" t="s">
        <v>3247</v>
      </c>
      <c r="C5929" t="s">
        <v>23608</v>
      </c>
      <c r="D5929" t="s">
        <v>146</v>
      </c>
    </row>
    <row r="5930" spans="1:4">
      <c r="A5930" s="121" t="str">
        <f t="shared" si="92"/>
        <v>Trạm y tế phường Nghi Hải40</v>
      </c>
      <c r="B5930" t="s">
        <v>3246</v>
      </c>
      <c r="C5930" t="s">
        <v>23609</v>
      </c>
      <c r="D5930" t="s">
        <v>146</v>
      </c>
    </row>
    <row r="5931" spans="1:4">
      <c r="A5931" s="121" t="str">
        <f t="shared" si="92"/>
        <v>Trạm y tế Phường Nghi Hương40</v>
      </c>
      <c r="B5931" t="s">
        <v>5084</v>
      </c>
      <c r="C5931" t="s">
        <v>23610</v>
      </c>
      <c r="D5931" t="s">
        <v>146</v>
      </c>
    </row>
    <row r="5932" spans="1:4">
      <c r="A5932" s="121" t="str">
        <f t="shared" si="92"/>
        <v>Trạm y tế Phường Nghi Thu40</v>
      </c>
      <c r="B5932" t="s">
        <v>5245</v>
      </c>
      <c r="C5932" t="s">
        <v>23611</v>
      </c>
      <c r="D5932" t="s">
        <v>146</v>
      </c>
    </row>
    <row r="5933" spans="1:4">
      <c r="A5933" s="121" t="str">
        <f t="shared" si="92"/>
        <v>Trạm y tế thị trấn Kim Sơn40</v>
      </c>
      <c r="B5933" t="s">
        <v>3245</v>
      </c>
      <c r="C5933" t="s">
        <v>23612</v>
      </c>
      <c r="D5933" t="s">
        <v>146</v>
      </c>
    </row>
    <row r="5934" spans="1:4">
      <c r="A5934" s="121" t="str">
        <f t="shared" si="92"/>
        <v>Trạm y tế xã Thông Thụ40</v>
      </c>
      <c r="B5934" t="s">
        <v>3244</v>
      </c>
      <c r="C5934" t="s">
        <v>23613</v>
      </c>
      <c r="D5934" t="s">
        <v>146</v>
      </c>
    </row>
    <row r="5935" spans="1:4">
      <c r="A5935" s="121" t="str">
        <f t="shared" si="92"/>
        <v>Trạm y tế xã Đồng Văn40</v>
      </c>
      <c r="B5935" t="s">
        <v>2215</v>
      </c>
      <c r="C5935" t="s">
        <v>23614</v>
      </c>
      <c r="D5935" t="s">
        <v>146</v>
      </c>
    </row>
    <row r="5936" spans="1:4">
      <c r="A5936" s="121" t="str">
        <f t="shared" si="92"/>
        <v>Trạm y tế xã Hạnh Dịch40</v>
      </c>
      <c r="B5936" t="s">
        <v>3243</v>
      </c>
      <c r="C5936" t="s">
        <v>23615</v>
      </c>
      <c r="D5936" t="s">
        <v>146</v>
      </c>
    </row>
    <row r="5937" spans="1:4">
      <c r="A5937" s="121" t="str">
        <f t="shared" si="92"/>
        <v>Trạm y tế xã Tiền Phong40</v>
      </c>
      <c r="B5937" t="s">
        <v>1655</v>
      </c>
      <c r="C5937" t="s">
        <v>23616</v>
      </c>
      <c r="D5937" t="s">
        <v>146</v>
      </c>
    </row>
    <row r="5938" spans="1:4">
      <c r="A5938" s="121" t="str">
        <f t="shared" si="92"/>
        <v>Trạm y tế xã Nậm Giải40</v>
      </c>
      <c r="B5938" t="s">
        <v>3242</v>
      </c>
      <c r="C5938" t="s">
        <v>23617</v>
      </c>
      <c r="D5938" t="s">
        <v>146</v>
      </c>
    </row>
    <row r="5939" spans="1:4">
      <c r="A5939" s="121" t="str">
        <f t="shared" si="92"/>
        <v>Trạm y tế xã Tri Lễ40</v>
      </c>
      <c r="B5939" t="s">
        <v>1841</v>
      </c>
      <c r="C5939" t="s">
        <v>23618</v>
      </c>
      <c r="D5939" t="s">
        <v>146</v>
      </c>
    </row>
    <row r="5940" spans="1:4">
      <c r="A5940" s="121" t="str">
        <f t="shared" si="92"/>
        <v>Trạm y tế xã Châu Kim40</v>
      </c>
      <c r="B5940" t="s">
        <v>3241</v>
      </c>
      <c r="C5940" t="s">
        <v>23619</v>
      </c>
      <c r="D5940" t="s">
        <v>146</v>
      </c>
    </row>
    <row r="5941" spans="1:4">
      <c r="A5941" s="121" t="str">
        <f t="shared" si="92"/>
        <v>Trạm y tế xã Mường Nọc40</v>
      </c>
      <c r="B5941" t="s">
        <v>3240</v>
      </c>
      <c r="C5941" t="s">
        <v>23620</v>
      </c>
      <c r="D5941" t="s">
        <v>146</v>
      </c>
    </row>
    <row r="5942" spans="1:4">
      <c r="A5942" s="121" t="str">
        <f t="shared" si="92"/>
        <v>Trạm y tế xã Châu Thôn40</v>
      </c>
      <c r="B5942" t="s">
        <v>3239</v>
      </c>
      <c r="C5942" t="s">
        <v>23621</v>
      </c>
      <c r="D5942" t="s">
        <v>146</v>
      </c>
    </row>
    <row r="5943" spans="1:4">
      <c r="A5943" s="121" t="str">
        <f t="shared" si="92"/>
        <v>Trạm y tế xã Nậm Nhoóng40</v>
      </c>
      <c r="B5943" t="s">
        <v>5246</v>
      </c>
      <c r="C5943" t="s">
        <v>23622</v>
      </c>
      <c r="D5943" t="s">
        <v>146</v>
      </c>
    </row>
    <row r="5944" spans="1:4">
      <c r="A5944" s="121" t="str">
        <f t="shared" si="92"/>
        <v>Trạm y tế xã Quang Phong40</v>
      </c>
      <c r="B5944" t="s">
        <v>1132</v>
      </c>
      <c r="C5944" t="s">
        <v>23623</v>
      </c>
      <c r="D5944" t="s">
        <v>146</v>
      </c>
    </row>
    <row r="5945" spans="1:4">
      <c r="A5945" s="121" t="str">
        <f t="shared" si="92"/>
        <v>Trạm y tế xã Cắm Muộn40</v>
      </c>
      <c r="B5945" t="s">
        <v>5264</v>
      </c>
      <c r="C5945" t="s">
        <v>23624</v>
      </c>
      <c r="D5945" t="s">
        <v>146</v>
      </c>
    </row>
    <row r="5946" spans="1:4">
      <c r="A5946" s="121" t="str">
        <f t="shared" si="92"/>
        <v>Trạm y tế thị trấn Tân Lạc40</v>
      </c>
      <c r="B5946" t="s">
        <v>3238</v>
      </c>
      <c r="C5946" t="s">
        <v>23625</v>
      </c>
      <c r="D5946" t="s">
        <v>146</v>
      </c>
    </row>
    <row r="5947" spans="1:4">
      <c r="A5947" s="121" t="str">
        <f t="shared" si="92"/>
        <v>Trạm y tế xã Châu Bính40</v>
      </c>
      <c r="B5947" t="s">
        <v>5247</v>
      </c>
      <c r="C5947" t="s">
        <v>23626</v>
      </c>
      <c r="D5947" t="s">
        <v>146</v>
      </c>
    </row>
    <row r="5948" spans="1:4">
      <c r="A5948" s="121" t="str">
        <f t="shared" si="92"/>
        <v>Trạm y tế xã Châu Thuận40</v>
      </c>
      <c r="B5948" t="s">
        <v>3237</v>
      </c>
      <c r="C5948" t="s">
        <v>23627</v>
      </c>
      <c r="D5948" t="s">
        <v>146</v>
      </c>
    </row>
    <row r="5949" spans="1:4">
      <c r="A5949" s="121" t="str">
        <f t="shared" si="92"/>
        <v>Trạm y tế xã Châu Hội40</v>
      </c>
      <c r="B5949" t="s">
        <v>3236</v>
      </c>
      <c r="C5949" t="s">
        <v>23628</v>
      </c>
      <c r="D5949" t="s">
        <v>146</v>
      </c>
    </row>
    <row r="5950" spans="1:4">
      <c r="A5950" s="121" t="str">
        <f t="shared" si="92"/>
        <v>Trạm y tế xã Châu Nga40</v>
      </c>
      <c r="B5950" t="s">
        <v>3235</v>
      </c>
      <c r="C5950" t="s">
        <v>23629</v>
      </c>
      <c r="D5950" t="s">
        <v>146</v>
      </c>
    </row>
    <row r="5951" spans="1:4">
      <c r="A5951" s="121" t="str">
        <f t="shared" si="92"/>
        <v>Trạm y tế xã Châu Tiến40</v>
      </c>
      <c r="B5951" t="s">
        <v>3185</v>
      </c>
      <c r="C5951" t="s">
        <v>23630</v>
      </c>
      <c r="D5951" t="s">
        <v>146</v>
      </c>
    </row>
    <row r="5952" spans="1:4">
      <c r="A5952" s="121" t="str">
        <f t="shared" si="92"/>
        <v>Trạm y tế xã Châu Hạnh40</v>
      </c>
      <c r="B5952" t="s">
        <v>3234</v>
      </c>
      <c r="C5952" t="s">
        <v>23631</v>
      </c>
      <c r="D5952" t="s">
        <v>146</v>
      </c>
    </row>
    <row r="5953" spans="1:4">
      <c r="A5953" s="121" t="str">
        <f t="shared" si="92"/>
        <v>Trạm y tế xã Châu Thắng40</v>
      </c>
      <c r="B5953" t="s">
        <v>3233</v>
      </c>
      <c r="C5953" t="s">
        <v>23632</v>
      </c>
      <c r="D5953" t="s">
        <v>146</v>
      </c>
    </row>
    <row r="5954" spans="1:4">
      <c r="A5954" s="121" t="str">
        <f t="shared" si="92"/>
        <v>Trạm y tế xã Châu Phong40</v>
      </c>
      <c r="B5954" t="s">
        <v>3232</v>
      </c>
      <c r="C5954" t="s">
        <v>23633</v>
      </c>
      <c r="D5954" t="s">
        <v>146</v>
      </c>
    </row>
    <row r="5955" spans="1:4">
      <c r="A5955" s="121" t="str">
        <f t="shared" ref="A5955:A6018" si="93">B5955&amp;D5955</f>
        <v>Trạm y tế xã Châu Bình40</v>
      </c>
      <c r="B5955" t="s">
        <v>3231</v>
      </c>
      <c r="C5955" t="s">
        <v>23634</v>
      </c>
      <c r="D5955" t="s">
        <v>146</v>
      </c>
    </row>
    <row r="5956" spans="1:4">
      <c r="A5956" s="121" t="str">
        <f t="shared" si="93"/>
        <v>Trạm y tế xã Châu Hoàn40</v>
      </c>
      <c r="B5956" t="s">
        <v>3230</v>
      </c>
      <c r="C5956" t="s">
        <v>23635</v>
      </c>
      <c r="D5956" t="s">
        <v>146</v>
      </c>
    </row>
    <row r="5957" spans="1:4">
      <c r="A5957" s="121" t="str">
        <f t="shared" si="93"/>
        <v>Trạm y tế xã Diên Lãm40</v>
      </c>
      <c r="B5957" t="s">
        <v>3229</v>
      </c>
      <c r="C5957" t="s">
        <v>23636</v>
      </c>
      <c r="D5957" t="s">
        <v>146</v>
      </c>
    </row>
    <row r="5958" spans="1:4">
      <c r="A5958" s="121" t="str">
        <f t="shared" si="93"/>
        <v>Trạm y tế thị trấn Mường Xén40</v>
      </c>
      <c r="B5958" t="s">
        <v>3228</v>
      </c>
      <c r="C5958" t="s">
        <v>23637</v>
      </c>
      <c r="D5958" t="s">
        <v>146</v>
      </c>
    </row>
    <row r="5959" spans="1:4">
      <c r="A5959" s="121" t="str">
        <f t="shared" si="93"/>
        <v>Trạm y tế xã Mỹ Lý40</v>
      </c>
      <c r="B5959" t="s">
        <v>3227</v>
      </c>
      <c r="C5959" t="s">
        <v>23638</v>
      </c>
      <c r="D5959" t="s">
        <v>146</v>
      </c>
    </row>
    <row r="5960" spans="1:4">
      <c r="A5960" s="121" t="str">
        <f t="shared" si="93"/>
        <v>Trạm y tế xã Bắc Lý40</v>
      </c>
      <c r="B5960" t="s">
        <v>1872</v>
      </c>
      <c r="C5960" t="s">
        <v>23639</v>
      </c>
      <c r="D5960" t="s">
        <v>146</v>
      </c>
    </row>
    <row r="5961" spans="1:4">
      <c r="A5961" s="121" t="str">
        <f t="shared" si="93"/>
        <v>Trạm y tế xã Keng Đu40</v>
      </c>
      <c r="B5961" t="s">
        <v>3226</v>
      </c>
      <c r="C5961" t="s">
        <v>23640</v>
      </c>
      <c r="D5961" t="s">
        <v>146</v>
      </c>
    </row>
    <row r="5962" spans="1:4">
      <c r="A5962" s="121" t="str">
        <f t="shared" si="93"/>
        <v>Trạm y tế xã Đoọc Mạy40</v>
      </c>
      <c r="B5962" t="s">
        <v>5248</v>
      </c>
      <c r="C5962" t="s">
        <v>23641</v>
      </c>
      <c r="D5962" t="s">
        <v>146</v>
      </c>
    </row>
    <row r="5963" spans="1:4">
      <c r="A5963" s="121" t="str">
        <f t="shared" si="93"/>
        <v>Trạm y tế xã Huồi Tụ40</v>
      </c>
      <c r="B5963" t="s">
        <v>3225</v>
      </c>
      <c r="C5963" t="s">
        <v>23642</v>
      </c>
      <c r="D5963" t="s">
        <v>146</v>
      </c>
    </row>
    <row r="5964" spans="1:4">
      <c r="A5964" s="121" t="str">
        <f t="shared" si="93"/>
        <v>Trạm y tế xã Mường Lống40</v>
      </c>
      <c r="B5964" t="s">
        <v>3224</v>
      </c>
      <c r="C5964" t="s">
        <v>23643</v>
      </c>
      <c r="D5964" t="s">
        <v>146</v>
      </c>
    </row>
    <row r="5965" spans="1:4">
      <c r="A5965" s="121" t="str">
        <f t="shared" si="93"/>
        <v>Trạm y tế xã Na Loi40</v>
      </c>
      <c r="B5965" t="s">
        <v>3223</v>
      </c>
      <c r="C5965" t="s">
        <v>23644</v>
      </c>
      <c r="D5965" t="s">
        <v>146</v>
      </c>
    </row>
    <row r="5966" spans="1:4">
      <c r="A5966" s="121" t="str">
        <f t="shared" si="93"/>
        <v>Trạm y tế xã Nậm Cắn40</v>
      </c>
      <c r="B5966" t="s">
        <v>3222</v>
      </c>
      <c r="C5966" t="s">
        <v>23645</v>
      </c>
      <c r="D5966" t="s">
        <v>146</v>
      </c>
    </row>
    <row r="5967" spans="1:4">
      <c r="A5967" s="121" t="str">
        <f t="shared" si="93"/>
        <v>Trạm y tế xã Bảo Nam40</v>
      </c>
      <c r="B5967" t="s">
        <v>3221</v>
      </c>
      <c r="C5967" t="s">
        <v>23646</v>
      </c>
      <c r="D5967" t="s">
        <v>146</v>
      </c>
    </row>
    <row r="5968" spans="1:4">
      <c r="A5968" s="121" t="str">
        <f t="shared" si="93"/>
        <v>Trạm y tế xã Phà Đánh40</v>
      </c>
      <c r="B5968" t="s">
        <v>3220</v>
      </c>
      <c r="C5968" t="s">
        <v>23647</v>
      </c>
      <c r="D5968" t="s">
        <v>146</v>
      </c>
    </row>
    <row r="5969" spans="1:4">
      <c r="A5969" s="121" t="str">
        <f t="shared" si="93"/>
        <v>Trạm y tế xã Bảo Thắng40</v>
      </c>
      <c r="B5969" t="s">
        <v>3219</v>
      </c>
      <c r="C5969" t="s">
        <v>23648</v>
      </c>
      <c r="D5969" t="s">
        <v>146</v>
      </c>
    </row>
    <row r="5970" spans="1:4">
      <c r="A5970" s="121" t="str">
        <f t="shared" si="93"/>
        <v>Trạm y tế xã Hữu Lập40</v>
      </c>
      <c r="B5970" t="s">
        <v>3218</v>
      </c>
      <c r="C5970" t="s">
        <v>23649</v>
      </c>
      <c r="D5970" t="s">
        <v>146</v>
      </c>
    </row>
    <row r="5971" spans="1:4">
      <c r="A5971" s="121" t="str">
        <f t="shared" si="93"/>
        <v>Trạm y tế xã Tà Cạ40</v>
      </c>
      <c r="B5971" t="s">
        <v>3217</v>
      </c>
      <c r="C5971" t="s">
        <v>23650</v>
      </c>
      <c r="D5971" t="s">
        <v>146</v>
      </c>
    </row>
    <row r="5972" spans="1:4">
      <c r="A5972" s="121" t="str">
        <f t="shared" si="93"/>
        <v>Trạm y tế xã Chiêu Lưu40</v>
      </c>
      <c r="B5972" t="s">
        <v>3216</v>
      </c>
      <c r="C5972" t="s">
        <v>23651</v>
      </c>
      <c r="D5972" t="s">
        <v>146</v>
      </c>
    </row>
    <row r="5973" spans="1:4">
      <c r="A5973" s="121" t="str">
        <f t="shared" si="93"/>
        <v>Trạm y tế xã Mường Típ40</v>
      </c>
      <c r="B5973" t="s">
        <v>3215</v>
      </c>
      <c r="C5973" t="s">
        <v>23652</v>
      </c>
      <c r="D5973" t="s">
        <v>146</v>
      </c>
    </row>
    <row r="5974" spans="1:4">
      <c r="A5974" s="121" t="str">
        <f t="shared" si="93"/>
        <v>Trạm y tế xã Hữu Kiệm40</v>
      </c>
      <c r="B5974" t="s">
        <v>3214</v>
      </c>
      <c r="C5974" t="s">
        <v>23653</v>
      </c>
      <c r="D5974" t="s">
        <v>146</v>
      </c>
    </row>
    <row r="5975" spans="1:4">
      <c r="A5975" s="121" t="str">
        <f t="shared" si="93"/>
        <v>Trạm y tế xã Tây Sơn40</v>
      </c>
      <c r="B5975" t="s">
        <v>2441</v>
      </c>
      <c r="C5975" t="s">
        <v>23654</v>
      </c>
      <c r="D5975" t="s">
        <v>146</v>
      </c>
    </row>
    <row r="5976" spans="1:4">
      <c r="A5976" s="121" t="str">
        <f t="shared" si="93"/>
        <v>Trạm y tế xã Mường ải40</v>
      </c>
      <c r="B5976" t="s">
        <v>3213</v>
      </c>
      <c r="C5976" t="s">
        <v>23655</v>
      </c>
      <c r="D5976" t="s">
        <v>146</v>
      </c>
    </row>
    <row r="5977" spans="1:4">
      <c r="A5977" s="121" t="str">
        <f t="shared" si="93"/>
        <v>Trạm y tế xã Na Ngoi40</v>
      </c>
      <c r="B5977" t="s">
        <v>3212</v>
      </c>
      <c r="C5977" t="s">
        <v>23656</v>
      </c>
      <c r="D5977" t="s">
        <v>146</v>
      </c>
    </row>
    <row r="5978" spans="1:4">
      <c r="A5978" s="121" t="str">
        <f t="shared" si="93"/>
        <v>Trạm y tế xã Nậm Càn40</v>
      </c>
      <c r="B5978" t="s">
        <v>3211</v>
      </c>
      <c r="C5978" t="s">
        <v>23657</v>
      </c>
      <c r="D5978" t="s">
        <v>146</v>
      </c>
    </row>
    <row r="5979" spans="1:4">
      <c r="A5979" s="121" t="str">
        <f t="shared" si="93"/>
        <v>Trạm y tế thị trấn Thạch Giám40</v>
      </c>
      <c r="B5979" t="s">
        <v>5266</v>
      </c>
      <c r="C5979" t="s">
        <v>23658</v>
      </c>
      <c r="D5979" t="s">
        <v>146</v>
      </c>
    </row>
    <row r="5980" spans="1:4">
      <c r="A5980" s="121" t="str">
        <f t="shared" si="93"/>
        <v>Trạm y tế xã Mai Sơn40</v>
      </c>
      <c r="B5980" t="s">
        <v>1562</v>
      </c>
      <c r="C5980" t="s">
        <v>23659</v>
      </c>
      <c r="D5980" t="s">
        <v>146</v>
      </c>
    </row>
    <row r="5981" spans="1:4">
      <c r="A5981" s="121" t="str">
        <f t="shared" si="93"/>
        <v>Trạm y tế xã Nhôn Mai40</v>
      </c>
      <c r="B5981" t="s">
        <v>3210</v>
      </c>
      <c r="C5981" t="s">
        <v>23660</v>
      </c>
      <c r="D5981" t="s">
        <v>146</v>
      </c>
    </row>
    <row r="5982" spans="1:4">
      <c r="A5982" s="121" t="str">
        <f t="shared" si="93"/>
        <v>Trạm y tế xã Hữu Khuông40</v>
      </c>
      <c r="B5982" t="s">
        <v>3209</v>
      </c>
      <c r="C5982" t="s">
        <v>23661</v>
      </c>
      <c r="D5982" t="s">
        <v>146</v>
      </c>
    </row>
    <row r="5983" spans="1:4">
      <c r="A5983" s="121" t="str">
        <f t="shared" si="93"/>
        <v>Trạm y tế xã Yên Tĩnh40</v>
      </c>
      <c r="B5983" t="s">
        <v>3208</v>
      </c>
      <c r="C5983" t="s">
        <v>23662</v>
      </c>
      <c r="D5983" t="s">
        <v>146</v>
      </c>
    </row>
    <row r="5984" spans="1:4">
      <c r="A5984" s="121" t="str">
        <f t="shared" si="93"/>
        <v>Trạm y tế xã Nga My40</v>
      </c>
      <c r="B5984" t="s">
        <v>1680</v>
      </c>
      <c r="C5984" t="s">
        <v>23663</v>
      </c>
      <c r="D5984" t="s">
        <v>146</v>
      </c>
    </row>
    <row r="5985" spans="1:4">
      <c r="A5985" s="121" t="str">
        <f t="shared" si="93"/>
        <v>Trạm y tế xã Lượng Minh40</v>
      </c>
      <c r="B5985" t="s">
        <v>3207</v>
      </c>
      <c r="C5985" t="s">
        <v>23664</v>
      </c>
      <c r="D5985" t="s">
        <v>146</v>
      </c>
    </row>
    <row r="5986" spans="1:4">
      <c r="A5986" s="121" t="str">
        <f t="shared" si="93"/>
        <v>Trạm y tế xã Yên Hòa40</v>
      </c>
      <c r="B5986" t="s">
        <v>1659</v>
      </c>
      <c r="C5986" t="s">
        <v>23665</v>
      </c>
      <c r="D5986" t="s">
        <v>146</v>
      </c>
    </row>
    <row r="5987" spans="1:4">
      <c r="A5987" s="121" t="str">
        <f t="shared" si="93"/>
        <v>Trạm y tế xã Yên Na40</v>
      </c>
      <c r="B5987" t="s">
        <v>3206</v>
      </c>
      <c r="C5987" t="s">
        <v>23666</v>
      </c>
      <c r="D5987" t="s">
        <v>146</v>
      </c>
    </row>
    <row r="5988" spans="1:4">
      <c r="A5988" s="121" t="str">
        <f t="shared" si="93"/>
        <v>Trạm y tế xã Lưu Kiền40</v>
      </c>
      <c r="B5988" t="s">
        <v>3205</v>
      </c>
      <c r="C5988" t="s">
        <v>23667</v>
      </c>
      <c r="D5988" t="s">
        <v>146</v>
      </c>
    </row>
    <row r="5989" spans="1:4">
      <c r="A5989" s="121" t="str">
        <f t="shared" si="93"/>
        <v>Trạm y tế xã Xá Lượng40</v>
      </c>
      <c r="B5989" t="s">
        <v>3204</v>
      </c>
      <c r="C5989" t="s">
        <v>23668</v>
      </c>
      <c r="D5989" t="s">
        <v>146</v>
      </c>
    </row>
    <row r="5990" spans="1:4">
      <c r="A5990" s="121" t="str">
        <f t="shared" si="93"/>
        <v>Trạm y tế xã Tam Thái40</v>
      </c>
      <c r="B5990" t="s">
        <v>3203</v>
      </c>
      <c r="C5990" t="s">
        <v>23669</v>
      </c>
      <c r="D5990" t="s">
        <v>146</v>
      </c>
    </row>
    <row r="5991" spans="1:4">
      <c r="A5991" s="121" t="str">
        <f t="shared" si="93"/>
        <v>Trạm y tế xã Tam Đình40</v>
      </c>
      <c r="B5991" t="s">
        <v>3202</v>
      </c>
      <c r="C5991" t="s">
        <v>23670</v>
      </c>
      <c r="D5991" t="s">
        <v>146</v>
      </c>
    </row>
    <row r="5992" spans="1:4">
      <c r="A5992" s="121" t="str">
        <f t="shared" si="93"/>
        <v>Trạm y tế xã Yên Thắng40</v>
      </c>
      <c r="B5992" t="s">
        <v>1561</v>
      </c>
      <c r="C5992" t="s">
        <v>23671</v>
      </c>
      <c r="D5992" t="s">
        <v>146</v>
      </c>
    </row>
    <row r="5993" spans="1:4">
      <c r="A5993" s="121" t="str">
        <f t="shared" si="93"/>
        <v>Trạm y tế xã Tam Quang40</v>
      </c>
      <c r="B5993" t="s">
        <v>2399</v>
      </c>
      <c r="C5993" t="s">
        <v>23672</v>
      </c>
      <c r="D5993" t="s">
        <v>146</v>
      </c>
    </row>
    <row r="5994" spans="1:4">
      <c r="A5994" s="121" t="str">
        <f t="shared" si="93"/>
        <v>Trạm y tế xã Tam Hợp40</v>
      </c>
      <c r="B5994" t="s">
        <v>2212</v>
      </c>
      <c r="C5994" t="s">
        <v>23673</v>
      </c>
      <c r="D5994" t="s">
        <v>146</v>
      </c>
    </row>
    <row r="5995" spans="1:4">
      <c r="A5995" s="121" t="str">
        <f t="shared" si="93"/>
        <v>Trạm y tế phường Hoà Hiếu40</v>
      </c>
      <c r="B5995" t="s">
        <v>3201</v>
      </c>
      <c r="C5995" t="s">
        <v>23674</v>
      </c>
      <c r="D5995" t="s">
        <v>146</v>
      </c>
    </row>
    <row r="5996" spans="1:4">
      <c r="A5996" s="121" t="str">
        <f t="shared" si="93"/>
        <v>Trạm y tế xã Nghĩa Mai40</v>
      </c>
      <c r="B5996" t="s">
        <v>3200</v>
      </c>
      <c r="C5996" t="s">
        <v>23675</v>
      </c>
      <c r="D5996" t="s">
        <v>146</v>
      </c>
    </row>
    <row r="5997" spans="1:4">
      <c r="A5997" s="121" t="str">
        <f t="shared" si="93"/>
        <v>Trạm y tế xã Nghĩa Yên40</v>
      </c>
      <c r="B5997" t="s">
        <v>3199</v>
      </c>
      <c r="C5997" t="s">
        <v>23676</v>
      </c>
      <c r="D5997" t="s">
        <v>146</v>
      </c>
    </row>
    <row r="5998" spans="1:4">
      <c r="A5998" s="121" t="str">
        <f t="shared" si="93"/>
        <v>Trạm y tế xã Nghĩa Lạc40</v>
      </c>
      <c r="B5998" t="s">
        <v>2677</v>
      </c>
      <c r="C5998" t="s">
        <v>23677</v>
      </c>
      <c r="D5998" t="s">
        <v>146</v>
      </c>
    </row>
    <row r="5999" spans="1:4">
      <c r="A5999" s="121" t="str">
        <f t="shared" si="93"/>
        <v>Trạm y tế xã Nghĩa Lâm40</v>
      </c>
      <c r="B5999" t="s">
        <v>2675</v>
      </c>
      <c r="C5999" t="s">
        <v>23678</v>
      </c>
      <c r="D5999" t="s">
        <v>146</v>
      </c>
    </row>
    <row r="6000" spans="1:4">
      <c r="A6000" s="121" t="str">
        <f t="shared" si="93"/>
        <v>Trạm y tế xã Nghĩa Sơn40</v>
      </c>
      <c r="B6000" t="s">
        <v>1545</v>
      </c>
      <c r="C6000" t="s">
        <v>23679</v>
      </c>
      <c r="D6000" t="s">
        <v>146</v>
      </c>
    </row>
    <row r="6001" spans="1:4">
      <c r="A6001" s="121" t="str">
        <f t="shared" si="93"/>
        <v>Trạm y tế xã Nghĩa Lợi40</v>
      </c>
      <c r="B6001" t="s">
        <v>1539</v>
      </c>
      <c r="C6001" t="s">
        <v>23680</v>
      </c>
      <c r="D6001" t="s">
        <v>146</v>
      </c>
    </row>
    <row r="6002" spans="1:4">
      <c r="A6002" s="121" t="str">
        <f t="shared" si="93"/>
        <v>Trạm y tế xã Nghĩa Bình40</v>
      </c>
      <c r="B6002" t="s">
        <v>2686</v>
      </c>
      <c r="C6002" t="s">
        <v>23681</v>
      </c>
      <c r="D6002" t="s">
        <v>146</v>
      </c>
    </row>
    <row r="6003" spans="1:4">
      <c r="A6003" s="121" t="str">
        <f t="shared" si="93"/>
        <v>Trạm y tế xã Nghĩa Thọ40</v>
      </c>
      <c r="B6003" t="s">
        <v>3198</v>
      </c>
      <c r="C6003" t="s">
        <v>23682</v>
      </c>
      <c r="D6003" t="s">
        <v>146</v>
      </c>
    </row>
    <row r="6004" spans="1:4">
      <c r="A6004" s="121" t="str">
        <f t="shared" si="93"/>
        <v>Trạm y tế xã Nghĩa Minh40</v>
      </c>
      <c r="B6004" t="s">
        <v>2680</v>
      </c>
      <c r="C6004" t="s">
        <v>23683</v>
      </c>
      <c r="D6004" t="s">
        <v>146</v>
      </c>
    </row>
    <row r="6005" spans="1:4">
      <c r="A6005" s="121" t="str">
        <f t="shared" si="93"/>
        <v>Trạm y tế xã Nghĩa Phú40</v>
      </c>
      <c r="B6005" t="s">
        <v>2676</v>
      </c>
      <c r="C6005" t="s">
        <v>23684</v>
      </c>
      <c r="D6005" t="s">
        <v>146</v>
      </c>
    </row>
    <row r="6006" spans="1:4">
      <c r="A6006" s="121" t="str">
        <f t="shared" si="93"/>
        <v>Trạm y tế xã Nghĩa Hưng40</v>
      </c>
      <c r="B6006" t="s">
        <v>2232</v>
      </c>
      <c r="C6006" t="s">
        <v>23685</v>
      </c>
      <c r="D6006" t="s">
        <v>146</v>
      </c>
    </row>
    <row r="6007" spans="1:4">
      <c r="A6007" s="121" t="str">
        <f t="shared" si="93"/>
        <v>Trạm y tế xã Nghĩa Hồng40</v>
      </c>
      <c r="B6007" t="s">
        <v>2688</v>
      </c>
      <c r="C6007" t="s">
        <v>23686</v>
      </c>
      <c r="D6007" t="s">
        <v>146</v>
      </c>
    </row>
    <row r="6008" spans="1:4">
      <c r="A6008" s="121" t="str">
        <f t="shared" si="93"/>
        <v>Trạm y tế xã Nghĩa Thịnh40</v>
      </c>
      <c r="B6008" t="s">
        <v>2683</v>
      </c>
      <c r="C6008" t="s">
        <v>23687</v>
      </c>
      <c r="D6008" t="s">
        <v>146</v>
      </c>
    </row>
    <row r="6009" spans="1:4">
      <c r="A6009" s="121" t="str">
        <f t="shared" si="93"/>
        <v>Trạm y tế xã Nghĩa Trung40</v>
      </c>
      <c r="B6009" t="s">
        <v>2689</v>
      </c>
      <c r="C6009" t="s">
        <v>23688</v>
      </c>
      <c r="D6009" t="s">
        <v>146</v>
      </c>
    </row>
    <row r="6010" spans="1:4">
      <c r="A6010" s="121" t="str">
        <f t="shared" si="93"/>
        <v>Trạm y tế xã Nghĩa Hội40</v>
      </c>
      <c r="B6010" t="s">
        <v>3197</v>
      </c>
      <c r="C6010" t="s">
        <v>23689</v>
      </c>
      <c r="D6010" t="s">
        <v>146</v>
      </c>
    </row>
    <row r="6011" spans="1:4">
      <c r="A6011" s="121" t="str">
        <f t="shared" si="93"/>
        <v>Trạm y tế xã Nghĩa Thành40</v>
      </c>
      <c r="B6011" t="s">
        <v>2679</v>
      </c>
      <c r="C6011" t="s">
        <v>23690</v>
      </c>
      <c r="D6011" t="s">
        <v>146</v>
      </c>
    </row>
    <row r="6012" spans="1:4">
      <c r="A6012" s="121" t="str">
        <f t="shared" si="93"/>
        <v>Trạm y tế phường Quang Tiến40</v>
      </c>
      <c r="B6012" t="s">
        <v>3196</v>
      </c>
      <c r="C6012" t="s">
        <v>23691</v>
      </c>
      <c r="D6012" t="s">
        <v>146</v>
      </c>
    </row>
    <row r="6013" spans="1:4">
      <c r="A6013" s="121" t="str">
        <f t="shared" si="93"/>
        <v>Trạm y tế xã Nghĩa Hiếu40</v>
      </c>
      <c r="B6013" t="s">
        <v>3195</v>
      </c>
      <c r="C6013" t="s">
        <v>23692</v>
      </c>
      <c r="D6013" t="s">
        <v>146</v>
      </c>
    </row>
    <row r="6014" spans="1:4">
      <c r="A6014" s="121" t="str">
        <f t="shared" si="93"/>
        <v>Trạm y tế xã Nghĩa Tiến40</v>
      </c>
      <c r="B6014" t="s">
        <v>3194</v>
      </c>
      <c r="C6014" t="s">
        <v>23693</v>
      </c>
      <c r="D6014" t="s">
        <v>146</v>
      </c>
    </row>
    <row r="6015" spans="1:4">
      <c r="A6015" s="121" t="str">
        <f t="shared" si="93"/>
        <v>Trạm y tế xã Nghĩa Mỹ40</v>
      </c>
      <c r="B6015" t="s">
        <v>3193</v>
      </c>
      <c r="C6015" t="s">
        <v>23694</v>
      </c>
      <c r="D6015" t="s">
        <v>146</v>
      </c>
    </row>
    <row r="6016" spans="1:4">
      <c r="A6016" s="121" t="str">
        <f t="shared" si="93"/>
        <v>Trạm y tế xã Tây Hiếu40</v>
      </c>
      <c r="B6016" t="s">
        <v>3192</v>
      </c>
      <c r="C6016" t="s">
        <v>23695</v>
      </c>
      <c r="D6016" t="s">
        <v>146</v>
      </c>
    </row>
    <row r="6017" spans="1:4">
      <c r="A6017" s="121" t="str">
        <f t="shared" si="93"/>
        <v>Trạm y tế xã Nghĩa Thuận40</v>
      </c>
      <c r="B6017" t="s">
        <v>909</v>
      </c>
      <c r="C6017" t="s">
        <v>23696</v>
      </c>
      <c r="D6017" t="s">
        <v>146</v>
      </c>
    </row>
    <row r="6018" spans="1:4">
      <c r="A6018" s="121" t="str">
        <f t="shared" si="93"/>
        <v>Trạm y tế xã Đông Hiếu40</v>
      </c>
      <c r="B6018" t="s">
        <v>3191</v>
      </c>
      <c r="C6018" t="s">
        <v>23697</v>
      </c>
      <c r="D6018" t="s">
        <v>146</v>
      </c>
    </row>
    <row r="6019" spans="1:4">
      <c r="A6019" s="121" t="str">
        <f t="shared" ref="A6019:A6082" si="94">B6019&amp;D6019</f>
        <v>Trạm y tế xã Nghĩa Đức40</v>
      </c>
      <c r="B6019" t="s">
        <v>3190</v>
      </c>
      <c r="C6019" t="s">
        <v>23698</v>
      </c>
      <c r="D6019" t="s">
        <v>146</v>
      </c>
    </row>
    <row r="6020" spans="1:4">
      <c r="A6020" s="121" t="str">
        <f t="shared" si="94"/>
        <v>Trạm y tế xã Nghĩa An40</v>
      </c>
      <c r="B6020" t="s">
        <v>1538</v>
      </c>
      <c r="C6020" t="s">
        <v>23699</v>
      </c>
      <c r="D6020" t="s">
        <v>146</v>
      </c>
    </row>
    <row r="6021" spans="1:4">
      <c r="A6021" s="121" t="str">
        <f t="shared" si="94"/>
        <v>Trạm y tế xã Nghĩa Long40</v>
      </c>
      <c r="B6021" t="s">
        <v>3189</v>
      </c>
      <c r="C6021" t="s">
        <v>23700</v>
      </c>
      <c r="D6021" t="s">
        <v>146</v>
      </c>
    </row>
    <row r="6022" spans="1:4">
      <c r="A6022" s="121" t="str">
        <f t="shared" si="94"/>
        <v>Trạm y tế xã Nghĩa Lộc40</v>
      </c>
      <c r="B6022" t="s">
        <v>3188</v>
      </c>
      <c r="C6022" t="s">
        <v>23701</v>
      </c>
      <c r="D6022" t="s">
        <v>146</v>
      </c>
    </row>
    <row r="6023" spans="1:4">
      <c r="A6023" s="121" t="str">
        <f t="shared" si="94"/>
        <v>Trạm y tế xã Nghĩa Khánh40</v>
      </c>
      <c r="B6023" t="s">
        <v>3187</v>
      </c>
      <c r="C6023" t="s">
        <v>23702</v>
      </c>
      <c r="D6023" t="s">
        <v>146</v>
      </c>
    </row>
    <row r="6024" spans="1:4">
      <c r="A6024" s="121" t="str">
        <f t="shared" si="94"/>
        <v>Trạm y tế thị trấn Quỳ Hợp40</v>
      </c>
      <c r="B6024" t="s">
        <v>3186</v>
      </c>
      <c r="C6024" t="s">
        <v>23703</v>
      </c>
      <c r="D6024" t="s">
        <v>146</v>
      </c>
    </row>
    <row r="6025" spans="1:4">
      <c r="A6025" s="121" t="str">
        <f t="shared" si="94"/>
        <v>Trạm y tế xã Yên Hợp40</v>
      </c>
      <c r="B6025" t="s">
        <v>1555</v>
      </c>
      <c r="C6025" t="s">
        <v>23704</v>
      </c>
      <c r="D6025" t="s">
        <v>146</v>
      </c>
    </row>
    <row r="6026" spans="1:4">
      <c r="A6026" s="121" t="str">
        <f t="shared" si="94"/>
        <v>Trạm y tế xã Châu Tiến40</v>
      </c>
      <c r="B6026" t="s">
        <v>3185</v>
      </c>
      <c r="C6026" t="s">
        <v>23705</v>
      </c>
      <c r="D6026" t="s">
        <v>146</v>
      </c>
    </row>
    <row r="6027" spans="1:4">
      <c r="A6027" s="121" t="str">
        <f t="shared" si="94"/>
        <v>Trạm y tế xã Châu Hồng40</v>
      </c>
      <c r="B6027" t="s">
        <v>3184</v>
      </c>
      <c r="C6027" t="s">
        <v>23706</v>
      </c>
      <c r="D6027" t="s">
        <v>146</v>
      </c>
    </row>
    <row r="6028" spans="1:4">
      <c r="A6028" s="121" t="str">
        <f t="shared" si="94"/>
        <v>Trạm y tế xã Đồng Hợp40</v>
      </c>
      <c r="B6028" t="s">
        <v>3183</v>
      </c>
      <c r="C6028" t="s">
        <v>23707</v>
      </c>
      <c r="D6028" t="s">
        <v>146</v>
      </c>
    </row>
    <row r="6029" spans="1:4">
      <c r="A6029" s="121" t="str">
        <f t="shared" si="94"/>
        <v>Trạm y tế xã Châu Thành40</v>
      </c>
      <c r="B6029" t="s">
        <v>3182</v>
      </c>
      <c r="C6029" t="s">
        <v>23708</v>
      </c>
      <c r="D6029" t="s">
        <v>146</v>
      </c>
    </row>
    <row r="6030" spans="1:4">
      <c r="A6030" s="121" t="str">
        <f t="shared" si="94"/>
        <v>Trạm y tế xã Liên Hợp40</v>
      </c>
      <c r="B6030" t="s">
        <v>3181</v>
      </c>
      <c r="C6030" t="s">
        <v>23709</v>
      </c>
      <c r="D6030" t="s">
        <v>146</v>
      </c>
    </row>
    <row r="6031" spans="1:4">
      <c r="A6031" s="121" t="str">
        <f t="shared" si="94"/>
        <v>Trạm y tế xã Châu Lộc40</v>
      </c>
      <c r="B6031" t="s">
        <v>2919</v>
      </c>
      <c r="C6031" t="s">
        <v>23710</v>
      </c>
      <c r="D6031" t="s">
        <v>146</v>
      </c>
    </row>
    <row r="6032" spans="1:4">
      <c r="A6032" s="121" t="str">
        <f t="shared" si="94"/>
        <v>Trạm y tế xã Tam Hợp40</v>
      </c>
      <c r="B6032" t="s">
        <v>2212</v>
      </c>
      <c r="C6032" t="s">
        <v>23711</v>
      </c>
      <c r="D6032" t="s">
        <v>146</v>
      </c>
    </row>
    <row r="6033" spans="1:4">
      <c r="A6033" s="121" t="str">
        <f t="shared" si="94"/>
        <v>Trạm y tế xã Châu Cường40</v>
      </c>
      <c r="B6033" t="s">
        <v>3180</v>
      </c>
      <c r="C6033" t="s">
        <v>23712</v>
      </c>
      <c r="D6033" t="s">
        <v>146</v>
      </c>
    </row>
    <row r="6034" spans="1:4">
      <c r="A6034" s="121" t="str">
        <f t="shared" si="94"/>
        <v>Trạm y tế xã Châu Quang40</v>
      </c>
      <c r="B6034" t="s">
        <v>3179</v>
      </c>
      <c r="C6034" t="s">
        <v>23713</v>
      </c>
      <c r="D6034" t="s">
        <v>146</v>
      </c>
    </row>
    <row r="6035" spans="1:4">
      <c r="A6035" s="121" t="str">
        <f t="shared" si="94"/>
        <v>Trạm y tế xã Thọ Hợp40</v>
      </c>
      <c r="B6035" t="s">
        <v>3178</v>
      </c>
      <c r="C6035" t="s">
        <v>23714</v>
      </c>
      <c r="D6035" t="s">
        <v>146</v>
      </c>
    </row>
    <row r="6036" spans="1:4">
      <c r="A6036" s="121" t="str">
        <f t="shared" si="94"/>
        <v>Trạm y tế xã Minh Hợp40</v>
      </c>
      <c r="B6036" t="s">
        <v>3177</v>
      </c>
      <c r="C6036" t="s">
        <v>23715</v>
      </c>
      <c r="D6036" t="s">
        <v>146</v>
      </c>
    </row>
    <row r="6037" spans="1:4">
      <c r="A6037" s="121" t="str">
        <f t="shared" si="94"/>
        <v>Trạm y tế xã Nghĩa Xuân40</v>
      </c>
      <c r="B6037" t="s">
        <v>3176</v>
      </c>
      <c r="C6037" t="s">
        <v>23716</v>
      </c>
      <c r="D6037" t="s">
        <v>146</v>
      </c>
    </row>
    <row r="6038" spans="1:4">
      <c r="A6038" s="121" t="str">
        <f t="shared" si="94"/>
        <v>Trạm y tế xã Châu Thái40</v>
      </c>
      <c r="B6038" t="s">
        <v>3175</v>
      </c>
      <c r="C6038" t="s">
        <v>23717</v>
      </c>
      <c r="D6038" t="s">
        <v>146</v>
      </c>
    </row>
    <row r="6039" spans="1:4">
      <c r="A6039" s="121" t="str">
        <f t="shared" si="94"/>
        <v>Trạm y tế xã Châu Đình40</v>
      </c>
      <c r="B6039" t="s">
        <v>3174</v>
      </c>
      <c r="C6039" t="s">
        <v>23718</v>
      </c>
      <c r="D6039" t="s">
        <v>146</v>
      </c>
    </row>
    <row r="6040" spans="1:4">
      <c r="A6040" s="121" t="str">
        <f t="shared" si="94"/>
        <v>Trạm y tế xã Văn Lợi40</v>
      </c>
      <c r="B6040" t="s">
        <v>3173</v>
      </c>
      <c r="C6040" t="s">
        <v>23719</v>
      </c>
      <c r="D6040" t="s">
        <v>146</v>
      </c>
    </row>
    <row r="6041" spans="1:4">
      <c r="A6041" s="121" t="str">
        <f t="shared" si="94"/>
        <v>Trạm y tế xã Nam Sơn40</v>
      </c>
      <c r="B6041" t="s">
        <v>851</v>
      </c>
      <c r="C6041" t="s">
        <v>23720</v>
      </c>
      <c r="D6041" t="s">
        <v>146</v>
      </c>
    </row>
    <row r="6042" spans="1:4">
      <c r="A6042" s="121" t="str">
        <f t="shared" si="94"/>
        <v>Trạm y tế xã Châu Lý40</v>
      </c>
      <c r="B6042" t="s">
        <v>3172</v>
      </c>
      <c r="C6042" t="s">
        <v>23721</v>
      </c>
      <c r="D6042" t="s">
        <v>146</v>
      </c>
    </row>
    <row r="6043" spans="1:4">
      <c r="A6043" s="121" t="str">
        <f t="shared" si="94"/>
        <v>Trạm y tế xã Hạ Sơn40</v>
      </c>
      <c r="B6043" t="s">
        <v>3171</v>
      </c>
      <c r="C6043" t="s">
        <v>23722</v>
      </c>
      <c r="D6043" t="s">
        <v>146</v>
      </c>
    </row>
    <row r="6044" spans="1:4">
      <c r="A6044" s="121" t="str">
        <f t="shared" si="94"/>
        <v>Trạm y tế xã Bắc Sơn40</v>
      </c>
      <c r="B6044" t="s">
        <v>1612</v>
      </c>
      <c r="C6044" t="s">
        <v>23723</v>
      </c>
      <c r="D6044" t="s">
        <v>146</v>
      </c>
    </row>
    <row r="6045" spans="1:4">
      <c r="A6045" s="121" t="str">
        <f t="shared" si="94"/>
        <v>Trạm y tế thị trấn Cầu Giát40</v>
      </c>
      <c r="B6045" t="s">
        <v>3170</v>
      </c>
      <c r="C6045" t="s">
        <v>23724</v>
      </c>
      <c r="D6045" t="s">
        <v>146</v>
      </c>
    </row>
    <row r="6046" spans="1:4">
      <c r="A6046" s="121" t="str">
        <f t="shared" si="94"/>
        <v>Trạm y tế xã Quỳnh Thắng40</v>
      </c>
      <c r="B6046" t="s">
        <v>3169</v>
      </c>
      <c r="C6046" t="s">
        <v>23725</v>
      </c>
      <c r="D6046" t="s">
        <v>146</v>
      </c>
    </row>
    <row r="6047" spans="1:4">
      <c r="A6047" s="121" t="str">
        <f t="shared" si="94"/>
        <v>Trạm y tế xã Quỳnh Vinh40</v>
      </c>
      <c r="B6047" t="s">
        <v>3168</v>
      </c>
      <c r="C6047" t="s">
        <v>23726</v>
      </c>
      <c r="D6047" t="s">
        <v>146</v>
      </c>
    </row>
    <row r="6048" spans="1:4">
      <c r="A6048" s="121" t="str">
        <f t="shared" si="94"/>
        <v>Trạm y tế xã Quỳnh Lộc40</v>
      </c>
      <c r="B6048" t="s">
        <v>3167</v>
      </c>
      <c r="C6048" t="s">
        <v>23727</v>
      </c>
      <c r="D6048" t="s">
        <v>146</v>
      </c>
    </row>
    <row r="6049" spans="1:4">
      <c r="A6049" s="121" t="str">
        <f t="shared" si="94"/>
        <v>Trạm y tế phường Quỳnh Thiện40</v>
      </c>
      <c r="B6049" t="s">
        <v>3166</v>
      </c>
      <c r="C6049" t="s">
        <v>23728</v>
      </c>
      <c r="D6049" t="s">
        <v>146</v>
      </c>
    </row>
    <row r="6050" spans="1:4">
      <c r="A6050" s="121" t="str">
        <f t="shared" si="94"/>
        <v>Trạm y tế xã Quỳnh Lập40</v>
      </c>
      <c r="B6050" t="s">
        <v>3165</v>
      </c>
      <c r="C6050" t="s">
        <v>23729</v>
      </c>
      <c r="D6050" t="s">
        <v>146</v>
      </c>
    </row>
    <row r="6051" spans="1:4">
      <c r="A6051" s="121" t="str">
        <f t="shared" si="94"/>
        <v>Trạm y tế xã Quỳnh Trang40</v>
      </c>
      <c r="B6051" t="s">
        <v>2526</v>
      </c>
      <c r="C6051" t="s">
        <v>23730</v>
      </c>
      <c r="D6051" t="s">
        <v>146</v>
      </c>
    </row>
    <row r="6052" spans="1:4">
      <c r="A6052" s="121" t="str">
        <f t="shared" si="94"/>
        <v>Trạm y tế xã Quỳnh Tân40</v>
      </c>
      <c r="B6052" t="s">
        <v>3164</v>
      </c>
      <c r="C6052" t="s">
        <v>23731</v>
      </c>
      <c r="D6052" t="s">
        <v>146</v>
      </c>
    </row>
    <row r="6053" spans="1:4">
      <c r="A6053" s="121" t="str">
        <f t="shared" si="94"/>
        <v>Trạm y tế xã Quỳnh Châu40</v>
      </c>
      <c r="B6053" t="s">
        <v>2536</v>
      </c>
      <c r="C6053" t="s">
        <v>23732</v>
      </c>
      <c r="D6053" t="s">
        <v>146</v>
      </c>
    </row>
    <row r="6054" spans="1:4">
      <c r="A6054" s="121" t="str">
        <f t="shared" si="94"/>
        <v>Trạm y tế phường Mai Hùng40</v>
      </c>
      <c r="B6054" t="s">
        <v>3163</v>
      </c>
      <c r="C6054" t="s">
        <v>23733</v>
      </c>
      <c r="D6054" t="s">
        <v>146</v>
      </c>
    </row>
    <row r="6055" spans="1:4">
      <c r="A6055" s="121" t="str">
        <f t="shared" si="94"/>
        <v>Trạm y tế phường Quỳnh Dị40</v>
      </c>
      <c r="B6055" t="s">
        <v>3162</v>
      </c>
      <c r="C6055" t="s">
        <v>23734</v>
      </c>
      <c r="D6055" t="s">
        <v>146</v>
      </c>
    </row>
    <row r="6056" spans="1:4">
      <c r="A6056" s="121" t="str">
        <f t="shared" si="94"/>
        <v>Trạm y tế phường Quỳnh Xuân40</v>
      </c>
      <c r="B6056" t="s">
        <v>3161</v>
      </c>
      <c r="C6056" t="s">
        <v>23735</v>
      </c>
      <c r="D6056" t="s">
        <v>146</v>
      </c>
    </row>
    <row r="6057" spans="1:4">
      <c r="A6057" s="121" t="str">
        <f t="shared" si="94"/>
        <v>Trạm y tế phường Quỳnh Phương40</v>
      </c>
      <c r="B6057" t="s">
        <v>3160</v>
      </c>
      <c r="C6057" t="s">
        <v>23736</v>
      </c>
      <c r="D6057" t="s">
        <v>146</v>
      </c>
    </row>
    <row r="6058" spans="1:4">
      <c r="A6058" s="121" t="str">
        <f t="shared" si="94"/>
        <v>Trạm y tế xã Quỳnh Liên40</v>
      </c>
      <c r="B6058" t="s">
        <v>3159</v>
      </c>
      <c r="C6058" t="s">
        <v>23737</v>
      </c>
      <c r="D6058" t="s">
        <v>146</v>
      </c>
    </row>
    <row r="6059" spans="1:4">
      <c r="A6059" s="121" t="str">
        <f t="shared" si="94"/>
        <v>Trạm y tế xã Tân Sơn40</v>
      </c>
      <c r="B6059" t="s">
        <v>1159</v>
      </c>
      <c r="C6059" t="s">
        <v>23738</v>
      </c>
      <c r="D6059" t="s">
        <v>146</v>
      </c>
    </row>
    <row r="6060" spans="1:4">
      <c r="A6060" s="121" t="str">
        <f t="shared" si="94"/>
        <v>Trạm y tế xã Quỳnh Văn40</v>
      </c>
      <c r="B6060" t="s">
        <v>3158</v>
      </c>
      <c r="C6060" t="s">
        <v>23739</v>
      </c>
      <c r="D6060" t="s">
        <v>146</v>
      </c>
    </row>
    <row r="6061" spans="1:4">
      <c r="A6061" s="121" t="str">
        <f t="shared" si="94"/>
        <v>Trạm y tế xã Ngọc Sơn40</v>
      </c>
      <c r="B6061" t="s">
        <v>1589</v>
      </c>
      <c r="C6061" t="s">
        <v>23740</v>
      </c>
      <c r="D6061" t="s">
        <v>146</v>
      </c>
    </row>
    <row r="6062" spans="1:4">
      <c r="A6062" s="121" t="str">
        <f t="shared" si="94"/>
        <v>Trạm y tế xã Quỳnh Tam40</v>
      </c>
      <c r="B6062" t="s">
        <v>3157</v>
      </c>
      <c r="C6062" t="s">
        <v>23741</v>
      </c>
      <c r="D6062" t="s">
        <v>146</v>
      </c>
    </row>
    <row r="6063" spans="1:4">
      <c r="A6063" s="121" t="str">
        <f t="shared" si="94"/>
        <v>Trạm y tế xã Quỳnh Hoa40</v>
      </c>
      <c r="B6063" t="s">
        <v>2552</v>
      </c>
      <c r="C6063" t="s">
        <v>23742</v>
      </c>
      <c r="D6063" t="s">
        <v>146</v>
      </c>
    </row>
    <row r="6064" spans="1:4">
      <c r="A6064" s="121" t="str">
        <f t="shared" si="94"/>
        <v>Trạm y tế xã Quỳnh Thạch40</v>
      </c>
      <c r="B6064" t="s">
        <v>3156</v>
      </c>
      <c r="C6064" t="s">
        <v>23743</v>
      </c>
      <c r="D6064" t="s">
        <v>146</v>
      </c>
    </row>
    <row r="6065" spans="1:4">
      <c r="A6065" s="121" t="str">
        <f t="shared" si="94"/>
        <v>Trạm y tế xã Quỳnh Bảng40</v>
      </c>
      <c r="B6065" t="s">
        <v>3155</v>
      </c>
      <c r="C6065" t="s">
        <v>23744</v>
      </c>
      <c r="D6065" t="s">
        <v>146</v>
      </c>
    </row>
    <row r="6066" spans="1:4">
      <c r="A6066" s="121" t="str">
        <f t="shared" si="94"/>
        <v>Trạm y tế xã Quỳnh Mỹ40</v>
      </c>
      <c r="B6066" t="s">
        <v>2537</v>
      </c>
      <c r="C6066" t="s">
        <v>23745</v>
      </c>
      <c r="D6066" t="s">
        <v>146</v>
      </c>
    </row>
    <row r="6067" spans="1:4">
      <c r="A6067" s="121" t="str">
        <f t="shared" si="94"/>
        <v>Trạm y tế xã Quỳnh Thanh40</v>
      </c>
      <c r="B6067" t="s">
        <v>3154</v>
      </c>
      <c r="C6067" t="s">
        <v>23746</v>
      </c>
      <c r="D6067" t="s">
        <v>146</v>
      </c>
    </row>
    <row r="6068" spans="1:4">
      <c r="A6068" s="121" t="str">
        <f t="shared" si="94"/>
        <v>Trạm y tế xã Quỳnh Hậu40</v>
      </c>
      <c r="B6068" t="s">
        <v>3153</v>
      </c>
      <c r="C6068" t="s">
        <v>23747</v>
      </c>
      <c r="D6068" t="s">
        <v>146</v>
      </c>
    </row>
    <row r="6069" spans="1:4">
      <c r="A6069" s="121" t="str">
        <f t="shared" si="94"/>
        <v>Trạm y tế xã Quỳnh Lâm40</v>
      </c>
      <c r="B6069" t="s">
        <v>2551</v>
      </c>
      <c r="C6069" t="s">
        <v>23748</v>
      </c>
      <c r="D6069" t="s">
        <v>146</v>
      </c>
    </row>
    <row r="6070" spans="1:4">
      <c r="A6070" s="121" t="str">
        <f t="shared" si="94"/>
        <v>Trạm y tế xã Quỳnh Đôi40</v>
      </c>
      <c r="B6070" t="s">
        <v>3152</v>
      </c>
      <c r="C6070" t="s">
        <v>23749</v>
      </c>
      <c r="D6070" t="s">
        <v>146</v>
      </c>
    </row>
    <row r="6071" spans="1:4">
      <c r="A6071" s="121" t="str">
        <f t="shared" si="94"/>
        <v>Trạm y tế xã Quỳnh Lương40</v>
      </c>
      <c r="B6071" t="s">
        <v>3151</v>
      </c>
      <c r="C6071" t="s">
        <v>23750</v>
      </c>
      <c r="D6071" t="s">
        <v>146</v>
      </c>
    </row>
    <row r="6072" spans="1:4">
      <c r="A6072" s="121" t="str">
        <f t="shared" si="94"/>
        <v>Trạm y tế xã Quỳnh Hồng40</v>
      </c>
      <c r="B6072" t="s">
        <v>2545</v>
      </c>
      <c r="C6072" t="s">
        <v>23751</v>
      </c>
      <c r="D6072" t="s">
        <v>146</v>
      </c>
    </row>
    <row r="6073" spans="1:4">
      <c r="A6073" s="121" t="str">
        <f t="shared" si="94"/>
        <v>Trạm y tế xã Quỳnh Yên40</v>
      </c>
      <c r="B6073" t="s">
        <v>3150</v>
      </c>
      <c r="C6073" t="s">
        <v>23752</v>
      </c>
      <c r="D6073" t="s">
        <v>146</v>
      </c>
    </row>
    <row r="6074" spans="1:4">
      <c r="A6074" s="121" t="str">
        <f t="shared" si="94"/>
        <v>Trạm y tế xã Quỳnh Bá40</v>
      </c>
      <c r="B6074" t="s">
        <v>3149</v>
      </c>
      <c r="C6074" t="s">
        <v>23753</v>
      </c>
      <c r="D6074" t="s">
        <v>146</v>
      </c>
    </row>
    <row r="6075" spans="1:4">
      <c r="A6075" s="121" t="str">
        <f t="shared" si="94"/>
        <v>Trạm y tế xã Quỳnh Minh40</v>
      </c>
      <c r="B6075" t="s">
        <v>2543</v>
      </c>
      <c r="C6075" t="s">
        <v>23754</v>
      </c>
      <c r="D6075" t="s">
        <v>146</v>
      </c>
    </row>
    <row r="6076" spans="1:4">
      <c r="A6076" s="121" t="str">
        <f t="shared" si="94"/>
        <v>Trạm y tế xã Quỳnh Diễn40</v>
      </c>
      <c r="B6076" t="s">
        <v>5630</v>
      </c>
      <c r="C6076" t="s">
        <v>23755</v>
      </c>
      <c r="D6076" t="s">
        <v>146</v>
      </c>
    </row>
    <row r="6077" spans="1:4">
      <c r="A6077" s="121" t="str">
        <f t="shared" si="94"/>
        <v>Trạm y tế xã Quỳnh Hưng40</v>
      </c>
      <c r="B6077" t="s">
        <v>2533</v>
      </c>
      <c r="C6077" t="s">
        <v>23756</v>
      </c>
      <c r="D6077" t="s">
        <v>146</v>
      </c>
    </row>
    <row r="6078" spans="1:4">
      <c r="A6078" s="121" t="str">
        <f t="shared" si="94"/>
        <v>Trạm y tế xã Quỳnh Giang40</v>
      </c>
      <c r="B6078" t="s">
        <v>3148</v>
      </c>
      <c r="C6078" t="s">
        <v>23757</v>
      </c>
      <c r="D6078" t="s">
        <v>146</v>
      </c>
    </row>
    <row r="6079" spans="1:4">
      <c r="A6079" s="121" t="str">
        <f t="shared" si="94"/>
        <v>Trạm y tế xã Quỳnh Nghĩa40</v>
      </c>
      <c r="B6079" t="s">
        <v>3147</v>
      </c>
      <c r="C6079" t="s">
        <v>23758</v>
      </c>
      <c r="D6079" t="s">
        <v>146</v>
      </c>
    </row>
    <row r="6080" spans="1:4">
      <c r="A6080" s="121" t="str">
        <f t="shared" si="94"/>
        <v>Trạm y tế xã An Hòa40</v>
      </c>
      <c r="B6080" t="s">
        <v>2251</v>
      </c>
      <c r="C6080" t="s">
        <v>23759</v>
      </c>
      <c r="D6080" t="s">
        <v>146</v>
      </c>
    </row>
    <row r="6081" spans="1:4">
      <c r="A6081" s="121" t="str">
        <f t="shared" si="94"/>
        <v>Trạm y tế xã Tiến Thủy40</v>
      </c>
      <c r="B6081" t="s">
        <v>3146</v>
      </c>
      <c r="C6081" t="s">
        <v>23760</v>
      </c>
      <c r="D6081" t="s">
        <v>146</v>
      </c>
    </row>
    <row r="6082" spans="1:4">
      <c r="A6082" s="121" t="str">
        <f t="shared" si="94"/>
        <v>Trạm y tế xã Sơn Hải40</v>
      </c>
      <c r="B6082" t="s">
        <v>3145</v>
      </c>
      <c r="C6082" t="s">
        <v>23761</v>
      </c>
      <c r="D6082" t="s">
        <v>146</v>
      </c>
    </row>
    <row r="6083" spans="1:4">
      <c r="A6083" s="121" t="str">
        <f t="shared" ref="A6083:A6146" si="95">B6083&amp;D6083</f>
        <v>Trạm y tế xã Quỳnh Thọ40</v>
      </c>
      <c r="B6083" t="s">
        <v>2550</v>
      </c>
      <c r="C6083" t="s">
        <v>23762</v>
      </c>
      <c r="D6083" t="s">
        <v>146</v>
      </c>
    </row>
    <row r="6084" spans="1:4">
      <c r="A6084" s="121" t="str">
        <f t="shared" si="95"/>
        <v>Trạm y tế xã Quỳnh Thuận40</v>
      </c>
      <c r="B6084" t="s">
        <v>3144</v>
      </c>
      <c r="C6084" t="s">
        <v>23763</v>
      </c>
      <c r="D6084" t="s">
        <v>146</v>
      </c>
    </row>
    <row r="6085" spans="1:4">
      <c r="A6085" s="121" t="str">
        <f t="shared" si="95"/>
        <v>Trạm y tế xã Quỳnh Long40</v>
      </c>
      <c r="B6085" t="s">
        <v>3143</v>
      </c>
      <c r="C6085" t="s">
        <v>23764</v>
      </c>
      <c r="D6085" t="s">
        <v>146</v>
      </c>
    </row>
    <row r="6086" spans="1:4">
      <c r="A6086" s="121" t="str">
        <f t="shared" si="95"/>
        <v>Trạm y tế xã Tân Thắng40</v>
      </c>
      <c r="B6086" t="s">
        <v>3142</v>
      </c>
      <c r="C6086" t="s">
        <v>23765</v>
      </c>
      <c r="D6086" t="s">
        <v>146</v>
      </c>
    </row>
    <row r="6087" spans="1:4">
      <c r="A6087" s="121" t="str">
        <f t="shared" si="95"/>
        <v>Trạm y tế xã Bình Chuẩn40</v>
      </c>
      <c r="B6087" t="s">
        <v>3141</v>
      </c>
      <c r="C6087" t="s">
        <v>23766</v>
      </c>
      <c r="D6087" t="s">
        <v>146</v>
      </c>
    </row>
    <row r="6088" spans="1:4">
      <c r="A6088" s="121" t="str">
        <f t="shared" si="95"/>
        <v>Trạm y tế xã Lạng Khê40</v>
      </c>
      <c r="B6088" t="s">
        <v>3140</v>
      </c>
      <c r="C6088" t="s">
        <v>23767</v>
      </c>
      <c r="D6088" t="s">
        <v>146</v>
      </c>
    </row>
    <row r="6089" spans="1:4">
      <c r="A6089" s="121" t="str">
        <f t="shared" si="95"/>
        <v>Trạm y tế xã Cam Lâm40</v>
      </c>
      <c r="B6089" t="s">
        <v>3139</v>
      </c>
      <c r="C6089" t="s">
        <v>23768</v>
      </c>
      <c r="D6089" t="s">
        <v>146</v>
      </c>
    </row>
    <row r="6090" spans="1:4">
      <c r="A6090" s="121" t="str">
        <f t="shared" si="95"/>
        <v>Trạm y tế xã Thạch Ngàn40</v>
      </c>
      <c r="B6090" t="s">
        <v>3138</v>
      </c>
      <c r="C6090" t="s">
        <v>23769</v>
      </c>
      <c r="D6090" t="s">
        <v>146</v>
      </c>
    </row>
    <row r="6091" spans="1:4">
      <c r="A6091" s="121" t="str">
        <f t="shared" si="95"/>
        <v>Trạm y tế xã Đôn Phục40</v>
      </c>
      <c r="B6091" t="s">
        <v>3137</v>
      </c>
      <c r="C6091" t="s">
        <v>23770</v>
      </c>
      <c r="D6091" t="s">
        <v>146</v>
      </c>
    </row>
    <row r="6092" spans="1:4">
      <c r="A6092" s="121" t="str">
        <f t="shared" si="95"/>
        <v>Trạm y tế xã Mậu Đức40</v>
      </c>
      <c r="B6092" t="s">
        <v>3136</v>
      </c>
      <c r="C6092" t="s">
        <v>23771</v>
      </c>
      <c r="D6092" t="s">
        <v>146</v>
      </c>
    </row>
    <row r="6093" spans="1:4">
      <c r="A6093" s="121" t="str">
        <f t="shared" si="95"/>
        <v>Trạm y tế xã Châu Khê40</v>
      </c>
      <c r="B6093" t="s">
        <v>3135</v>
      </c>
      <c r="C6093" t="s">
        <v>23772</v>
      </c>
      <c r="D6093" t="s">
        <v>146</v>
      </c>
    </row>
    <row r="6094" spans="1:4">
      <c r="A6094" s="121" t="str">
        <f t="shared" si="95"/>
        <v>Trạm y tế xã Chi Khê40</v>
      </c>
      <c r="B6094" t="s">
        <v>3134</v>
      </c>
      <c r="C6094" t="s">
        <v>23773</v>
      </c>
      <c r="D6094" t="s">
        <v>146</v>
      </c>
    </row>
    <row r="6095" spans="1:4">
      <c r="A6095" s="121" t="str">
        <f t="shared" si="95"/>
        <v>Trạm y tế xã Bồng Khê40</v>
      </c>
      <c r="B6095" t="s">
        <v>3133</v>
      </c>
      <c r="C6095" t="s">
        <v>23774</v>
      </c>
      <c r="D6095" t="s">
        <v>146</v>
      </c>
    </row>
    <row r="6096" spans="1:4">
      <c r="A6096" s="121" t="str">
        <f t="shared" si="95"/>
        <v>Trạm y tế xã Yên Khê40</v>
      </c>
      <c r="B6096" t="s">
        <v>3132</v>
      </c>
      <c r="C6096" t="s">
        <v>23775</v>
      </c>
      <c r="D6096" t="s">
        <v>146</v>
      </c>
    </row>
    <row r="6097" spans="1:4">
      <c r="A6097" s="121" t="str">
        <f t="shared" si="95"/>
        <v>Trạm y tế xã Lục Dạ40</v>
      </c>
      <c r="B6097" t="s">
        <v>3131</v>
      </c>
      <c r="C6097" t="s">
        <v>23776</v>
      </c>
      <c r="D6097" t="s">
        <v>146</v>
      </c>
    </row>
    <row r="6098" spans="1:4">
      <c r="A6098" s="121" t="str">
        <f t="shared" si="95"/>
        <v>Trạm y tế xã Môn Sơn40</v>
      </c>
      <c r="B6098" t="s">
        <v>3130</v>
      </c>
      <c r="C6098" t="s">
        <v>23777</v>
      </c>
      <c r="D6098" t="s">
        <v>146</v>
      </c>
    </row>
    <row r="6099" spans="1:4">
      <c r="A6099" s="121" t="str">
        <f t="shared" si="95"/>
        <v>Trạm y tế thị trấn Tân Kỳ40</v>
      </c>
      <c r="B6099" t="s">
        <v>3129</v>
      </c>
      <c r="C6099" t="s">
        <v>23778</v>
      </c>
      <c r="D6099" t="s">
        <v>146</v>
      </c>
    </row>
    <row r="6100" spans="1:4">
      <c r="A6100" s="121" t="str">
        <f t="shared" si="95"/>
        <v>Trạm y tế xã Tân Hợp40</v>
      </c>
      <c r="B6100" t="s">
        <v>1518</v>
      </c>
      <c r="C6100" t="s">
        <v>23779</v>
      </c>
      <c r="D6100" t="s">
        <v>146</v>
      </c>
    </row>
    <row r="6101" spans="1:4">
      <c r="A6101" s="121" t="str">
        <f t="shared" si="95"/>
        <v>Trạm y tế xã Tân Phú40</v>
      </c>
      <c r="B6101" t="s">
        <v>1696</v>
      </c>
      <c r="C6101" t="s">
        <v>23780</v>
      </c>
      <c r="D6101" t="s">
        <v>146</v>
      </c>
    </row>
    <row r="6102" spans="1:4">
      <c r="A6102" s="121" t="str">
        <f t="shared" si="95"/>
        <v>Trạm y tế xã Tân Xuân40</v>
      </c>
      <c r="B6102" t="s">
        <v>1488</v>
      </c>
      <c r="C6102" t="s">
        <v>23781</v>
      </c>
      <c r="D6102" t="s">
        <v>146</v>
      </c>
    </row>
    <row r="6103" spans="1:4">
      <c r="A6103" s="121" t="str">
        <f t="shared" si="95"/>
        <v>Trạm y tế xã Giai Xuân40</v>
      </c>
      <c r="B6103" t="s">
        <v>3128</v>
      </c>
      <c r="C6103" t="s">
        <v>23782</v>
      </c>
      <c r="D6103" t="s">
        <v>146</v>
      </c>
    </row>
    <row r="6104" spans="1:4">
      <c r="A6104" s="121" t="str">
        <f t="shared" si="95"/>
        <v>Trạm y tế xã Nghĩa Bình40</v>
      </c>
      <c r="B6104" t="s">
        <v>2686</v>
      </c>
      <c r="C6104" t="s">
        <v>23783</v>
      </c>
      <c r="D6104" t="s">
        <v>146</v>
      </c>
    </row>
    <row r="6105" spans="1:4">
      <c r="A6105" s="121" t="str">
        <f t="shared" si="95"/>
        <v>Trạm y tế xã Nghĩa Đồng40</v>
      </c>
      <c r="B6105" t="s">
        <v>2684</v>
      </c>
      <c r="C6105" t="s">
        <v>23784</v>
      </c>
      <c r="D6105" t="s">
        <v>146</v>
      </c>
    </row>
    <row r="6106" spans="1:4">
      <c r="A6106" s="121" t="str">
        <f t="shared" si="95"/>
        <v>Trạm y tế xã Đồng Văn40</v>
      </c>
      <c r="B6106" t="s">
        <v>2215</v>
      </c>
      <c r="C6106" t="s">
        <v>23785</v>
      </c>
      <c r="D6106" t="s">
        <v>146</v>
      </c>
    </row>
    <row r="6107" spans="1:4">
      <c r="A6107" s="121" t="str">
        <f t="shared" si="95"/>
        <v>Trạm y tế xã Nghĩa Thái40</v>
      </c>
      <c r="B6107" t="s">
        <v>2692</v>
      </c>
      <c r="C6107" t="s">
        <v>23786</v>
      </c>
      <c r="D6107" t="s">
        <v>146</v>
      </c>
    </row>
    <row r="6108" spans="1:4">
      <c r="A6108" s="121" t="str">
        <f t="shared" si="95"/>
        <v>Trạm y tế xã Nghĩa Hợp40</v>
      </c>
      <c r="B6108" t="s">
        <v>3127</v>
      </c>
      <c r="C6108" t="s">
        <v>23787</v>
      </c>
      <c r="D6108" t="s">
        <v>146</v>
      </c>
    </row>
    <row r="6109" spans="1:4">
      <c r="A6109" s="121" t="str">
        <f t="shared" si="95"/>
        <v>Trạm y tế xã Nghĩa Hoàn40</v>
      </c>
      <c r="B6109" t="s">
        <v>3126</v>
      </c>
      <c r="C6109" t="s">
        <v>23788</v>
      </c>
      <c r="D6109" t="s">
        <v>146</v>
      </c>
    </row>
    <row r="6110" spans="1:4">
      <c r="A6110" s="121" t="str">
        <f t="shared" si="95"/>
        <v>Trạm y tế xã Nghĩa Phúc40</v>
      </c>
      <c r="B6110" t="s">
        <v>1540</v>
      </c>
      <c r="C6110" t="s">
        <v>23789</v>
      </c>
      <c r="D6110" t="s">
        <v>146</v>
      </c>
    </row>
    <row r="6111" spans="1:4">
      <c r="A6111" s="121" t="str">
        <f t="shared" si="95"/>
        <v>Trạm y tế xã Tiên Kỳ40</v>
      </c>
      <c r="B6111" t="s">
        <v>3125</v>
      </c>
      <c r="C6111" t="s">
        <v>23790</v>
      </c>
      <c r="D6111" t="s">
        <v>146</v>
      </c>
    </row>
    <row r="6112" spans="1:4">
      <c r="A6112" s="121" t="str">
        <f t="shared" si="95"/>
        <v>Trạm y tế xã Tân An40</v>
      </c>
      <c r="B6112" t="s">
        <v>1255</v>
      </c>
      <c r="C6112" t="s">
        <v>23791</v>
      </c>
      <c r="D6112" t="s">
        <v>146</v>
      </c>
    </row>
    <row r="6113" spans="1:4">
      <c r="A6113" s="121" t="str">
        <f t="shared" si="95"/>
        <v>Trạm y tế xã Nghĩa Dũng40</v>
      </c>
      <c r="B6113" t="s">
        <v>3124</v>
      </c>
      <c r="C6113" t="s">
        <v>23792</v>
      </c>
      <c r="D6113" t="s">
        <v>146</v>
      </c>
    </row>
    <row r="6114" spans="1:4">
      <c r="A6114" s="121" t="str">
        <f t="shared" si="95"/>
        <v>Trạm y tế xã Tân Long40</v>
      </c>
      <c r="B6114" t="s">
        <v>1326</v>
      </c>
      <c r="C6114" t="s">
        <v>23793</v>
      </c>
      <c r="D6114" t="s">
        <v>146</v>
      </c>
    </row>
    <row r="6115" spans="1:4">
      <c r="A6115" s="121" t="str">
        <f t="shared" si="95"/>
        <v>Trạm y tế xã Kỳ Sơn40</v>
      </c>
      <c r="B6115" t="s">
        <v>2341</v>
      </c>
      <c r="C6115" t="s">
        <v>23794</v>
      </c>
      <c r="D6115" t="s">
        <v>146</v>
      </c>
    </row>
    <row r="6116" spans="1:4">
      <c r="A6116" s="121" t="str">
        <f t="shared" si="95"/>
        <v>Trạm y tế xã Hương Sơn40</v>
      </c>
      <c r="B6116" t="s">
        <v>803</v>
      </c>
      <c r="C6116" t="s">
        <v>23795</v>
      </c>
      <c r="D6116" t="s">
        <v>146</v>
      </c>
    </row>
    <row r="6117" spans="1:4">
      <c r="A6117" s="121" t="str">
        <f t="shared" si="95"/>
        <v>Trạm y tế xã Kỳ Tân40</v>
      </c>
      <c r="B6117" t="s">
        <v>2943</v>
      </c>
      <c r="C6117" t="s">
        <v>23796</v>
      </c>
      <c r="D6117" t="s">
        <v>146</v>
      </c>
    </row>
    <row r="6118" spans="1:4">
      <c r="A6118" s="121" t="str">
        <f t="shared" si="95"/>
        <v>Trạm y tế xã Phú Sơn40</v>
      </c>
      <c r="B6118" t="s">
        <v>2845</v>
      </c>
      <c r="C6118" t="s">
        <v>23797</v>
      </c>
      <c r="D6118" t="s">
        <v>146</v>
      </c>
    </row>
    <row r="6119" spans="1:4">
      <c r="A6119" s="121" t="str">
        <f t="shared" si="95"/>
        <v>Trạm y tế xã Nghĩa Hành40</v>
      </c>
      <c r="B6119" t="s">
        <v>3123</v>
      </c>
      <c r="C6119" t="s">
        <v>23798</v>
      </c>
      <c r="D6119" t="s">
        <v>146</v>
      </c>
    </row>
    <row r="6120" spans="1:4">
      <c r="A6120" s="121" t="str">
        <f t="shared" si="95"/>
        <v>Trạm y tế xã Tân Hương40</v>
      </c>
      <c r="B6120" t="s">
        <v>1550</v>
      </c>
      <c r="C6120" t="s">
        <v>23799</v>
      </c>
      <c r="D6120" t="s">
        <v>146</v>
      </c>
    </row>
    <row r="6121" spans="1:4">
      <c r="A6121" s="121" t="str">
        <f t="shared" si="95"/>
        <v>Trạm y tế thị trấn Anh Sơn40</v>
      </c>
      <c r="B6121" t="s">
        <v>3122</v>
      </c>
      <c r="C6121" t="s">
        <v>23800</v>
      </c>
      <c r="D6121" t="s">
        <v>146</v>
      </c>
    </row>
    <row r="6122" spans="1:4">
      <c r="A6122" s="121" t="str">
        <f t="shared" si="95"/>
        <v>Trạm y tế xã Thọ Sơn40</v>
      </c>
      <c r="B6122" t="s">
        <v>2921</v>
      </c>
      <c r="C6122" t="s">
        <v>23801</v>
      </c>
      <c r="D6122" t="s">
        <v>146</v>
      </c>
    </row>
    <row r="6123" spans="1:4">
      <c r="A6123" s="121" t="str">
        <f t="shared" si="95"/>
        <v>Trạm y tế xã Thành Sơn40</v>
      </c>
      <c r="B6123" t="s">
        <v>2944</v>
      </c>
      <c r="C6123" t="s">
        <v>23802</v>
      </c>
      <c r="D6123" t="s">
        <v>146</v>
      </c>
    </row>
    <row r="6124" spans="1:4">
      <c r="A6124" s="121" t="str">
        <f t="shared" si="95"/>
        <v>Trạm y tế xã Bình Sơn40</v>
      </c>
      <c r="B6124" t="s">
        <v>1642</v>
      </c>
      <c r="C6124" t="s">
        <v>23803</v>
      </c>
      <c r="D6124" t="s">
        <v>146</v>
      </c>
    </row>
    <row r="6125" spans="1:4">
      <c r="A6125" s="121" t="str">
        <f t="shared" si="95"/>
        <v>Trạm y tế xã Tam Sơn40</v>
      </c>
      <c r="B6125" t="s">
        <v>2094</v>
      </c>
      <c r="C6125" t="s">
        <v>23804</v>
      </c>
      <c r="D6125" t="s">
        <v>146</v>
      </c>
    </row>
    <row r="6126" spans="1:4">
      <c r="A6126" s="121" t="str">
        <f t="shared" si="95"/>
        <v>Trạm y tế xã Đỉnh Sơn40</v>
      </c>
      <c r="B6126" t="s">
        <v>3121</v>
      </c>
      <c r="C6126" t="s">
        <v>23805</v>
      </c>
      <c r="D6126" t="s">
        <v>146</v>
      </c>
    </row>
    <row r="6127" spans="1:4">
      <c r="A6127" s="121" t="str">
        <f t="shared" si="95"/>
        <v>Trạm y tế xã Hùng Sơn40</v>
      </c>
      <c r="B6127" t="s">
        <v>1848</v>
      </c>
      <c r="C6127" t="s">
        <v>23806</v>
      </c>
      <c r="D6127" t="s">
        <v>146</v>
      </c>
    </row>
    <row r="6128" spans="1:4">
      <c r="A6128" s="121" t="str">
        <f t="shared" si="95"/>
        <v>Trạm y tế xã Cẩm Sơn40</v>
      </c>
      <c r="B6128" t="s">
        <v>2327</v>
      </c>
      <c r="C6128" t="s">
        <v>23807</v>
      </c>
      <c r="D6128" t="s">
        <v>146</v>
      </c>
    </row>
    <row r="6129" spans="1:4">
      <c r="A6129" s="121" t="str">
        <f t="shared" si="95"/>
        <v>Trạm y tế xã Đức Sơn40</v>
      </c>
      <c r="B6129" t="s">
        <v>3120</v>
      </c>
      <c r="C6129" t="s">
        <v>23808</v>
      </c>
      <c r="D6129" t="s">
        <v>146</v>
      </c>
    </row>
    <row r="6130" spans="1:4">
      <c r="A6130" s="121" t="str">
        <f t="shared" si="95"/>
        <v>Trạm y tế xã Tường Sơn40</v>
      </c>
      <c r="B6130" t="s">
        <v>3119</v>
      </c>
      <c r="C6130" t="s">
        <v>23809</v>
      </c>
      <c r="D6130" t="s">
        <v>146</v>
      </c>
    </row>
    <row r="6131" spans="1:4">
      <c r="A6131" s="121" t="str">
        <f t="shared" si="95"/>
        <v>Trạm y tế xã Tào Sơn40</v>
      </c>
      <c r="B6131" t="s">
        <v>3118</v>
      </c>
      <c r="C6131" t="s">
        <v>23810</v>
      </c>
      <c r="D6131" t="s">
        <v>146</v>
      </c>
    </row>
    <row r="6132" spans="1:4">
      <c r="A6132" s="121" t="str">
        <f t="shared" si="95"/>
        <v>Trạm y tế xã Vĩnh Sơn40</v>
      </c>
      <c r="B6132" t="s">
        <v>2235</v>
      </c>
      <c r="C6132" t="s">
        <v>23811</v>
      </c>
      <c r="D6132" t="s">
        <v>146</v>
      </c>
    </row>
    <row r="6133" spans="1:4">
      <c r="A6133" s="121" t="str">
        <f t="shared" si="95"/>
        <v>Trạm y tế xã Lạng Sơn40</v>
      </c>
      <c r="B6133" t="s">
        <v>3117</v>
      </c>
      <c r="C6133" t="s">
        <v>23812</v>
      </c>
      <c r="D6133" t="s">
        <v>146</v>
      </c>
    </row>
    <row r="6134" spans="1:4">
      <c r="A6134" s="121" t="str">
        <f t="shared" si="95"/>
        <v>Trạm y tế xã Hội Sơn40</v>
      </c>
      <c r="B6134" t="s">
        <v>3116</v>
      </c>
      <c r="C6134" t="s">
        <v>23813</v>
      </c>
      <c r="D6134" t="s">
        <v>146</v>
      </c>
    </row>
    <row r="6135" spans="1:4">
      <c r="A6135" s="121" t="str">
        <f t="shared" si="95"/>
        <v>Trạm y tế xã Thạch Sơn40</v>
      </c>
      <c r="B6135" t="s">
        <v>2066</v>
      </c>
      <c r="C6135" t="s">
        <v>23814</v>
      </c>
      <c r="D6135" t="s">
        <v>146</v>
      </c>
    </row>
    <row r="6136" spans="1:4">
      <c r="A6136" s="121" t="str">
        <f t="shared" si="95"/>
        <v>Trạm y tế xã Phúc Sơn40</v>
      </c>
      <c r="B6136" t="s">
        <v>1267</v>
      </c>
      <c r="C6136" t="s">
        <v>23815</v>
      </c>
      <c r="D6136" t="s">
        <v>146</v>
      </c>
    </row>
    <row r="6137" spans="1:4">
      <c r="A6137" s="121" t="str">
        <f t="shared" si="95"/>
        <v>Trạm y tế xã Long Sơn40</v>
      </c>
      <c r="B6137" t="s">
        <v>1635</v>
      </c>
      <c r="C6137" t="s">
        <v>23816</v>
      </c>
      <c r="D6137" t="s">
        <v>146</v>
      </c>
    </row>
    <row r="6138" spans="1:4">
      <c r="A6138" s="121" t="str">
        <f t="shared" si="95"/>
        <v>Trạm y tế xã Khai Sơn40</v>
      </c>
      <c r="B6138" t="s">
        <v>3115</v>
      </c>
      <c r="C6138" t="s">
        <v>23817</v>
      </c>
      <c r="D6138" t="s">
        <v>146</v>
      </c>
    </row>
    <row r="6139" spans="1:4">
      <c r="A6139" s="121" t="str">
        <f t="shared" si="95"/>
        <v>Trạm y tế xã Lĩnh Sơn40</v>
      </c>
      <c r="B6139" t="s">
        <v>3114</v>
      </c>
      <c r="C6139" t="s">
        <v>23818</v>
      </c>
      <c r="D6139" t="s">
        <v>146</v>
      </c>
    </row>
    <row r="6140" spans="1:4">
      <c r="A6140" s="121" t="str">
        <f t="shared" si="95"/>
        <v>Trạm y tế xã Cao Sơn40</v>
      </c>
      <c r="B6140" t="s">
        <v>1172</v>
      </c>
      <c r="C6140" t="s">
        <v>23819</v>
      </c>
      <c r="D6140" t="s">
        <v>146</v>
      </c>
    </row>
    <row r="6141" spans="1:4">
      <c r="A6141" s="121" t="str">
        <f t="shared" si="95"/>
        <v>Trạm y tế thị trấn Diễn Châu40</v>
      </c>
      <c r="B6141" t="s">
        <v>3113</v>
      </c>
      <c r="C6141" t="s">
        <v>23820</v>
      </c>
      <c r="D6141" t="s">
        <v>146</v>
      </c>
    </row>
    <row r="6142" spans="1:4">
      <c r="A6142" s="121" t="str">
        <f t="shared" si="95"/>
        <v>Trạm y tế xã Diễn Lâm40</v>
      </c>
      <c r="B6142" t="s">
        <v>3112</v>
      </c>
      <c r="C6142" t="s">
        <v>23821</v>
      </c>
      <c r="D6142" t="s">
        <v>146</v>
      </c>
    </row>
    <row r="6143" spans="1:4">
      <c r="A6143" s="121" t="str">
        <f t="shared" si="95"/>
        <v>Trạm y tế xã Diễn Đoài40</v>
      </c>
      <c r="B6143" t="s">
        <v>3111</v>
      </c>
      <c r="C6143" t="s">
        <v>23822</v>
      </c>
      <c r="D6143" t="s">
        <v>146</v>
      </c>
    </row>
    <row r="6144" spans="1:4">
      <c r="A6144" s="121" t="str">
        <f t="shared" si="95"/>
        <v>Trạm y tế xã Diễn Trường40</v>
      </c>
      <c r="B6144" t="s">
        <v>3110</v>
      </c>
      <c r="C6144" t="s">
        <v>23823</v>
      </c>
      <c r="D6144" t="s">
        <v>146</v>
      </c>
    </row>
    <row r="6145" spans="1:4">
      <c r="A6145" s="121" t="str">
        <f t="shared" si="95"/>
        <v>Trạm y tế xã Diễn Yên40</v>
      </c>
      <c r="B6145" t="s">
        <v>3109</v>
      </c>
      <c r="C6145" t="s">
        <v>23824</v>
      </c>
      <c r="D6145" t="s">
        <v>146</v>
      </c>
    </row>
    <row r="6146" spans="1:4">
      <c r="A6146" s="121" t="str">
        <f t="shared" si="95"/>
        <v>Trạm y tế xã Diễn Hoàng40</v>
      </c>
      <c r="B6146" t="s">
        <v>3108</v>
      </c>
      <c r="C6146" t="s">
        <v>23825</v>
      </c>
      <c r="D6146" t="s">
        <v>146</v>
      </c>
    </row>
    <row r="6147" spans="1:4">
      <c r="A6147" s="121" t="str">
        <f t="shared" ref="A6147:A6210" si="96">B6147&amp;D6147</f>
        <v>Trạm y tế xã Diễn Hùng40</v>
      </c>
      <c r="B6147" t="s">
        <v>3107</v>
      </c>
      <c r="C6147" t="s">
        <v>23826</v>
      </c>
      <c r="D6147" t="s">
        <v>146</v>
      </c>
    </row>
    <row r="6148" spans="1:4">
      <c r="A6148" s="121" t="str">
        <f t="shared" si="96"/>
        <v>Trạm y tế xã Diễn Mỹ40</v>
      </c>
      <c r="B6148" t="s">
        <v>3106</v>
      </c>
      <c r="C6148" t="s">
        <v>23827</v>
      </c>
      <c r="D6148" t="s">
        <v>146</v>
      </c>
    </row>
    <row r="6149" spans="1:4">
      <c r="A6149" s="121" t="str">
        <f t="shared" si="96"/>
        <v>Trạm y tế xã Diễn Hồng40</v>
      </c>
      <c r="B6149" t="s">
        <v>3105</v>
      </c>
      <c r="C6149" t="s">
        <v>23828</v>
      </c>
      <c r="D6149" t="s">
        <v>146</v>
      </c>
    </row>
    <row r="6150" spans="1:4">
      <c r="A6150" s="121" t="str">
        <f t="shared" si="96"/>
        <v>Trạm y tế xã Diễn Phong40</v>
      </c>
      <c r="B6150" t="s">
        <v>3104</v>
      </c>
      <c r="C6150" t="s">
        <v>23829</v>
      </c>
      <c r="D6150" t="s">
        <v>146</v>
      </c>
    </row>
    <row r="6151" spans="1:4">
      <c r="A6151" s="121" t="str">
        <f t="shared" si="96"/>
        <v>Trạm y tế xã Diễn Hải40</v>
      </c>
      <c r="B6151" t="s">
        <v>3103</v>
      </c>
      <c r="C6151" t="s">
        <v>23830</v>
      </c>
      <c r="D6151" t="s">
        <v>146</v>
      </c>
    </row>
    <row r="6152" spans="1:4">
      <c r="A6152" s="121" t="str">
        <f t="shared" si="96"/>
        <v>Trạm y tế xã Diễn Tháp40</v>
      </c>
      <c r="B6152" t="s">
        <v>3102</v>
      </c>
      <c r="C6152" t="s">
        <v>23831</v>
      </c>
      <c r="D6152" t="s">
        <v>146</v>
      </c>
    </row>
    <row r="6153" spans="1:4">
      <c r="A6153" s="121" t="str">
        <f t="shared" si="96"/>
        <v>Trạm y tế xã Diễn Liên40</v>
      </c>
      <c r="B6153" t="s">
        <v>3101</v>
      </c>
      <c r="C6153" t="s">
        <v>23832</v>
      </c>
      <c r="D6153" t="s">
        <v>146</v>
      </c>
    </row>
    <row r="6154" spans="1:4">
      <c r="A6154" s="121" t="str">
        <f t="shared" si="96"/>
        <v>Trạm y tế xã Diễn Vạn40</v>
      </c>
      <c r="B6154" t="s">
        <v>3100</v>
      </c>
      <c r="C6154" t="s">
        <v>23833</v>
      </c>
      <c r="D6154" t="s">
        <v>146</v>
      </c>
    </row>
    <row r="6155" spans="1:4">
      <c r="A6155" s="121" t="str">
        <f t="shared" si="96"/>
        <v>Trạm y tế xã Diễn Kim40</v>
      </c>
      <c r="B6155" t="s">
        <v>3099</v>
      </c>
      <c r="C6155" t="s">
        <v>23834</v>
      </c>
      <c r="D6155" t="s">
        <v>146</v>
      </c>
    </row>
    <row r="6156" spans="1:4">
      <c r="A6156" s="121" t="str">
        <f t="shared" si="96"/>
        <v>Trạm y tế xã Diễn Kỷ40</v>
      </c>
      <c r="B6156" t="s">
        <v>3098</v>
      </c>
      <c r="C6156" t="s">
        <v>23835</v>
      </c>
      <c r="D6156" t="s">
        <v>146</v>
      </c>
    </row>
    <row r="6157" spans="1:4">
      <c r="A6157" s="121" t="str">
        <f t="shared" si="96"/>
        <v>Trạm y tế xã Diễn Xuân40</v>
      </c>
      <c r="B6157" t="s">
        <v>3097</v>
      </c>
      <c r="C6157" t="s">
        <v>23836</v>
      </c>
      <c r="D6157" t="s">
        <v>146</v>
      </c>
    </row>
    <row r="6158" spans="1:4">
      <c r="A6158" s="121" t="str">
        <f t="shared" si="96"/>
        <v>Trạm y tế xã Diễn Thái40</v>
      </c>
      <c r="B6158" t="s">
        <v>3096</v>
      </c>
      <c r="C6158" t="s">
        <v>23837</v>
      </c>
      <c r="D6158" t="s">
        <v>146</v>
      </c>
    </row>
    <row r="6159" spans="1:4">
      <c r="A6159" s="121" t="str">
        <f t="shared" si="96"/>
        <v>Trạm y tế xã Diễn Đồng40</v>
      </c>
      <c r="B6159" t="s">
        <v>3095</v>
      </c>
      <c r="C6159" t="s">
        <v>23838</v>
      </c>
      <c r="D6159" t="s">
        <v>146</v>
      </c>
    </row>
    <row r="6160" spans="1:4">
      <c r="A6160" s="121" t="str">
        <f t="shared" si="96"/>
        <v>Trạm y tế xã Diễn Bích40</v>
      </c>
      <c r="B6160" t="s">
        <v>3094</v>
      </c>
      <c r="C6160" t="s">
        <v>23839</v>
      </c>
      <c r="D6160" t="s">
        <v>146</v>
      </c>
    </row>
    <row r="6161" spans="1:4">
      <c r="A6161" s="121" t="str">
        <f t="shared" si="96"/>
        <v>Trạm y tế xã Diễn Hạnh40</v>
      </c>
      <c r="B6161" t="s">
        <v>3093</v>
      </c>
      <c r="C6161" t="s">
        <v>23840</v>
      </c>
      <c r="D6161" t="s">
        <v>146</v>
      </c>
    </row>
    <row r="6162" spans="1:4">
      <c r="A6162" s="121" t="str">
        <f t="shared" si="96"/>
        <v>Trạm y tế xã Diễn Ngọc40</v>
      </c>
      <c r="B6162" t="s">
        <v>3092</v>
      </c>
      <c r="C6162" t="s">
        <v>23841</v>
      </c>
      <c r="D6162" t="s">
        <v>146</v>
      </c>
    </row>
    <row r="6163" spans="1:4">
      <c r="A6163" s="121" t="str">
        <f t="shared" si="96"/>
        <v>Trạm y tế xã Diễn Quảng40</v>
      </c>
      <c r="B6163" t="s">
        <v>3091</v>
      </c>
      <c r="C6163" t="s">
        <v>23842</v>
      </c>
      <c r="D6163" t="s">
        <v>146</v>
      </c>
    </row>
    <row r="6164" spans="1:4">
      <c r="A6164" s="121" t="str">
        <f t="shared" si="96"/>
        <v>Trạm y tế xã Diễn Nguyên40</v>
      </c>
      <c r="B6164" t="s">
        <v>3090</v>
      </c>
      <c r="C6164" t="s">
        <v>23843</v>
      </c>
      <c r="D6164" t="s">
        <v>146</v>
      </c>
    </row>
    <row r="6165" spans="1:4">
      <c r="A6165" s="121" t="str">
        <f t="shared" si="96"/>
        <v>Trạm y tế xã Diễn Hoa40</v>
      </c>
      <c r="B6165" t="s">
        <v>3089</v>
      </c>
      <c r="C6165" t="s">
        <v>23844</v>
      </c>
      <c r="D6165" t="s">
        <v>146</v>
      </c>
    </row>
    <row r="6166" spans="1:4">
      <c r="A6166" s="121" t="str">
        <f t="shared" si="96"/>
        <v>Trạm y tế xã Diễn Thành40</v>
      </c>
      <c r="B6166" t="s">
        <v>3088</v>
      </c>
      <c r="C6166" t="s">
        <v>23845</v>
      </c>
      <c r="D6166" t="s">
        <v>146</v>
      </c>
    </row>
    <row r="6167" spans="1:4">
      <c r="A6167" s="121" t="str">
        <f t="shared" si="96"/>
        <v>Trạm y tế xã Diễn Phúc40</v>
      </c>
      <c r="B6167" t="s">
        <v>3087</v>
      </c>
      <c r="C6167" t="s">
        <v>23846</v>
      </c>
      <c r="D6167" t="s">
        <v>146</v>
      </c>
    </row>
    <row r="6168" spans="1:4">
      <c r="A6168" s="121" t="str">
        <f t="shared" si="96"/>
        <v>Trạm y tế xã Diễn Cát40</v>
      </c>
      <c r="B6168" t="s">
        <v>3086</v>
      </c>
      <c r="C6168" t="s">
        <v>23847</v>
      </c>
      <c r="D6168" t="s">
        <v>146</v>
      </c>
    </row>
    <row r="6169" spans="1:4">
      <c r="A6169" s="121" t="str">
        <f t="shared" si="96"/>
        <v>Trạm y tế xã Diễn Thịnh40</v>
      </c>
      <c r="B6169" t="s">
        <v>3085</v>
      </c>
      <c r="C6169" t="s">
        <v>23848</v>
      </c>
      <c r="D6169" t="s">
        <v>146</v>
      </c>
    </row>
    <row r="6170" spans="1:4">
      <c r="A6170" s="121" t="str">
        <f t="shared" si="96"/>
        <v>Trạm y tế xã Diễn Tân40</v>
      </c>
      <c r="B6170" t="s">
        <v>3084</v>
      </c>
      <c r="C6170" t="s">
        <v>23849</v>
      </c>
      <c r="D6170" t="s">
        <v>146</v>
      </c>
    </row>
    <row r="6171" spans="1:4">
      <c r="A6171" s="121" t="str">
        <f t="shared" si="96"/>
        <v>Trạm y tế xã Minh Châu40</v>
      </c>
      <c r="B6171" t="s">
        <v>2490</v>
      </c>
      <c r="C6171" t="s">
        <v>23850</v>
      </c>
      <c r="D6171" t="s">
        <v>146</v>
      </c>
    </row>
    <row r="6172" spans="1:4">
      <c r="A6172" s="121" t="str">
        <f t="shared" si="96"/>
        <v>Trạm y tế xã Diễn Thọ40</v>
      </c>
      <c r="B6172" t="s">
        <v>3083</v>
      </c>
      <c r="C6172" t="s">
        <v>23851</v>
      </c>
      <c r="D6172" t="s">
        <v>146</v>
      </c>
    </row>
    <row r="6173" spans="1:4">
      <c r="A6173" s="121" t="str">
        <f t="shared" si="96"/>
        <v>Trạm y tế xã Diễn Lợi40</v>
      </c>
      <c r="B6173" t="s">
        <v>3082</v>
      </c>
      <c r="C6173" t="s">
        <v>23852</v>
      </c>
      <c r="D6173" t="s">
        <v>146</v>
      </c>
    </row>
    <row r="6174" spans="1:4">
      <c r="A6174" s="121" t="str">
        <f t="shared" si="96"/>
        <v>Trạm y tế xã Diễn Lộc40</v>
      </c>
      <c r="B6174" t="s">
        <v>3081</v>
      </c>
      <c r="C6174" t="s">
        <v>23853</v>
      </c>
      <c r="D6174" t="s">
        <v>146</v>
      </c>
    </row>
    <row r="6175" spans="1:4">
      <c r="A6175" s="121" t="str">
        <f t="shared" si="96"/>
        <v>Trạm y tế xã Diễn Trung40</v>
      </c>
      <c r="B6175" t="s">
        <v>3080</v>
      </c>
      <c r="C6175" t="s">
        <v>23854</v>
      </c>
      <c r="D6175" t="s">
        <v>146</v>
      </c>
    </row>
    <row r="6176" spans="1:4">
      <c r="A6176" s="121" t="str">
        <f t="shared" si="96"/>
        <v>Trạm y tế xã Diễn An40</v>
      </c>
      <c r="B6176" t="s">
        <v>3079</v>
      </c>
      <c r="C6176" t="s">
        <v>23855</v>
      </c>
      <c r="D6176" t="s">
        <v>146</v>
      </c>
    </row>
    <row r="6177" spans="1:4">
      <c r="A6177" s="121" t="str">
        <f t="shared" si="96"/>
        <v>Trạm y tế xã Diễn Phú40</v>
      </c>
      <c r="B6177" t="s">
        <v>3078</v>
      </c>
      <c r="C6177" t="s">
        <v>23856</v>
      </c>
      <c r="D6177" t="s">
        <v>146</v>
      </c>
    </row>
    <row r="6178" spans="1:4">
      <c r="A6178" s="121" t="str">
        <f t="shared" si="96"/>
        <v>Trạm y tế thị trấn Yên Thành40</v>
      </c>
      <c r="B6178" t="s">
        <v>3077</v>
      </c>
      <c r="C6178" t="s">
        <v>23857</v>
      </c>
      <c r="D6178" t="s">
        <v>146</v>
      </c>
    </row>
    <row r="6179" spans="1:4">
      <c r="A6179" s="121" t="str">
        <f t="shared" si="96"/>
        <v>Trạm y tế xã Mã Thành40</v>
      </c>
      <c r="B6179" t="s">
        <v>3076</v>
      </c>
      <c r="C6179" t="s">
        <v>23858</v>
      </c>
      <c r="D6179" t="s">
        <v>146</v>
      </c>
    </row>
    <row r="6180" spans="1:4">
      <c r="A6180" s="121" t="str">
        <f t="shared" si="96"/>
        <v>Trạm y tế xã Lăng Thành40</v>
      </c>
      <c r="B6180" t="s">
        <v>3075</v>
      </c>
      <c r="C6180" t="s">
        <v>23859</v>
      </c>
      <c r="D6180" t="s">
        <v>146</v>
      </c>
    </row>
    <row r="6181" spans="1:4">
      <c r="A6181" s="121" t="str">
        <f t="shared" si="96"/>
        <v>Trạm y tế xã Tân Thành40</v>
      </c>
      <c r="B6181" t="s">
        <v>831</v>
      </c>
      <c r="C6181" t="s">
        <v>23860</v>
      </c>
      <c r="D6181" t="s">
        <v>146</v>
      </c>
    </row>
    <row r="6182" spans="1:4">
      <c r="A6182" s="121" t="str">
        <f t="shared" si="96"/>
        <v>Trạm y tế xã Đức Thành40</v>
      </c>
      <c r="B6182" t="s">
        <v>3074</v>
      </c>
      <c r="C6182" t="s">
        <v>23861</v>
      </c>
      <c r="D6182" t="s">
        <v>146</v>
      </c>
    </row>
    <row r="6183" spans="1:4">
      <c r="A6183" s="121" t="str">
        <f t="shared" si="96"/>
        <v>Trạm y tế xã Kim Thành40</v>
      </c>
      <c r="B6183" t="s">
        <v>3073</v>
      </c>
      <c r="C6183" t="s">
        <v>23862</v>
      </c>
      <c r="D6183" t="s">
        <v>146</v>
      </c>
    </row>
    <row r="6184" spans="1:4">
      <c r="A6184" s="121" t="str">
        <f t="shared" si="96"/>
        <v>Trạm y tế xã Hậu Thành40</v>
      </c>
      <c r="B6184" t="s">
        <v>3072</v>
      </c>
      <c r="C6184" t="s">
        <v>23863</v>
      </c>
      <c r="D6184" t="s">
        <v>146</v>
      </c>
    </row>
    <row r="6185" spans="1:4">
      <c r="A6185" s="121" t="str">
        <f t="shared" si="96"/>
        <v>Trạm y tế xã Đô Thành40</v>
      </c>
      <c r="B6185" t="s">
        <v>3071</v>
      </c>
      <c r="C6185" t="s">
        <v>23864</v>
      </c>
      <c r="D6185" t="s">
        <v>146</v>
      </c>
    </row>
    <row r="6186" spans="1:4">
      <c r="A6186" s="121" t="str">
        <f t="shared" si="96"/>
        <v>Trạm y tế xã Thọ Thành40</v>
      </c>
      <c r="B6186" t="s">
        <v>3070</v>
      </c>
      <c r="C6186" t="s">
        <v>23865</v>
      </c>
      <c r="D6186" t="s">
        <v>146</v>
      </c>
    </row>
    <row r="6187" spans="1:4">
      <c r="A6187" s="121" t="str">
        <f t="shared" si="96"/>
        <v>Trạm y tế xã Quang Thành40</v>
      </c>
      <c r="B6187" t="s">
        <v>1005</v>
      </c>
      <c r="C6187" t="s">
        <v>23866</v>
      </c>
      <c r="D6187" t="s">
        <v>146</v>
      </c>
    </row>
    <row r="6188" spans="1:4">
      <c r="A6188" s="121" t="str">
        <f t="shared" si="96"/>
        <v>Trạm y tế xã Tây Thành40</v>
      </c>
      <c r="B6188" t="s">
        <v>3069</v>
      </c>
      <c r="C6188" t="s">
        <v>23867</v>
      </c>
      <c r="D6188" t="s">
        <v>146</v>
      </c>
    </row>
    <row r="6189" spans="1:4">
      <c r="A6189" s="121" t="str">
        <f t="shared" si="96"/>
        <v>Trạm y tế xã Phúc Thành40</v>
      </c>
      <c r="B6189" t="s">
        <v>2405</v>
      </c>
      <c r="C6189" t="s">
        <v>23868</v>
      </c>
      <c r="D6189" t="s">
        <v>146</v>
      </c>
    </row>
    <row r="6190" spans="1:4">
      <c r="A6190" s="121" t="str">
        <f t="shared" si="96"/>
        <v>Trạm y tế xã Hồng Thành40</v>
      </c>
      <c r="B6190" t="s">
        <v>3068</v>
      </c>
      <c r="C6190" t="s">
        <v>23869</v>
      </c>
      <c r="D6190" t="s">
        <v>146</v>
      </c>
    </row>
    <row r="6191" spans="1:4">
      <c r="A6191" s="121" t="str">
        <f t="shared" si="96"/>
        <v>Trạm y tế xã Đồng Thành40</v>
      </c>
      <c r="B6191" t="s">
        <v>3067</v>
      </c>
      <c r="C6191" t="s">
        <v>23870</v>
      </c>
      <c r="D6191" t="s">
        <v>146</v>
      </c>
    </row>
    <row r="6192" spans="1:4">
      <c r="A6192" s="121" t="str">
        <f t="shared" si="96"/>
        <v>Trạm y tế xã Phú Thành40</v>
      </c>
      <c r="B6192" t="s">
        <v>1573</v>
      </c>
      <c r="C6192" t="s">
        <v>23871</v>
      </c>
      <c r="D6192" t="s">
        <v>146</v>
      </c>
    </row>
    <row r="6193" spans="1:4">
      <c r="A6193" s="121" t="str">
        <f t="shared" si="96"/>
        <v>Trạm y tế xã Hoa Thành40</v>
      </c>
      <c r="B6193" t="s">
        <v>3066</v>
      </c>
      <c r="C6193" t="s">
        <v>23872</v>
      </c>
      <c r="D6193" t="s">
        <v>146</v>
      </c>
    </row>
    <row r="6194" spans="1:4">
      <c r="A6194" s="121" t="str">
        <f t="shared" si="96"/>
        <v>Trạm y tế xã Tăng Thành40</v>
      </c>
      <c r="B6194" t="s">
        <v>3065</v>
      </c>
      <c r="C6194" t="s">
        <v>23873</v>
      </c>
      <c r="D6194" t="s">
        <v>146</v>
      </c>
    </row>
    <row r="6195" spans="1:4">
      <c r="A6195" s="121" t="str">
        <f t="shared" si="96"/>
        <v>Trạm y tế xã Văn Thành40</v>
      </c>
      <c r="B6195" t="s">
        <v>3064</v>
      </c>
      <c r="C6195" t="s">
        <v>23874</v>
      </c>
      <c r="D6195" t="s">
        <v>146</v>
      </c>
    </row>
    <row r="6196" spans="1:4">
      <c r="A6196" s="121" t="str">
        <f t="shared" si="96"/>
        <v>Trạm y tế xã Thịnh Thành40</v>
      </c>
      <c r="B6196" t="s">
        <v>3063</v>
      </c>
      <c r="C6196" t="s">
        <v>23875</v>
      </c>
      <c r="D6196" t="s">
        <v>146</v>
      </c>
    </row>
    <row r="6197" spans="1:4">
      <c r="A6197" s="121" t="str">
        <f t="shared" si="96"/>
        <v>Trạm y tế xã Hợp Thành40</v>
      </c>
      <c r="B6197" t="s">
        <v>1298</v>
      </c>
      <c r="C6197" t="s">
        <v>23876</v>
      </c>
      <c r="D6197" t="s">
        <v>146</v>
      </c>
    </row>
    <row r="6198" spans="1:4">
      <c r="A6198" s="121" t="str">
        <f t="shared" si="96"/>
        <v>Trạm y tế xã Xuân Thành40</v>
      </c>
      <c r="B6198" t="s">
        <v>2708</v>
      </c>
      <c r="C6198" t="s">
        <v>23877</v>
      </c>
      <c r="D6198" t="s">
        <v>146</v>
      </c>
    </row>
    <row r="6199" spans="1:4">
      <c r="A6199" s="121" t="str">
        <f t="shared" si="96"/>
        <v>Trạm y tế xã Bắc Thành40</v>
      </c>
      <c r="B6199" t="s">
        <v>3062</v>
      </c>
      <c r="C6199" t="s">
        <v>23878</v>
      </c>
      <c r="D6199" t="s">
        <v>146</v>
      </c>
    </row>
    <row r="6200" spans="1:4">
      <c r="A6200" s="121" t="str">
        <f t="shared" si="96"/>
        <v>Trạm y tế xã Nhân Thành40</v>
      </c>
      <c r="B6200" t="s">
        <v>3061</v>
      </c>
      <c r="C6200" t="s">
        <v>23879</v>
      </c>
      <c r="D6200" t="s">
        <v>146</v>
      </c>
    </row>
    <row r="6201" spans="1:4">
      <c r="A6201" s="121" t="str">
        <f t="shared" si="96"/>
        <v>Trạm y tế xã Trung Thành40</v>
      </c>
      <c r="B6201" t="s">
        <v>880</v>
      </c>
      <c r="C6201" t="s">
        <v>23880</v>
      </c>
      <c r="D6201" t="s">
        <v>146</v>
      </c>
    </row>
    <row r="6202" spans="1:4">
      <c r="A6202" s="121" t="str">
        <f t="shared" si="96"/>
        <v>Trạm y tế xã Long Thành40</v>
      </c>
      <c r="B6202" t="s">
        <v>3060</v>
      </c>
      <c r="C6202" t="s">
        <v>23881</v>
      </c>
      <c r="D6202" t="s">
        <v>146</v>
      </c>
    </row>
    <row r="6203" spans="1:4">
      <c r="A6203" s="121" t="str">
        <f t="shared" si="96"/>
        <v>Trạm y tế xã Minh Thành40</v>
      </c>
      <c r="B6203" t="s">
        <v>3059</v>
      </c>
      <c r="C6203" t="s">
        <v>23882</v>
      </c>
      <c r="D6203" t="s">
        <v>146</v>
      </c>
    </row>
    <row r="6204" spans="1:4">
      <c r="A6204" s="121" t="str">
        <f t="shared" si="96"/>
        <v>Trạm y tế xã Nam Thành40</v>
      </c>
      <c r="B6204" t="s">
        <v>3058</v>
      </c>
      <c r="C6204" t="s">
        <v>23883</v>
      </c>
      <c r="D6204" t="s">
        <v>146</v>
      </c>
    </row>
    <row r="6205" spans="1:4">
      <c r="A6205" s="121" t="str">
        <f t="shared" si="96"/>
        <v>Trạm y tế xã Vĩnh Thành40</v>
      </c>
      <c r="B6205" t="s">
        <v>2935</v>
      </c>
      <c r="C6205" t="s">
        <v>23884</v>
      </c>
      <c r="D6205" t="s">
        <v>146</v>
      </c>
    </row>
    <row r="6206" spans="1:4">
      <c r="A6206" s="121" t="str">
        <f t="shared" si="96"/>
        <v>Trạm y tế xã Lý Thành40</v>
      </c>
      <c r="B6206" t="s">
        <v>3057</v>
      </c>
      <c r="C6206" t="s">
        <v>23885</v>
      </c>
      <c r="D6206" t="s">
        <v>146</v>
      </c>
    </row>
    <row r="6207" spans="1:4">
      <c r="A6207" s="121" t="str">
        <f t="shared" si="96"/>
        <v>Trạm y tế xã Khánh Thành40</v>
      </c>
      <c r="B6207" t="s">
        <v>2801</v>
      </c>
      <c r="C6207" t="s">
        <v>23886</v>
      </c>
      <c r="D6207" t="s">
        <v>146</v>
      </c>
    </row>
    <row r="6208" spans="1:4">
      <c r="A6208" s="121" t="str">
        <f t="shared" si="96"/>
        <v>Trạm y tế xã Viên Thành40</v>
      </c>
      <c r="B6208" t="s">
        <v>3056</v>
      </c>
      <c r="C6208" t="s">
        <v>23887</v>
      </c>
      <c r="D6208" t="s">
        <v>146</v>
      </c>
    </row>
    <row r="6209" spans="1:4">
      <c r="A6209" s="121" t="str">
        <f t="shared" si="96"/>
        <v>Trạm y tế xã Đại Thành40</v>
      </c>
      <c r="B6209" t="s">
        <v>1852</v>
      </c>
      <c r="C6209" t="s">
        <v>23888</v>
      </c>
      <c r="D6209" t="s">
        <v>146</v>
      </c>
    </row>
    <row r="6210" spans="1:4">
      <c r="A6210" s="121" t="str">
        <f t="shared" si="96"/>
        <v>Trạm y tế xã Liên Thành40</v>
      </c>
      <c r="B6210" t="s">
        <v>3055</v>
      </c>
      <c r="C6210" t="s">
        <v>23889</v>
      </c>
      <c r="D6210" t="s">
        <v>146</v>
      </c>
    </row>
    <row r="6211" spans="1:4">
      <c r="A6211" s="121" t="str">
        <f t="shared" ref="A6211:A6274" si="97">B6211&amp;D6211</f>
        <v>Trạm y tế xã Bảo Thành40</v>
      </c>
      <c r="B6211" t="s">
        <v>3054</v>
      </c>
      <c r="C6211" t="s">
        <v>23890</v>
      </c>
      <c r="D6211" t="s">
        <v>146</v>
      </c>
    </row>
    <row r="6212" spans="1:4">
      <c r="A6212" s="121" t="str">
        <f t="shared" si="97"/>
        <v>Trạm y tế xã Mỹ Thành40</v>
      </c>
      <c r="B6212" t="s">
        <v>1599</v>
      </c>
      <c r="C6212" t="s">
        <v>23891</v>
      </c>
      <c r="D6212" t="s">
        <v>146</v>
      </c>
    </row>
    <row r="6213" spans="1:4">
      <c r="A6213" s="121" t="str">
        <f t="shared" si="97"/>
        <v>Trạm y tế xã Công Thành40</v>
      </c>
      <c r="B6213" t="s">
        <v>3053</v>
      </c>
      <c r="C6213" t="s">
        <v>23892</v>
      </c>
      <c r="D6213" t="s">
        <v>146</v>
      </c>
    </row>
    <row r="6214" spans="1:4">
      <c r="A6214" s="121" t="str">
        <f t="shared" si="97"/>
        <v>Trạm y tế xã Sơn Thành40</v>
      </c>
      <c r="B6214" t="s">
        <v>2838</v>
      </c>
      <c r="C6214" t="s">
        <v>23893</v>
      </c>
      <c r="D6214" t="s">
        <v>146</v>
      </c>
    </row>
    <row r="6215" spans="1:4">
      <c r="A6215" s="121" t="str">
        <f t="shared" si="97"/>
        <v>Trạm y tế thị trấn Đô Lương40</v>
      </c>
      <c r="B6215" t="s">
        <v>3052</v>
      </c>
      <c r="C6215" t="s">
        <v>23894</v>
      </c>
      <c r="D6215" t="s">
        <v>146</v>
      </c>
    </row>
    <row r="6216" spans="1:4">
      <c r="A6216" s="121" t="str">
        <f t="shared" si="97"/>
        <v>Trạm y tế xã Giang Sơn Tây40</v>
      </c>
      <c r="B6216" t="s">
        <v>3051</v>
      </c>
      <c r="C6216" t="s">
        <v>23895</v>
      </c>
      <c r="D6216" t="s">
        <v>146</v>
      </c>
    </row>
    <row r="6217" spans="1:4">
      <c r="A6217" s="121" t="str">
        <f t="shared" si="97"/>
        <v>Trạm y tế xã Lam Sơn40</v>
      </c>
      <c r="B6217" t="s">
        <v>1138</v>
      </c>
      <c r="C6217" t="s">
        <v>23896</v>
      </c>
      <c r="D6217" t="s">
        <v>146</v>
      </c>
    </row>
    <row r="6218" spans="1:4">
      <c r="A6218" s="121" t="str">
        <f t="shared" si="97"/>
        <v>Trạm y tế xã Bồi Sơn40</v>
      </c>
      <c r="B6218" t="s">
        <v>3050</v>
      </c>
      <c r="C6218" t="s">
        <v>23897</v>
      </c>
      <c r="D6218" t="s">
        <v>146</v>
      </c>
    </row>
    <row r="6219" spans="1:4">
      <c r="A6219" s="121" t="str">
        <f t="shared" si="97"/>
        <v>Trạm y tế xã Hồng Sơn40</v>
      </c>
      <c r="B6219" t="s">
        <v>3049</v>
      </c>
      <c r="C6219" t="s">
        <v>23898</v>
      </c>
      <c r="D6219" t="s">
        <v>146</v>
      </c>
    </row>
    <row r="6220" spans="1:4">
      <c r="A6220" s="121" t="str">
        <f t="shared" si="97"/>
        <v>Trạm y tế xã Bài Sơn40</v>
      </c>
      <c r="B6220" t="s">
        <v>3048</v>
      </c>
      <c r="C6220" t="s">
        <v>23899</v>
      </c>
      <c r="D6220" t="s">
        <v>146</v>
      </c>
    </row>
    <row r="6221" spans="1:4">
      <c r="A6221" s="121" t="str">
        <f t="shared" si="97"/>
        <v>Trạm y tế xã Ngọc Sơn40</v>
      </c>
      <c r="B6221" t="s">
        <v>1589</v>
      </c>
      <c r="C6221" t="s">
        <v>23900</v>
      </c>
      <c r="D6221" t="s">
        <v>146</v>
      </c>
    </row>
    <row r="6222" spans="1:4">
      <c r="A6222" s="121" t="str">
        <f t="shared" si="97"/>
        <v>Trạm y tế xã Bắc Sơn40</v>
      </c>
      <c r="B6222" t="s">
        <v>1612</v>
      </c>
      <c r="C6222" t="s">
        <v>23901</v>
      </c>
      <c r="D6222" t="s">
        <v>146</v>
      </c>
    </row>
    <row r="6223" spans="1:4">
      <c r="A6223" s="121" t="str">
        <f t="shared" si="97"/>
        <v>Trạm y tế xã Tràng Sơn40</v>
      </c>
      <c r="B6223" t="s">
        <v>1842</v>
      </c>
      <c r="C6223" t="s">
        <v>23902</v>
      </c>
      <c r="D6223" t="s">
        <v>146</v>
      </c>
    </row>
    <row r="6224" spans="1:4">
      <c r="A6224" s="121" t="str">
        <f t="shared" si="97"/>
        <v>Trạm y tế xã Thượng Sơn40</v>
      </c>
      <c r="B6224" t="s">
        <v>885</v>
      </c>
      <c r="C6224" t="s">
        <v>23903</v>
      </c>
      <c r="D6224" t="s">
        <v>146</v>
      </c>
    </row>
    <row r="6225" spans="1:4">
      <c r="A6225" s="121" t="str">
        <f t="shared" si="97"/>
        <v>Trạm y tế xã Hòa Sơn40</v>
      </c>
      <c r="B6225" t="s">
        <v>1650</v>
      </c>
      <c r="C6225" t="s">
        <v>23904</v>
      </c>
      <c r="D6225" t="s">
        <v>146</v>
      </c>
    </row>
    <row r="6226" spans="1:4">
      <c r="A6226" s="121" t="str">
        <f t="shared" si="97"/>
        <v>Trạm y tế xã Đặng Sơn40</v>
      </c>
      <c r="B6226" t="s">
        <v>3047</v>
      </c>
      <c r="C6226" t="s">
        <v>23905</v>
      </c>
      <c r="D6226" t="s">
        <v>146</v>
      </c>
    </row>
    <row r="6227" spans="1:4">
      <c r="A6227" s="121" t="str">
        <f t="shared" si="97"/>
        <v>Trạm y tế xã Đông Sơn40</v>
      </c>
      <c r="B6227" t="s">
        <v>1998</v>
      </c>
      <c r="C6227" t="s">
        <v>23906</v>
      </c>
      <c r="D6227" t="s">
        <v>146</v>
      </c>
    </row>
    <row r="6228" spans="1:4">
      <c r="A6228" s="121" t="str">
        <f t="shared" si="97"/>
        <v>Trạm y tế xã Nam Sơn40</v>
      </c>
      <c r="B6228" t="s">
        <v>851</v>
      </c>
      <c r="C6228" t="s">
        <v>23907</v>
      </c>
      <c r="D6228" t="s">
        <v>146</v>
      </c>
    </row>
    <row r="6229" spans="1:4">
      <c r="A6229" s="121" t="str">
        <f t="shared" si="97"/>
        <v>Trạm y tế xã Lưu Sơn40</v>
      </c>
      <c r="B6229" t="s">
        <v>3046</v>
      </c>
      <c r="C6229" t="s">
        <v>23908</v>
      </c>
      <c r="D6229" t="s">
        <v>146</v>
      </c>
    </row>
    <row r="6230" spans="1:4">
      <c r="A6230" s="121" t="str">
        <f t="shared" si="97"/>
        <v>Trạm y tế xã Yên Sơn40</v>
      </c>
      <c r="B6230" t="s">
        <v>1096</v>
      </c>
      <c r="C6230" t="s">
        <v>23909</v>
      </c>
      <c r="D6230" t="s">
        <v>146</v>
      </c>
    </row>
    <row r="6231" spans="1:4">
      <c r="A6231" s="121" t="str">
        <f t="shared" si="97"/>
        <v>Trạm y tế xã Văn Sơn40</v>
      </c>
      <c r="B6231" t="s">
        <v>1596</v>
      </c>
      <c r="C6231" t="s">
        <v>23910</v>
      </c>
      <c r="D6231" t="s">
        <v>146</v>
      </c>
    </row>
    <row r="6232" spans="1:4">
      <c r="A6232" s="121" t="str">
        <f t="shared" si="97"/>
        <v>Trạm y tế xã Đà Sơn40</v>
      </c>
      <c r="B6232" t="s">
        <v>3045</v>
      </c>
      <c r="C6232" t="s">
        <v>23911</v>
      </c>
      <c r="D6232" t="s">
        <v>146</v>
      </c>
    </row>
    <row r="6233" spans="1:4">
      <c r="A6233" s="121" t="str">
        <f t="shared" si="97"/>
        <v>Trạm y tế xã Lạc Sơn40</v>
      </c>
      <c r="B6233" t="s">
        <v>3044</v>
      </c>
      <c r="C6233" t="s">
        <v>23912</v>
      </c>
      <c r="D6233" t="s">
        <v>146</v>
      </c>
    </row>
    <row r="6234" spans="1:4">
      <c r="A6234" s="121" t="str">
        <f t="shared" si="97"/>
        <v>Trạm y tế xã Tân Sơn40</v>
      </c>
      <c r="B6234" t="s">
        <v>1159</v>
      </c>
      <c r="C6234" t="s">
        <v>23913</v>
      </c>
      <c r="D6234" t="s">
        <v>146</v>
      </c>
    </row>
    <row r="6235" spans="1:4">
      <c r="A6235" s="121" t="str">
        <f t="shared" si="97"/>
        <v>Trạm y tế xã Thái Sơn40</v>
      </c>
      <c r="B6235" t="s">
        <v>987</v>
      </c>
      <c r="C6235" t="s">
        <v>23914</v>
      </c>
      <c r="D6235" t="s">
        <v>146</v>
      </c>
    </row>
    <row r="6236" spans="1:4">
      <c r="A6236" s="121" t="str">
        <f t="shared" si="97"/>
        <v>Trạm y tế xã Quang Sơn40</v>
      </c>
      <c r="B6236" t="s">
        <v>1752</v>
      </c>
      <c r="C6236" t="s">
        <v>23915</v>
      </c>
      <c r="D6236" t="s">
        <v>146</v>
      </c>
    </row>
    <row r="6237" spans="1:4">
      <c r="A6237" s="121" t="str">
        <f t="shared" si="97"/>
        <v>Trạm y tế xã Thịnh Sơn40</v>
      </c>
      <c r="B6237" t="s">
        <v>3043</v>
      </c>
      <c r="C6237" t="s">
        <v>23916</v>
      </c>
      <c r="D6237" t="s">
        <v>146</v>
      </c>
    </row>
    <row r="6238" spans="1:4">
      <c r="A6238" s="121" t="str">
        <f t="shared" si="97"/>
        <v>Trạm y tế Xã Trung Sơn40</v>
      </c>
      <c r="B6238" t="s">
        <v>1644</v>
      </c>
      <c r="C6238" t="s">
        <v>23917</v>
      </c>
      <c r="D6238" t="s">
        <v>146</v>
      </c>
    </row>
    <row r="6239" spans="1:4">
      <c r="A6239" s="121" t="str">
        <f t="shared" si="97"/>
        <v>Trạm y tế xã Xuân Sơn40</v>
      </c>
      <c r="B6239" t="s">
        <v>2041</v>
      </c>
      <c r="C6239" t="s">
        <v>23918</v>
      </c>
      <c r="D6239" t="s">
        <v>146</v>
      </c>
    </row>
    <row r="6240" spans="1:4">
      <c r="A6240" s="121" t="str">
        <f t="shared" si="97"/>
        <v>Trạm y tế xã Minh Sơn40</v>
      </c>
      <c r="B6240" t="s">
        <v>879</v>
      </c>
      <c r="C6240" t="s">
        <v>23919</v>
      </c>
      <c r="D6240" t="s">
        <v>146</v>
      </c>
    </row>
    <row r="6241" spans="1:4">
      <c r="A6241" s="121" t="str">
        <f t="shared" si="97"/>
        <v>Trạm y tế xã Thuận Sơn40</v>
      </c>
      <c r="B6241" t="s">
        <v>3042</v>
      </c>
      <c r="C6241" t="s">
        <v>23920</v>
      </c>
      <c r="D6241" t="s">
        <v>146</v>
      </c>
    </row>
    <row r="6242" spans="1:4">
      <c r="A6242" s="121" t="str">
        <f t="shared" si="97"/>
        <v>Trạm y tế xã Nhân Sơn40</v>
      </c>
      <c r="B6242" t="s">
        <v>3041</v>
      </c>
      <c r="C6242" t="s">
        <v>23921</v>
      </c>
      <c r="D6242" t="s">
        <v>146</v>
      </c>
    </row>
    <row r="6243" spans="1:4">
      <c r="A6243" s="121" t="str">
        <f t="shared" si="97"/>
        <v>Trạm y tế xã Hiến Sơn40</v>
      </c>
      <c r="B6243" t="s">
        <v>3040</v>
      </c>
      <c r="C6243" t="s">
        <v>23922</v>
      </c>
      <c r="D6243" t="s">
        <v>146</v>
      </c>
    </row>
    <row r="6244" spans="1:4">
      <c r="A6244" s="121" t="str">
        <f t="shared" si="97"/>
        <v>Trạm y tế xã Mỹ Sơn40</v>
      </c>
      <c r="B6244" t="s">
        <v>3039</v>
      </c>
      <c r="C6244" t="s">
        <v>23923</v>
      </c>
      <c r="D6244" t="s">
        <v>146</v>
      </c>
    </row>
    <row r="6245" spans="1:4">
      <c r="A6245" s="121" t="str">
        <f t="shared" si="97"/>
        <v>Trạm y tế xã Trù Sơn40</v>
      </c>
      <c r="B6245" t="s">
        <v>3038</v>
      </c>
      <c r="C6245" t="s">
        <v>23924</v>
      </c>
      <c r="D6245" t="s">
        <v>146</v>
      </c>
    </row>
    <row r="6246" spans="1:4">
      <c r="A6246" s="121" t="str">
        <f t="shared" si="97"/>
        <v>Trạm y tế xã Đại Sơn40</v>
      </c>
      <c r="B6246" t="s">
        <v>1040</v>
      </c>
      <c r="C6246" t="s">
        <v>23925</v>
      </c>
      <c r="D6246" t="s">
        <v>146</v>
      </c>
    </row>
    <row r="6247" spans="1:4">
      <c r="A6247" s="121" t="str">
        <f t="shared" si="97"/>
        <v>Trạm y tế thị trấn Thanh Chương40</v>
      </c>
      <c r="B6247" t="s">
        <v>3037</v>
      </c>
      <c r="C6247" t="s">
        <v>23926</v>
      </c>
      <c r="D6247" t="s">
        <v>146</v>
      </c>
    </row>
    <row r="6248" spans="1:4">
      <c r="A6248" s="121" t="str">
        <f t="shared" si="97"/>
        <v>Trạm y tế xã Cát Văn40</v>
      </c>
      <c r="B6248" t="s">
        <v>3036</v>
      </c>
      <c r="C6248" t="s">
        <v>23927</v>
      </c>
      <c r="D6248" t="s">
        <v>146</v>
      </c>
    </row>
    <row r="6249" spans="1:4">
      <c r="A6249" s="121" t="str">
        <f t="shared" si="97"/>
        <v>Trạm y tế xã Hạnh Lâm40</v>
      </c>
      <c r="B6249" t="s">
        <v>3035</v>
      </c>
      <c r="C6249" t="s">
        <v>23928</v>
      </c>
      <c r="D6249" t="s">
        <v>146</v>
      </c>
    </row>
    <row r="6250" spans="1:4">
      <c r="A6250" s="121" t="str">
        <f t="shared" si="97"/>
        <v>Trạm y tế xã Thanh Hòa40</v>
      </c>
      <c r="B6250" t="s">
        <v>2915</v>
      </c>
      <c r="C6250" t="s">
        <v>23929</v>
      </c>
      <c r="D6250" t="s">
        <v>146</v>
      </c>
    </row>
    <row r="6251" spans="1:4">
      <c r="A6251" s="121" t="str">
        <f t="shared" si="97"/>
        <v>Trạm y tế xã Phong Thịnh40</v>
      </c>
      <c r="B6251" t="s">
        <v>3034</v>
      </c>
      <c r="C6251" t="s">
        <v>23930</v>
      </c>
      <c r="D6251" t="s">
        <v>146</v>
      </c>
    </row>
    <row r="6252" spans="1:4">
      <c r="A6252" s="121" t="str">
        <f t="shared" si="97"/>
        <v>Trạm y tế xã Thanh Phong40</v>
      </c>
      <c r="B6252" t="s">
        <v>2569</v>
      </c>
      <c r="C6252" t="s">
        <v>23931</v>
      </c>
      <c r="D6252" t="s">
        <v>146</v>
      </c>
    </row>
    <row r="6253" spans="1:4">
      <c r="A6253" s="121" t="str">
        <f t="shared" si="97"/>
        <v>Trạm y tế xã Thanh Mỹ40</v>
      </c>
      <c r="B6253" t="s">
        <v>3033</v>
      </c>
      <c r="C6253" t="s">
        <v>23932</v>
      </c>
      <c r="D6253" t="s">
        <v>146</v>
      </c>
    </row>
    <row r="6254" spans="1:4">
      <c r="A6254" s="121" t="str">
        <f t="shared" si="97"/>
        <v>Trạm y tế xã Thanh Tiên40</v>
      </c>
      <c r="B6254" t="s">
        <v>3032</v>
      </c>
      <c r="C6254" t="s">
        <v>23933</v>
      </c>
      <c r="D6254" t="s">
        <v>146</v>
      </c>
    </row>
    <row r="6255" spans="1:4">
      <c r="A6255" s="121" t="str">
        <f t="shared" si="97"/>
        <v>Trạm y tế xã Thanh Liên40</v>
      </c>
      <c r="B6255" t="s">
        <v>3031</v>
      </c>
      <c r="C6255" t="s">
        <v>23934</v>
      </c>
      <c r="D6255" t="s">
        <v>146</v>
      </c>
    </row>
    <row r="6256" spans="1:4">
      <c r="A6256" s="121" t="str">
        <f t="shared" si="97"/>
        <v>Trạm y tế xã Đại Đồng40</v>
      </c>
      <c r="B6256" t="s">
        <v>1549</v>
      </c>
      <c r="C6256" t="s">
        <v>23935</v>
      </c>
      <c r="D6256" t="s">
        <v>146</v>
      </c>
    </row>
    <row r="6257" spans="1:4">
      <c r="A6257" s="121" t="str">
        <f t="shared" si="97"/>
        <v>Trạm y tế xã Thanh Đồng40</v>
      </c>
      <c r="B6257" t="s">
        <v>3030</v>
      </c>
      <c r="C6257" t="s">
        <v>23936</v>
      </c>
      <c r="D6257" t="s">
        <v>146</v>
      </c>
    </row>
    <row r="6258" spans="1:4">
      <c r="A6258" s="121" t="str">
        <f t="shared" si="97"/>
        <v>Trạm y tế xã Thanh Ngọc40</v>
      </c>
      <c r="B6258" t="s">
        <v>3029</v>
      </c>
      <c r="C6258" t="s">
        <v>23937</v>
      </c>
      <c r="D6258" t="s">
        <v>146</v>
      </c>
    </row>
    <row r="6259" spans="1:4">
      <c r="A6259" s="121" t="str">
        <f t="shared" si="97"/>
        <v>Trạm y tế xã Thanh Hương40</v>
      </c>
      <c r="B6259" t="s">
        <v>2610</v>
      </c>
      <c r="C6259" t="s">
        <v>23938</v>
      </c>
      <c r="D6259" t="s">
        <v>146</v>
      </c>
    </row>
    <row r="6260" spans="1:4">
      <c r="A6260" s="121" t="str">
        <f t="shared" si="97"/>
        <v>Trạm y tế xã Thanh Lĩnh40</v>
      </c>
      <c r="B6260" t="s">
        <v>3028</v>
      </c>
      <c r="C6260" t="s">
        <v>23939</v>
      </c>
      <c r="D6260" t="s">
        <v>146</v>
      </c>
    </row>
    <row r="6261" spans="1:4">
      <c r="A6261" s="121" t="str">
        <f t="shared" si="97"/>
        <v>Trạm y tế xã Đồng Văn40</v>
      </c>
      <c r="B6261" t="s">
        <v>2215</v>
      </c>
      <c r="C6261" t="s">
        <v>23940</v>
      </c>
      <c r="D6261" t="s">
        <v>146</v>
      </c>
    </row>
    <row r="6262" spans="1:4">
      <c r="A6262" s="121" t="str">
        <f t="shared" si="97"/>
        <v>Trạm y tế xã Ngọc Sơn40</v>
      </c>
      <c r="B6262" t="s">
        <v>1589</v>
      </c>
      <c r="C6262" t="s">
        <v>23941</v>
      </c>
      <c r="D6262" t="s">
        <v>146</v>
      </c>
    </row>
    <row r="6263" spans="1:4">
      <c r="A6263" s="121" t="str">
        <f t="shared" si="97"/>
        <v>Trạm y tế xã Thanh Thịnh40</v>
      </c>
      <c r="B6263" t="s">
        <v>3027</v>
      </c>
      <c r="C6263" t="s">
        <v>23942</v>
      </c>
      <c r="D6263" t="s">
        <v>146</v>
      </c>
    </row>
    <row r="6264" spans="1:4">
      <c r="A6264" s="121" t="str">
        <f t="shared" si="97"/>
        <v>Trạm y tế xã Thanh Chi40</v>
      </c>
      <c r="B6264" t="s">
        <v>3026</v>
      </c>
      <c r="C6264" t="s">
        <v>23943</v>
      </c>
      <c r="D6264" t="s">
        <v>146</v>
      </c>
    </row>
    <row r="6265" spans="1:4">
      <c r="A6265" s="121" t="str">
        <f t="shared" si="97"/>
        <v>Trạm y tế xã Xuân Tường40</v>
      </c>
      <c r="B6265" t="s">
        <v>3025</v>
      </c>
      <c r="C6265" t="s">
        <v>23944</v>
      </c>
      <c r="D6265" t="s">
        <v>146</v>
      </c>
    </row>
    <row r="6266" spans="1:4">
      <c r="A6266" s="121" t="str">
        <f t="shared" si="97"/>
        <v>Trạm y tế xã Thanh Dương40</v>
      </c>
      <c r="B6266" t="s">
        <v>3024</v>
      </c>
      <c r="C6266" t="s">
        <v>23945</v>
      </c>
      <c r="D6266" t="s">
        <v>146</v>
      </c>
    </row>
    <row r="6267" spans="1:4">
      <c r="A6267" s="121" t="str">
        <f t="shared" si="97"/>
        <v>Trạm y tế xã Thanh Lương40</v>
      </c>
      <c r="B6267" t="s">
        <v>1546</v>
      </c>
      <c r="C6267" t="s">
        <v>23946</v>
      </c>
      <c r="D6267" t="s">
        <v>146</v>
      </c>
    </row>
    <row r="6268" spans="1:4">
      <c r="A6268" s="121" t="str">
        <f t="shared" si="97"/>
        <v>Trạm y tế xã Thanh Khê40</v>
      </c>
      <c r="B6268" t="s">
        <v>3023</v>
      </c>
      <c r="C6268" t="s">
        <v>23947</v>
      </c>
      <c r="D6268" t="s">
        <v>146</v>
      </c>
    </row>
    <row r="6269" spans="1:4">
      <c r="A6269" s="121" t="str">
        <f t="shared" si="97"/>
        <v>Trạm y tế xã Võ Liệt40</v>
      </c>
      <c r="B6269" t="s">
        <v>3022</v>
      </c>
      <c r="C6269" t="s">
        <v>23948</v>
      </c>
      <c r="D6269" t="s">
        <v>146</v>
      </c>
    </row>
    <row r="6270" spans="1:4">
      <c r="A6270" s="121" t="str">
        <f t="shared" si="97"/>
        <v>Trạm y tế xã Thanh Long40</v>
      </c>
      <c r="B6270" t="s">
        <v>1094</v>
      </c>
      <c r="C6270" t="s">
        <v>23949</v>
      </c>
      <c r="D6270" t="s">
        <v>146</v>
      </c>
    </row>
    <row r="6271" spans="1:4">
      <c r="A6271" s="121" t="str">
        <f t="shared" si="97"/>
        <v>Trạm y tế xã Thanh Thủy40</v>
      </c>
      <c r="B6271" t="s">
        <v>895</v>
      </c>
      <c r="C6271" t="s">
        <v>23950</v>
      </c>
      <c r="D6271" t="s">
        <v>146</v>
      </c>
    </row>
    <row r="6272" spans="1:4">
      <c r="A6272" s="121" t="str">
        <f t="shared" si="97"/>
        <v>Trạm y tế xã Thanh Khai40</v>
      </c>
      <c r="B6272" t="s">
        <v>3021</v>
      </c>
      <c r="C6272" t="s">
        <v>23951</v>
      </c>
      <c r="D6272" t="s">
        <v>146</v>
      </c>
    </row>
    <row r="6273" spans="1:4">
      <c r="A6273" s="121" t="str">
        <f t="shared" si="97"/>
        <v>Trạm y tế xã Thanh Yên40</v>
      </c>
      <c r="B6273" t="s">
        <v>3020</v>
      </c>
      <c r="C6273" t="s">
        <v>23952</v>
      </c>
      <c r="D6273" t="s">
        <v>146</v>
      </c>
    </row>
    <row r="6274" spans="1:4">
      <c r="A6274" s="121" t="str">
        <f t="shared" si="97"/>
        <v>Trạm y tế xã Thanh Hà40</v>
      </c>
      <c r="B6274" t="s">
        <v>2132</v>
      </c>
      <c r="C6274" t="s">
        <v>23953</v>
      </c>
      <c r="D6274" t="s">
        <v>146</v>
      </c>
    </row>
    <row r="6275" spans="1:4">
      <c r="A6275" s="121" t="str">
        <f t="shared" ref="A6275:A6338" si="98">B6275&amp;D6275</f>
        <v>Trạm y tế xã Thanh Giang40</v>
      </c>
      <c r="B6275" t="s">
        <v>2329</v>
      </c>
      <c r="C6275" t="s">
        <v>23954</v>
      </c>
      <c r="D6275" t="s">
        <v>146</v>
      </c>
    </row>
    <row r="6276" spans="1:4">
      <c r="A6276" s="121" t="str">
        <f t="shared" si="98"/>
        <v>Trạm y tế xã Thanh Tùng40</v>
      </c>
      <c r="B6276" t="s">
        <v>2330</v>
      </c>
      <c r="C6276" t="s">
        <v>23955</v>
      </c>
      <c r="D6276" t="s">
        <v>146</v>
      </c>
    </row>
    <row r="6277" spans="1:4">
      <c r="A6277" s="121" t="str">
        <f t="shared" si="98"/>
        <v>Trạm y tế xã Thanh Lâm40</v>
      </c>
      <c r="B6277" t="s">
        <v>2914</v>
      </c>
      <c r="C6277" t="s">
        <v>23956</v>
      </c>
      <c r="D6277" t="s">
        <v>146</v>
      </c>
    </row>
    <row r="6278" spans="1:4">
      <c r="A6278" s="121" t="str">
        <f t="shared" si="98"/>
        <v>Trạm y tế xã Thanh Mai40</v>
      </c>
      <c r="B6278" t="s">
        <v>1217</v>
      </c>
      <c r="C6278" t="s">
        <v>23957</v>
      </c>
      <c r="D6278" t="s">
        <v>146</v>
      </c>
    </row>
    <row r="6279" spans="1:4">
      <c r="A6279" s="121" t="str">
        <f t="shared" si="98"/>
        <v>Trạm y tế xã Thanh Xuân40</v>
      </c>
      <c r="B6279" t="s">
        <v>2336</v>
      </c>
      <c r="C6279" t="s">
        <v>23958</v>
      </c>
      <c r="D6279" t="s">
        <v>146</v>
      </c>
    </row>
    <row r="6280" spans="1:4">
      <c r="A6280" s="121" t="str">
        <f t="shared" si="98"/>
        <v>Trạm y tế xã Thanh Đức40</v>
      </c>
      <c r="B6280" t="s">
        <v>894</v>
      </c>
      <c r="C6280" t="s">
        <v>23959</v>
      </c>
      <c r="D6280" t="s">
        <v>146</v>
      </c>
    </row>
    <row r="6281" spans="1:4">
      <c r="A6281" s="121" t="str">
        <f t="shared" si="98"/>
        <v>Trạm y tế thị trấn Quán Hành40</v>
      </c>
      <c r="B6281" t="s">
        <v>3019</v>
      </c>
      <c r="C6281" t="s">
        <v>23960</v>
      </c>
      <c r="D6281" t="s">
        <v>146</v>
      </c>
    </row>
    <row r="6282" spans="1:4">
      <c r="A6282" s="121" t="str">
        <f t="shared" si="98"/>
        <v>Trạm y tế xã Nghi Văn40</v>
      </c>
      <c r="B6282" t="s">
        <v>3018</v>
      </c>
      <c r="C6282" t="s">
        <v>23961</v>
      </c>
      <c r="D6282" t="s">
        <v>146</v>
      </c>
    </row>
    <row r="6283" spans="1:4">
      <c r="A6283" s="121" t="str">
        <f t="shared" si="98"/>
        <v>Trạm y tế xã Nghi Yên40</v>
      </c>
      <c r="B6283" t="s">
        <v>3017</v>
      </c>
      <c r="C6283" t="s">
        <v>23962</v>
      </c>
      <c r="D6283" t="s">
        <v>146</v>
      </c>
    </row>
    <row r="6284" spans="1:4">
      <c r="A6284" s="121" t="str">
        <f t="shared" si="98"/>
        <v>Trạm y tế xã Nghi Tiến40</v>
      </c>
      <c r="B6284" t="s">
        <v>3016</v>
      </c>
      <c r="C6284" t="s">
        <v>23963</v>
      </c>
      <c r="D6284" t="s">
        <v>146</v>
      </c>
    </row>
    <row r="6285" spans="1:4">
      <c r="A6285" s="121" t="str">
        <f t="shared" si="98"/>
        <v>Trạm y tế xã Nghi Hưng40</v>
      </c>
      <c r="B6285" t="s">
        <v>3015</v>
      </c>
      <c r="C6285" t="s">
        <v>23964</v>
      </c>
      <c r="D6285" t="s">
        <v>146</v>
      </c>
    </row>
    <row r="6286" spans="1:4">
      <c r="A6286" s="121" t="str">
        <f t="shared" si="98"/>
        <v>Trạm y tế xã Nghi Đồng40</v>
      </c>
      <c r="B6286" t="s">
        <v>3014</v>
      </c>
      <c r="C6286" t="s">
        <v>23965</v>
      </c>
      <c r="D6286" t="s">
        <v>146</v>
      </c>
    </row>
    <row r="6287" spans="1:4">
      <c r="A6287" s="121" t="str">
        <f t="shared" si="98"/>
        <v>Trạm y tế xã Nghi Thiết40</v>
      </c>
      <c r="B6287" t="s">
        <v>3013</v>
      </c>
      <c r="C6287" t="s">
        <v>23966</v>
      </c>
      <c r="D6287" t="s">
        <v>146</v>
      </c>
    </row>
    <row r="6288" spans="1:4">
      <c r="A6288" s="121" t="str">
        <f t="shared" si="98"/>
        <v>Trạm y tế xã Nghi Lâm40</v>
      </c>
      <c r="B6288" t="s">
        <v>3012</v>
      </c>
      <c r="C6288" t="s">
        <v>23967</v>
      </c>
      <c r="D6288" t="s">
        <v>146</v>
      </c>
    </row>
    <row r="6289" spans="1:4">
      <c r="A6289" s="121" t="str">
        <f t="shared" si="98"/>
        <v>Trạm y tế xã Nghi Quang40</v>
      </c>
      <c r="B6289" t="s">
        <v>3011</v>
      </c>
      <c r="C6289" t="s">
        <v>23968</v>
      </c>
      <c r="D6289" t="s">
        <v>146</v>
      </c>
    </row>
    <row r="6290" spans="1:4">
      <c r="A6290" s="121" t="str">
        <f t="shared" si="98"/>
        <v>Trạm y tế xã Nghi Kiều40</v>
      </c>
      <c r="B6290" t="s">
        <v>3010</v>
      </c>
      <c r="C6290" t="s">
        <v>23969</v>
      </c>
      <c r="D6290" t="s">
        <v>146</v>
      </c>
    </row>
    <row r="6291" spans="1:4">
      <c r="A6291" s="121" t="str">
        <f t="shared" si="98"/>
        <v>Trạm y tế xã Nghi Mỹ40</v>
      </c>
      <c r="B6291" t="s">
        <v>3009</v>
      </c>
      <c r="C6291" t="s">
        <v>23970</v>
      </c>
      <c r="D6291" t="s">
        <v>146</v>
      </c>
    </row>
    <row r="6292" spans="1:4">
      <c r="A6292" s="121" t="str">
        <f t="shared" si="98"/>
        <v>Trạm y tế xã Nghi Phương40</v>
      </c>
      <c r="B6292" t="s">
        <v>3008</v>
      </c>
      <c r="C6292" t="s">
        <v>23971</v>
      </c>
      <c r="D6292" t="s">
        <v>146</v>
      </c>
    </row>
    <row r="6293" spans="1:4">
      <c r="A6293" s="121" t="str">
        <f t="shared" si="98"/>
        <v>Trạm y tế xã Nghi Thuận40</v>
      </c>
      <c r="B6293" t="s">
        <v>3007</v>
      </c>
      <c r="C6293" t="s">
        <v>23972</v>
      </c>
      <c r="D6293" t="s">
        <v>146</v>
      </c>
    </row>
    <row r="6294" spans="1:4">
      <c r="A6294" s="121" t="str">
        <f t="shared" si="98"/>
        <v>Trạm y tế xã Nghi Long40</v>
      </c>
      <c r="B6294" t="s">
        <v>3006</v>
      </c>
      <c r="C6294" t="s">
        <v>23973</v>
      </c>
      <c r="D6294" t="s">
        <v>146</v>
      </c>
    </row>
    <row r="6295" spans="1:4">
      <c r="A6295" s="121" t="str">
        <f t="shared" si="98"/>
        <v>Trạm y tế xã Nghi Xá40</v>
      </c>
      <c r="B6295" t="s">
        <v>3005</v>
      </c>
      <c r="C6295" t="s">
        <v>23974</v>
      </c>
      <c r="D6295" t="s">
        <v>146</v>
      </c>
    </row>
    <row r="6296" spans="1:4">
      <c r="A6296" s="121" t="str">
        <f t="shared" si="98"/>
        <v>Trạm y tế xã Nghi Hoa40</v>
      </c>
      <c r="B6296" t="s">
        <v>3004</v>
      </c>
      <c r="C6296" t="s">
        <v>23975</v>
      </c>
      <c r="D6296" t="s">
        <v>146</v>
      </c>
    </row>
    <row r="6297" spans="1:4">
      <c r="A6297" s="121" t="str">
        <f t="shared" si="98"/>
        <v>Trạm y tế xã  Khánh Hợp40</v>
      </c>
      <c r="B6297" t="s">
        <v>5603</v>
      </c>
      <c r="C6297" t="s">
        <v>23976</v>
      </c>
      <c r="D6297" t="s">
        <v>146</v>
      </c>
    </row>
    <row r="6298" spans="1:4">
      <c r="A6298" s="121" t="str">
        <f t="shared" si="98"/>
        <v>Trạm y tế xã Nghi Thịnh40</v>
      </c>
      <c r="B6298" t="s">
        <v>3003</v>
      </c>
      <c r="C6298" t="s">
        <v>23977</v>
      </c>
      <c r="D6298" t="s">
        <v>146</v>
      </c>
    </row>
    <row r="6299" spans="1:4">
      <c r="A6299" s="121" t="str">
        <f t="shared" si="98"/>
        <v>Trạm y tế xã Nghi Công Bắc40</v>
      </c>
      <c r="B6299" t="s">
        <v>3002</v>
      </c>
      <c r="C6299" t="s">
        <v>23978</v>
      </c>
      <c r="D6299" t="s">
        <v>146</v>
      </c>
    </row>
    <row r="6300" spans="1:4">
      <c r="A6300" s="121" t="str">
        <f t="shared" si="98"/>
        <v>Trạm y tế xã Nghi Công Nam40</v>
      </c>
      <c r="B6300" t="s">
        <v>3001</v>
      </c>
      <c r="C6300" t="s">
        <v>23979</v>
      </c>
      <c r="D6300" t="s">
        <v>146</v>
      </c>
    </row>
    <row r="6301" spans="1:4">
      <c r="A6301" s="121" t="str">
        <f t="shared" si="98"/>
        <v>Trạm y tế xã Nghi Thạch40</v>
      </c>
      <c r="B6301" t="s">
        <v>3000</v>
      </c>
      <c r="C6301" t="s">
        <v>23980</v>
      </c>
      <c r="D6301" t="s">
        <v>146</v>
      </c>
    </row>
    <row r="6302" spans="1:4">
      <c r="A6302" s="121" t="str">
        <f t="shared" si="98"/>
        <v>Trạm y tế xã Nghi Trung40</v>
      </c>
      <c r="B6302" t="s">
        <v>2999</v>
      </c>
      <c r="C6302" t="s">
        <v>23981</v>
      </c>
      <c r="D6302" t="s">
        <v>146</v>
      </c>
    </row>
    <row r="6303" spans="1:4">
      <c r="A6303" s="121" t="str">
        <f t="shared" si="98"/>
        <v>Trạm y tế xã Nghi Trường40</v>
      </c>
      <c r="B6303" t="s">
        <v>2998</v>
      </c>
      <c r="C6303" t="s">
        <v>23982</v>
      </c>
      <c r="D6303" t="s">
        <v>146</v>
      </c>
    </row>
    <row r="6304" spans="1:4">
      <c r="A6304" s="121" t="str">
        <f t="shared" si="98"/>
        <v>Trạm y tế xã Nghi Diên40</v>
      </c>
      <c r="B6304" t="s">
        <v>2997</v>
      </c>
      <c r="C6304" t="s">
        <v>23983</v>
      </c>
      <c r="D6304" t="s">
        <v>146</v>
      </c>
    </row>
    <row r="6305" spans="1:4">
      <c r="A6305" s="121" t="str">
        <f t="shared" si="98"/>
        <v>Trạm y tế xã Nghi Phong40</v>
      </c>
      <c r="B6305" t="s">
        <v>2996</v>
      </c>
      <c r="C6305" t="s">
        <v>23984</v>
      </c>
      <c r="D6305" t="s">
        <v>146</v>
      </c>
    </row>
    <row r="6306" spans="1:4">
      <c r="A6306" s="121" t="str">
        <f t="shared" si="98"/>
        <v>Trạm y tế xã Nghi Xuân40</v>
      </c>
      <c r="B6306" t="s">
        <v>2995</v>
      </c>
      <c r="C6306" t="s">
        <v>23985</v>
      </c>
      <c r="D6306" t="s">
        <v>146</v>
      </c>
    </row>
    <row r="6307" spans="1:4">
      <c r="A6307" s="121" t="str">
        <f t="shared" si="98"/>
        <v>Trạm y tế xã Nghi Vạn40</v>
      </c>
      <c r="B6307" t="s">
        <v>2994</v>
      </c>
      <c r="C6307" t="s">
        <v>23986</v>
      </c>
      <c r="D6307" t="s">
        <v>146</v>
      </c>
    </row>
    <row r="6308" spans="1:4">
      <c r="A6308" s="121" t="str">
        <f t="shared" si="98"/>
        <v>Trạm y tế xã Nghi Ân40</v>
      </c>
      <c r="B6308" t="s">
        <v>2993</v>
      </c>
      <c r="C6308" t="s">
        <v>23987</v>
      </c>
      <c r="D6308" t="s">
        <v>146</v>
      </c>
    </row>
    <row r="6309" spans="1:4">
      <c r="A6309" s="121" t="str">
        <f t="shared" si="98"/>
        <v>Trạm y tế xã Phúc Thọ40</v>
      </c>
      <c r="B6309" t="s">
        <v>2992</v>
      </c>
      <c r="C6309" t="s">
        <v>23988</v>
      </c>
      <c r="D6309" t="s">
        <v>146</v>
      </c>
    </row>
    <row r="6310" spans="1:4">
      <c r="A6310" s="121" t="str">
        <f t="shared" si="98"/>
        <v>Trạm y tế xã Nghi Kim40</v>
      </c>
      <c r="B6310" t="s">
        <v>2991</v>
      </c>
      <c r="C6310" t="s">
        <v>23989</v>
      </c>
      <c r="D6310" t="s">
        <v>146</v>
      </c>
    </row>
    <row r="6311" spans="1:4">
      <c r="A6311" s="121" t="str">
        <f t="shared" si="98"/>
        <v>Trạm y tế xã Nghi Đức40</v>
      </c>
      <c r="B6311" t="s">
        <v>2990</v>
      </c>
      <c r="C6311" t="s">
        <v>23990</v>
      </c>
      <c r="D6311" t="s">
        <v>146</v>
      </c>
    </row>
    <row r="6312" spans="1:4">
      <c r="A6312" s="121" t="str">
        <f t="shared" si="98"/>
        <v>Trạm y tế xã Nghi Thái40</v>
      </c>
      <c r="B6312" t="s">
        <v>2989</v>
      </c>
      <c r="C6312" t="s">
        <v>23991</v>
      </c>
      <c r="D6312" t="s">
        <v>146</v>
      </c>
    </row>
    <row r="6313" spans="1:4">
      <c r="A6313" s="121" t="str">
        <f t="shared" si="98"/>
        <v>Trạm y tế thị trấn Nam Đàn40</v>
      </c>
      <c r="B6313" t="s">
        <v>2988</v>
      </c>
      <c r="C6313" t="s">
        <v>23992</v>
      </c>
      <c r="D6313" t="s">
        <v>146</v>
      </c>
    </row>
    <row r="6314" spans="1:4">
      <c r="A6314" s="121" t="str">
        <f t="shared" si="98"/>
        <v>Trạm y tế xã Nam Hưng40</v>
      </c>
      <c r="B6314" t="s">
        <v>2357</v>
      </c>
      <c r="C6314" t="s">
        <v>23993</v>
      </c>
      <c r="D6314" t="s">
        <v>146</v>
      </c>
    </row>
    <row r="6315" spans="1:4">
      <c r="A6315" s="121" t="str">
        <f t="shared" si="98"/>
        <v>Trạm y tế xã Nam Nghĩa40</v>
      </c>
      <c r="B6315" t="s">
        <v>2987</v>
      </c>
      <c r="C6315" t="s">
        <v>23994</v>
      </c>
      <c r="D6315" t="s">
        <v>146</v>
      </c>
    </row>
    <row r="6316" spans="1:4">
      <c r="A6316" s="121" t="str">
        <f t="shared" si="98"/>
        <v>Trạm y tế xã Nam Thanh40</v>
      </c>
      <c r="B6316" t="s">
        <v>2429</v>
      </c>
      <c r="C6316" t="s">
        <v>23995</v>
      </c>
      <c r="D6316" t="s">
        <v>146</v>
      </c>
    </row>
    <row r="6317" spans="1:4">
      <c r="A6317" s="121" t="str">
        <f t="shared" si="98"/>
        <v>Trạm y tế xã Nam Anh40</v>
      </c>
      <c r="B6317" t="s">
        <v>2986</v>
      </c>
      <c r="C6317" t="s">
        <v>23996</v>
      </c>
      <c r="D6317" t="s">
        <v>146</v>
      </c>
    </row>
    <row r="6318" spans="1:4">
      <c r="A6318" s="121" t="str">
        <f t="shared" si="98"/>
        <v>Trạm y tế xã Nam Xuân40</v>
      </c>
      <c r="B6318" t="s">
        <v>2945</v>
      </c>
      <c r="C6318" t="s">
        <v>23997</v>
      </c>
      <c r="D6318" t="s">
        <v>146</v>
      </c>
    </row>
    <row r="6319" spans="1:4">
      <c r="A6319" s="121" t="str">
        <f t="shared" si="98"/>
        <v>Trạm y tế xã Nam Thái40</v>
      </c>
      <c r="B6319" t="s">
        <v>2740</v>
      </c>
      <c r="C6319" t="s">
        <v>23998</v>
      </c>
      <c r="D6319" t="s">
        <v>146</v>
      </c>
    </row>
    <row r="6320" spans="1:4">
      <c r="A6320" s="121" t="str">
        <f t="shared" si="98"/>
        <v>Trạm y tế xã Nam Lĩnh40</v>
      </c>
      <c r="B6320" t="s">
        <v>2985</v>
      </c>
      <c r="C6320" t="s">
        <v>23999</v>
      </c>
      <c r="D6320" t="s">
        <v>146</v>
      </c>
    </row>
    <row r="6321" spans="1:4">
      <c r="A6321" s="121" t="str">
        <f t="shared" si="98"/>
        <v>Trạm y tế xã Nam Giang40</v>
      </c>
      <c r="B6321" t="s">
        <v>2928</v>
      </c>
      <c r="C6321" t="s">
        <v>24000</v>
      </c>
      <c r="D6321" t="s">
        <v>146</v>
      </c>
    </row>
    <row r="6322" spans="1:4">
      <c r="A6322" s="121" t="str">
        <f t="shared" si="98"/>
        <v>Trạm y tế xã Xuân Hòa40</v>
      </c>
      <c r="B6322" t="s">
        <v>2255</v>
      </c>
      <c r="C6322" t="s">
        <v>24001</v>
      </c>
      <c r="D6322" t="s">
        <v>146</v>
      </c>
    </row>
    <row r="6323" spans="1:4">
      <c r="A6323" s="121" t="str">
        <f t="shared" si="98"/>
        <v>Trạm y tế xã Hùng Tiến40</v>
      </c>
      <c r="B6323" t="s">
        <v>2808</v>
      </c>
      <c r="C6323" t="s">
        <v>24002</v>
      </c>
      <c r="D6323" t="s">
        <v>146</v>
      </c>
    </row>
    <row r="6324" spans="1:4">
      <c r="A6324" s="121" t="str">
        <f t="shared" si="98"/>
        <v>Trạm y tế xã Kim Liên40</v>
      </c>
      <c r="B6324" t="s">
        <v>2984</v>
      </c>
      <c r="C6324" t="s">
        <v>24003</v>
      </c>
      <c r="D6324" t="s">
        <v>146</v>
      </c>
    </row>
    <row r="6325" spans="1:4">
      <c r="A6325" s="121" t="str">
        <f t="shared" si="98"/>
        <v>Trạm y tế xã Thượng Tân Lộc40</v>
      </c>
      <c r="B6325" t="s">
        <v>5759</v>
      </c>
      <c r="C6325" t="s">
        <v>24004</v>
      </c>
      <c r="D6325" t="s">
        <v>146</v>
      </c>
    </row>
    <row r="6326" spans="1:4">
      <c r="A6326" s="121" t="str">
        <f t="shared" si="98"/>
        <v>Trạm y tế xã Hồng Long40</v>
      </c>
      <c r="B6326" t="s">
        <v>2983</v>
      </c>
      <c r="C6326" t="s">
        <v>24005</v>
      </c>
      <c r="D6326" t="s">
        <v>146</v>
      </c>
    </row>
    <row r="6327" spans="1:4">
      <c r="A6327" s="121" t="str">
        <f t="shared" si="98"/>
        <v>Trạm y tế xã Xuân Lâm40</v>
      </c>
      <c r="B6327" t="s">
        <v>2319</v>
      </c>
      <c r="C6327" t="s">
        <v>24006</v>
      </c>
      <c r="D6327" t="s">
        <v>146</v>
      </c>
    </row>
    <row r="6328" spans="1:4">
      <c r="A6328" s="121" t="str">
        <f t="shared" si="98"/>
        <v>Trạm y tế xã Nam Cát40</v>
      </c>
      <c r="B6328" t="s">
        <v>2982</v>
      </c>
      <c r="C6328" t="s">
        <v>24007</v>
      </c>
      <c r="D6328" t="s">
        <v>146</v>
      </c>
    </row>
    <row r="6329" spans="1:4">
      <c r="A6329" s="121" t="str">
        <f t="shared" si="98"/>
        <v>Trạm y tế xã Khánh Sơn40</v>
      </c>
      <c r="B6329" t="s">
        <v>2981</v>
      </c>
      <c r="C6329" t="s">
        <v>24008</v>
      </c>
      <c r="D6329" t="s">
        <v>146</v>
      </c>
    </row>
    <row r="6330" spans="1:4">
      <c r="A6330" s="121" t="str">
        <f t="shared" si="98"/>
        <v>Trạm y tế xã Trung Phúc Cường40</v>
      </c>
      <c r="B6330" t="s">
        <v>5169</v>
      </c>
      <c r="C6330" t="s">
        <v>24009</v>
      </c>
      <c r="D6330" t="s">
        <v>146</v>
      </c>
    </row>
    <row r="6331" spans="1:4">
      <c r="A6331" s="121" t="str">
        <f t="shared" si="98"/>
        <v>Trạm y tế xã Nam Kim40</v>
      </c>
      <c r="B6331" t="s">
        <v>2980</v>
      </c>
      <c r="C6331" t="s">
        <v>24010</v>
      </c>
      <c r="D6331" t="s">
        <v>146</v>
      </c>
    </row>
    <row r="6332" spans="1:4">
      <c r="A6332" s="121" t="str">
        <f t="shared" si="98"/>
        <v>Trạm y tế thị trấn Hưng Nguyên40</v>
      </c>
      <c r="B6332" t="s">
        <v>2979</v>
      </c>
      <c r="C6332" t="s">
        <v>24011</v>
      </c>
      <c r="D6332" t="s">
        <v>146</v>
      </c>
    </row>
    <row r="6333" spans="1:4">
      <c r="A6333" s="121" t="str">
        <f t="shared" si="98"/>
        <v>Trạm y tế xã Hưng Trung40</v>
      </c>
      <c r="B6333" t="s">
        <v>2978</v>
      </c>
      <c r="C6333" t="s">
        <v>24012</v>
      </c>
      <c r="D6333" t="s">
        <v>146</v>
      </c>
    </row>
    <row r="6334" spans="1:4">
      <c r="A6334" s="121" t="str">
        <f t="shared" si="98"/>
        <v>Trạm y tế xã Hưng Yên Nam40</v>
      </c>
      <c r="B6334" t="s">
        <v>2977</v>
      </c>
      <c r="C6334" t="s">
        <v>24013</v>
      </c>
      <c r="D6334" t="s">
        <v>146</v>
      </c>
    </row>
    <row r="6335" spans="1:4">
      <c r="A6335" s="121" t="str">
        <f t="shared" si="98"/>
        <v>Trạm y tế xã Hưng Tây40</v>
      </c>
      <c r="B6335" t="s">
        <v>2976</v>
      </c>
      <c r="C6335" t="s">
        <v>24014</v>
      </c>
      <c r="D6335" t="s">
        <v>146</v>
      </c>
    </row>
    <row r="6336" spans="1:4">
      <c r="A6336" s="121" t="str">
        <f t="shared" si="98"/>
        <v>Trạm y tế xã Hưng Chính40</v>
      </c>
      <c r="B6336" t="s">
        <v>2975</v>
      </c>
      <c r="C6336" t="s">
        <v>24015</v>
      </c>
      <c r="D6336" t="s">
        <v>146</v>
      </c>
    </row>
    <row r="6337" spans="1:4">
      <c r="A6337" s="121" t="str">
        <f t="shared" si="98"/>
        <v>Trạm y tế xã Hưng Đạo40</v>
      </c>
      <c r="B6337" t="s">
        <v>1001</v>
      </c>
      <c r="C6337" t="s">
        <v>24016</v>
      </c>
      <c r="D6337" t="s">
        <v>146</v>
      </c>
    </row>
    <row r="6338" spans="1:4">
      <c r="A6338" s="121" t="str">
        <f t="shared" si="98"/>
        <v>Trạm y tế xã Hưng Mỹ40</v>
      </c>
      <c r="B6338" t="s">
        <v>2974</v>
      </c>
      <c r="C6338" t="s">
        <v>24017</v>
      </c>
      <c r="D6338" t="s">
        <v>146</v>
      </c>
    </row>
    <row r="6339" spans="1:4">
      <c r="A6339" s="121" t="str">
        <f t="shared" ref="A6339:A6402" si="99">B6339&amp;D6339</f>
        <v>Trạm y tế xã Hưng Thịnh40</v>
      </c>
      <c r="B6339" t="s">
        <v>982</v>
      </c>
      <c r="C6339" t="s">
        <v>24018</v>
      </c>
      <c r="D6339" t="s">
        <v>146</v>
      </c>
    </row>
    <row r="6340" spans="1:4">
      <c r="A6340" s="121" t="str">
        <f t="shared" si="99"/>
        <v>Trạm y tế xã Hưng Lĩnh40</v>
      </c>
      <c r="B6340" t="s">
        <v>2973</v>
      </c>
      <c r="C6340" t="s">
        <v>24019</v>
      </c>
      <c r="D6340" t="s">
        <v>146</v>
      </c>
    </row>
    <row r="6341" spans="1:4">
      <c r="A6341" s="121" t="str">
        <f t="shared" si="99"/>
        <v>Trạm y tế xã Hưng Thông40</v>
      </c>
      <c r="B6341" t="s">
        <v>2972</v>
      </c>
      <c r="C6341" t="s">
        <v>24020</v>
      </c>
      <c r="D6341" t="s">
        <v>146</v>
      </c>
    </row>
    <row r="6342" spans="1:4">
      <c r="A6342" s="121" t="str">
        <f t="shared" si="99"/>
        <v>Trạm y tế xã Hưng Tân40</v>
      </c>
      <c r="B6342" t="s">
        <v>2971</v>
      </c>
      <c r="C6342" t="s">
        <v>24021</v>
      </c>
      <c r="D6342" t="s">
        <v>146</v>
      </c>
    </row>
    <row r="6343" spans="1:4">
      <c r="A6343" s="121" t="str">
        <f t="shared" si="99"/>
        <v>Trạm y tế xã Hưng Lợi40</v>
      </c>
      <c r="B6343" t="s">
        <v>2970</v>
      </c>
      <c r="C6343" t="s">
        <v>24022</v>
      </c>
      <c r="D6343" t="s">
        <v>146</v>
      </c>
    </row>
    <row r="6344" spans="1:4">
      <c r="A6344" s="121" t="str">
        <f t="shared" si="99"/>
        <v>Trạm y tế xã Hưng Nghĩa40</v>
      </c>
      <c r="B6344" t="s">
        <v>5641</v>
      </c>
      <c r="C6344" t="s">
        <v>24023</v>
      </c>
      <c r="D6344" t="s">
        <v>146</v>
      </c>
    </row>
    <row r="6345" spans="1:4">
      <c r="A6345" s="121" t="str">
        <f t="shared" si="99"/>
        <v>Trạm y tế xã Hưng Phúc40</v>
      </c>
      <c r="B6345" t="s">
        <v>2969</v>
      </c>
      <c r="C6345" t="s">
        <v>24024</v>
      </c>
      <c r="D6345" t="s">
        <v>146</v>
      </c>
    </row>
    <row r="6346" spans="1:4">
      <c r="A6346" s="121" t="str">
        <f t="shared" si="99"/>
        <v>Trạm y tế xã Long Xá40</v>
      </c>
      <c r="B6346" t="s">
        <v>5642</v>
      </c>
      <c r="C6346" t="s">
        <v>24025</v>
      </c>
      <c r="D6346" t="s">
        <v>146</v>
      </c>
    </row>
    <row r="6347" spans="1:4">
      <c r="A6347" s="121" t="str">
        <f t="shared" si="99"/>
        <v>Trạm y tế xã  Xuân Lam40</v>
      </c>
      <c r="B6347" t="s">
        <v>5562</v>
      </c>
      <c r="C6347" t="s">
        <v>24026</v>
      </c>
      <c r="D6347" t="s">
        <v>146</v>
      </c>
    </row>
    <row r="6348" spans="1:4">
      <c r="A6348" s="121" t="str">
        <f t="shared" si="99"/>
        <v>Trạm y tế xã Châu  Nhân40</v>
      </c>
      <c r="B6348" t="s">
        <v>5643</v>
      </c>
      <c r="C6348" t="s">
        <v>24027</v>
      </c>
      <c r="D6348" t="s">
        <v>146</v>
      </c>
    </row>
    <row r="6349" spans="1:4">
      <c r="A6349" s="121" t="str">
        <f t="shared" si="99"/>
        <v>Trạm y tế xã Hưng Thành40</v>
      </c>
      <c r="B6349" t="s">
        <v>4752</v>
      </c>
      <c r="C6349" t="s">
        <v>24028</v>
      </c>
      <c r="D6349" t="s">
        <v>146</v>
      </c>
    </row>
    <row r="6350" spans="1:4">
      <c r="A6350" s="121" t="str">
        <f t="shared" si="99"/>
        <v>Bệnh viện 115 Nghệ An40</v>
      </c>
      <c r="B6350" t="s">
        <v>2967</v>
      </c>
      <c r="C6350" t="s">
        <v>24029</v>
      </c>
      <c r="D6350" t="s">
        <v>146</v>
      </c>
    </row>
    <row r="6351" spans="1:4">
      <c r="A6351" s="121" t="str">
        <f t="shared" si="99"/>
        <v>Bệnh viện đa khoa Thái An40</v>
      </c>
      <c r="B6351" t="s">
        <v>2966</v>
      </c>
      <c r="C6351" t="s">
        <v>24030</v>
      </c>
      <c r="D6351" t="s">
        <v>146</v>
      </c>
    </row>
    <row r="6352" spans="1:4">
      <c r="A6352" s="121" t="str">
        <f t="shared" si="99"/>
        <v>Bệnh viện đa khoa Cửa Đông40</v>
      </c>
      <c r="B6352" t="s">
        <v>2965</v>
      </c>
      <c r="C6352" t="s">
        <v>24031</v>
      </c>
      <c r="D6352" t="s">
        <v>146</v>
      </c>
    </row>
    <row r="6353" spans="1:4">
      <c r="A6353" s="121" t="str">
        <f t="shared" si="99"/>
        <v>Bệnh viện đa khoa Phủ Diễn40</v>
      </c>
      <c r="B6353" t="s">
        <v>2964</v>
      </c>
      <c r="C6353" t="s">
        <v>24032</v>
      </c>
      <c r="D6353" t="s">
        <v>146</v>
      </c>
    </row>
    <row r="6354" spans="1:4">
      <c r="A6354" s="121" t="str">
        <f t="shared" si="99"/>
        <v>Bệnh viện Công an tỉnh Nghệ An40</v>
      </c>
      <c r="B6354" t="s">
        <v>2963</v>
      </c>
      <c r="C6354" t="s">
        <v>24033</v>
      </c>
      <c r="D6354" t="s">
        <v>146</v>
      </c>
    </row>
    <row r="6355" spans="1:4">
      <c r="A6355" s="121" t="str">
        <f t="shared" si="99"/>
        <v>Bệnh viện đa khoa TTH Vinh40</v>
      </c>
      <c r="B6355" t="s">
        <v>5279</v>
      </c>
      <c r="C6355" t="s">
        <v>24034</v>
      </c>
      <c r="D6355" t="s">
        <v>146</v>
      </c>
    </row>
    <row r="6356" spans="1:4">
      <c r="A6356" s="121" t="str">
        <f t="shared" si="99"/>
        <v>Bệnh viện Trường Đại học Y khoa Vinh40</v>
      </c>
      <c r="B6356" t="s">
        <v>5511</v>
      </c>
      <c r="C6356" t="s">
        <v>24035</v>
      </c>
      <c r="D6356" t="s">
        <v>146</v>
      </c>
    </row>
    <row r="6357" spans="1:4">
      <c r="A6357" s="121" t="str">
        <f t="shared" si="99"/>
        <v>Bệnh viện đa khoa Tư nhân Đông Âu40</v>
      </c>
      <c r="B6357" t="s">
        <v>2962</v>
      </c>
      <c r="C6357" t="s">
        <v>24036</v>
      </c>
      <c r="D6357" t="s">
        <v>146</v>
      </c>
    </row>
    <row r="6358" spans="1:4">
      <c r="A6358" s="121" t="str">
        <f t="shared" si="99"/>
        <v>Trạm y tế xã Xiêng My40</v>
      </c>
      <c r="B6358" t="s">
        <v>2961</v>
      </c>
      <c r="C6358" t="s">
        <v>24037</v>
      </c>
      <c r="D6358" t="s">
        <v>146</v>
      </c>
    </row>
    <row r="6359" spans="1:4">
      <c r="A6359" s="121" t="str">
        <f t="shared" si="99"/>
        <v>Trạm y tế phường Quang Phong40</v>
      </c>
      <c r="B6359" t="s">
        <v>2960</v>
      </c>
      <c r="C6359" t="s">
        <v>24038</v>
      </c>
      <c r="D6359" t="s">
        <v>146</v>
      </c>
    </row>
    <row r="6360" spans="1:4">
      <c r="A6360" s="121" t="str">
        <f t="shared" si="99"/>
        <v>Trạm y tế phường Long Sơn40</v>
      </c>
      <c r="B6360" t="s">
        <v>2959</v>
      </c>
      <c r="C6360" t="s">
        <v>24039</v>
      </c>
      <c r="D6360" t="s">
        <v>146</v>
      </c>
    </row>
    <row r="6361" spans="1:4">
      <c r="A6361" s="121" t="str">
        <f t="shared" si="99"/>
        <v>Trạm y tế xã Hoa sơn40</v>
      </c>
      <c r="B6361" t="s">
        <v>2958</v>
      </c>
      <c r="C6361" t="s">
        <v>24040</v>
      </c>
      <c r="D6361" t="s">
        <v>146</v>
      </c>
    </row>
    <row r="6362" spans="1:4">
      <c r="A6362" s="121" t="str">
        <f t="shared" si="99"/>
        <v>Trạm y tế xã Hùng Thành40</v>
      </c>
      <c r="B6362" t="s">
        <v>2957</v>
      </c>
      <c r="C6362" t="s">
        <v>24041</v>
      </c>
      <c r="D6362" t="s">
        <v>146</v>
      </c>
    </row>
    <row r="6363" spans="1:4">
      <c r="A6363" s="121" t="str">
        <f t="shared" si="99"/>
        <v>Trạm y tế xã Tiến Thành40</v>
      </c>
      <c r="B6363" t="s">
        <v>2956</v>
      </c>
      <c r="C6363" t="s">
        <v>24042</v>
      </c>
      <c r="D6363" t="s">
        <v>146</v>
      </c>
    </row>
    <row r="6364" spans="1:4">
      <c r="A6364" s="121" t="str">
        <f t="shared" si="99"/>
        <v>Trạm y tế xã Thanh Sơn40</v>
      </c>
      <c r="B6364" t="s">
        <v>1829</v>
      </c>
      <c r="C6364" t="s">
        <v>24043</v>
      </c>
      <c r="D6364" t="s">
        <v>146</v>
      </c>
    </row>
    <row r="6365" spans="1:4">
      <c r="A6365" s="121" t="str">
        <f t="shared" si="99"/>
        <v>Trạm y tế xã Ngọc Lâm40</v>
      </c>
      <c r="B6365" t="s">
        <v>2374</v>
      </c>
      <c r="C6365" t="s">
        <v>24044</v>
      </c>
      <c r="D6365" t="s">
        <v>146</v>
      </c>
    </row>
    <row r="6366" spans="1:4">
      <c r="A6366" s="121" t="str">
        <f t="shared" si="99"/>
        <v>Trạm y tế xã Hưng Yên Bắc40</v>
      </c>
      <c r="B6366" t="s">
        <v>2955</v>
      </c>
      <c r="C6366" t="s">
        <v>24045</v>
      </c>
      <c r="D6366" t="s">
        <v>146</v>
      </c>
    </row>
    <row r="6367" spans="1:4">
      <c r="A6367" s="121" t="str">
        <f t="shared" si="99"/>
        <v>Trạm y tế xã Giang Sơn Đông40</v>
      </c>
      <c r="B6367" t="s">
        <v>2954</v>
      </c>
      <c r="C6367" t="s">
        <v>24046</v>
      </c>
      <c r="D6367" t="s">
        <v>146</v>
      </c>
    </row>
    <row r="6368" spans="1:4">
      <c r="A6368" s="121" t="str">
        <f t="shared" si="99"/>
        <v>Trung tâm y tế huyện Nghĩa Đàn40</v>
      </c>
      <c r="B6368" t="s">
        <v>2953</v>
      </c>
      <c r="C6368" t="s">
        <v>24047</v>
      </c>
      <c r="D6368" t="s">
        <v>146</v>
      </c>
    </row>
    <row r="6369" spans="1:4">
      <c r="A6369" s="121" t="str">
        <f t="shared" si="99"/>
        <v>Bệnh xá Quân dân y- Đoàn kinh tế quốc phòng 4 - Quân khu 440</v>
      </c>
      <c r="B6369" t="s">
        <v>15823</v>
      </c>
      <c r="C6369" t="s">
        <v>24048</v>
      </c>
      <c r="D6369" t="s">
        <v>146</v>
      </c>
    </row>
    <row r="6370" spans="1:4">
      <c r="A6370" s="121" t="str">
        <f t="shared" si="99"/>
        <v>Trung tâm y tế thị xã Hoàng Mai40</v>
      </c>
      <c r="B6370" t="s">
        <v>2952</v>
      </c>
      <c r="C6370" t="s">
        <v>24049</v>
      </c>
      <c r="D6370" t="s">
        <v>146</v>
      </c>
    </row>
    <row r="6371" spans="1:4">
      <c r="A6371" s="121" t="str">
        <f t="shared" si="99"/>
        <v>Bệnh viện đa khoa Quang Khởi40</v>
      </c>
      <c r="B6371" t="s">
        <v>5209</v>
      </c>
      <c r="C6371" t="s">
        <v>24050</v>
      </c>
      <c r="D6371" t="s">
        <v>146</v>
      </c>
    </row>
    <row r="6372" spans="1:4">
      <c r="A6372" s="121" t="str">
        <f t="shared" si="99"/>
        <v>Bệnh viện Hoàn Mỹ Vinh thuộc Công ty Cổ phần Bệnh viện Hoàn Mỹ Vinh40</v>
      </c>
      <c r="B6372" t="s">
        <v>15824</v>
      </c>
      <c r="C6372" t="s">
        <v>24051</v>
      </c>
      <c r="D6372" t="s">
        <v>146</v>
      </c>
    </row>
    <row r="6373" spans="1:4">
      <c r="A6373" s="121" t="str">
        <f t="shared" si="99"/>
        <v>Bệnh viện đa khoa tư nhân Minh An40</v>
      </c>
      <c r="B6373" t="s">
        <v>5566</v>
      </c>
      <c r="C6373" t="s">
        <v>24052</v>
      </c>
      <c r="D6373" t="s">
        <v>146</v>
      </c>
    </row>
    <row r="6374" spans="1:4">
      <c r="A6374" s="121" t="str">
        <f t="shared" si="99"/>
        <v>Bệnh viện đa khoa Quang Thành40</v>
      </c>
      <c r="B6374" t="s">
        <v>5567</v>
      </c>
      <c r="C6374" t="s">
        <v>24053</v>
      </c>
      <c r="D6374" t="s">
        <v>146</v>
      </c>
    </row>
    <row r="6375" spans="1:4">
      <c r="A6375" s="121" t="str">
        <f t="shared" si="99"/>
        <v>Phòng khám bệnh đa khoa tư nhân Yên Lý40</v>
      </c>
      <c r="B6375" t="s">
        <v>2951</v>
      </c>
      <c r="C6375" t="s">
        <v>24054</v>
      </c>
      <c r="D6375" t="s">
        <v>146</v>
      </c>
    </row>
    <row r="6376" spans="1:4">
      <c r="A6376" s="121" t="str">
        <f t="shared" si="99"/>
        <v>Phòng khám bệnh đa khoa tư nhân Tân Thanh - Nam Đàn40</v>
      </c>
      <c r="B6376" t="s">
        <v>2950</v>
      </c>
      <c r="C6376" t="s">
        <v>24055</v>
      </c>
      <c r="D6376" t="s">
        <v>146</v>
      </c>
    </row>
    <row r="6377" spans="1:4">
      <c r="A6377" s="121" t="str">
        <f t="shared" si="99"/>
        <v>Bệnh viện đa khoa An Phát40</v>
      </c>
      <c r="B6377" t="s">
        <v>5568</v>
      </c>
      <c r="C6377" t="s">
        <v>24056</v>
      </c>
      <c r="D6377" t="s">
        <v>146</v>
      </c>
    </row>
    <row r="6378" spans="1:4">
      <c r="A6378" s="121" t="str">
        <f t="shared" si="99"/>
        <v>Trạm y tế Thị Trấn Nghĩa Đàn40</v>
      </c>
      <c r="B6378" t="s">
        <v>5404</v>
      </c>
      <c r="C6378" t="s">
        <v>24057</v>
      </c>
      <c r="D6378" t="s">
        <v>146</v>
      </c>
    </row>
    <row r="6379" spans="1:4">
      <c r="A6379" s="121" t="str">
        <f t="shared" si="99"/>
        <v>Phòng khám bệnh Đa khoa tư nhân 24740</v>
      </c>
      <c r="B6379" t="s">
        <v>6338</v>
      </c>
      <c r="C6379" t="s">
        <v>24058</v>
      </c>
      <c r="D6379" t="s">
        <v>146</v>
      </c>
    </row>
    <row r="6380" spans="1:4">
      <c r="A6380" s="121" t="str">
        <f t="shared" si="99"/>
        <v>Phòng khám bệnh đa khoa tư nhân Đồng Thành40</v>
      </c>
      <c r="B6380" t="s">
        <v>6339</v>
      </c>
      <c r="C6380" t="s">
        <v>24059</v>
      </c>
      <c r="D6380" t="s">
        <v>146</v>
      </c>
    </row>
    <row r="6381" spans="1:4">
      <c r="A6381" s="121" t="str">
        <f t="shared" si="99"/>
        <v>Bệnh viện đa khoa Bảo Sơn40</v>
      </c>
      <c r="B6381" t="s">
        <v>5405</v>
      </c>
      <c r="C6381" t="s">
        <v>24060</v>
      </c>
      <c r="D6381" t="s">
        <v>146</v>
      </c>
    </row>
    <row r="6382" spans="1:4">
      <c r="A6382" s="121" t="str">
        <f t="shared" si="99"/>
        <v>Phòng khám đa khoa tư nhân 115 Phú Hậu40</v>
      </c>
      <c r="B6382" t="s">
        <v>5496</v>
      </c>
      <c r="C6382" t="s">
        <v>24061</v>
      </c>
      <c r="D6382" t="s">
        <v>146</v>
      </c>
    </row>
    <row r="6383" spans="1:4">
      <c r="A6383" s="121" t="str">
        <f t="shared" si="99"/>
        <v>Phòng khám đa khoa Tân Hà40</v>
      </c>
      <c r="B6383" t="s">
        <v>5808</v>
      </c>
      <c r="C6383" t="s">
        <v>24062</v>
      </c>
      <c r="D6383" t="s">
        <v>146</v>
      </c>
    </row>
    <row r="6384" spans="1:4">
      <c r="A6384" s="121" t="str">
        <f t="shared" si="99"/>
        <v>Phòng khám đa khoa tư nhân Bắc Diễn Châu40</v>
      </c>
      <c r="B6384" t="s">
        <v>5814</v>
      </c>
      <c r="C6384" t="s">
        <v>24063</v>
      </c>
      <c r="D6384" t="s">
        <v>146</v>
      </c>
    </row>
    <row r="6385" spans="1:4">
      <c r="A6385" s="121" t="str">
        <f t="shared" si="99"/>
        <v>Phòng khám bệnh đa khoa  An Phước40</v>
      </c>
      <c r="B6385" t="s">
        <v>6340</v>
      </c>
      <c r="C6385" t="s">
        <v>24064</v>
      </c>
      <c r="D6385" t="s">
        <v>146</v>
      </c>
    </row>
    <row r="6386" spans="1:4">
      <c r="A6386" s="121" t="str">
        <f t="shared" si="99"/>
        <v>Phòng khám bệnh đa khoa tư nhân Cường Phát40</v>
      </c>
      <c r="B6386" t="s">
        <v>5824</v>
      </c>
      <c r="C6386" t="s">
        <v>24065</v>
      </c>
      <c r="D6386" t="s">
        <v>146</v>
      </c>
    </row>
    <row r="6387" spans="1:4">
      <c r="A6387" s="121" t="str">
        <f t="shared" si="99"/>
        <v>Phòng khám bệnh đa khoa tư nhân Anh Thái40</v>
      </c>
      <c r="B6387" t="s">
        <v>5962</v>
      </c>
      <c r="C6387" t="s">
        <v>24066</v>
      </c>
      <c r="D6387" t="s">
        <v>146</v>
      </c>
    </row>
    <row r="6388" spans="1:4">
      <c r="A6388" s="121" t="str">
        <f t="shared" si="99"/>
        <v>Phòng khám bệnh đa khoa tư nhân Quang Minh40</v>
      </c>
      <c r="B6388" t="s">
        <v>5971</v>
      </c>
      <c r="C6388" t="s">
        <v>24067</v>
      </c>
      <c r="D6388" t="s">
        <v>146</v>
      </c>
    </row>
    <row r="6389" spans="1:4">
      <c r="A6389" s="121" t="str">
        <f t="shared" si="99"/>
        <v>Phòng khám bệnh đa khoa Đông Hiếu40</v>
      </c>
      <c r="B6389" t="s">
        <v>6812</v>
      </c>
      <c r="C6389" t="s">
        <v>24068</v>
      </c>
      <c r="D6389" t="s">
        <v>146</v>
      </c>
    </row>
    <row r="6390" spans="1:4">
      <c r="A6390" s="121" t="str">
        <f t="shared" si="99"/>
        <v>Phòng khám bệnh đa khoa tư nhân Thiên Phước40</v>
      </c>
      <c r="B6390" t="s">
        <v>6341</v>
      </c>
      <c r="C6390" t="s">
        <v>24069</v>
      </c>
      <c r="D6390" t="s">
        <v>146</v>
      </c>
    </row>
    <row r="6391" spans="1:4">
      <c r="A6391" s="121" t="str">
        <f t="shared" si="99"/>
        <v>Phòng khám đa khoa Trung tâm điều dưỡng người có công với cách mạng Nghệ An40</v>
      </c>
      <c r="B6391" t="s">
        <v>6193</v>
      </c>
      <c r="C6391" t="s">
        <v>24070</v>
      </c>
      <c r="D6391" t="s">
        <v>146</v>
      </c>
    </row>
    <row r="6392" spans="1:4">
      <c r="A6392" s="121" t="str">
        <f t="shared" si="99"/>
        <v>Phòng khám bệnh đa khoa Minh Ngọc40</v>
      </c>
      <c r="B6392" t="s">
        <v>6813</v>
      </c>
      <c r="C6392" t="s">
        <v>24071</v>
      </c>
      <c r="D6392" t="s">
        <v>146</v>
      </c>
    </row>
    <row r="6393" spans="1:4">
      <c r="A6393" s="121" t="str">
        <f t="shared" si="99"/>
        <v>Phòng khám bệnh đa khoa 115 Sông Lam40</v>
      </c>
      <c r="B6393" t="s">
        <v>6342</v>
      </c>
      <c r="C6393" t="s">
        <v>24072</v>
      </c>
      <c r="D6393" t="s">
        <v>146</v>
      </c>
    </row>
    <row r="6394" spans="1:4">
      <c r="A6394" s="121" t="str">
        <f t="shared" si="99"/>
        <v>Phòng khám bệnh đa khoa Tân Thanh Vsip40</v>
      </c>
      <c r="B6394" t="s">
        <v>6815</v>
      </c>
      <c r="C6394" t="s">
        <v>24073</v>
      </c>
      <c r="D6394" t="s">
        <v>146</v>
      </c>
    </row>
    <row r="6395" spans="1:4">
      <c r="A6395" s="121" t="str">
        <f t="shared" si="99"/>
        <v>Phòng khám Đa khoa Quang Trung40</v>
      </c>
      <c r="B6395" t="s">
        <v>6814</v>
      </c>
      <c r="C6395" t="s">
        <v>24074</v>
      </c>
      <c r="D6395" t="s">
        <v>146</v>
      </c>
    </row>
    <row r="6396" spans="1:4">
      <c r="A6396" s="121" t="str">
        <f t="shared" si="99"/>
        <v>Trung tâm y tế Thành Sen42</v>
      </c>
      <c r="B6396" t="s">
        <v>15825</v>
      </c>
      <c r="C6396" t="s">
        <v>24075</v>
      </c>
      <c r="D6396" t="s">
        <v>147</v>
      </c>
    </row>
    <row r="6397" spans="1:4">
      <c r="A6397" s="121" t="str">
        <f t="shared" si="99"/>
        <v>Trung tâm y tế Hồng Lĩnh42</v>
      </c>
      <c r="B6397" t="s">
        <v>15826</v>
      </c>
      <c r="C6397" t="s">
        <v>24076</v>
      </c>
      <c r="D6397" t="s">
        <v>147</v>
      </c>
    </row>
    <row r="6398" spans="1:4">
      <c r="A6398" s="121" t="str">
        <f t="shared" si="99"/>
        <v>Trung tâm y tế Hương Sơn42</v>
      </c>
      <c r="B6398" t="s">
        <v>15827</v>
      </c>
      <c r="C6398" t="s">
        <v>24077</v>
      </c>
      <c r="D6398" t="s">
        <v>147</v>
      </c>
    </row>
    <row r="6399" spans="1:4">
      <c r="A6399" s="121" t="str">
        <f t="shared" si="99"/>
        <v>Trung tâm y tế Đức Thọ42</v>
      </c>
      <c r="B6399" t="s">
        <v>15828</v>
      </c>
      <c r="C6399" t="s">
        <v>24078</v>
      </c>
      <c r="D6399" t="s">
        <v>147</v>
      </c>
    </row>
    <row r="6400" spans="1:4">
      <c r="A6400" s="121" t="str">
        <f t="shared" si="99"/>
        <v>Trung tâm y tế Tiên Điền42</v>
      </c>
      <c r="B6400" t="s">
        <v>15829</v>
      </c>
      <c r="C6400" t="s">
        <v>24079</v>
      </c>
      <c r="D6400" t="s">
        <v>147</v>
      </c>
    </row>
    <row r="6401" spans="1:4">
      <c r="A6401" s="121" t="str">
        <f t="shared" si="99"/>
        <v>Trung tâm y tế Can Lộc42</v>
      </c>
      <c r="B6401" t="s">
        <v>15830</v>
      </c>
      <c r="C6401" t="s">
        <v>24080</v>
      </c>
      <c r="D6401" t="s">
        <v>147</v>
      </c>
    </row>
    <row r="6402" spans="1:4">
      <c r="A6402" s="121" t="str">
        <f t="shared" si="99"/>
        <v>Trung tâm y tế Hương Khê42</v>
      </c>
      <c r="B6402" t="s">
        <v>15831</v>
      </c>
      <c r="C6402" t="s">
        <v>24081</v>
      </c>
      <c r="D6402" t="s">
        <v>147</v>
      </c>
    </row>
    <row r="6403" spans="1:4">
      <c r="A6403" s="121" t="str">
        <f t="shared" ref="A6403:A6466" si="100">B6403&amp;D6403</f>
        <v>Trung tâm y tế Thạch Hà42</v>
      </c>
      <c r="B6403" t="s">
        <v>15832</v>
      </c>
      <c r="C6403" t="s">
        <v>24082</v>
      </c>
      <c r="D6403" t="s">
        <v>147</v>
      </c>
    </row>
    <row r="6404" spans="1:4">
      <c r="A6404" s="121" t="str">
        <f t="shared" si="100"/>
        <v>Trung tâm y tế Cẩm Xuyên42</v>
      </c>
      <c r="B6404" t="s">
        <v>15833</v>
      </c>
      <c r="C6404" t="s">
        <v>24083</v>
      </c>
      <c r="D6404" t="s">
        <v>147</v>
      </c>
    </row>
    <row r="6405" spans="1:4">
      <c r="A6405" s="121" t="str">
        <f t="shared" si="100"/>
        <v>Bệnh viện đa khoa thị xã Kỳ Anh42</v>
      </c>
      <c r="B6405" t="s">
        <v>5618</v>
      </c>
      <c r="C6405" t="s">
        <v>24084</v>
      </c>
      <c r="D6405" t="s">
        <v>147</v>
      </c>
    </row>
    <row r="6406" spans="1:4">
      <c r="A6406" s="121" t="str">
        <f t="shared" si="100"/>
        <v>Trung tâm y tế Vũ Quang42</v>
      </c>
      <c r="B6406" t="s">
        <v>15834</v>
      </c>
      <c r="C6406" t="s">
        <v>24085</v>
      </c>
      <c r="D6406" t="s">
        <v>147</v>
      </c>
    </row>
    <row r="6407" spans="1:4">
      <c r="A6407" s="121" t="str">
        <f t="shared" si="100"/>
        <v>Bệnh viện đa khoa Tỉnh42</v>
      </c>
      <c r="B6407" t="s">
        <v>1411</v>
      </c>
      <c r="C6407" t="s">
        <v>24086</v>
      </c>
      <c r="D6407" t="s">
        <v>147</v>
      </c>
    </row>
    <row r="6408" spans="1:4">
      <c r="A6408" s="121" t="str">
        <f t="shared" si="100"/>
        <v>Bệnh viện Y học cổ truyền42</v>
      </c>
      <c r="B6408" t="s">
        <v>1407</v>
      </c>
      <c r="C6408" t="s">
        <v>24087</v>
      </c>
      <c r="D6408" t="s">
        <v>147</v>
      </c>
    </row>
    <row r="6409" spans="1:4">
      <c r="A6409" s="121" t="str">
        <f t="shared" si="100"/>
        <v>Trung tâm bảo vệ, chăm sóc sức khoẻ cán bộ Hà Tĩnh42</v>
      </c>
      <c r="B6409" t="s">
        <v>15835</v>
      </c>
      <c r="C6409" t="s">
        <v>24088</v>
      </c>
      <c r="D6409" t="s">
        <v>147</v>
      </c>
    </row>
    <row r="6410" spans="1:4">
      <c r="A6410" s="121" t="str">
        <f t="shared" si="100"/>
        <v>Bệnh viện Phục hồi chức năng42</v>
      </c>
      <c r="B6410" t="s">
        <v>3415</v>
      </c>
      <c r="C6410" t="s">
        <v>24089</v>
      </c>
      <c r="D6410" t="s">
        <v>147</v>
      </c>
    </row>
    <row r="6411" spans="1:4">
      <c r="A6411" s="121" t="str">
        <f t="shared" si="100"/>
        <v>Trung tâm y tế huyện Hương Sơn - Cơ sở 242</v>
      </c>
      <c r="B6411" t="s">
        <v>6816</v>
      </c>
      <c r="C6411" t="s">
        <v>24090</v>
      </c>
      <c r="D6411" t="s">
        <v>147</v>
      </c>
    </row>
    <row r="6412" spans="1:4">
      <c r="A6412" s="121" t="str">
        <f t="shared" si="100"/>
        <v>Trạm y tế phường Trần Phú42</v>
      </c>
      <c r="B6412" t="s">
        <v>965</v>
      </c>
      <c r="C6412" t="s">
        <v>24091</v>
      </c>
      <c r="D6412" t="s">
        <v>147</v>
      </c>
    </row>
    <row r="6413" spans="1:4">
      <c r="A6413" s="121" t="str">
        <f t="shared" si="100"/>
        <v>Trạm y tế phường Nam Hà42</v>
      </c>
      <c r="B6413" t="s">
        <v>3414</v>
      </c>
      <c r="C6413" t="s">
        <v>24092</v>
      </c>
      <c r="D6413" t="s">
        <v>147</v>
      </c>
    </row>
    <row r="6414" spans="1:4">
      <c r="A6414" s="121" t="str">
        <f t="shared" si="100"/>
        <v>Trạm y tế phường Bắc Hà42</v>
      </c>
      <c r="B6414" t="s">
        <v>3413</v>
      </c>
      <c r="C6414" t="s">
        <v>24093</v>
      </c>
      <c r="D6414" t="s">
        <v>147</v>
      </c>
    </row>
    <row r="6415" spans="1:4">
      <c r="A6415" s="121" t="str">
        <f t="shared" si="100"/>
        <v>Trạm y tế phường Tân Giang42</v>
      </c>
      <c r="B6415" t="s">
        <v>1124</v>
      </c>
      <c r="C6415" t="s">
        <v>24094</v>
      </c>
      <c r="D6415" t="s">
        <v>147</v>
      </c>
    </row>
    <row r="6416" spans="1:4">
      <c r="A6416" s="121" t="str">
        <f t="shared" si="100"/>
        <v>Trạm y tế phường Đại Nài42</v>
      </c>
      <c r="B6416" t="s">
        <v>3412</v>
      </c>
      <c r="C6416" t="s">
        <v>24095</v>
      </c>
      <c r="D6416" t="s">
        <v>147</v>
      </c>
    </row>
    <row r="6417" spans="1:4">
      <c r="A6417" s="121" t="str">
        <f t="shared" si="100"/>
        <v>Trạm y tế phường Hà Huy Tập42</v>
      </c>
      <c r="B6417" t="s">
        <v>3261</v>
      </c>
      <c r="C6417" t="s">
        <v>24096</v>
      </c>
      <c r="D6417" t="s">
        <v>147</v>
      </c>
    </row>
    <row r="6418" spans="1:4">
      <c r="A6418" s="121" t="str">
        <f t="shared" si="100"/>
        <v>Trạm y tế xã Thạch Trung42</v>
      </c>
      <c r="B6418" t="s">
        <v>3411</v>
      </c>
      <c r="C6418" t="s">
        <v>24097</v>
      </c>
      <c r="D6418" t="s">
        <v>147</v>
      </c>
    </row>
    <row r="6419" spans="1:4">
      <c r="A6419" s="121" t="str">
        <f t="shared" si="100"/>
        <v>Trạm y tế phường Thạch Quí42</v>
      </c>
      <c r="B6419" t="s">
        <v>3410</v>
      </c>
      <c r="C6419" t="s">
        <v>24098</v>
      </c>
      <c r="D6419" t="s">
        <v>147</v>
      </c>
    </row>
    <row r="6420" spans="1:4">
      <c r="A6420" s="121" t="str">
        <f t="shared" si="100"/>
        <v>Trạm y tế phường Văn Yên42</v>
      </c>
      <c r="B6420" t="s">
        <v>3409</v>
      </c>
      <c r="C6420" t="s">
        <v>24099</v>
      </c>
      <c r="D6420" t="s">
        <v>147</v>
      </c>
    </row>
    <row r="6421" spans="1:4">
      <c r="A6421" s="121" t="str">
        <f t="shared" si="100"/>
        <v>Trạm y tế xã Thạch Hạ42</v>
      </c>
      <c r="B6421" t="s">
        <v>3408</v>
      </c>
      <c r="C6421" t="s">
        <v>24100</v>
      </c>
      <c r="D6421" t="s">
        <v>147</v>
      </c>
    </row>
    <row r="6422" spans="1:4">
      <c r="A6422" s="121" t="str">
        <f t="shared" si="100"/>
        <v>Trạm y tế xã Đồng Môn42</v>
      </c>
      <c r="B6422" t="s">
        <v>1569</v>
      </c>
      <c r="C6422" t="s">
        <v>24101</v>
      </c>
      <c r="D6422" t="s">
        <v>147</v>
      </c>
    </row>
    <row r="6423" spans="1:4">
      <c r="A6423" s="121" t="str">
        <f t="shared" si="100"/>
        <v>Trạm y tế xã Thạch Hưng42</v>
      </c>
      <c r="B6423" t="s">
        <v>3407</v>
      </c>
      <c r="C6423" t="s">
        <v>24102</v>
      </c>
      <c r="D6423" t="s">
        <v>147</v>
      </c>
    </row>
    <row r="6424" spans="1:4">
      <c r="A6424" s="121" t="str">
        <f t="shared" si="100"/>
        <v>Trạm y tế xã Thạch Bình42</v>
      </c>
      <c r="B6424" t="s">
        <v>2847</v>
      </c>
      <c r="C6424" t="s">
        <v>24103</v>
      </c>
      <c r="D6424" t="s">
        <v>147</v>
      </c>
    </row>
    <row r="6425" spans="1:4">
      <c r="A6425" s="121" t="str">
        <f t="shared" si="100"/>
        <v>Trạm y tế phường Bắc Hồng42</v>
      </c>
      <c r="B6425" t="s">
        <v>3406</v>
      </c>
      <c r="C6425" t="s">
        <v>24104</v>
      </c>
      <c r="D6425" t="s">
        <v>147</v>
      </c>
    </row>
    <row r="6426" spans="1:4">
      <c r="A6426" s="121" t="str">
        <f t="shared" si="100"/>
        <v>Trạm y tế phường Nam Hồng42</v>
      </c>
      <c r="B6426" t="s">
        <v>3405</v>
      </c>
      <c r="C6426" t="s">
        <v>24105</v>
      </c>
      <c r="D6426" t="s">
        <v>147</v>
      </c>
    </row>
    <row r="6427" spans="1:4">
      <c r="A6427" s="121" t="str">
        <f t="shared" si="100"/>
        <v>Trạm y tế Xã Trung Lương42</v>
      </c>
      <c r="B6427" t="s">
        <v>1774</v>
      </c>
      <c r="C6427" t="s">
        <v>24106</v>
      </c>
      <c r="D6427" t="s">
        <v>147</v>
      </c>
    </row>
    <row r="6428" spans="1:4">
      <c r="A6428" s="121" t="str">
        <f t="shared" si="100"/>
        <v>Trạm y tế xã Đức Thuận42</v>
      </c>
      <c r="B6428" t="s">
        <v>3404</v>
      </c>
      <c r="C6428" t="s">
        <v>24107</v>
      </c>
      <c r="D6428" t="s">
        <v>147</v>
      </c>
    </row>
    <row r="6429" spans="1:4">
      <c r="A6429" s="121" t="str">
        <f t="shared" si="100"/>
        <v>Trạm y tế xã Đậu Liêu42</v>
      </c>
      <c r="B6429" t="s">
        <v>3403</v>
      </c>
      <c r="C6429" t="s">
        <v>24108</v>
      </c>
      <c r="D6429" t="s">
        <v>147</v>
      </c>
    </row>
    <row r="6430" spans="1:4">
      <c r="A6430" s="121" t="str">
        <f t="shared" si="100"/>
        <v>Trạm y tế xã Thuận Lộc42</v>
      </c>
      <c r="B6430" t="s">
        <v>3402</v>
      </c>
      <c r="C6430" t="s">
        <v>24109</v>
      </c>
      <c r="D6430" t="s">
        <v>147</v>
      </c>
    </row>
    <row r="6431" spans="1:4">
      <c r="A6431" s="121" t="str">
        <f t="shared" si="100"/>
        <v>Trạm y tế thị trấn Phố Châu42</v>
      </c>
      <c r="B6431" t="s">
        <v>3401</v>
      </c>
      <c r="C6431" t="s">
        <v>24110</v>
      </c>
      <c r="D6431" t="s">
        <v>147</v>
      </c>
    </row>
    <row r="6432" spans="1:4">
      <c r="A6432" s="121" t="str">
        <f t="shared" si="100"/>
        <v>Trạm y tế thị trấn Tây Sơn42</v>
      </c>
      <c r="B6432" t="s">
        <v>3400</v>
      </c>
      <c r="C6432" t="s">
        <v>24111</v>
      </c>
      <c r="D6432" t="s">
        <v>147</v>
      </c>
    </row>
    <row r="6433" spans="1:4">
      <c r="A6433" s="121" t="str">
        <f t="shared" si="100"/>
        <v>Trạm y tế xã Sơn Hồng42</v>
      </c>
      <c r="B6433" t="s">
        <v>3399</v>
      </c>
      <c r="C6433" t="s">
        <v>24112</v>
      </c>
      <c r="D6433" t="s">
        <v>147</v>
      </c>
    </row>
    <row r="6434" spans="1:4">
      <c r="A6434" s="121" t="str">
        <f t="shared" si="100"/>
        <v>Trạm y tế xã Sơn Tiến42</v>
      </c>
      <c r="B6434" t="s">
        <v>3398</v>
      </c>
      <c r="C6434" t="s">
        <v>24113</v>
      </c>
      <c r="D6434" t="s">
        <v>147</v>
      </c>
    </row>
    <row r="6435" spans="1:4">
      <c r="A6435" s="121" t="str">
        <f t="shared" si="100"/>
        <v>Trạm y tế xã Sơn Lâm42</v>
      </c>
      <c r="B6435" t="s">
        <v>3397</v>
      </c>
      <c r="C6435" t="s">
        <v>24114</v>
      </c>
      <c r="D6435" t="s">
        <v>147</v>
      </c>
    </row>
    <row r="6436" spans="1:4">
      <c r="A6436" s="121" t="str">
        <f t="shared" si="100"/>
        <v>Trạm y tế xã Sơn Lễ42</v>
      </c>
      <c r="B6436" t="s">
        <v>3396</v>
      </c>
      <c r="C6436" t="s">
        <v>24115</v>
      </c>
      <c r="D6436" t="s">
        <v>147</v>
      </c>
    </row>
    <row r="6437" spans="1:4">
      <c r="A6437" s="121" t="str">
        <f t="shared" si="100"/>
        <v>Trạm y tế xã Sơn Giang42</v>
      </c>
      <c r="B6437" t="s">
        <v>3395</v>
      </c>
      <c r="C6437" t="s">
        <v>24116</v>
      </c>
      <c r="D6437" t="s">
        <v>147</v>
      </c>
    </row>
    <row r="6438" spans="1:4">
      <c r="A6438" s="121" t="str">
        <f t="shared" si="100"/>
        <v>Trạm y tế xã Sơn Lĩnh42</v>
      </c>
      <c r="B6438" t="s">
        <v>3394</v>
      </c>
      <c r="C6438" t="s">
        <v>24117</v>
      </c>
      <c r="D6438" t="s">
        <v>147</v>
      </c>
    </row>
    <row r="6439" spans="1:4">
      <c r="A6439" s="121" t="str">
        <f t="shared" si="100"/>
        <v>Trạm y tế xã An Hòa Thịnh42</v>
      </c>
      <c r="B6439" t="s">
        <v>5795</v>
      </c>
      <c r="C6439" t="s">
        <v>24118</v>
      </c>
      <c r="D6439" t="s">
        <v>147</v>
      </c>
    </row>
    <row r="6440" spans="1:4">
      <c r="A6440" s="121" t="str">
        <f t="shared" si="100"/>
        <v>Trạm y tế xã Tân Mỹ Hà42</v>
      </c>
      <c r="B6440" t="s">
        <v>5778</v>
      </c>
      <c r="C6440" t="s">
        <v>24119</v>
      </c>
      <c r="D6440" t="s">
        <v>147</v>
      </c>
    </row>
    <row r="6441" spans="1:4">
      <c r="A6441" s="121" t="str">
        <f t="shared" si="100"/>
        <v>Trạm y tế xã Sơn Tây42</v>
      </c>
      <c r="B6441" t="s">
        <v>3392</v>
      </c>
      <c r="C6441" t="s">
        <v>24120</v>
      </c>
      <c r="D6441" t="s">
        <v>147</v>
      </c>
    </row>
    <row r="6442" spans="1:4">
      <c r="A6442" s="121" t="str">
        <f t="shared" si="100"/>
        <v>Trạm y tế xã Sơn Ninh42</v>
      </c>
      <c r="B6442" t="s">
        <v>3391</v>
      </c>
      <c r="C6442" t="s">
        <v>24121</v>
      </c>
      <c r="D6442" t="s">
        <v>147</v>
      </c>
    </row>
    <row r="6443" spans="1:4">
      <c r="A6443" s="121" t="str">
        <f t="shared" si="100"/>
        <v>Trạm y tế xã Châu Bình42</v>
      </c>
      <c r="B6443" t="s">
        <v>3231</v>
      </c>
      <c r="C6443" t="s">
        <v>24122</v>
      </c>
      <c r="D6443" t="s">
        <v>147</v>
      </c>
    </row>
    <row r="6444" spans="1:4">
      <c r="A6444" s="121" t="str">
        <f t="shared" si="100"/>
        <v>Trạm y tế xã  Sơn Trung42</v>
      </c>
      <c r="B6444" t="s">
        <v>3390</v>
      </c>
      <c r="C6444" t="s">
        <v>24123</v>
      </c>
      <c r="D6444" t="s">
        <v>147</v>
      </c>
    </row>
    <row r="6445" spans="1:4">
      <c r="A6445" s="121" t="str">
        <f t="shared" si="100"/>
        <v>Trạm y tế xã Sơn Bằng42</v>
      </c>
      <c r="B6445" t="s">
        <v>3389</v>
      </c>
      <c r="C6445" t="s">
        <v>24124</v>
      </c>
      <c r="D6445" t="s">
        <v>147</v>
      </c>
    </row>
    <row r="6446" spans="1:4">
      <c r="A6446" s="121" t="str">
        <f t="shared" si="100"/>
        <v>Trạm y tế xã Sơn Kim I42</v>
      </c>
      <c r="B6446" t="s">
        <v>3388</v>
      </c>
      <c r="C6446" t="s">
        <v>24125</v>
      </c>
      <c r="D6446" t="s">
        <v>147</v>
      </c>
    </row>
    <row r="6447" spans="1:4">
      <c r="A6447" s="121" t="str">
        <f t="shared" si="100"/>
        <v>Trạm y tế xã Sơn Kim II42</v>
      </c>
      <c r="B6447" t="s">
        <v>3387</v>
      </c>
      <c r="C6447" t="s">
        <v>24126</v>
      </c>
      <c r="D6447" t="s">
        <v>147</v>
      </c>
    </row>
    <row r="6448" spans="1:4">
      <c r="A6448" s="121" t="str">
        <f t="shared" si="100"/>
        <v>Trạm y tế xã Mỹ Long42</v>
      </c>
      <c r="B6448" t="s">
        <v>4527</v>
      </c>
      <c r="C6448" t="s">
        <v>24127</v>
      </c>
      <c r="D6448" t="s">
        <v>147</v>
      </c>
    </row>
    <row r="6449" spans="1:4">
      <c r="A6449" s="121" t="str">
        <f t="shared" si="100"/>
        <v>TYT xã Quang Diệm42</v>
      </c>
      <c r="B6449" t="s">
        <v>5667</v>
      </c>
      <c r="C6449" t="s">
        <v>24128</v>
      </c>
      <c r="D6449" t="s">
        <v>147</v>
      </c>
    </row>
    <row r="6450" spans="1:4">
      <c r="A6450" s="121" t="str">
        <f t="shared" si="100"/>
        <v>Trạm y tế xã Hàm Trường42</v>
      </c>
      <c r="B6450" t="s">
        <v>15836</v>
      </c>
      <c r="C6450" t="s">
        <v>24129</v>
      </c>
      <c r="D6450" t="s">
        <v>147</v>
      </c>
    </row>
    <row r="6451" spans="1:4">
      <c r="A6451" s="121" t="str">
        <f t="shared" si="100"/>
        <v>Trạm y tế xã Sơn Phú42</v>
      </c>
      <c r="B6451" t="s">
        <v>1239</v>
      </c>
      <c r="C6451" t="s">
        <v>24130</v>
      </c>
      <c r="D6451" t="s">
        <v>147</v>
      </c>
    </row>
    <row r="6452" spans="1:4">
      <c r="A6452" s="121" t="str">
        <f t="shared" si="100"/>
        <v>Trạm y tế xã Kim Hoa42</v>
      </c>
      <c r="B6452" t="s">
        <v>5797</v>
      </c>
      <c r="C6452" t="s">
        <v>24131</v>
      </c>
      <c r="D6452" t="s">
        <v>147</v>
      </c>
    </row>
    <row r="6453" spans="1:4">
      <c r="A6453" s="121" t="str">
        <f t="shared" si="100"/>
        <v>Trạm y tế thị trấn Đức Thọ42</v>
      </c>
      <c r="B6453" t="s">
        <v>5796</v>
      </c>
      <c r="C6453" t="s">
        <v>24132</v>
      </c>
      <c r="D6453" t="s">
        <v>147</v>
      </c>
    </row>
    <row r="6454" spans="1:4">
      <c r="A6454" s="121" t="str">
        <f t="shared" si="100"/>
        <v>Trạm y tế xã Quang Vĩnh42</v>
      </c>
      <c r="B6454" t="s">
        <v>5193</v>
      </c>
      <c r="C6454" t="s">
        <v>24133</v>
      </c>
      <c r="D6454" t="s">
        <v>147</v>
      </c>
    </row>
    <row r="6455" spans="1:4">
      <c r="A6455" s="121" t="str">
        <f t="shared" si="100"/>
        <v>Trạm y tế xã Tùng Châu42</v>
      </c>
      <c r="B6455" t="s">
        <v>5194</v>
      </c>
      <c r="C6455" t="s">
        <v>24134</v>
      </c>
      <c r="D6455" t="s">
        <v>147</v>
      </c>
    </row>
    <row r="6456" spans="1:4">
      <c r="A6456" s="121" t="str">
        <f t="shared" si="100"/>
        <v>Trạm y tế xã Trường Sơn42</v>
      </c>
      <c r="B6456" t="s">
        <v>1649</v>
      </c>
      <c r="C6456" t="s">
        <v>24135</v>
      </c>
      <c r="D6456" t="s">
        <v>147</v>
      </c>
    </row>
    <row r="6457" spans="1:4">
      <c r="A6457" s="121" t="str">
        <f t="shared" si="100"/>
        <v>Trạm y tế xã Liên Minh42</v>
      </c>
      <c r="B6457" t="s">
        <v>1729</v>
      </c>
      <c r="C6457" t="s">
        <v>24136</v>
      </c>
      <c r="D6457" t="s">
        <v>147</v>
      </c>
    </row>
    <row r="6458" spans="1:4">
      <c r="A6458" s="121" t="str">
        <f t="shared" si="100"/>
        <v>Trạm y tế xã Yên Hồ42</v>
      </c>
      <c r="B6458" t="s">
        <v>3386</v>
      </c>
      <c r="C6458" t="s">
        <v>24137</v>
      </c>
      <c r="D6458" t="s">
        <v>147</v>
      </c>
    </row>
    <row r="6459" spans="1:4">
      <c r="A6459" s="121" t="str">
        <f t="shared" si="100"/>
        <v>Trạm y tế xã Bùi La Nhân42</v>
      </c>
      <c r="B6459" t="s">
        <v>5195</v>
      </c>
      <c r="C6459" t="s">
        <v>24138</v>
      </c>
      <c r="D6459" t="s">
        <v>147</v>
      </c>
    </row>
    <row r="6460" spans="1:4">
      <c r="A6460" s="121" t="str">
        <f t="shared" si="100"/>
        <v>Trạm y tế xã Tùng ảnh42</v>
      </c>
      <c r="B6460" t="s">
        <v>3385</v>
      </c>
      <c r="C6460" t="s">
        <v>24139</v>
      </c>
      <c r="D6460" t="s">
        <v>147</v>
      </c>
    </row>
    <row r="6461" spans="1:4">
      <c r="A6461" s="121" t="str">
        <f t="shared" si="100"/>
        <v>Trạm y tế xã Thanh Bình Thịnh42</v>
      </c>
      <c r="B6461" t="s">
        <v>5669</v>
      </c>
      <c r="C6461" t="s">
        <v>24140</v>
      </c>
      <c r="D6461" t="s">
        <v>147</v>
      </c>
    </row>
    <row r="6462" spans="1:4">
      <c r="A6462" s="121" t="str">
        <f t="shared" si="100"/>
        <v>Trạm y tế xã Lâm Trung Thủy42</v>
      </c>
      <c r="B6462" t="s">
        <v>5670</v>
      </c>
      <c r="C6462" t="s">
        <v>24141</v>
      </c>
      <c r="D6462" t="s">
        <v>147</v>
      </c>
    </row>
    <row r="6463" spans="1:4">
      <c r="A6463" s="121" t="str">
        <f t="shared" si="100"/>
        <v>Trạm y tế xã Tân Dân42</v>
      </c>
      <c r="B6463" t="s">
        <v>1657</v>
      </c>
      <c r="C6463" t="s">
        <v>24142</v>
      </c>
      <c r="D6463" t="s">
        <v>147</v>
      </c>
    </row>
    <row r="6464" spans="1:4">
      <c r="A6464" s="121" t="str">
        <f t="shared" si="100"/>
        <v>Trạm y tế xã An Dũng42</v>
      </c>
      <c r="B6464" t="s">
        <v>3885</v>
      </c>
      <c r="C6464" t="s">
        <v>24143</v>
      </c>
      <c r="D6464" t="s">
        <v>147</v>
      </c>
    </row>
    <row r="6465" spans="1:4">
      <c r="A6465" s="121" t="str">
        <f t="shared" si="100"/>
        <v>Trạm y tế xã Hòa Lạc42</v>
      </c>
      <c r="B6465" t="s">
        <v>1827</v>
      </c>
      <c r="C6465" t="s">
        <v>24144</v>
      </c>
      <c r="D6465" t="s">
        <v>147</v>
      </c>
    </row>
    <row r="6466" spans="1:4">
      <c r="A6466" s="121" t="str">
        <f t="shared" si="100"/>
        <v>Trạm y tế xã Đức Đồng42</v>
      </c>
      <c r="B6466" t="s">
        <v>3384</v>
      </c>
      <c r="C6466" t="s">
        <v>24145</v>
      </c>
      <c r="D6466" t="s">
        <v>147</v>
      </c>
    </row>
    <row r="6467" spans="1:4">
      <c r="A6467" s="121" t="str">
        <f t="shared" ref="A6467:A6530" si="101">B6467&amp;D6467</f>
        <v>Trạm y tế xã Đức Lạng42</v>
      </c>
      <c r="B6467" t="s">
        <v>3383</v>
      </c>
      <c r="C6467" t="s">
        <v>24146</v>
      </c>
      <c r="D6467" t="s">
        <v>147</v>
      </c>
    </row>
    <row r="6468" spans="1:4">
      <c r="A6468" s="121" t="str">
        <f t="shared" si="101"/>
        <v>Trạm y tế xã Tân Hương42</v>
      </c>
      <c r="B6468" t="s">
        <v>1550</v>
      </c>
      <c r="C6468" t="s">
        <v>24147</v>
      </c>
      <c r="D6468" t="s">
        <v>147</v>
      </c>
    </row>
    <row r="6469" spans="1:4">
      <c r="A6469" s="121" t="str">
        <f t="shared" si="101"/>
        <v>Trạm y tế thị trấn Vũ Quang42</v>
      </c>
      <c r="B6469" t="s">
        <v>3382</v>
      </c>
      <c r="C6469" t="s">
        <v>24148</v>
      </c>
      <c r="D6469" t="s">
        <v>147</v>
      </c>
    </row>
    <row r="6470" spans="1:4">
      <c r="A6470" s="121" t="str">
        <f t="shared" si="101"/>
        <v>Trạm y tế xã Ân Phú42</v>
      </c>
      <c r="B6470" t="s">
        <v>3381</v>
      </c>
      <c r="C6470" t="s">
        <v>24149</v>
      </c>
      <c r="D6470" t="s">
        <v>147</v>
      </c>
    </row>
    <row r="6471" spans="1:4">
      <c r="A6471" s="121" t="str">
        <f t="shared" si="101"/>
        <v>Trạm y tế xã Đức Giang42</v>
      </c>
      <c r="B6471" t="s">
        <v>3380</v>
      </c>
      <c r="C6471" t="s">
        <v>24150</v>
      </c>
      <c r="D6471" t="s">
        <v>147</v>
      </c>
    </row>
    <row r="6472" spans="1:4">
      <c r="A6472" s="121" t="str">
        <f t="shared" si="101"/>
        <v>Trạm y tế xã Đức Lĩnh42</v>
      </c>
      <c r="B6472" t="s">
        <v>3379</v>
      </c>
      <c r="C6472" t="s">
        <v>24151</v>
      </c>
      <c r="D6472" t="s">
        <v>147</v>
      </c>
    </row>
    <row r="6473" spans="1:4">
      <c r="A6473" s="121" t="str">
        <f t="shared" si="101"/>
        <v>Trạm y tế xã Thọ Điền42</v>
      </c>
      <c r="B6473" t="s">
        <v>5680</v>
      </c>
      <c r="C6473" t="s">
        <v>24152</v>
      </c>
      <c r="D6473" t="s">
        <v>147</v>
      </c>
    </row>
    <row r="6474" spans="1:4">
      <c r="A6474" s="121" t="str">
        <f t="shared" si="101"/>
        <v>Trạm y tế xã Đức Hương42</v>
      </c>
      <c r="B6474" t="s">
        <v>3378</v>
      </c>
      <c r="C6474" t="s">
        <v>24153</v>
      </c>
      <c r="D6474" t="s">
        <v>147</v>
      </c>
    </row>
    <row r="6475" spans="1:4">
      <c r="A6475" s="121" t="str">
        <f t="shared" si="101"/>
        <v>Trạm y tế xã Đức Bồng42</v>
      </c>
      <c r="B6475" t="s">
        <v>3377</v>
      </c>
      <c r="C6475" t="s">
        <v>24154</v>
      </c>
      <c r="D6475" t="s">
        <v>147</v>
      </c>
    </row>
    <row r="6476" spans="1:4">
      <c r="A6476" s="121" t="str">
        <f t="shared" si="101"/>
        <v>Trạm y tế xã Đức Liên42</v>
      </c>
      <c r="B6476" t="s">
        <v>3376</v>
      </c>
      <c r="C6476" t="s">
        <v>24155</v>
      </c>
      <c r="D6476" t="s">
        <v>147</v>
      </c>
    </row>
    <row r="6477" spans="1:4">
      <c r="A6477" s="121" t="str">
        <f t="shared" si="101"/>
        <v>Trạm y tế xã Hương Minh42</v>
      </c>
      <c r="B6477" t="s">
        <v>3375</v>
      </c>
      <c r="C6477" t="s">
        <v>24156</v>
      </c>
      <c r="D6477" t="s">
        <v>147</v>
      </c>
    </row>
    <row r="6478" spans="1:4">
      <c r="A6478" s="121" t="str">
        <f t="shared" si="101"/>
        <v>Trạm y tế xã Quang Thọ42</v>
      </c>
      <c r="B6478" t="s">
        <v>5681</v>
      </c>
      <c r="C6478" t="s">
        <v>24157</v>
      </c>
      <c r="D6478" t="s">
        <v>147</v>
      </c>
    </row>
    <row r="6479" spans="1:4">
      <c r="A6479" s="121" t="str">
        <f t="shared" si="101"/>
        <v>Trạm y tế thị trấn Xuân An42</v>
      </c>
      <c r="B6479" t="s">
        <v>3374</v>
      </c>
      <c r="C6479" t="s">
        <v>24158</v>
      </c>
      <c r="D6479" t="s">
        <v>147</v>
      </c>
    </row>
    <row r="6480" spans="1:4">
      <c r="A6480" s="121" t="str">
        <f t="shared" si="101"/>
        <v>Trạm y tế xã Xuân Hội42</v>
      </c>
      <c r="B6480" t="s">
        <v>3373</v>
      </c>
      <c r="C6480" t="s">
        <v>24159</v>
      </c>
      <c r="D6480" t="s">
        <v>147</v>
      </c>
    </row>
    <row r="6481" spans="1:4">
      <c r="A6481" s="121" t="str">
        <f t="shared" si="101"/>
        <v>Trạm y tế xã Đan Trường42</v>
      </c>
      <c r="B6481" t="s">
        <v>5167</v>
      </c>
      <c r="C6481" t="s">
        <v>24160</v>
      </c>
      <c r="D6481" t="s">
        <v>147</v>
      </c>
    </row>
    <row r="6482" spans="1:4">
      <c r="A6482" s="121" t="str">
        <f t="shared" si="101"/>
        <v>Trạm y tế xã Xuân Phổ42</v>
      </c>
      <c r="B6482" t="s">
        <v>5168</v>
      </c>
      <c r="C6482" t="s">
        <v>24161</v>
      </c>
      <c r="D6482" t="s">
        <v>147</v>
      </c>
    </row>
    <row r="6483" spans="1:4">
      <c r="A6483" s="121" t="str">
        <f t="shared" si="101"/>
        <v>Trạm y tế xã Xuân Hải42</v>
      </c>
      <c r="B6483" t="s">
        <v>3372</v>
      </c>
      <c r="C6483" t="s">
        <v>24162</v>
      </c>
      <c r="D6483" t="s">
        <v>147</v>
      </c>
    </row>
    <row r="6484" spans="1:4">
      <c r="A6484" s="121" t="str">
        <f t="shared" si="101"/>
        <v>Trạm y tế xã Xuân Giang42</v>
      </c>
      <c r="B6484" t="s">
        <v>2927</v>
      </c>
      <c r="C6484" t="s">
        <v>24163</v>
      </c>
      <c r="D6484" t="s">
        <v>147</v>
      </c>
    </row>
    <row r="6485" spans="1:4">
      <c r="A6485" s="121" t="str">
        <f t="shared" si="101"/>
        <v>Trạm y tế thị trấn Tiên Điền42</v>
      </c>
      <c r="B6485" t="s">
        <v>5701</v>
      </c>
      <c r="C6485" t="s">
        <v>24164</v>
      </c>
      <c r="D6485" t="s">
        <v>147</v>
      </c>
    </row>
    <row r="6486" spans="1:4">
      <c r="A6486" s="121" t="str">
        <f t="shared" si="101"/>
        <v>Trạm y tế xã Xuân Yên42</v>
      </c>
      <c r="B6486" t="s">
        <v>2924</v>
      </c>
      <c r="C6486" t="s">
        <v>24165</v>
      </c>
      <c r="D6486" t="s">
        <v>147</v>
      </c>
    </row>
    <row r="6487" spans="1:4">
      <c r="A6487" s="121" t="str">
        <f t="shared" si="101"/>
        <v>Trạm y tế xã Xuân Mỹ42</v>
      </c>
      <c r="B6487" t="s">
        <v>3371</v>
      </c>
      <c r="C6487" t="s">
        <v>24166</v>
      </c>
      <c r="D6487" t="s">
        <v>147</v>
      </c>
    </row>
    <row r="6488" spans="1:4">
      <c r="A6488" s="121" t="str">
        <f t="shared" si="101"/>
        <v>Trạm y tế xã Xuân Thành42</v>
      </c>
      <c r="B6488" t="s">
        <v>2708</v>
      </c>
      <c r="C6488" t="s">
        <v>24167</v>
      </c>
      <c r="D6488" t="s">
        <v>147</v>
      </c>
    </row>
    <row r="6489" spans="1:4">
      <c r="A6489" s="121" t="str">
        <f t="shared" si="101"/>
        <v>Trạm y tế xã Xuân Viên42</v>
      </c>
      <c r="B6489" t="s">
        <v>2106</v>
      </c>
      <c r="C6489" t="s">
        <v>24168</v>
      </c>
      <c r="D6489" t="s">
        <v>147</v>
      </c>
    </row>
    <row r="6490" spans="1:4">
      <c r="A6490" s="121" t="str">
        <f t="shared" si="101"/>
        <v>Trạm y tế xã Xuân Hồng42</v>
      </c>
      <c r="B6490" t="s">
        <v>2707</v>
      </c>
      <c r="C6490" t="s">
        <v>24169</v>
      </c>
      <c r="D6490" t="s">
        <v>147</v>
      </c>
    </row>
    <row r="6491" spans="1:4">
      <c r="A6491" s="121" t="str">
        <f t="shared" si="101"/>
        <v>Trạm y tế xã Cổ Đạm42</v>
      </c>
      <c r="B6491" t="s">
        <v>3370</v>
      </c>
      <c r="C6491" t="s">
        <v>24170</v>
      </c>
      <c r="D6491" t="s">
        <v>147</v>
      </c>
    </row>
    <row r="6492" spans="1:4">
      <c r="A6492" s="121" t="str">
        <f t="shared" si="101"/>
        <v>Trạm y tế xã Xuân Liên42</v>
      </c>
      <c r="B6492" t="s">
        <v>3369</v>
      </c>
      <c r="C6492" t="s">
        <v>24171</v>
      </c>
      <c r="D6492" t="s">
        <v>147</v>
      </c>
    </row>
    <row r="6493" spans="1:4">
      <c r="A6493" s="121" t="str">
        <f t="shared" si="101"/>
        <v>Trạm y tế xã Xuân Lĩnh42</v>
      </c>
      <c r="B6493" t="s">
        <v>3368</v>
      </c>
      <c r="C6493" t="s">
        <v>24172</v>
      </c>
      <c r="D6493" t="s">
        <v>147</v>
      </c>
    </row>
    <row r="6494" spans="1:4">
      <c r="A6494" s="121" t="str">
        <f t="shared" si="101"/>
        <v>Trạm y tế xã Xuân Lam42</v>
      </c>
      <c r="B6494" t="s">
        <v>2925</v>
      </c>
      <c r="C6494" t="s">
        <v>24173</v>
      </c>
      <c r="D6494" t="s">
        <v>147</v>
      </c>
    </row>
    <row r="6495" spans="1:4">
      <c r="A6495" s="121" t="str">
        <f t="shared" si="101"/>
        <v>Trạm y tế xã Cương Gián42</v>
      </c>
      <c r="B6495" t="s">
        <v>3367</v>
      </c>
      <c r="C6495" t="s">
        <v>24174</v>
      </c>
      <c r="D6495" t="s">
        <v>147</v>
      </c>
    </row>
    <row r="6496" spans="1:4">
      <c r="A6496" s="121" t="str">
        <f t="shared" si="101"/>
        <v>Trạm y tế thị trấn Nghèn42</v>
      </c>
      <c r="B6496" t="s">
        <v>3366</v>
      </c>
      <c r="C6496" t="s">
        <v>24175</v>
      </c>
      <c r="D6496" t="s">
        <v>147</v>
      </c>
    </row>
    <row r="6497" spans="1:4">
      <c r="A6497" s="121" t="str">
        <f t="shared" si="101"/>
        <v>Trạm y tế xã Thiên Lộc42</v>
      </c>
      <c r="B6497" t="s">
        <v>3364</v>
      </c>
      <c r="C6497" t="s">
        <v>24176</v>
      </c>
      <c r="D6497" t="s">
        <v>147</v>
      </c>
    </row>
    <row r="6498" spans="1:4">
      <c r="A6498" s="121" t="str">
        <f t="shared" si="101"/>
        <v>Trạm y tế xã Thuần Thiện42</v>
      </c>
      <c r="B6498" t="s">
        <v>3363</v>
      </c>
      <c r="C6498" t="s">
        <v>24177</v>
      </c>
      <c r="D6498" t="s">
        <v>147</v>
      </c>
    </row>
    <row r="6499" spans="1:4">
      <c r="A6499" s="121" t="str">
        <f t="shared" si="101"/>
        <v>Trạm y tế xã Vượng Lộc42</v>
      </c>
      <c r="B6499" t="s">
        <v>3362</v>
      </c>
      <c r="C6499" t="s">
        <v>24178</v>
      </c>
      <c r="D6499" t="s">
        <v>147</v>
      </c>
    </row>
    <row r="6500" spans="1:4">
      <c r="A6500" s="121" t="str">
        <f t="shared" si="101"/>
        <v>Trạm y tế xã Thanh Lộc42</v>
      </c>
      <c r="B6500" t="s">
        <v>3361</v>
      </c>
      <c r="C6500" t="s">
        <v>24179</v>
      </c>
      <c r="D6500" t="s">
        <v>147</v>
      </c>
    </row>
    <row r="6501" spans="1:4">
      <c r="A6501" s="121" t="str">
        <f t="shared" si="101"/>
        <v>Trạm y tế xã Thường Nga42</v>
      </c>
      <c r="B6501" t="s">
        <v>3359</v>
      </c>
      <c r="C6501" t="s">
        <v>24180</v>
      </c>
      <c r="D6501" t="s">
        <v>147</v>
      </c>
    </row>
    <row r="6502" spans="1:4">
      <c r="A6502" s="121" t="str">
        <f t="shared" si="101"/>
        <v>Trạm y tế xã Kim Song Trường42</v>
      </c>
      <c r="B6502" t="s">
        <v>5764</v>
      </c>
      <c r="C6502" t="s">
        <v>24181</v>
      </c>
      <c r="D6502" t="s">
        <v>147</v>
      </c>
    </row>
    <row r="6503" spans="1:4">
      <c r="A6503" s="121" t="str">
        <f t="shared" si="101"/>
        <v>Trạm y tế xã Tùng Lộc42</v>
      </c>
      <c r="B6503" t="s">
        <v>3358</v>
      </c>
      <c r="C6503" t="s">
        <v>24182</v>
      </c>
      <c r="D6503" t="s">
        <v>147</v>
      </c>
    </row>
    <row r="6504" spans="1:4">
      <c r="A6504" s="121" t="str">
        <f t="shared" si="101"/>
        <v>Trạm y tế xã Phú Lộc42</v>
      </c>
      <c r="B6504" t="s">
        <v>2120</v>
      </c>
      <c r="C6504" t="s">
        <v>24183</v>
      </c>
      <c r="D6504" t="s">
        <v>147</v>
      </c>
    </row>
    <row r="6505" spans="1:4">
      <c r="A6505" s="121" t="str">
        <f t="shared" si="101"/>
        <v>Trạm y tế xã Khánh Vĩnh Yên42</v>
      </c>
      <c r="B6505" t="s">
        <v>5629</v>
      </c>
      <c r="C6505" t="s">
        <v>24184</v>
      </c>
      <c r="D6505" t="s">
        <v>147</v>
      </c>
    </row>
    <row r="6506" spans="1:4">
      <c r="A6506" s="121" t="str">
        <f t="shared" si="101"/>
        <v>Trạm y tế xã Gia Hanh42</v>
      </c>
      <c r="B6506" t="s">
        <v>3356</v>
      </c>
      <c r="C6506" t="s">
        <v>24185</v>
      </c>
      <c r="D6506" t="s">
        <v>147</v>
      </c>
    </row>
    <row r="6507" spans="1:4">
      <c r="A6507" s="121" t="str">
        <f t="shared" si="101"/>
        <v>Trạm y tế xã Xuân Lộc42</v>
      </c>
      <c r="B6507" t="s">
        <v>2023</v>
      </c>
      <c r="C6507" t="s">
        <v>24186</v>
      </c>
      <c r="D6507" t="s">
        <v>147</v>
      </c>
    </row>
    <row r="6508" spans="1:4">
      <c r="A6508" s="121" t="str">
        <f t="shared" si="101"/>
        <v>Trạm y tế xã Thượng Lộc42</v>
      </c>
      <c r="B6508" t="s">
        <v>3354</v>
      </c>
      <c r="C6508" t="s">
        <v>24187</v>
      </c>
      <c r="D6508" t="s">
        <v>147</v>
      </c>
    </row>
    <row r="6509" spans="1:4">
      <c r="A6509" s="121" t="str">
        <f t="shared" si="101"/>
        <v>Trạm y tế xã Quang Lộc42</v>
      </c>
      <c r="B6509" t="s">
        <v>2917</v>
      </c>
      <c r="C6509" t="s">
        <v>24188</v>
      </c>
      <c r="D6509" t="s">
        <v>147</v>
      </c>
    </row>
    <row r="6510" spans="1:4">
      <c r="A6510" s="121" t="str">
        <f t="shared" si="101"/>
        <v>Trạm y tế thị trấn Đồng Lộc42</v>
      </c>
      <c r="B6510" t="s">
        <v>5765</v>
      </c>
      <c r="C6510" t="s">
        <v>24189</v>
      </c>
      <c r="D6510" t="s">
        <v>147</v>
      </c>
    </row>
    <row r="6511" spans="1:4">
      <c r="A6511" s="121" t="str">
        <f t="shared" si="101"/>
        <v>Trạm y tế xã Mỹ Lộc42</v>
      </c>
      <c r="B6511" t="s">
        <v>2453</v>
      </c>
      <c r="C6511" t="s">
        <v>24190</v>
      </c>
      <c r="D6511" t="s">
        <v>147</v>
      </c>
    </row>
    <row r="6512" spans="1:4">
      <c r="A6512" s="121" t="str">
        <f t="shared" si="101"/>
        <v>Trạm y tế xã Sơn Lộc42</v>
      </c>
      <c r="B6512" t="s">
        <v>3353</v>
      </c>
      <c r="C6512" t="s">
        <v>24191</v>
      </c>
      <c r="D6512" t="s">
        <v>147</v>
      </c>
    </row>
    <row r="6513" spans="1:4">
      <c r="A6513" s="121" t="str">
        <f t="shared" si="101"/>
        <v>Trạm y tế thị trấn Hương Khê42</v>
      </c>
      <c r="B6513" t="s">
        <v>3352</v>
      </c>
      <c r="C6513" t="s">
        <v>24192</v>
      </c>
      <c r="D6513" t="s">
        <v>147</v>
      </c>
    </row>
    <row r="6514" spans="1:4">
      <c r="A6514" s="121" t="str">
        <f t="shared" si="101"/>
        <v>Trạm y tế xã Hà Linh42</v>
      </c>
      <c r="B6514" t="s">
        <v>3351</v>
      </c>
      <c r="C6514" t="s">
        <v>24193</v>
      </c>
      <c r="D6514" t="s">
        <v>147</v>
      </c>
    </row>
    <row r="6515" spans="1:4">
      <c r="A6515" s="121" t="str">
        <f t="shared" si="101"/>
        <v>Trạm y tế xã Hương Thủy42</v>
      </c>
      <c r="B6515" t="s">
        <v>3350</v>
      </c>
      <c r="C6515" t="s">
        <v>24194</v>
      </c>
      <c r="D6515" t="s">
        <v>147</v>
      </c>
    </row>
    <row r="6516" spans="1:4">
      <c r="A6516" s="121" t="str">
        <f t="shared" si="101"/>
        <v>Trạm y tế xã Hoà Hải42</v>
      </c>
      <c r="B6516" t="s">
        <v>3349</v>
      </c>
      <c r="C6516" t="s">
        <v>24195</v>
      </c>
      <c r="D6516" t="s">
        <v>147</v>
      </c>
    </row>
    <row r="6517" spans="1:4">
      <c r="A6517" s="121" t="str">
        <f t="shared" si="101"/>
        <v>Trạm y tế xã Điền Mỹ42</v>
      </c>
      <c r="B6517" t="s">
        <v>5780</v>
      </c>
      <c r="C6517" t="s">
        <v>24196</v>
      </c>
      <c r="D6517" t="s">
        <v>147</v>
      </c>
    </row>
    <row r="6518" spans="1:4">
      <c r="A6518" s="121" t="str">
        <f t="shared" si="101"/>
        <v>Trạm y tế xã Phúc Đồng42</v>
      </c>
      <c r="B6518" t="s">
        <v>3348</v>
      </c>
      <c r="C6518" t="s">
        <v>24197</v>
      </c>
      <c r="D6518" t="s">
        <v>147</v>
      </c>
    </row>
    <row r="6519" spans="1:4">
      <c r="A6519" s="121" t="str">
        <f t="shared" si="101"/>
        <v>Trạm y tế xã Hương Giang42</v>
      </c>
      <c r="B6519" t="s">
        <v>3347</v>
      </c>
      <c r="C6519" t="s">
        <v>24198</v>
      </c>
      <c r="D6519" t="s">
        <v>147</v>
      </c>
    </row>
    <row r="6520" spans="1:4">
      <c r="A6520" s="121" t="str">
        <f t="shared" si="101"/>
        <v>Trạm y tế xã Lộc Yên42</v>
      </c>
      <c r="B6520" t="s">
        <v>1838</v>
      </c>
      <c r="C6520" t="s">
        <v>24199</v>
      </c>
      <c r="D6520" t="s">
        <v>147</v>
      </c>
    </row>
    <row r="6521" spans="1:4">
      <c r="A6521" s="121" t="str">
        <f t="shared" si="101"/>
        <v>Trạm y tế xã Hương Bình42</v>
      </c>
      <c r="B6521" t="s">
        <v>3346</v>
      </c>
      <c r="C6521" t="s">
        <v>24200</v>
      </c>
      <c r="D6521" t="s">
        <v>147</v>
      </c>
    </row>
    <row r="6522" spans="1:4">
      <c r="A6522" s="121" t="str">
        <f t="shared" si="101"/>
        <v>Trạm y tế xã Hương Long42</v>
      </c>
      <c r="B6522" t="s">
        <v>3345</v>
      </c>
      <c r="C6522" t="s">
        <v>24201</v>
      </c>
      <c r="D6522" t="s">
        <v>147</v>
      </c>
    </row>
    <row r="6523" spans="1:4">
      <c r="A6523" s="121" t="str">
        <f t="shared" si="101"/>
        <v>Trạm y tế xã Phú Gia42</v>
      </c>
      <c r="B6523" t="s">
        <v>3344</v>
      </c>
      <c r="C6523" t="s">
        <v>24202</v>
      </c>
      <c r="D6523" t="s">
        <v>147</v>
      </c>
    </row>
    <row r="6524" spans="1:4">
      <c r="A6524" s="121" t="str">
        <f t="shared" si="101"/>
        <v>Trạm y tế xã Gia Phố42</v>
      </c>
      <c r="B6524" t="s">
        <v>3343</v>
      </c>
      <c r="C6524" t="s">
        <v>24203</v>
      </c>
      <c r="D6524" t="s">
        <v>147</v>
      </c>
    </row>
    <row r="6525" spans="1:4">
      <c r="A6525" s="121" t="str">
        <f t="shared" si="101"/>
        <v>Trạm y tế xã Hương Đô42</v>
      </c>
      <c r="B6525" t="s">
        <v>3342</v>
      </c>
      <c r="C6525" t="s">
        <v>24204</v>
      </c>
      <c r="D6525" t="s">
        <v>147</v>
      </c>
    </row>
    <row r="6526" spans="1:4">
      <c r="A6526" s="121" t="str">
        <f t="shared" si="101"/>
        <v>Trạm y tế xã Hương Vĩnh42</v>
      </c>
      <c r="B6526" t="s">
        <v>3341</v>
      </c>
      <c r="C6526" t="s">
        <v>24205</v>
      </c>
      <c r="D6526" t="s">
        <v>147</v>
      </c>
    </row>
    <row r="6527" spans="1:4">
      <c r="A6527" s="121" t="str">
        <f t="shared" si="101"/>
        <v>Trạm y tế xã Hương Xuân42</v>
      </c>
      <c r="B6527" t="s">
        <v>3340</v>
      </c>
      <c r="C6527" t="s">
        <v>24206</v>
      </c>
      <c r="D6527" t="s">
        <v>147</v>
      </c>
    </row>
    <row r="6528" spans="1:4">
      <c r="A6528" s="121" t="str">
        <f t="shared" si="101"/>
        <v>Trạm y tế xã Phúc Trạch42</v>
      </c>
      <c r="B6528" t="s">
        <v>3339</v>
      </c>
      <c r="C6528" t="s">
        <v>24207</v>
      </c>
      <c r="D6528" t="s">
        <v>147</v>
      </c>
    </row>
    <row r="6529" spans="1:4">
      <c r="A6529" s="121" t="str">
        <f t="shared" si="101"/>
        <v>Trạm y tế xã Hương Trà42</v>
      </c>
      <c r="B6529" t="s">
        <v>3338</v>
      </c>
      <c r="C6529" t="s">
        <v>24208</v>
      </c>
      <c r="D6529" t="s">
        <v>147</v>
      </c>
    </row>
    <row r="6530" spans="1:4">
      <c r="A6530" s="121" t="str">
        <f t="shared" si="101"/>
        <v>Trạm y tế xã Hương Trạch42</v>
      </c>
      <c r="B6530" t="s">
        <v>3337</v>
      </c>
      <c r="C6530" t="s">
        <v>24209</v>
      </c>
      <c r="D6530" t="s">
        <v>147</v>
      </c>
    </row>
    <row r="6531" spans="1:4">
      <c r="A6531" s="121" t="str">
        <f t="shared" ref="A6531:A6594" si="102">B6531&amp;D6531</f>
        <v>Trạm y tế xã Hương Lâm42</v>
      </c>
      <c r="B6531" t="s">
        <v>3336</v>
      </c>
      <c r="C6531" t="s">
        <v>24210</v>
      </c>
      <c r="D6531" t="s">
        <v>147</v>
      </c>
    </row>
    <row r="6532" spans="1:4">
      <c r="A6532" s="121" t="str">
        <f t="shared" si="102"/>
        <v>Trạm y tế xã Hương Liên42</v>
      </c>
      <c r="B6532" t="s">
        <v>3335</v>
      </c>
      <c r="C6532" t="s">
        <v>24211</v>
      </c>
      <c r="D6532" t="s">
        <v>147</v>
      </c>
    </row>
    <row r="6533" spans="1:4">
      <c r="A6533" s="121" t="str">
        <f t="shared" si="102"/>
        <v>Trạm y tế thị trấn Thạch Hà42</v>
      </c>
      <c r="B6533" t="s">
        <v>3334</v>
      </c>
      <c r="C6533" t="s">
        <v>24212</v>
      </c>
      <c r="D6533" t="s">
        <v>147</v>
      </c>
    </row>
    <row r="6534" spans="1:4">
      <c r="A6534" s="121" t="str">
        <f t="shared" si="102"/>
        <v>Trạm y tế xã Ngọc Sơn42</v>
      </c>
      <c r="B6534" t="s">
        <v>1589</v>
      </c>
      <c r="C6534" t="s">
        <v>24213</v>
      </c>
      <c r="D6534" t="s">
        <v>147</v>
      </c>
    </row>
    <row r="6535" spans="1:4">
      <c r="A6535" s="121" t="str">
        <f t="shared" si="102"/>
        <v>Trạm y tế xã Thạch Hải42</v>
      </c>
      <c r="B6535" t="s">
        <v>3333</v>
      </c>
      <c r="C6535" t="s">
        <v>24214</v>
      </c>
      <c r="D6535" t="s">
        <v>147</v>
      </c>
    </row>
    <row r="6536" spans="1:4">
      <c r="A6536" s="121" t="str">
        <f t="shared" si="102"/>
        <v>Trạm y tế xã Đỉnh Bàn42</v>
      </c>
      <c r="B6536" t="s">
        <v>5507</v>
      </c>
      <c r="C6536" t="s">
        <v>24215</v>
      </c>
      <c r="D6536" t="s">
        <v>147</v>
      </c>
    </row>
    <row r="6537" spans="1:4">
      <c r="A6537" s="121" t="str">
        <f t="shared" si="102"/>
        <v>Trạm y tế xã Thạch Kênh42</v>
      </c>
      <c r="B6537" t="s">
        <v>3332</v>
      </c>
      <c r="C6537" t="s">
        <v>24216</v>
      </c>
      <c r="D6537" t="s">
        <v>147</v>
      </c>
    </row>
    <row r="6538" spans="1:4">
      <c r="A6538" s="121" t="str">
        <f t="shared" si="102"/>
        <v>Trạm y tế xã Thạch Sơn42</v>
      </c>
      <c r="B6538" t="s">
        <v>2066</v>
      </c>
      <c r="C6538" t="s">
        <v>24217</v>
      </c>
      <c r="D6538" t="s">
        <v>147</v>
      </c>
    </row>
    <row r="6539" spans="1:4">
      <c r="A6539" s="121" t="str">
        <f t="shared" si="102"/>
        <v>Trạm y tế xã Thạch Liên42</v>
      </c>
      <c r="B6539" t="s">
        <v>3331</v>
      </c>
      <c r="C6539" t="s">
        <v>24218</v>
      </c>
      <c r="D6539" t="s">
        <v>147</v>
      </c>
    </row>
    <row r="6540" spans="1:4">
      <c r="A6540" s="121" t="str">
        <f t="shared" si="102"/>
        <v>Trạm y tế xã Thạch Khê42</v>
      </c>
      <c r="B6540" t="s">
        <v>3330</v>
      </c>
      <c r="C6540" t="s">
        <v>24219</v>
      </c>
      <c r="D6540" t="s">
        <v>147</v>
      </c>
    </row>
    <row r="6541" spans="1:4">
      <c r="A6541" s="121" t="str">
        <f t="shared" si="102"/>
        <v>Trạm y tế xã Thạch Long42</v>
      </c>
      <c r="B6541" t="s">
        <v>2937</v>
      </c>
      <c r="C6541" t="s">
        <v>24220</v>
      </c>
      <c r="D6541" t="s">
        <v>147</v>
      </c>
    </row>
    <row r="6542" spans="1:4">
      <c r="A6542" s="121" t="str">
        <f t="shared" si="102"/>
        <v>Trạm y tế xã Việt Tiến42</v>
      </c>
      <c r="B6542" t="s">
        <v>5716</v>
      </c>
      <c r="C6542" t="s">
        <v>24221</v>
      </c>
      <c r="D6542" t="s">
        <v>147</v>
      </c>
    </row>
    <row r="6543" spans="1:4">
      <c r="A6543" s="121" t="str">
        <f t="shared" si="102"/>
        <v>Trạm y tế xã Thạch Trị42</v>
      </c>
      <c r="B6543" t="s">
        <v>3329</v>
      </c>
      <c r="C6543" t="s">
        <v>24222</v>
      </c>
      <c r="D6543" t="s">
        <v>147</v>
      </c>
    </row>
    <row r="6544" spans="1:4">
      <c r="A6544" s="121" t="str">
        <f t="shared" si="102"/>
        <v>Trạm y tế xã Thạch Lạc42</v>
      </c>
      <c r="B6544" t="s">
        <v>3328</v>
      </c>
      <c r="C6544" t="s">
        <v>24223</v>
      </c>
      <c r="D6544" t="s">
        <v>147</v>
      </c>
    </row>
    <row r="6545" spans="1:4">
      <c r="A6545" s="121" t="str">
        <f t="shared" si="102"/>
        <v>Trạm y tế xã Thạch Ngọc42</v>
      </c>
      <c r="B6545" t="s">
        <v>3327</v>
      </c>
      <c r="C6545" t="s">
        <v>24224</v>
      </c>
      <c r="D6545" t="s">
        <v>147</v>
      </c>
    </row>
    <row r="6546" spans="1:4">
      <c r="A6546" s="121" t="str">
        <f t="shared" si="102"/>
        <v>Trạm y tế xã Tượng Sơn42</v>
      </c>
      <c r="B6546" t="s">
        <v>2911</v>
      </c>
      <c r="C6546" t="s">
        <v>24225</v>
      </c>
      <c r="D6546" t="s">
        <v>147</v>
      </c>
    </row>
    <row r="6547" spans="1:4">
      <c r="A6547" s="121" t="str">
        <f t="shared" si="102"/>
        <v>Trạm y tế xã Thạch Văn42</v>
      </c>
      <c r="B6547" t="s">
        <v>3326</v>
      </c>
      <c r="C6547" t="s">
        <v>24226</v>
      </c>
      <c r="D6547" t="s">
        <v>147</v>
      </c>
    </row>
    <row r="6548" spans="1:4">
      <c r="A6548" s="121" t="str">
        <f t="shared" si="102"/>
        <v>Trạm y tế xã Lưu Vĩnh Sơn42</v>
      </c>
      <c r="B6548" t="s">
        <v>5313</v>
      </c>
      <c r="C6548" t="s">
        <v>24227</v>
      </c>
      <c r="D6548" t="s">
        <v>147</v>
      </c>
    </row>
    <row r="6549" spans="1:4">
      <c r="A6549" s="121" t="str">
        <f t="shared" si="102"/>
        <v>Trạm y tế xã Thạch Thắng42</v>
      </c>
      <c r="B6549" t="s">
        <v>3325</v>
      </c>
      <c r="C6549" t="s">
        <v>24228</v>
      </c>
      <c r="D6549" t="s">
        <v>147</v>
      </c>
    </row>
    <row r="6550" spans="1:4">
      <c r="A6550" s="121" t="str">
        <f t="shared" si="102"/>
        <v>Trạm y tế xã Thạch Đài42</v>
      </c>
      <c r="B6550" t="s">
        <v>3324</v>
      </c>
      <c r="C6550" t="s">
        <v>24229</v>
      </c>
      <c r="D6550" t="s">
        <v>147</v>
      </c>
    </row>
    <row r="6551" spans="1:4">
      <c r="A6551" s="121" t="str">
        <f t="shared" si="102"/>
        <v>Trạm y tế xã Thạch Hội42</v>
      </c>
      <c r="B6551" t="s">
        <v>3323</v>
      </c>
      <c r="C6551" t="s">
        <v>24230</v>
      </c>
      <c r="D6551" t="s">
        <v>147</v>
      </c>
    </row>
    <row r="6552" spans="1:4">
      <c r="A6552" s="121" t="str">
        <f t="shared" si="102"/>
        <v>Trạm y tế xã Tân Lâm Hương42</v>
      </c>
      <c r="B6552" t="s">
        <v>5174</v>
      </c>
      <c r="C6552" t="s">
        <v>24231</v>
      </c>
      <c r="D6552" t="s">
        <v>147</v>
      </c>
    </row>
    <row r="6553" spans="1:4">
      <c r="A6553" s="121" t="str">
        <f t="shared" si="102"/>
        <v>Trạm y tế xã Thạch Xuân42</v>
      </c>
      <c r="B6553" t="s">
        <v>3322</v>
      </c>
      <c r="C6553" t="s">
        <v>24232</v>
      </c>
      <c r="D6553" t="s">
        <v>147</v>
      </c>
    </row>
    <row r="6554" spans="1:4">
      <c r="A6554" s="121" t="str">
        <f t="shared" si="102"/>
        <v>Trạm y tế xã Nam Điền42</v>
      </c>
      <c r="B6554" t="s">
        <v>5314</v>
      </c>
      <c r="C6554" t="s">
        <v>24233</v>
      </c>
      <c r="D6554" t="s">
        <v>147</v>
      </c>
    </row>
    <row r="6555" spans="1:4">
      <c r="A6555" s="121" t="str">
        <f t="shared" si="102"/>
        <v>Trạm y tế thị trấn Cẩm Xuyên42</v>
      </c>
      <c r="B6555" t="s">
        <v>3321</v>
      </c>
      <c r="C6555" t="s">
        <v>24234</v>
      </c>
      <c r="D6555" t="s">
        <v>147</v>
      </c>
    </row>
    <row r="6556" spans="1:4">
      <c r="A6556" s="121" t="str">
        <f t="shared" si="102"/>
        <v>Trạm y tế thị trấn Thiên Cầm42</v>
      </c>
      <c r="B6556" t="s">
        <v>3320</v>
      </c>
      <c r="C6556" t="s">
        <v>24235</v>
      </c>
      <c r="D6556" t="s">
        <v>147</v>
      </c>
    </row>
    <row r="6557" spans="1:4">
      <c r="A6557" s="121" t="str">
        <f t="shared" si="102"/>
        <v>Trạm y tế xã Yên Hoà42</v>
      </c>
      <c r="B6557" t="s">
        <v>2821</v>
      </c>
      <c r="C6557" t="s">
        <v>24236</v>
      </c>
      <c r="D6557" t="s">
        <v>147</v>
      </c>
    </row>
    <row r="6558" spans="1:4">
      <c r="A6558" s="121" t="str">
        <f t="shared" si="102"/>
        <v>Trạm y tế xã Cẩm Dương42</v>
      </c>
      <c r="B6558" t="s">
        <v>3319</v>
      </c>
      <c r="C6558" t="s">
        <v>24237</v>
      </c>
      <c r="D6558" t="s">
        <v>147</v>
      </c>
    </row>
    <row r="6559" spans="1:4">
      <c r="A6559" s="121" t="str">
        <f t="shared" si="102"/>
        <v>Trạm y tế xã Cẩm Bình42</v>
      </c>
      <c r="B6559" t="s">
        <v>2938</v>
      </c>
      <c r="C6559" t="s">
        <v>24238</v>
      </c>
      <c r="D6559" t="s">
        <v>147</v>
      </c>
    </row>
    <row r="6560" spans="1:4">
      <c r="A6560" s="121" t="str">
        <f t="shared" si="102"/>
        <v>Trạm y tế xã Cẩm Vịnh42</v>
      </c>
      <c r="B6560" t="s">
        <v>6817</v>
      </c>
      <c r="C6560" t="s">
        <v>24239</v>
      </c>
      <c r="D6560" t="s">
        <v>147</v>
      </c>
    </row>
    <row r="6561" spans="1:4">
      <c r="A6561" s="121" t="str">
        <f t="shared" si="102"/>
        <v>Trạm y tế xã Cẩm Thành42</v>
      </c>
      <c r="B6561" t="s">
        <v>2941</v>
      </c>
      <c r="C6561" t="s">
        <v>24240</v>
      </c>
      <c r="D6561" t="s">
        <v>147</v>
      </c>
    </row>
    <row r="6562" spans="1:4">
      <c r="A6562" s="121" t="str">
        <f t="shared" si="102"/>
        <v>Trạm y tế xã Cẩm Quang42</v>
      </c>
      <c r="B6562" t="s">
        <v>3318</v>
      </c>
      <c r="C6562" t="s">
        <v>24241</v>
      </c>
      <c r="D6562" t="s">
        <v>147</v>
      </c>
    </row>
    <row r="6563" spans="1:4">
      <c r="A6563" s="121" t="str">
        <f t="shared" si="102"/>
        <v>Trạm y tế xã Cẩm Thạch42</v>
      </c>
      <c r="B6563" t="s">
        <v>2940</v>
      </c>
      <c r="C6563" t="s">
        <v>24242</v>
      </c>
      <c r="D6563" t="s">
        <v>147</v>
      </c>
    </row>
    <row r="6564" spans="1:4">
      <c r="A6564" s="121" t="str">
        <f t="shared" si="102"/>
        <v>Trạm y tế xã Cẩm Nhượng42</v>
      </c>
      <c r="B6564" t="s">
        <v>3316</v>
      </c>
      <c r="C6564" t="s">
        <v>24243</v>
      </c>
      <c r="D6564" t="s">
        <v>147</v>
      </c>
    </row>
    <row r="6565" spans="1:4">
      <c r="A6565" s="121" t="str">
        <f t="shared" si="102"/>
        <v>Trạm y tế xã Nam Phúc Thăng42</v>
      </c>
      <c r="B6565" t="s">
        <v>5315</v>
      </c>
      <c r="C6565" t="s">
        <v>24244</v>
      </c>
      <c r="D6565" t="s">
        <v>147</v>
      </c>
    </row>
    <row r="6566" spans="1:4">
      <c r="A6566" s="121" t="str">
        <f t="shared" si="102"/>
        <v>Trạm y tế xã Cẩm Duệ42</v>
      </c>
      <c r="B6566" t="s">
        <v>5575</v>
      </c>
      <c r="C6566" t="s">
        <v>24245</v>
      </c>
      <c r="D6566" t="s">
        <v>147</v>
      </c>
    </row>
    <row r="6567" spans="1:4">
      <c r="A6567" s="121" t="str">
        <f t="shared" si="102"/>
        <v>Trạm y tế xã Cẩm Lĩnh42</v>
      </c>
      <c r="B6567" t="s">
        <v>3315</v>
      </c>
      <c r="C6567" t="s">
        <v>24246</v>
      </c>
      <c r="D6567" t="s">
        <v>147</v>
      </c>
    </row>
    <row r="6568" spans="1:4">
      <c r="A6568" s="121" t="str">
        <f t="shared" si="102"/>
        <v>Trạm y tế xã Cẩm Quan42</v>
      </c>
      <c r="B6568" t="s">
        <v>5265</v>
      </c>
      <c r="C6568" t="s">
        <v>24247</v>
      </c>
      <c r="D6568" t="s">
        <v>147</v>
      </c>
    </row>
    <row r="6569" spans="1:4">
      <c r="A6569" s="121" t="str">
        <f t="shared" si="102"/>
        <v>Trạm y tế xã Cẩm Hà42</v>
      </c>
      <c r="B6569" t="s">
        <v>3314</v>
      </c>
      <c r="C6569" t="s">
        <v>24248</v>
      </c>
      <c r="D6569" t="s">
        <v>147</v>
      </c>
    </row>
    <row r="6570" spans="1:4">
      <c r="A6570" s="121" t="str">
        <f t="shared" si="102"/>
        <v>Trạm y tế xã Cẩm Lộc42</v>
      </c>
      <c r="B6570" t="s">
        <v>3313</v>
      </c>
      <c r="C6570" t="s">
        <v>24249</v>
      </c>
      <c r="D6570" t="s">
        <v>147</v>
      </c>
    </row>
    <row r="6571" spans="1:4">
      <c r="A6571" s="121" t="str">
        <f t="shared" si="102"/>
        <v>Trạm y tế xã Cẩm Hưng42</v>
      </c>
      <c r="B6571" t="s">
        <v>2328</v>
      </c>
      <c r="C6571" t="s">
        <v>24250</v>
      </c>
      <c r="D6571" t="s">
        <v>147</v>
      </c>
    </row>
    <row r="6572" spans="1:4">
      <c r="A6572" s="121" t="str">
        <f t="shared" si="102"/>
        <v>Trạm y tế xã Cẩm Thịnh42</v>
      </c>
      <c r="B6572" t="s">
        <v>3312</v>
      </c>
      <c r="C6572" t="s">
        <v>24251</v>
      </c>
      <c r="D6572" t="s">
        <v>147</v>
      </c>
    </row>
    <row r="6573" spans="1:4">
      <c r="A6573" s="121" t="str">
        <f t="shared" si="102"/>
        <v>Trạm y tế xã Cẩm Mỹ42</v>
      </c>
      <c r="B6573" t="s">
        <v>3311</v>
      </c>
      <c r="C6573" t="s">
        <v>24252</v>
      </c>
      <c r="D6573" t="s">
        <v>147</v>
      </c>
    </row>
    <row r="6574" spans="1:4">
      <c r="A6574" s="121" t="str">
        <f t="shared" si="102"/>
        <v>Trạm y tế xã Cẩm Trung42</v>
      </c>
      <c r="B6574" t="s">
        <v>3310</v>
      </c>
      <c r="C6574" t="s">
        <v>24253</v>
      </c>
      <c r="D6574" t="s">
        <v>147</v>
      </c>
    </row>
    <row r="6575" spans="1:4">
      <c r="A6575" s="121" t="str">
        <f t="shared" si="102"/>
        <v>Trạm y tế xã Cẩm Sơn42</v>
      </c>
      <c r="B6575" t="s">
        <v>2327</v>
      </c>
      <c r="C6575" t="s">
        <v>24254</v>
      </c>
      <c r="D6575" t="s">
        <v>147</v>
      </c>
    </row>
    <row r="6576" spans="1:4">
      <c r="A6576" s="121" t="str">
        <f t="shared" si="102"/>
        <v>Trạm y tế xã Cẩm Lạc42</v>
      </c>
      <c r="B6576" t="s">
        <v>3309</v>
      </c>
      <c r="C6576" t="s">
        <v>24255</v>
      </c>
      <c r="D6576" t="s">
        <v>147</v>
      </c>
    </row>
    <row r="6577" spans="1:4">
      <c r="A6577" s="121" t="str">
        <f t="shared" si="102"/>
        <v>Trạm y tế xã Cẩm Minh42</v>
      </c>
      <c r="B6577" t="s">
        <v>3308</v>
      </c>
      <c r="C6577" t="s">
        <v>24256</v>
      </c>
      <c r="D6577" t="s">
        <v>147</v>
      </c>
    </row>
    <row r="6578" spans="1:4">
      <c r="A6578" s="121" t="str">
        <f t="shared" si="102"/>
        <v>Trạm y tế xã Kỳ Xuân42</v>
      </c>
      <c r="B6578" t="s">
        <v>3307</v>
      </c>
      <c r="C6578" t="s">
        <v>24257</v>
      </c>
      <c r="D6578" t="s">
        <v>147</v>
      </c>
    </row>
    <row r="6579" spans="1:4">
      <c r="A6579" s="121" t="str">
        <f t="shared" si="102"/>
        <v>Trạm y tế xã Kỳ Bắc42</v>
      </c>
      <c r="B6579" t="s">
        <v>3306</v>
      </c>
      <c r="C6579" t="s">
        <v>24258</v>
      </c>
      <c r="D6579" t="s">
        <v>147</v>
      </c>
    </row>
    <row r="6580" spans="1:4">
      <c r="A6580" s="121" t="str">
        <f t="shared" si="102"/>
        <v>Trạm y tế xã Kỳ Phú42</v>
      </c>
      <c r="B6580" t="s">
        <v>2837</v>
      </c>
      <c r="C6580" t="s">
        <v>24259</v>
      </c>
      <c r="D6580" t="s">
        <v>147</v>
      </c>
    </row>
    <row r="6581" spans="1:4">
      <c r="A6581" s="121" t="str">
        <f t="shared" si="102"/>
        <v>Trạm y tế xã Kỳ Phong42</v>
      </c>
      <c r="B6581" t="s">
        <v>3305</v>
      </c>
      <c r="C6581" t="s">
        <v>24260</v>
      </c>
      <c r="D6581" t="s">
        <v>147</v>
      </c>
    </row>
    <row r="6582" spans="1:4">
      <c r="A6582" s="121" t="str">
        <f t="shared" si="102"/>
        <v>Trạm y tế xã Kỳ Tiến42</v>
      </c>
      <c r="B6582" t="s">
        <v>3304</v>
      </c>
      <c r="C6582" t="s">
        <v>24261</v>
      </c>
      <c r="D6582" t="s">
        <v>147</v>
      </c>
    </row>
    <row r="6583" spans="1:4">
      <c r="A6583" s="121" t="str">
        <f t="shared" si="102"/>
        <v>Trạm y tế xã Kỳ Giang42</v>
      </c>
      <c r="B6583" t="s">
        <v>3303</v>
      </c>
      <c r="C6583" t="s">
        <v>24262</v>
      </c>
      <c r="D6583" t="s">
        <v>147</v>
      </c>
    </row>
    <row r="6584" spans="1:4">
      <c r="A6584" s="121" t="str">
        <f t="shared" si="102"/>
        <v>Trạm y tế xã Kỳ Đồng42</v>
      </c>
      <c r="B6584" t="s">
        <v>3302</v>
      </c>
      <c r="C6584" t="s">
        <v>24263</v>
      </c>
      <c r="D6584" t="s">
        <v>147</v>
      </c>
    </row>
    <row r="6585" spans="1:4">
      <c r="A6585" s="121" t="str">
        <f t="shared" si="102"/>
        <v>Trạm y tế xã Kỳ Khang42</v>
      </c>
      <c r="B6585" t="s">
        <v>3301</v>
      </c>
      <c r="C6585" t="s">
        <v>24264</v>
      </c>
      <c r="D6585" t="s">
        <v>147</v>
      </c>
    </row>
    <row r="6586" spans="1:4">
      <c r="A6586" s="121" t="str">
        <f t="shared" si="102"/>
        <v>Trạm y tế xã Kỳ Ninh42</v>
      </c>
      <c r="B6586" t="s">
        <v>3300</v>
      </c>
      <c r="C6586" t="s">
        <v>24265</v>
      </c>
      <c r="D6586" t="s">
        <v>147</v>
      </c>
    </row>
    <row r="6587" spans="1:4">
      <c r="A6587" s="121" t="str">
        <f t="shared" si="102"/>
        <v>Trạm y tế xã Kỳ Văn42</v>
      </c>
      <c r="B6587" t="s">
        <v>3299</v>
      </c>
      <c r="C6587" t="s">
        <v>24266</v>
      </c>
      <c r="D6587" t="s">
        <v>147</v>
      </c>
    </row>
    <row r="6588" spans="1:4">
      <c r="A6588" s="121" t="str">
        <f t="shared" si="102"/>
        <v>Trạm y tế xã Kỳ Trung42</v>
      </c>
      <c r="B6588" t="s">
        <v>3298</v>
      </c>
      <c r="C6588" t="s">
        <v>24267</v>
      </c>
      <c r="D6588" t="s">
        <v>147</v>
      </c>
    </row>
    <row r="6589" spans="1:4">
      <c r="A6589" s="121" t="str">
        <f t="shared" si="102"/>
        <v>Trạm y tế xã Kỳ Thọ42</v>
      </c>
      <c r="B6589" t="s">
        <v>3297</v>
      </c>
      <c r="C6589" t="s">
        <v>24268</v>
      </c>
      <c r="D6589" t="s">
        <v>147</v>
      </c>
    </row>
    <row r="6590" spans="1:4">
      <c r="A6590" s="121" t="str">
        <f t="shared" si="102"/>
        <v>Trạm y tế xã Kỳ Tây42</v>
      </c>
      <c r="B6590" t="s">
        <v>3296</v>
      </c>
      <c r="C6590" t="s">
        <v>24269</v>
      </c>
      <c r="D6590" t="s">
        <v>147</v>
      </c>
    </row>
    <row r="6591" spans="1:4">
      <c r="A6591" s="121" t="str">
        <f t="shared" si="102"/>
        <v>Trạm y tế xã Kỳ Lợi42</v>
      </c>
      <c r="B6591" t="s">
        <v>3295</v>
      </c>
      <c r="C6591" t="s">
        <v>24270</v>
      </c>
      <c r="D6591" t="s">
        <v>147</v>
      </c>
    </row>
    <row r="6592" spans="1:4">
      <c r="A6592" s="121" t="str">
        <f t="shared" si="102"/>
        <v>Trạm y tế xã Kỳ Thượng42</v>
      </c>
      <c r="B6592" t="s">
        <v>3294</v>
      </c>
      <c r="C6592" t="s">
        <v>24271</v>
      </c>
      <c r="D6592" t="s">
        <v>147</v>
      </c>
    </row>
    <row r="6593" spans="1:4">
      <c r="A6593" s="121" t="str">
        <f t="shared" si="102"/>
        <v>Trạm y tế xã Kỳ Hải42</v>
      </c>
      <c r="B6593" t="s">
        <v>3293</v>
      </c>
      <c r="C6593" t="s">
        <v>24272</v>
      </c>
      <c r="D6593" t="s">
        <v>147</v>
      </c>
    </row>
    <row r="6594" spans="1:4">
      <c r="A6594" s="121" t="str">
        <f t="shared" si="102"/>
        <v>Trạm y tế xã Kỳ Thư42</v>
      </c>
      <c r="B6594" t="s">
        <v>3292</v>
      </c>
      <c r="C6594" t="s">
        <v>24273</v>
      </c>
      <c r="D6594" t="s">
        <v>147</v>
      </c>
    </row>
    <row r="6595" spans="1:4">
      <c r="A6595" s="121" t="str">
        <f t="shared" ref="A6595:A6658" si="103">B6595&amp;D6595</f>
        <v>Trạm y tế xã Kỳ Hà42</v>
      </c>
      <c r="B6595" t="s">
        <v>3291</v>
      </c>
      <c r="C6595" t="s">
        <v>24274</v>
      </c>
      <c r="D6595" t="s">
        <v>147</v>
      </c>
    </row>
    <row r="6596" spans="1:4">
      <c r="A6596" s="121" t="str">
        <f t="shared" si="103"/>
        <v>Trạm y tế xã Kỳ Châu42</v>
      </c>
      <c r="B6596" t="s">
        <v>3290</v>
      </c>
      <c r="C6596" t="s">
        <v>24275</v>
      </c>
      <c r="D6596" t="s">
        <v>147</v>
      </c>
    </row>
    <row r="6597" spans="1:4">
      <c r="A6597" s="121" t="str">
        <f t="shared" si="103"/>
        <v>Trạm y tế xã Kỳ Tân42</v>
      </c>
      <c r="B6597" t="s">
        <v>2943</v>
      </c>
      <c r="C6597" t="s">
        <v>24276</v>
      </c>
      <c r="D6597" t="s">
        <v>147</v>
      </c>
    </row>
    <row r="6598" spans="1:4">
      <c r="A6598" s="121" t="str">
        <f t="shared" si="103"/>
        <v>Trạm y tế phường Hưng Trí42</v>
      </c>
      <c r="B6598" t="s">
        <v>5617</v>
      </c>
      <c r="C6598" t="s">
        <v>24277</v>
      </c>
      <c r="D6598" t="s">
        <v>147</v>
      </c>
    </row>
    <row r="6599" spans="1:4">
      <c r="A6599" s="121" t="str">
        <f t="shared" si="103"/>
        <v>Trạm y tế phường Kỳ Trinh42</v>
      </c>
      <c r="B6599" t="s">
        <v>3289</v>
      </c>
      <c r="C6599" t="s">
        <v>24278</v>
      </c>
      <c r="D6599" t="s">
        <v>147</v>
      </c>
    </row>
    <row r="6600" spans="1:4">
      <c r="A6600" s="121" t="str">
        <f t="shared" si="103"/>
        <v>Trạm y tế phường Kỳ Thịnh42</v>
      </c>
      <c r="B6600" t="s">
        <v>3288</v>
      </c>
      <c r="C6600" t="s">
        <v>24279</v>
      </c>
      <c r="D6600" t="s">
        <v>147</v>
      </c>
    </row>
    <row r="6601" spans="1:4">
      <c r="A6601" s="121" t="str">
        <f t="shared" si="103"/>
        <v>Trạm y tế xã Kỳ Hoa42</v>
      </c>
      <c r="B6601" t="s">
        <v>3287</v>
      </c>
      <c r="C6601" t="s">
        <v>24280</v>
      </c>
      <c r="D6601" t="s">
        <v>147</v>
      </c>
    </row>
    <row r="6602" spans="1:4">
      <c r="A6602" s="121" t="str">
        <f t="shared" si="103"/>
        <v>Trạm y tế phường Kỳ Phương42</v>
      </c>
      <c r="B6602" t="s">
        <v>3286</v>
      </c>
      <c r="C6602" t="s">
        <v>24281</v>
      </c>
      <c r="D6602" t="s">
        <v>147</v>
      </c>
    </row>
    <row r="6603" spans="1:4">
      <c r="A6603" s="121" t="str">
        <f t="shared" si="103"/>
        <v>Trạm y tế phường Kỳ Long42</v>
      </c>
      <c r="B6603" t="s">
        <v>3285</v>
      </c>
      <c r="C6603" t="s">
        <v>24282</v>
      </c>
      <c r="D6603" t="s">
        <v>147</v>
      </c>
    </row>
    <row r="6604" spans="1:4">
      <c r="A6604" s="121" t="str">
        <f t="shared" si="103"/>
        <v>Trạm y tế xã Lâm Hợp42</v>
      </c>
      <c r="B6604" t="s">
        <v>5170</v>
      </c>
      <c r="C6604" t="s">
        <v>24283</v>
      </c>
      <c r="D6604" t="s">
        <v>147</v>
      </c>
    </row>
    <row r="6605" spans="1:4">
      <c r="A6605" s="121" t="str">
        <f t="shared" si="103"/>
        <v>Trạm y tế phường Kỳ Liên42</v>
      </c>
      <c r="B6605" t="s">
        <v>3284</v>
      </c>
      <c r="C6605" t="s">
        <v>24284</v>
      </c>
      <c r="D6605" t="s">
        <v>147</v>
      </c>
    </row>
    <row r="6606" spans="1:4">
      <c r="A6606" s="121" t="str">
        <f t="shared" si="103"/>
        <v>Trạm y tế xã Kỳ Sơn42</v>
      </c>
      <c r="B6606" t="s">
        <v>2341</v>
      </c>
      <c r="C6606" t="s">
        <v>24285</v>
      </c>
      <c r="D6606" t="s">
        <v>147</v>
      </c>
    </row>
    <row r="6607" spans="1:4">
      <c r="A6607" s="121" t="str">
        <f t="shared" si="103"/>
        <v>Trạm y tế xã Kỳ Nam42</v>
      </c>
      <c r="B6607" t="s">
        <v>3283</v>
      </c>
      <c r="C6607" t="s">
        <v>24286</v>
      </c>
      <c r="D6607" t="s">
        <v>147</v>
      </c>
    </row>
    <row r="6608" spans="1:4">
      <c r="A6608" s="121" t="str">
        <f t="shared" si="103"/>
        <v>Trạm y tế xã Kỳ Lạc42</v>
      </c>
      <c r="B6608" t="s">
        <v>3282</v>
      </c>
      <c r="C6608" t="s">
        <v>24287</v>
      </c>
      <c r="D6608" t="s">
        <v>147</v>
      </c>
    </row>
    <row r="6609" spans="1:4">
      <c r="A6609" s="121" t="str">
        <f t="shared" si="103"/>
        <v>Bệnh viện đa khoa Lộc Hà42</v>
      </c>
      <c r="B6609" t="s">
        <v>15837</v>
      </c>
      <c r="C6609" t="s">
        <v>24288</v>
      </c>
      <c r="D6609" t="s">
        <v>147</v>
      </c>
    </row>
    <row r="6610" spans="1:4">
      <c r="A6610" s="121" t="str">
        <f t="shared" si="103"/>
        <v>Trạm y tế xã Ích Hậu42</v>
      </c>
      <c r="B6610" t="s">
        <v>5171</v>
      </c>
      <c r="C6610" t="s">
        <v>24289</v>
      </c>
      <c r="D6610" t="s">
        <v>147</v>
      </c>
    </row>
    <row r="6611" spans="1:4">
      <c r="A6611" s="121" t="str">
        <f t="shared" si="103"/>
        <v>TYT xã Hồng Lộc42</v>
      </c>
      <c r="B6611" t="s">
        <v>3365</v>
      </c>
      <c r="C6611" t="s">
        <v>24290</v>
      </c>
      <c r="D6611" t="s">
        <v>147</v>
      </c>
    </row>
    <row r="6612" spans="1:4">
      <c r="A6612" s="121" t="str">
        <f t="shared" si="103"/>
        <v>Trạm y tế xã Phù Lưu42</v>
      </c>
      <c r="B6612" t="s">
        <v>1270</v>
      </c>
      <c r="C6612" t="s">
        <v>24291</v>
      </c>
      <c r="D6612" t="s">
        <v>147</v>
      </c>
    </row>
    <row r="6613" spans="1:4">
      <c r="A6613" s="121" t="str">
        <f t="shared" si="103"/>
        <v>Trạm y tế xã Bình An42</v>
      </c>
      <c r="B6613" t="s">
        <v>1226</v>
      </c>
      <c r="C6613" t="s">
        <v>24292</v>
      </c>
      <c r="D6613" t="s">
        <v>147</v>
      </c>
    </row>
    <row r="6614" spans="1:4">
      <c r="A6614" s="121" t="str">
        <f t="shared" si="103"/>
        <v>Trạm y tế xã Tân Lộc42</v>
      </c>
      <c r="B6614" t="s">
        <v>3280</v>
      </c>
      <c r="C6614" t="s">
        <v>24293</v>
      </c>
      <c r="D6614" t="s">
        <v>147</v>
      </c>
    </row>
    <row r="6615" spans="1:4">
      <c r="A6615" s="121" t="str">
        <f t="shared" si="103"/>
        <v>Trạm y tế xã Thịnh Lộc42</v>
      </c>
      <c r="B6615" t="s">
        <v>2918</v>
      </c>
      <c r="C6615" t="s">
        <v>24294</v>
      </c>
      <c r="D6615" t="s">
        <v>147</v>
      </c>
    </row>
    <row r="6616" spans="1:4">
      <c r="A6616" s="121" t="str">
        <f t="shared" si="103"/>
        <v>Trạm y tế xã Thạch Kim42</v>
      </c>
      <c r="B6616" t="s">
        <v>3279</v>
      </c>
      <c r="C6616" t="s">
        <v>24295</v>
      </c>
      <c r="D6616" t="s">
        <v>147</v>
      </c>
    </row>
    <row r="6617" spans="1:4">
      <c r="A6617" s="121" t="str">
        <f t="shared" si="103"/>
        <v>Trạm y tế thị trấn Lộc Hà42</v>
      </c>
      <c r="B6617" t="s">
        <v>5427</v>
      </c>
      <c r="C6617" t="s">
        <v>24296</v>
      </c>
      <c r="D6617" t="s">
        <v>147</v>
      </c>
    </row>
    <row r="6618" spans="1:4">
      <c r="A6618" s="121" t="str">
        <f t="shared" si="103"/>
        <v>Trạm y tế xã Thạch Châu42</v>
      </c>
      <c r="B6618" t="s">
        <v>3278</v>
      </c>
      <c r="C6618" t="s">
        <v>24297</v>
      </c>
      <c r="D6618" t="s">
        <v>147</v>
      </c>
    </row>
    <row r="6619" spans="1:4">
      <c r="A6619" s="121" t="str">
        <f t="shared" si="103"/>
        <v>Trạm y tế xã Mai Phụ42</v>
      </c>
      <c r="B6619" t="s">
        <v>3277</v>
      </c>
      <c r="C6619" t="s">
        <v>24298</v>
      </c>
      <c r="D6619" t="s">
        <v>147</v>
      </c>
    </row>
    <row r="6620" spans="1:4">
      <c r="A6620" s="121" t="str">
        <f t="shared" si="103"/>
        <v>Trạm y tế xã Hộ Độ42</v>
      </c>
      <c r="B6620" t="s">
        <v>3276</v>
      </c>
      <c r="C6620" t="s">
        <v>24299</v>
      </c>
      <c r="D6620" t="s">
        <v>147</v>
      </c>
    </row>
    <row r="6621" spans="1:4">
      <c r="A6621" s="121" t="str">
        <f t="shared" si="103"/>
        <v>Trạm y tế xã Thạch Mỹ42</v>
      </c>
      <c r="B6621" t="s">
        <v>3275</v>
      </c>
      <c r="C6621" t="s">
        <v>24300</v>
      </c>
      <c r="D6621" t="s">
        <v>147</v>
      </c>
    </row>
    <row r="6622" spans="1:4">
      <c r="A6622" s="121" t="str">
        <f t="shared" si="103"/>
        <v>Phòng khám đa khoa Nhân Đức42</v>
      </c>
      <c r="B6622" t="s">
        <v>3274</v>
      </c>
      <c r="C6622" t="s">
        <v>24301</v>
      </c>
      <c r="D6622" t="s">
        <v>147</v>
      </c>
    </row>
    <row r="6623" spans="1:4">
      <c r="A6623" s="121" t="str">
        <f t="shared" si="103"/>
        <v>Bệnh viện đa khoa Sài Gòn - Hà Tĩnh42</v>
      </c>
      <c r="B6623" t="s">
        <v>3273</v>
      </c>
      <c r="C6623" t="s">
        <v>24302</v>
      </c>
      <c r="D6623" t="s">
        <v>147</v>
      </c>
    </row>
    <row r="6624" spans="1:4">
      <c r="A6624" s="121" t="str">
        <f t="shared" si="103"/>
        <v>Phòng khám đa khoa Tân Thành42</v>
      </c>
      <c r="B6624" t="s">
        <v>3272</v>
      </c>
      <c r="C6624" t="s">
        <v>24303</v>
      </c>
      <c r="D6624" t="s">
        <v>147</v>
      </c>
    </row>
    <row r="6625" spans="1:4">
      <c r="A6625" s="121" t="str">
        <f t="shared" si="103"/>
        <v>Bệnh viện đa khoa Hồng Hà42</v>
      </c>
      <c r="B6625" t="s">
        <v>5230</v>
      </c>
      <c r="C6625" t="s">
        <v>24304</v>
      </c>
      <c r="D6625" t="s">
        <v>147</v>
      </c>
    </row>
    <row r="6626" spans="1:4">
      <c r="A6626" s="121" t="str">
        <f t="shared" si="103"/>
        <v>Phòng khám đa khoa Hồng Hoàng42</v>
      </c>
      <c r="B6626" t="s">
        <v>5861</v>
      </c>
      <c r="C6626" t="s">
        <v>24305</v>
      </c>
      <c r="D6626" t="s">
        <v>147</v>
      </c>
    </row>
    <row r="6627" spans="1:4">
      <c r="A6627" s="121" t="str">
        <f t="shared" si="103"/>
        <v>Phòng khám đa khoa Hồng Đức Thuần Vũ42</v>
      </c>
      <c r="B6627" t="s">
        <v>15838</v>
      </c>
      <c r="C6627" t="s">
        <v>24306</v>
      </c>
      <c r="D6627" t="s">
        <v>147</v>
      </c>
    </row>
    <row r="6628" spans="1:4">
      <c r="A6628" s="121" t="str">
        <f t="shared" si="103"/>
        <v>Phòng khám đa khoa Thiện Tâm An42</v>
      </c>
      <c r="B6628" t="s">
        <v>15839</v>
      </c>
      <c r="C6628" t="s">
        <v>24307</v>
      </c>
      <c r="D6628" t="s">
        <v>147</v>
      </c>
    </row>
    <row r="6629" spans="1:4">
      <c r="A6629" s="121" t="str">
        <f t="shared" si="103"/>
        <v>Trung tâm y tế Bảo trợ xã hội42</v>
      </c>
      <c r="B6629" t="s">
        <v>5885</v>
      </c>
      <c r="C6629" t="s">
        <v>24308</v>
      </c>
      <c r="D6629" t="s">
        <v>147</v>
      </c>
    </row>
    <row r="6630" spans="1:4">
      <c r="A6630" s="121" t="str">
        <f t="shared" si="103"/>
        <v>Phòng khám đa khoa Hợp Lực 8242</v>
      </c>
      <c r="B6630" t="s">
        <v>5883</v>
      </c>
      <c r="C6630" t="s">
        <v>24309</v>
      </c>
      <c r="D6630" t="s">
        <v>147</v>
      </c>
    </row>
    <row r="6631" spans="1:4">
      <c r="A6631" s="121" t="str">
        <f t="shared" si="103"/>
        <v>Phòng khám đa khoa Quân Thắng42</v>
      </c>
      <c r="B6631" t="s">
        <v>5895</v>
      </c>
      <c r="C6631" t="s">
        <v>24310</v>
      </c>
      <c r="D6631" t="s">
        <v>147</v>
      </c>
    </row>
    <row r="6632" spans="1:4">
      <c r="A6632" s="121" t="str">
        <f t="shared" si="103"/>
        <v>Phòng Khám Đa Khoa Đan Hoàng Long42</v>
      </c>
      <c r="B6632" t="s">
        <v>5967</v>
      </c>
      <c r="C6632" t="s">
        <v>24311</v>
      </c>
      <c r="D6632" t="s">
        <v>147</v>
      </c>
    </row>
    <row r="6633" spans="1:4">
      <c r="A6633" s="121" t="str">
        <f t="shared" si="103"/>
        <v>Phòng khám đa khoa Dr.vũ42</v>
      </c>
      <c r="B6633" t="s">
        <v>6819</v>
      </c>
      <c r="C6633" t="s">
        <v>24312</v>
      </c>
      <c r="D6633" t="s">
        <v>147</v>
      </c>
    </row>
    <row r="6634" spans="1:4">
      <c r="A6634" s="121" t="str">
        <f t="shared" si="103"/>
        <v>Bệnh viên đa khoa TTh Hà Tĩnh42</v>
      </c>
      <c r="B6634" t="s">
        <v>5888</v>
      </c>
      <c r="C6634" t="s">
        <v>24313</v>
      </c>
      <c r="D6634" t="s">
        <v>147</v>
      </c>
    </row>
    <row r="6635" spans="1:4">
      <c r="A6635" s="121" t="str">
        <f t="shared" si="103"/>
        <v>Trung tâm Y tế Kỳ Anh42</v>
      </c>
      <c r="B6635" t="s">
        <v>15840</v>
      </c>
      <c r="C6635" t="s">
        <v>24314</v>
      </c>
      <c r="D6635" t="s">
        <v>147</v>
      </c>
    </row>
    <row r="6636" spans="1:4">
      <c r="A6636" s="121" t="str">
        <f t="shared" si="103"/>
        <v>Phòng khám đa khoa Trường Cao Đẳng Y tế Hà Tĩnh42</v>
      </c>
      <c r="B6636" t="s">
        <v>6194</v>
      </c>
      <c r="C6636" t="s">
        <v>24315</v>
      </c>
      <c r="D6636" t="s">
        <v>147</v>
      </c>
    </row>
    <row r="6637" spans="1:4">
      <c r="A6637" s="121" t="str">
        <f t="shared" si="103"/>
        <v>Phòng khám đa khoa Kim Đức42</v>
      </c>
      <c r="B6637" t="s">
        <v>6818</v>
      </c>
      <c r="C6637" t="s">
        <v>24316</v>
      </c>
      <c r="D6637" t="s">
        <v>147</v>
      </c>
    </row>
    <row r="6638" spans="1:4">
      <c r="A6638" s="121" t="str">
        <f t="shared" si="103"/>
        <v>Phòng khám đa khoa Đức Trí42</v>
      </c>
      <c r="B6638" t="s">
        <v>15841</v>
      </c>
      <c r="C6638" t="s">
        <v>24317</v>
      </c>
      <c r="D6638" t="s">
        <v>147</v>
      </c>
    </row>
    <row r="6639" spans="1:4">
      <c r="A6639" s="121" t="str">
        <f t="shared" si="103"/>
        <v>Phòng khám đa khoa Trường Sinh42</v>
      </c>
      <c r="B6639" t="s">
        <v>6820</v>
      </c>
      <c r="C6639" t="s">
        <v>24318</v>
      </c>
      <c r="D6639" t="s">
        <v>147</v>
      </c>
    </row>
    <row r="6640" spans="1:4">
      <c r="A6640" s="121" t="str">
        <f t="shared" si="103"/>
        <v>PHÒNG KHÁM ĐA KHOA AN VIỆT42</v>
      </c>
      <c r="B6640" t="s">
        <v>15842</v>
      </c>
      <c r="C6640" t="s">
        <v>24319</v>
      </c>
      <c r="D6640" t="s">
        <v>147</v>
      </c>
    </row>
    <row r="6641" spans="1:4">
      <c r="A6641" s="121" t="str">
        <f t="shared" si="103"/>
        <v>Bệnh viện đa khoa khu vực Minh Hóa44</v>
      </c>
      <c r="B6641" t="s">
        <v>15843</v>
      </c>
      <c r="C6641" t="s">
        <v>24320</v>
      </c>
      <c r="D6641" t="s">
        <v>148</v>
      </c>
    </row>
    <row r="6642" spans="1:4">
      <c r="A6642" s="121" t="str">
        <f t="shared" si="103"/>
        <v>Bệnh viện đa khoa khu vực Tuyên Hóa44</v>
      </c>
      <c r="B6642" t="s">
        <v>15844</v>
      </c>
      <c r="C6642" t="s">
        <v>24321</v>
      </c>
      <c r="D6642" t="s">
        <v>148</v>
      </c>
    </row>
    <row r="6643" spans="1:4">
      <c r="A6643" s="121" t="str">
        <f t="shared" si="103"/>
        <v>Bệnh viện đa khoa khu vực Bắc Quảng Trị44</v>
      </c>
      <c r="B6643" t="s">
        <v>15845</v>
      </c>
      <c r="C6643" t="s">
        <v>24322</v>
      </c>
      <c r="D6643" t="s">
        <v>148</v>
      </c>
    </row>
    <row r="6644" spans="1:4">
      <c r="A6644" s="121" t="str">
        <f t="shared" si="103"/>
        <v>Bệnh viện đa khoa khu vực Bố Trạch44</v>
      </c>
      <c r="B6644" t="s">
        <v>15846</v>
      </c>
      <c r="C6644" t="s">
        <v>24323</v>
      </c>
      <c r="D6644" t="s">
        <v>148</v>
      </c>
    </row>
    <row r="6645" spans="1:4">
      <c r="A6645" s="121" t="str">
        <f t="shared" si="103"/>
        <v>Bệnh viện Hữu nghị Việt Nam - Cuba Đồng Hới44</v>
      </c>
      <c r="B6645" t="s">
        <v>3527</v>
      </c>
      <c r="C6645" t="s">
        <v>24324</v>
      </c>
      <c r="D6645" t="s">
        <v>148</v>
      </c>
    </row>
    <row r="6646" spans="1:4">
      <c r="A6646" s="121" t="str">
        <f t="shared" si="103"/>
        <v>Bệnh viện đa khoa khu vực Quảng Ninh44</v>
      </c>
      <c r="B6646" t="s">
        <v>15847</v>
      </c>
      <c r="C6646" t="s">
        <v>24325</v>
      </c>
      <c r="D6646" t="s">
        <v>148</v>
      </c>
    </row>
    <row r="6647" spans="1:4">
      <c r="A6647" s="121" t="str">
        <f t="shared" si="103"/>
        <v>Bệnh viện đa khoa khu vực Lệ Thủy44</v>
      </c>
      <c r="B6647" t="s">
        <v>15848</v>
      </c>
      <c r="C6647" t="s">
        <v>24326</v>
      </c>
      <c r="D6647" t="s">
        <v>148</v>
      </c>
    </row>
    <row r="6648" spans="1:4">
      <c r="A6648" s="121" t="str">
        <f t="shared" si="103"/>
        <v>Bệnh viện đa khoa khu vực Đồng Hới44</v>
      </c>
      <c r="B6648" t="s">
        <v>15849</v>
      </c>
      <c r="C6648" t="s">
        <v>24327</v>
      </c>
      <c r="D6648" t="s">
        <v>148</v>
      </c>
    </row>
    <row r="6649" spans="1:4">
      <c r="A6649" s="121" t="str">
        <f t="shared" si="103"/>
        <v>Trạm y tế phường Bắc Lý44</v>
      </c>
      <c r="B6649" t="s">
        <v>3526</v>
      </c>
      <c r="C6649" t="s">
        <v>24328</v>
      </c>
      <c r="D6649" t="s">
        <v>148</v>
      </c>
    </row>
    <row r="6650" spans="1:4">
      <c r="A6650" s="121" t="str">
        <f t="shared" si="103"/>
        <v>Trạm y tế phường Đồng Sơn44</v>
      </c>
      <c r="B6650" t="s">
        <v>3525</v>
      </c>
      <c r="C6650" t="s">
        <v>24329</v>
      </c>
      <c r="D6650" t="s">
        <v>148</v>
      </c>
    </row>
    <row r="6651" spans="1:4">
      <c r="A6651" s="121" t="str">
        <f t="shared" si="103"/>
        <v>Trạm y tế phường Bắc Nghĩa44</v>
      </c>
      <c r="B6651" t="s">
        <v>3524</v>
      </c>
      <c r="C6651" t="s">
        <v>24330</v>
      </c>
      <c r="D6651" t="s">
        <v>148</v>
      </c>
    </row>
    <row r="6652" spans="1:4">
      <c r="A6652" s="121" t="str">
        <f t="shared" si="103"/>
        <v>Phòng khám đa khoa khu vực Hóa Tiến44</v>
      </c>
      <c r="B6652" t="s">
        <v>6287</v>
      </c>
      <c r="C6652" t="s">
        <v>24331</v>
      </c>
      <c r="D6652" t="s">
        <v>148</v>
      </c>
    </row>
    <row r="6653" spans="1:4">
      <c r="A6653" s="121" t="str">
        <f t="shared" si="103"/>
        <v>Trạm y tế phường Đức Ninh Đông44</v>
      </c>
      <c r="B6653" t="s">
        <v>3523</v>
      </c>
      <c r="C6653" t="s">
        <v>24332</v>
      </c>
      <c r="D6653" t="s">
        <v>148</v>
      </c>
    </row>
    <row r="6654" spans="1:4">
      <c r="A6654" s="121" t="str">
        <f t="shared" si="103"/>
        <v>Trạm y tế xã Quang Phú44</v>
      </c>
      <c r="B6654" t="s">
        <v>3522</v>
      </c>
      <c r="C6654" t="s">
        <v>24333</v>
      </c>
      <c r="D6654" t="s">
        <v>148</v>
      </c>
    </row>
    <row r="6655" spans="1:4">
      <c r="A6655" s="121" t="str">
        <f t="shared" si="103"/>
        <v>Trạm y tế xã Bảo Ninh44</v>
      </c>
      <c r="B6655" t="s">
        <v>3521</v>
      </c>
      <c r="C6655" t="s">
        <v>24334</v>
      </c>
      <c r="D6655" t="s">
        <v>148</v>
      </c>
    </row>
    <row r="6656" spans="1:4">
      <c r="A6656" s="121" t="str">
        <f t="shared" si="103"/>
        <v>Trạm y tế xã Nghĩa Ninh44</v>
      </c>
      <c r="B6656" t="s">
        <v>3520</v>
      </c>
      <c r="C6656" t="s">
        <v>24335</v>
      </c>
      <c r="D6656" t="s">
        <v>148</v>
      </c>
    </row>
    <row r="6657" spans="1:4">
      <c r="A6657" s="121" t="str">
        <f t="shared" si="103"/>
        <v>Trạm y tế xã Đức Ninh44</v>
      </c>
      <c r="B6657" t="s">
        <v>1274</v>
      </c>
      <c r="C6657" t="s">
        <v>24336</v>
      </c>
      <c r="D6657" t="s">
        <v>148</v>
      </c>
    </row>
    <row r="6658" spans="1:4">
      <c r="A6658" s="121" t="str">
        <f t="shared" si="103"/>
        <v>Trạm y tế thị trấn Quy Đạt44</v>
      </c>
      <c r="B6658" t="s">
        <v>3519</v>
      </c>
      <c r="C6658" t="s">
        <v>24337</v>
      </c>
      <c r="D6658" t="s">
        <v>148</v>
      </c>
    </row>
    <row r="6659" spans="1:4">
      <c r="A6659" s="121" t="str">
        <f t="shared" ref="A6659:A6722" si="104">B6659&amp;D6659</f>
        <v>Trạm y tế xã Dân Hóa44</v>
      </c>
      <c r="B6659" t="s">
        <v>3518</v>
      </c>
      <c r="C6659" t="s">
        <v>24338</v>
      </c>
      <c r="D6659" t="s">
        <v>148</v>
      </c>
    </row>
    <row r="6660" spans="1:4">
      <c r="A6660" s="121" t="str">
        <f t="shared" si="104"/>
        <v>Trạm y tế xã Trọng Hoá44</v>
      </c>
      <c r="B6660" t="s">
        <v>3517</v>
      </c>
      <c r="C6660" t="s">
        <v>24339</v>
      </c>
      <c r="D6660" t="s">
        <v>148</v>
      </c>
    </row>
    <row r="6661" spans="1:4">
      <c r="A6661" s="121" t="str">
        <f t="shared" si="104"/>
        <v>Trạm Y tế xã Tân Thành cơ sở 244</v>
      </c>
      <c r="B6661" t="s">
        <v>15850</v>
      </c>
      <c r="C6661" t="s">
        <v>24340</v>
      </c>
      <c r="D6661" t="s">
        <v>148</v>
      </c>
    </row>
    <row r="6662" spans="1:4">
      <c r="A6662" s="121" t="str">
        <f t="shared" si="104"/>
        <v>Trạm y tế xã Hồng Hóa44</v>
      </c>
      <c r="B6662" t="s">
        <v>3516</v>
      </c>
      <c r="C6662" t="s">
        <v>24341</v>
      </c>
      <c r="D6662" t="s">
        <v>148</v>
      </c>
    </row>
    <row r="6663" spans="1:4">
      <c r="A6663" s="121" t="str">
        <f t="shared" si="104"/>
        <v>Trạm Y tế xã Tân Thành cơ sở 344</v>
      </c>
      <c r="B6663" t="s">
        <v>15851</v>
      </c>
      <c r="C6663" t="s">
        <v>24342</v>
      </c>
      <c r="D6663" t="s">
        <v>148</v>
      </c>
    </row>
    <row r="6664" spans="1:4">
      <c r="A6664" s="121" t="str">
        <f t="shared" si="104"/>
        <v>Trạm Y tế xã Tân Thành44</v>
      </c>
      <c r="B6664" t="s">
        <v>5201</v>
      </c>
      <c r="C6664" t="s">
        <v>24343</v>
      </c>
      <c r="D6664" t="s">
        <v>148</v>
      </c>
    </row>
    <row r="6665" spans="1:4">
      <c r="A6665" s="121" t="str">
        <f t="shared" si="104"/>
        <v>Trạm y tế xã Hóa Hợp44</v>
      </c>
      <c r="B6665" t="s">
        <v>3515</v>
      </c>
      <c r="C6665" t="s">
        <v>24344</v>
      </c>
      <c r="D6665" t="s">
        <v>148</v>
      </c>
    </row>
    <row r="6666" spans="1:4">
      <c r="A6666" s="121" t="str">
        <f t="shared" si="104"/>
        <v>Trạm y tế xã Xuân Hóa44</v>
      </c>
      <c r="B6666" t="s">
        <v>3514</v>
      </c>
      <c r="C6666" t="s">
        <v>24345</v>
      </c>
      <c r="D6666" t="s">
        <v>148</v>
      </c>
    </row>
    <row r="6667" spans="1:4">
      <c r="A6667" s="121" t="str">
        <f t="shared" si="104"/>
        <v>Trạm y tế xã Yên Hóa44</v>
      </c>
      <c r="B6667" t="s">
        <v>3513</v>
      </c>
      <c r="C6667" t="s">
        <v>24346</v>
      </c>
      <c r="D6667" t="s">
        <v>148</v>
      </c>
    </row>
    <row r="6668" spans="1:4">
      <c r="A6668" s="121" t="str">
        <f t="shared" si="104"/>
        <v>Trạm y tế xã Minh Hóa44</v>
      </c>
      <c r="B6668" t="s">
        <v>3512</v>
      </c>
      <c r="C6668" t="s">
        <v>24347</v>
      </c>
      <c r="D6668" t="s">
        <v>148</v>
      </c>
    </row>
    <row r="6669" spans="1:4">
      <c r="A6669" s="121" t="str">
        <f t="shared" si="104"/>
        <v>Trạm y tế xã Tân Hóa44</v>
      </c>
      <c r="B6669" t="s">
        <v>3511</v>
      </c>
      <c r="C6669" t="s">
        <v>24348</v>
      </c>
      <c r="D6669" t="s">
        <v>148</v>
      </c>
    </row>
    <row r="6670" spans="1:4">
      <c r="A6670" s="121" t="str">
        <f t="shared" si="104"/>
        <v>Trạm y tế xã Hóa Sơn44</v>
      </c>
      <c r="B6670" t="s">
        <v>3510</v>
      </c>
      <c r="C6670" t="s">
        <v>24349</v>
      </c>
      <c r="D6670" t="s">
        <v>148</v>
      </c>
    </row>
    <row r="6671" spans="1:4">
      <c r="A6671" s="121" t="str">
        <f t="shared" si="104"/>
        <v>Trạm y tế Xã Trung Hóa44</v>
      </c>
      <c r="B6671" t="s">
        <v>3509</v>
      </c>
      <c r="C6671" t="s">
        <v>24350</v>
      </c>
      <c r="D6671" t="s">
        <v>148</v>
      </c>
    </row>
    <row r="6672" spans="1:4">
      <c r="A6672" s="121" t="str">
        <f t="shared" si="104"/>
        <v>Trạm y tế xã Thượng Hóa44</v>
      </c>
      <c r="B6672" t="s">
        <v>3508</v>
      </c>
      <c r="C6672" t="s">
        <v>24351</v>
      </c>
      <c r="D6672" t="s">
        <v>148</v>
      </c>
    </row>
    <row r="6673" spans="1:4">
      <c r="A6673" s="121" t="str">
        <f t="shared" si="104"/>
        <v>Trạm y tế thị trấn Đồng Lê44</v>
      </c>
      <c r="B6673" t="s">
        <v>3507</v>
      </c>
      <c r="C6673" t="s">
        <v>24352</v>
      </c>
      <c r="D6673" t="s">
        <v>148</v>
      </c>
    </row>
    <row r="6674" spans="1:4">
      <c r="A6674" s="121" t="str">
        <f t="shared" si="104"/>
        <v>Trạm y tế xã Hương Hóa44</v>
      </c>
      <c r="B6674" t="s">
        <v>3506</v>
      </c>
      <c r="C6674" t="s">
        <v>24353</v>
      </c>
      <c r="D6674" t="s">
        <v>148</v>
      </c>
    </row>
    <row r="6675" spans="1:4">
      <c r="A6675" s="121" t="str">
        <f t="shared" si="104"/>
        <v>Trạm y tế xã Kim Hóa44</v>
      </c>
      <c r="B6675" t="s">
        <v>3505</v>
      </c>
      <c r="C6675" t="s">
        <v>24354</v>
      </c>
      <c r="D6675" t="s">
        <v>148</v>
      </c>
    </row>
    <row r="6676" spans="1:4">
      <c r="A6676" s="121" t="str">
        <f t="shared" si="104"/>
        <v>Trạm y tế xã Thanh Hóa44</v>
      </c>
      <c r="B6676" t="s">
        <v>3504</v>
      </c>
      <c r="C6676" t="s">
        <v>24355</v>
      </c>
      <c r="D6676" t="s">
        <v>148</v>
      </c>
    </row>
    <row r="6677" spans="1:4">
      <c r="A6677" s="121" t="str">
        <f t="shared" si="104"/>
        <v>Trạm y tế xã Thanh Thạch44</v>
      </c>
      <c r="B6677" t="s">
        <v>3503</v>
      </c>
      <c r="C6677" t="s">
        <v>24356</v>
      </c>
      <c r="D6677" t="s">
        <v>148</v>
      </c>
    </row>
    <row r="6678" spans="1:4">
      <c r="A6678" s="121" t="str">
        <f t="shared" si="104"/>
        <v>Trạm y tế xã Thuận Hóa44</v>
      </c>
      <c r="B6678" t="s">
        <v>3502</v>
      </c>
      <c r="C6678" t="s">
        <v>24357</v>
      </c>
      <c r="D6678" t="s">
        <v>148</v>
      </c>
    </row>
    <row r="6679" spans="1:4">
      <c r="A6679" s="121" t="str">
        <f t="shared" si="104"/>
        <v>Trạm y tế xã Lâm Hóa44</v>
      </c>
      <c r="B6679" t="s">
        <v>3501</v>
      </c>
      <c r="C6679" t="s">
        <v>24358</v>
      </c>
      <c r="D6679" t="s">
        <v>148</v>
      </c>
    </row>
    <row r="6680" spans="1:4">
      <c r="A6680" s="121" t="str">
        <f t="shared" si="104"/>
        <v>Trạm y tế xã Lê Hóa44</v>
      </c>
      <c r="B6680" t="s">
        <v>3500</v>
      </c>
      <c r="C6680" t="s">
        <v>24359</v>
      </c>
      <c r="D6680" t="s">
        <v>148</v>
      </c>
    </row>
    <row r="6681" spans="1:4">
      <c r="A6681" s="121" t="str">
        <f t="shared" si="104"/>
        <v>Trạm y tế xã Sơn Hoá44</v>
      </c>
      <c r="B6681" t="s">
        <v>3499</v>
      </c>
      <c r="C6681" t="s">
        <v>24360</v>
      </c>
      <c r="D6681" t="s">
        <v>148</v>
      </c>
    </row>
    <row r="6682" spans="1:4">
      <c r="A6682" s="121" t="str">
        <f t="shared" si="104"/>
        <v>Trạm y tế xã Đồng Hóa44</v>
      </c>
      <c r="B6682" t="s">
        <v>2615</v>
      </c>
      <c r="C6682" t="s">
        <v>24361</v>
      </c>
      <c r="D6682" t="s">
        <v>148</v>
      </c>
    </row>
    <row r="6683" spans="1:4">
      <c r="A6683" s="121" t="str">
        <f t="shared" si="104"/>
        <v>Trạm y tế xã Ngư Hóa44</v>
      </c>
      <c r="B6683" t="s">
        <v>3498</v>
      </c>
      <c r="C6683" t="s">
        <v>24362</v>
      </c>
      <c r="D6683" t="s">
        <v>148</v>
      </c>
    </row>
    <row r="6684" spans="1:4">
      <c r="A6684" s="121" t="str">
        <f t="shared" si="104"/>
        <v>Trạm y tế xã Thạch Hóa44</v>
      </c>
      <c r="B6684" t="s">
        <v>3497</v>
      </c>
      <c r="C6684" t="s">
        <v>24363</v>
      </c>
      <c r="D6684" t="s">
        <v>148</v>
      </c>
    </row>
    <row r="6685" spans="1:4">
      <c r="A6685" s="121" t="str">
        <f t="shared" si="104"/>
        <v>Trạm y tế xã Đức Hóa44</v>
      </c>
      <c r="B6685" t="s">
        <v>3496</v>
      </c>
      <c r="C6685" t="s">
        <v>24364</v>
      </c>
      <c r="D6685" t="s">
        <v>148</v>
      </c>
    </row>
    <row r="6686" spans="1:4">
      <c r="A6686" s="121" t="str">
        <f t="shared" si="104"/>
        <v>Trạm y tế xã Phong Hóa44</v>
      </c>
      <c r="B6686" t="s">
        <v>3495</v>
      </c>
      <c r="C6686" t="s">
        <v>24365</v>
      </c>
      <c r="D6686" t="s">
        <v>148</v>
      </c>
    </row>
    <row r="6687" spans="1:4">
      <c r="A6687" s="121" t="str">
        <f t="shared" si="104"/>
        <v>Trạm y tế xã Tiến Hóa44</v>
      </c>
      <c r="B6687" t="s">
        <v>3494</v>
      </c>
      <c r="C6687" t="s">
        <v>24366</v>
      </c>
      <c r="D6687" t="s">
        <v>148</v>
      </c>
    </row>
    <row r="6688" spans="1:4">
      <c r="A6688" s="121" t="str">
        <f t="shared" si="104"/>
        <v>Trạm y tế xã Châu Hóa44</v>
      </c>
      <c r="B6688" t="s">
        <v>3493</v>
      </c>
      <c r="C6688" t="s">
        <v>24367</v>
      </c>
      <c r="D6688" t="s">
        <v>148</v>
      </c>
    </row>
    <row r="6689" spans="1:4">
      <c r="A6689" s="121" t="str">
        <f t="shared" si="104"/>
        <v>Trạm y tế xã Cao Quảng44</v>
      </c>
      <c r="B6689" t="s">
        <v>3492</v>
      </c>
      <c r="C6689" t="s">
        <v>24368</v>
      </c>
      <c r="D6689" t="s">
        <v>148</v>
      </c>
    </row>
    <row r="6690" spans="1:4">
      <c r="A6690" s="121" t="str">
        <f t="shared" si="104"/>
        <v>Trạm y tế xã Văn Hóa44</v>
      </c>
      <c r="B6690" t="s">
        <v>3491</v>
      </c>
      <c r="C6690" t="s">
        <v>24369</v>
      </c>
      <c r="D6690" t="s">
        <v>148</v>
      </c>
    </row>
    <row r="6691" spans="1:4">
      <c r="A6691" s="121" t="str">
        <f t="shared" si="104"/>
        <v>Trạm y tế phường Ba Đồn44</v>
      </c>
      <c r="B6691" t="s">
        <v>5712</v>
      </c>
      <c r="C6691" t="s">
        <v>24370</v>
      </c>
      <c r="D6691" t="s">
        <v>148</v>
      </c>
    </row>
    <row r="6692" spans="1:4">
      <c r="A6692" s="121" t="str">
        <f t="shared" si="104"/>
        <v>Trạm y tế xã Quảng Hợp44</v>
      </c>
      <c r="B6692" t="s">
        <v>3490</v>
      </c>
      <c r="C6692" t="s">
        <v>24371</v>
      </c>
      <c r="D6692" t="s">
        <v>148</v>
      </c>
    </row>
    <row r="6693" spans="1:4">
      <c r="A6693" s="121" t="str">
        <f t="shared" si="104"/>
        <v>Trạm y tế xã Quảng Kim44</v>
      </c>
      <c r="B6693" t="s">
        <v>3489</v>
      </c>
      <c r="C6693" t="s">
        <v>24372</v>
      </c>
      <c r="D6693" t="s">
        <v>148</v>
      </c>
    </row>
    <row r="6694" spans="1:4">
      <c r="A6694" s="121" t="str">
        <f t="shared" si="104"/>
        <v>Trạm y tế xã Quảng Đông44</v>
      </c>
      <c r="B6694" t="s">
        <v>2907</v>
      </c>
      <c r="C6694" t="s">
        <v>24373</v>
      </c>
      <c r="D6694" t="s">
        <v>148</v>
      </c>
    </row>
    <row r="6695" spans="1:4">
      <c r="A6695" s="121" t="str">
        <f t="shared" si="104"/>
        <v>Trạm y tế xã Quảng Phú44</v>
      </c>
      <c r="B6695" t="s">
        <v>2303</v>
      </c>
      <c r="C6695" t="s">
        <v>24374</v>
      </c>
      <c r="D6695" t="s">
        <v>148</v>
      </c>
    </row>
    <row r="6696" spans="1:4">
      <c r="A6696" s="121" t="str">
        <f t="shared" si="104"/>
        <v>Trạm y tế xã Quảng Châu44</v>
      </c>
      <c r="B6696" t="s">
        <v>3488</v>
      </c>
      <c r="C6696" t="s">
        <v>24375</v>
      </c>
      <c r="D6696" t="s">
        <v>148</v>
      </c>
    </row>
    <row r="6697" spans="1:4">
      <c r="A6697" s="121" t="str">
        <f t="shared" si="104"/>
        <v>Trạm y tế xã Quảng Thạch44</v>
      </c>
      <c r="B6697" t="s">
        <v>2899</v>
      </c>
      <c r="C6697" t="s">
        <v>24376</v>
      </c>
      <c r="D6697" t="s">
        <v>148</v>
      </c>
    </row>
    <row r="6698" spans="1:4">
      <c r="A6698" s="121" t="str">
        <f t="shared" si="104"/>
        <v>Trạm y tế xã Quảng Lưu44</v>
      </c>
      <c r="B6698" t="s">
        <v>2901</v>
      </c>
      <c r="C6698" t="s">
        <v>24377</v>
      </c>
      <c r="D6698" t="s">
        <v>148</v>
      </c>
    </row>
    <row r="6699" spans="1:4">
      <c r="A6699" s="121" t="str">
        <f t="shared" si="104"/>
        <v>Trạm y tế xã Quảng Tùng44</v>
      </c>
      <c r="B6699" t="s">
        <v>3487</v>
      </c>
      <c r="C6699" t="s">
        <v>24378</v>
      </c>
      <c r="D6699" t="s">
        <v>148</v>
      </c>
    </row>
    <row r="6700" spans="1:4">
      <c r="A6700" s="121" t="str">
        <f t="shared" si="104"/>
        <v>Trạm y tế xã Cảnh Dương44</v>
      </c>
      <c r="B6700" t="s">
        <v>3486</v>
      </c>
      <c r="C6700" t="s">
        <v>24379</v>
      </c>
      <c r="D6700" t="s">
        <v>148</v>
      </c>
    </row>
    <row r="6701" spans="1:4">
      <c r="A6701" s="121" t="str">
        <f t="shared" si="104"/>
        <v>Trạm y tế Xã Quảng Tiến44</v>
      </c>
      <c r="B6701" t="s">
        <v>3485</v>
      </c>
      <c r="C6701" t="s">
        <v>24380</v>
      </c>
      <c r="D6701" t="s">
        <v>148</v>
      </c>
    </row>
    <row r="6702" spans="1:4">
      <c r="A6702" s="121" t="str">
        <f t="shared" si="104"/>
        <v>Trạm y tế xã Quảng Hưng44</v>
      </c>
      <c r="B6702" t="s">
        <v>1051</v>
      </c>
      <c r="C6702" t="s">
        <v>24381</v>
      </c>
      <c r="D6702" t="s">
        <v>148</v>
      </c>
    </row>
    <row r="6703" spans="1:4">
      <c r="A6703" s="121" t="str">
        <f t="shared" si="104"/>
        <v>Trạm y tế xã Quảng Xuân44</v>
      </c>
      <c r="B6703" t="s">
        <v>3484</v>
      </c>
      <c r="C6703" t="s">
        <v>24382</v>
      </c>
      <c r="D6703" t="s">
        <v>148</v>
      </c>
    </row>
    <row r="6704" spans="1:4">
      <c r="A6704" s="121" t="str">
        <f t="shared" si="104"/>
        <v>Trạm y tế xã Cảnh Hóa44</v>
      </c>
      <c r="B6704" t="s">
        <v>3483</v>
      </c>
      <c r="C6704" t="s">
        <v>24383</v>
      </c>
      <c r="D6704" t="s">
        <v>148</v>
      </c>
    </row>
    <row r="6705" spans="1:4">
      <c r="A6705" s="121" t="str">
        <f t="shared" si="104"/>
        <v>Trạm y tế xã Phù Hóa44</v>
      </c>
      <c r="B6705" t="s">
        <v>3482</v>
      </c>
      <c r="C6705" t="s">
        <v>24384</v>
      </c>
      <c r="D6705" t="s">
        <v>148</v>
      </c>
    </row>
    <row r="6706" spans="1:4">
      <c r="A6706" s="121" t="str">
        <f t="shared" si="104"/>
        <v>Trạm y tế xã Quảng Phương44</v>
      </c>
      <c r="B6706" t="s">
        <v>3481</v>
      </c>
      <c r="C6706" t="s">
        <v>24385</v>
      </c>
      <c r="D6706" t="s">
        <v>148</v>
      </c>
    </row>
    <row r="6707" spans="1:4">
      <c r="A6707" s="121" t="str">
        <f t="shared" si="104"/>
        <v>Trạm y tế phường Quảng Long44</v>
      </c>
      <c r="B6707" t="s">
        <v>5689</v>
      </c>
      <c r="C6707" t="s">
        <v>24386</v>
      </c>
      <c r="D6707" t="s">
        <v>148</v>
      </c>
    </row>
    <row r="6708" spans="1:4">
      <c r="A6708" s="121" t="str">
        <f t="shared" si="104"/>
        <v>Trạm y tế phường Quảng Thọ44</v>
      </c>
      <c r="B6708" t="s">
        <v>5591</v>
      </c>
      <c r="C6708" t="s">
        <v>24387</v>
      </c>
      <c r="D6708" t="s">
        <v>148</v>
      </c>
    </row>
    <row r="6709" spans="1:4">
      <c r="A6709" s="121" t="str">
        <f t="shared" si="104"/>
        <v>Trạm y tế xã Quảng Tiên44</v>
      </c>
      <c r="B6709" t="s">
        <v>3480</v>
      </c>
      <c r="C6709" t="s">
        <v>24388</v>
      </c>
      <c r="D6709" t="s">
        <v>148</v>
      </c>
    </row>
    <row r="6710" spans="1:4">
      <c r="A6710" s="121" t="str">
        <f t="shared" si="104"/>
        <v>Trạm y tế xã Quảng Thanh44</v>
      </c>
      <c r="B6710" t="s">
        <v>3479</v>
      </c>
      <c r="C6710" t="s">
        <v>24389</v>
      </c>
      <c r="D6710" t="s">
        <v>148</v>
      </c>
    </row>
    <row r="6711" spans="1:4">
      <c r="A6711" s="121" t="str">
        <f t="shared" si="104"/>
        <v>Trạm y tế xã Quảng Trung44</v>
      </c>
      <c r="B6711" t="s">
        <v>2903</v>
      </c>
      <c r="C6711" t="s">
        <v>24390</v>
      </c>
      <c r="D6711" t="s">
        <v>148</v>
      </c>
    </row>
    <row r="6712" spans="1:4">
      <c r="A6712" s="121" t="str">
        <f t="shared" si="104"/>
        <v>Trạm y tế phường Quảng Phong44</v>
      </c>
      <c r="B6712" t="s">
        <v>5545</v>
      </c>
      <c r="C6712" t="s">
        <v>24391</v>
      </c>
      <c r="D6712" t="s">
        <v>148</v>
      </c>
    </row>
    <row r="6713" spans="1:4">
      <c r="A6713" s="121" t="str">
        <f t="shared" si="104"/>
        <v>Trạm y tế phường Quảng Thuận44</v>
      </c>
      <c r="B6713" t="s">
        <v>5546</v>
      </c>
      <c r="C6713" t="s">
        <v>24392</v>
      </c>
      <c r="D6713" t="s">
        <v>148</v>
      </c>
    </row>
    <row r="6714" spans="1:4">
      <c r="A6714" s="121" t="str">
        <f t="shared" si="104"/>
        <v>Trạm y tế xã Quảng Tân44</v>
      </c>
      <c r="B6714" t="s">
        <v>2909</v>
      </c>
      <c r="C6714" t="s">
        <v>24393</v>
      </c>
      <c r="D6714" t="s">
        <v>148</v>
      </c>
    </row>
    <row r="6715" spans="1:4">
      <c r="A6715" s="121" t="str">
        <f t="shared" si="104"/>
        <v>Trạm y tế xã Quảng Hải44</v>
      </c>
      <c r="B6715" t="s">
        <v>3478</v>
      </c>
      <c r="C6715" t="s">
        <v>24394</v>
      </c>
      <c r="D6715" t="s">
        <v>148</v>
      </c>
    </row>
    <row r="6716" spans="1:4">
      <c r="A6716" s="121" t="str">
        <f t="shared" si="104"/>
        <v>Trạm y tế xã Quảng Sơn44</v>
      </c>
      <c r="B6716" t="s">
        <v>3477</v>
      </c>
      <c r="C6716" t="s">
        <v>24395</v>
      </c>
      <c r="D6716" t="s">
        <v>148</v>
      </c>
    </row>
    <row r="6717" spans="1:4">
      <c r="A6717" s="121" t="str">
        <f t="shared" si="104"/>
        <v>Trạm y tế xã Quảng Lộc44</v>
      </c>
      <c r="B6717" t="s">
        <v>2900</v>
      </c>
      <c r="C6717" t="s">
        <v>24396</v>
      </c>
      <c r="D6717" t="s">
        <v>148</v>
      </c>
    </row>
    <row r="6718" spans="1:4">
      <c r="A6718" s="121" t="str">
        <f t="shared" si="104"/>
        <v>Trạm y tế xã Quảng Thủy44</v>
      </c>
      <c r="B6718" t="s">
        <v>3476</v>
      </c>
      <c r="C6718" t="s">
        <v>24397</v>
      </c>
      <c r="D6718" t="s">
        <v>148</v>
      </c>
    </row>
    <row r="6719" spans="1:4">
      <c r="A6719" s="121" t="str">
        <f t="shared" si="104"/>
        <v>Trạm y tế xã Quảng Văn44</v>
      </c>
      <c r="B6719" t="s">
        <v>2906</v>
      </c>
      <c r="C6719" t="s">
        <v>24398</v>
      </c>
      <c r="D6719" t="s">
        <v>148</v>
      </c>
    </row>
    <row r="6720" spans="1:4">
      <c r="A6720" s="121" t="str">
        <f t="shared" si="104"/>
        <v>Trạm y tế phường Quảng Phúc44</v>
      </c>
      <c r="B6720" t="s">
        <v>5742</v>
      </c>
      <c r="C6720" t="s">
        <v>24399</v>
      </c>
      <c r="D6720" t="s">
        <v>148</v>
      </c>
    </row>
    <row r="6721" spans="1:4">
      <c r="A6721" s="121" t="str">
        <f t="shared" si="104"/>
        <v>Trạm y tế xã Quảng Hòa44</v>
      </c>
      <c r="B6721" t="s">
        <v>3475</v>
      </c>
      <c r="C6721" t="s">
        <v>24400</v>
      </c>
      <c r="D6721" t="s">
        <v>148</v>
      </c>
    </row>
    <row r="6722" spans="1:4">
      <c r="A6722" s="121" t="str">
        <f t="shared" si="104"/>
        <v>Trạm y tế xã Quảng Minh44</v>
      </c>
      <c r="B6722" t="s">
        <v>2902</v>
      </c>
      <c r="C6722" t="s">
        <v>24401</v>
      </c>
      <c r="D6722" t="s">
        <v>148</v>
      </c>
    </row>
    <row r="6723" spans="1:4">
      <c r="A6723" s="121" t="str">
        <f t="shared" ref="A6723:A6786" si="105">B6723&amp;D6723</f>
        <v>Trạm y tế thị trấn Hoàn Lão44</v>
      </c>
      <c r="B6723" t="s">
        <v>3474</v>
      </c>
      <c r="C6723" t="s">
        <v>24402</v>
      </c>
      <c r="D6723" t="s">
        <v>148</v>
      </c>
    </row>
    <row r="6724" spans="1:4">
      <c r="A6724" s="121" t="str">
        <f t="shared" si="105"/>
        <v>Trạm y tế thị trấn NT Việt Trung44</v>
      </c>
      <c r="B6724" t="s">
        <v>3473</v>
      </c>
      <c r="C6724" t="s">
        <v>24403</v>
      </c>
      <c r="D6724" t="s">
        <v>148</v>
      </c>
    </row>
    <row r="6725" spans="1:4">
      <c r="A6725" s="121" t="str">
        <f t="shared" si="105"/>
        <v>Trạm y tế xã Xuân Trạch44</v>
      </c>
      <c r="B6725" t="s">
        <v>3472</v>
      </c>
      <c r="C6725" t="s">
        <v>24404</v>
      </c>
      <c r="D6725" t="s">
        <v>148</v>
      </c>
    </row>
    <row r="6726" spans="1:4">
      <c r="A6726" s="121" t="str">
        <f t="shared" si="105"/>
        <v>Trạm y tế xã Mỹ Trạch44</v>
      </c>
      <c r="B6726" t="s">
        <v>3471</v>
      </c>
      <c r="C6726" t="s">
        <v>24405</v>
      </c>
      <c r="D6726" t="s">
        <v>148</v>
      </c>
    </row>
    <row r="6727" spans="1:4">
      <c r="A6727" s="121" t="str">
        <f t="shared" si="105"/>
        <v>Trạm y tế xã Hạ Trạch44</v>
      </c>
      <c r="B6727" t="s">
        <v>3470</v>
      </c>
      <c r="C6727" t="s">
        <v>24406</v>
      </c>
      <c r="D6727" t="s">
        <v>148</v>
      </c>
    </row>
    <row r="6728" spans="1:4">
      <c r="A6728" s="121" t="str">
        <f t="shared" si="105"/>
        <v>Trạm y tế xã Bắc Trạch44</v>
      </c>
      <c r="B6728" t="s">
        <v>3469</v>
      </c>
      <c r="C6728" t="s">
        <v>24407</v>
      </c>
      <c r="D6728" t="s">
        <v>148</v>
      </c>
    </row>
    <row r="6729" spans="1:4">
      <c r="A6729" s="121" t="str">
        <f t="shared" si="105"/>
        <v>Trạm y tế xã Lâm Trạch44</v>
      </c>
      <c r="B6729" t="s">
        <v>3468</v>
      </c>
      <c r="C6729" t="s">
        <v>24408</v>
      </c>
      <c r="D6729" t="s">
        <v>148</v>
      </c>
    </row>
    <row r="6730" spans="1:4">
      <c r="A6730" s="121" t="str">
        <f t="shared" si="105"/>
        <v>Trạm y tế xã Thanh Trạch44</v>
      </c>
      <c r="B6730" t="s">
        <v>3467</v>
      </c>
      <c r="C6730" t="s">
        <v>24409</v>
      </c>
      <c r="D6730" t="s">
        <v>148</v>
      </c>
    </row>
    <row r="6731" spans="1:4">
      <c r="A6731" s="121" t="str">
        <f t="shared" si="105"/>
        <v>Trạm y tế xã Liên Trạch44</v>
      </c>
      <c r="B6731" t="s">
        <v>3466</v>
      </c>
      <c r="C6731" t="s">
        <v>24410</v>
      </c>
      <c r="D6731" t="s">
        <v>148</v>
      </c>
    </row>
    <row r="6732" spans="1:4">
      <c r="A6732" s="121" t="str">
        <f t="shared" si="105"/>
        <v>Trạm y tế xã Phúc Trạch44</v>
      </c>
      <c r="B6732" t="s">
        <v>3339</v>
      </c>
      <c r="C6732" t="s">
        <v>24411</v>
      </c>
      <c r="D6732" t="s">
        <v>148</v>
      </c>
    </row>
    <row r="6733" spans="1:4">
      <c r="A6733" s="121" t="str">
        <f t="shared" si="105"/>
        <v>Trạm y tế xã Cự Nẫm44</v>
      </c>
      <c r="B6733" t="s">
        <v>3465</v>
      </c>
      <c r="C6733" t="s">
        <v>24412</v>
      </c>
      <c r="D6733" t="s">
        <v>148</v>
      </c>
    </row>
    <row r="6734" spans="1:4">
      <c r="A6734" s="121" t="str">
        <f t="shared" si="105"/>
        <v>Trạm y tế xã Thượng Trạch44</v>
      </c>
      <c r="B6734" t="s">
        <v>3464</v>
      </c>
      <c r="C6734" t="s">
        <v>24413</v>
      </c>
      <c r="D6734" t="s">
        <v>148</v>
      </c>
    </row>
    <row r="6735" spans="1:4">
      <c r="A6735" s="121" t="str">
        <f t="shared" si="105"/>
        <v>Trạm y tế xã Sơn Lộc44</v>
      </c>
      <c r="B6735" t="s">
        <v>3353</v>
      </c>
      <c r="C6735" t="s">
        <v>24414</v>
      </c>
      <c r="D6735" t="s">
        <v>148</v>
      </c>
    </row>
    <row r="6736" spans="1:4">
      <c r="A6736" s="121" t="str">
        <f t="shared" si="105"/>
        <v>Trạm y tế xã Hưng Trạch44</v>
      </c>
      <c r="B6736" t="s">
        <v>3463</v>
      </c>
      <c r="C6736" t="s">
        <v>24415</v>
      </c>
      <c r="D6736" t="s">
        <v>148</v>
      </c>
    </row>
    <row r="6737" spans="1:4">
      <c r="A6737" s="121" t="str">
        <f t="shared" si="105"/>
        <v>Trạm y tế xã Đồng Trạch44</v>
      </c>
      <c r="B6737" t="s">
        <v>3462</v>
      </c>
      <c r="C6737" t="s">
        <v>24416</v>
      </c>
      <c r="D6737" t="s">
        <v>148</v>
      </c>
    </row>
    <row r="6738" spans="1:4">
      <c r="A6738" s="121" t="str">
        <f t="shared" si="105"/>
        <v>Trạm y tế xã Đức Trạch44</v>
      </c>
      <c r="B6738" t="s">
        <v>3461</v>
      </c>
      <c r="C6738" t="s">
        <v>24417</v>
      </c>
      <c r="D6738" t="s">
        <v>148</v>
      </c>
    </row>
    <row r="6739" spans="1:4">
      <c r="A6739" s="121" t="str">
        <f t="shared" si="105"/>
        <v>Trạm y tế thị trấn Phong Nha44</v>
      </c>
      <c r="B6739" t="s">
        <v>5516</v>
      </c>
      <c r="C6739" t="s">
        <v>24418</v>
      </c>
      <c r="D6739" t="s">
        <v>148</v>
      </c>
    </row>
    <row r="6740" spans="1:4">
      <c r="A6740" s="121" t="str">
        <f t="shared" si="105"/>
        <v>Trạm y tế xã Vạn Trạch44</v>
      </c>
      <c r="B6740" t="s">
        <v>3460</v>
      </c>
      <c r="C6740" t="s">
        <v>24419</v>
      </c>
      <c r="D6740" t="s">
        <v>148</v>
      </c>
    </row>
    <row r="6741" spans="1:4">
      <c r="A6741" s="121" t="str">
        <f t="shared" si="105"/>
        <v>Trạm y tế xã Phú Định44</v>
      </c>
      <c r="B6741" t="s">
        <v>3459</v>
      </c>
      <c r="C6741" t="s">
        <v>24420</v>
      </c>
      <c r="D6741" t="s">
        <v>148</v>
      </c>
    </row>
    <row r="6742" spans="1:4">
      <c r="A6742" s="121" t="str">
        <f t="shared" si="105"/>
        <v>Trạm y tế Xã Trung Trạch44</v>
      </c>
      <c r="B6742" t="s">
        <v>3458</v>
      </c>
      <c r="C6742" t="s">
        <v>24421</v>
      </c>
      <c r="D6742" t="s">
        <v>148</v>
      </c>
    </row>
    <row r="6743" spans="1:4">
      <c r="A6743" s="121" t="str">
        <f t="shared" si="105"/>
        <v>Trạm y tế xã Tây Trạch44</v>
      </c>
      <c r="B6743" t="s">
        <v>3457</v>
      </c>
      <c r="C6743" t="s">
        <v>24422</v>
      </c>
      <c r="D6743" t="s">
        <v>148</v>
      </c>
    </row>
    <row r="6744" spans="1:4">
      <c r="A6744" s="121" t="str">
        <f t="shared" si="105"/>
        <v>Trạm y tế xã Hoà Trạch44</v>
      </c>
      <c r="B6744" t="s">
        <v>3456</v>
      </c>
      <c r="C6744" t="s">
        <v>24423</v>
      </c>
      <c r="D6744" t="s">
        <v>148</v>
      </c>
    </row>
    <row r="6745" spans="1:4">
      <c r="A6745" s="121" t="str">
        <f t="shared" si="105"/>
        <v>Trạm y tế xã Đại Trạch44</v>
      </c>
      <c r="B6745" t="s">
        <v>3455</v>
      </c>
      <c r="C6745" t="s">
        <v>24424</v>
      </c>
      <c r="D6745" t="s">
        <v>148</v>
      </c>
    </row>
    <row r="6746" spans="1:4">
      <c r="A6746" s="121" t="str">
        <f t="shared" si="105"/>
        <v>Trạm y tế xã Nhân Trạch44</v>
      </c>
      <c r="B6746" t="s">
        <v>3454</v>
      </c>
      <c r="C6746" t="s">
        <v>24425</v>
      </c>
      <c r="D6746" t="s">
        <v>148</v>
      </c>
    </row>
    <row r="6747" spans="1:4">
      <c r="A6747" s="121" t="str">
        <f t="shared" si="105"/>
        <v>Trạm y tế xã Tân Trạch44</v>
      </c>
      <c r="B6747" t="s">
        <v>3453</v>
      </c>
      <c r="C6747" t="s">
        <v>24426</v>
      </c>
      <c r="D6747" t="s">
        <v>148</v>
      </c>
    </row>
    <row r="6748" spans="1:4">
      <c r="A6748" s="121" t="str">
        <f t="shared" si="105"/>
        <v>Trạm y tế xã Nam Trạch44</v>
      </c>
      <c r="B6748" t="s">
        <v>3452</v>
      </c>
      <c r="C6748" t="s">
        <v>24427</v>
      </c>
      <c r="D6748" t="s">
        <v>148</v>
      </c>
    </row>
    <row r="6749" spans="1:4">
      <c r="A6749" s="121" t="str">
        <f t="shared" si="105"/>
        <v>Trạm y tế xã Lý Trạch44</v>
      </c>
      <c r="B6749" t="s">
        <v>3451</v>
      </c>
      <c r="C6749" t="s">
        <v>24428</v>
      </c>
      <c r="D6749" t="s">
        <v>148</v>
      </c>
    </row>
    <row r="6750" spans="1:4">
      <c r="A6750" s="121" t="str">
        <f t="shared" si="105"/>
        <v>Trạm y tế thị trấn Quán Hàu44</v>
      </c>
      <c r="B6750" t="s">
        <v>3450</v>
      </c>
      <c r="C6750" t="s">
        <v>24429</v>
      </c>
      <c r="D6750" t="s">
        <v>148</v>
      </c>
    </row>
    <row r="6751" spans="1:4">
      <c r="A6751" s="121" t="str">
        <f t="shared" si="105"/>
        <v>Trạm y tế xã Trường Sơn44</v>
      </c>
      <c r="B6751" t="s">
        <v>1649</v>
      </c>
      <c r="C6751" t="s">
        <v>24430</v>
      </c>
      <c r="D6751" t="s">
        <v>148</v>
      </c>
    </row>
    <row r="6752" spans="1:4">
      <c r="A6752" s="121" t="str">
        <f t="shared" si="105"/>
        <v>Trạm y tế xã Lương Ninh44</v>
      </c>
      <c r="B6752" t="s">
        <v>3449</v>
      </c>
      <c r="C6752" t="s">
        <v>24431</v>
      </c>
      <c r="D6752" t="s">
        <v>148</v>
      </c>
    </row>
    <row r="6753" spans="1:4">
      <c r="A6753" s="121" t="str">
        <f t="shared" si="105"/>
        <v>Trạm y tế xã Vĩnh Ninh44</v>
      </c>
      <c r="B6753" t="s">
        <v>2230</v>
      </c>
      <c r="C6753" t="s">
        <v>24432</v>
      </c>
      <c r="D6753" t="s">
        <v>148</v>
      </c>
    </row>
    <row r="6754" spans="1:4">
      <c r="A6754" s="121" t="str">
        <f t="shared" si="105"/>
        <v>Trạm y tế xã Võ Ninh44</v>
      </c>
      <c r="B6754" t="s">
        <v>3448</v>
      </c>
      <c r="C6754" t="s">
        <v>24433</v>
      </c>
      <c r="D6754" t="s">
        <v>148</v>
      </c>
    </row>
    <row r="6755" spans="1:4">
      <c r="A6755" s="121" t="str">
        <f t="shared" si="105"/>
        <v>Trạm y tế xã Hải Ninh44</v>
      </c>
      <c r="B6755" t="s">
        <v>2636</v>
      </c>
      <c r="C6755" t="s">
        <v>24434</v>
      </c>
      <c r="D6755" t="s">
        <v>148</v>
      </c>
    </row>
    <row r="6756" spans="1:4">
      <c r="A6756" s="121" t="str">
        <f t="shared" si="105"/>
        <v>Trạm y tế xã Hàm Ninh44</v>
      </c>
      <c r="B6756" t="s">
        <v>3447</v>
      </c>
      <c r="C6756" t="s">
        <v>24435</v>
      </c>
      <c r="D6756" t="s">
        <v>148</v>
      </c>
    </row>
    <row r="6757" spans="1:4">
      <c r="A6757" s="121" t="str">
        <f t="shared" si="105"/>
        <v>Trạm y tế xã Duy Ninh44</v>
      </c>
      <c r="B6757" t="s">
        <v>3446</v>
      </c>
      <c r="C6757" t="s">
        <v>24436</v>
      </c>
      <c r="D6757" t="s">
        <v>148</v>
      </c>
    </row>
    <row r="6758" spans="1:4">
      <c r="A6758" s="121" t="str">
        <f t="shared" si="105"/>
        <v>Trạm y tế xã Gia Ninh44</v>
      </c>
      <c r="B6758" t="s">
        <v>3445</v>
      </c>
      <c r="C6758" t="s">
        <v>24437</v>
      </c>
      <c r="D6758" t="s">
        <v>148</v>
      </c>
    </row>
    <row r="6759" spans="1:4">
      <c r="A6759" s="121" t="str">
        <f t="shared" si="105"/>
        <v>Trạm y tế xã Trường Xuân44</v>
      </c>
      <c r="B6759" t="s">
        <v>3444</v>
      </c>
      <c r="C6759" t="s">
        <v>24438</v>
      </c>
      <c r="D6759" t="s">
        <v>148</v>
      </c>
    </row>
    <row r="6760" spans="1:4">
      <c r="A6760" s="121" t="str">
        <f t="shared" si="105"/>
        <v>Trạm y tế xã Hiền Ninh44</v>
      </c>
      <c r="B6760" t="s">
        <v>3443</v>
      </c>
      <c r="C6760" t="s">
        <v>24439</v>
      </c>
      <c r="D6760" t="s">
        <v>148</v>
      </c>
    </row>
    <row r="6761" spans="1:4">
      <c r="A6761" s="121" t="str">
        <f t="shared" si="105"/>
        <v>Trạm y tế xã Tân Ninh44</v>
      </c>
      <c r="B6761" t="s">
        <v>2920</v>
      </c>
      <c r="C6761" t="s">
        <v>24440</v>
      </c>
      <c r="D6761" t="s">
        <v>148</v>
      </c>
    </row>
    <row r="6762" spans="1:4">
      <c r="A6762" s="121" t="str">
        <f t="shared" si="105"/>
        <v>Trạm y tế xã Xuân Ninh44</v>
      </c>
      <c r="B6762" t="s">
        <v>2704</v>
      </c>
      <c r="C6762" t="s">
        <v>24441</v>
      </c>
      <c r="D6762" t="s">
        <v>148</v>
      </c>
    </row>
    <row r="6763" spans="1:4">
      <c r="A6763" s="121" t="str">
        <f t="shared" si="105"/>
        <v>Trạm y tế xã An Ninh44</v>
      </c>
      <c r="B6763" t="s">
        <v>2442</v>
      </c>
      <c r="C6763" t="s">
        <v>24442</v>
      </c>
      <c r="D6763" t="s">
        <v>148</v>
      </c>
    </row>
    <row r="6764" spans="1:4">
      <c r="A6764" s="121" t="str">
        <f t="shared" si="105"/>
        <v>Trạm y tế xã Vạn Ninh44</v>
      </c>
      <c r="B6764" t="s">
        <v>2317</v>
      </c>
      <c r="C6764" t="s">
        <v>24443</v>
      </c>
      <c r="D6764" t="s">
        <v>148</v>
      </c>
    </row>
    <row r="6765" spans="1:4">
      <c r="A6765" s="121" t="str">
        <f t="shared" si="105"/>
        <v>Trạm y tế Lệ Ninh44</v>
      </c>
      <c r="B6765" t="s">
        <v>15852</v>
      </c>
      <c r="C6765" t="s">
        <v>24444</v>
      </c>
      <c r="D6765" t="s">
        <v>148</v>
      </c>
    </row>
    <row r="6766" spans="1:4">
      <c r="A6766" s="121" t="str">
        <f t="shared" si="105"/>
        <v>Trạm y tế thị trấn Kiến Giang44</v>
      </c>
      <c r="B6766" t="s">
        <v>3442</v>
      </c>
      <c r="C6766" t="s">
        <v>24445</v>
      </c>
      <c r="D6766" t="s">
        <v>148</v>
      </c>
    </row>
    <row r="6767" spans="1:4">
      <c r="A6767" s="121" t="str">
        <f t="shared" si="105"/>
        <v>Trạm y tế xã Hồng Thủy44</v>
      </c>
      <c r="B6767" t="s">
        <v>3441</v>
      </c>
      <c r="C6767" t="s">
        <v>24446</v>
      </c>
      <c r="D6767" t="s">
        <v>148</v>
      </c>
    </row>
    <row r="6768" spans="1:4">
      <c r="A6768" s="121" t="str">
        <f t="shared" si="105"/>
        <v>Trạm y tế xã Ngư Thủy Bắc44</v>
      </c>
      <c r="B6768" t="s">
        <v>3440</v>
      </c>
      <c r="C6768" t="s">
        <v>24447</v>
      </c>
      <c r="D6768" t="s">
        <v>148</v>
      </c>
    </row>
    <row r="6769" spans="1:4">
      <c r="A6769" s="121" t="str">
        <f t="shared" si="105"/>
        <v>Trạm y tế xã Hoa Thủy44</v>
      </c>
      <c r="B6769" t="s">
        <v>3439</v>
      </c>
      <c r="C6769" t="s">
        <v>24448</v>
      </c>
      <c r="D6769" t="s">
        <v>148</v>
      </c>
    </row>
    <row r="6770" spans="1:4">
      <c r="A6770" s="121" t="str">
        <f t="shared" si="105"/>
        <v>Trạm y tế xã Thanh Thủy44</v>
      </c>
      <c r="B6770" t="s">
        <v>895</v>
      </c>
      <c r="C6770" t="s">
        <v>24449</v>
      </c>
      <c r="D6770" t="s">
        <v>148</v>
      </c>
    </row>
    <row r="6771" spans="1:4">
      <c r="A6771" s="121" t="str">
        <f t="shared" si="105"/>
        <v>Trạm y tế xã An Thủy44</v>
      </c>
      <c r="B6771" t="s">
        <v>3438</v>
      </c>
      <c r="C6771" t="s">
        <v>24450</v>
      </c>
      <c r="D6771" t="s">
        <v>148</v>
      </c>
    </row>
    <row r="6772" spans="1:4">
      <c r="A6772" s="121" t="str">
        <f t="shared" si="105"/>
        <v>Trạm y tế xã Phong Thủy44</v>
      </c>
      <c r="B6772" t="s">
        <v>3437</v>
      </c>
      <c r="C6772" t="s">
        <v>24451</v>
      </c>
      <c r="D6772" t="s">
        <v>148</v>
      </c>
    </row>
    <row r="6773" spans="1:4">
      <c r="A6773" s="121" t="str">
        <f t="shared" si="105"/>
        <v>Trạm y tế xã Cam Thủy44</v>
      </c>
      <c r="B6773" t="s">
        <v>3436</v>
      </c>
      <c r="C6773" t="s">
        <v>24452</v>
      </c>
      <c r="D6773" t="s">
        <v>148</v>
      </c>
    </row>
    <row r="6774" spans="1:4">
      <c r="A6774" s="121" t="str">
        <f t="shared" si="105"/>
        <v>Trạm y tế xã Ngân Thủy44</v>
      </c>
      <c r="B6774" t="s">
        <v>3435</v>
      </c>
      <c r="C6774" t="s">
        <v>24453</v>
      </c>
      <c r="D6774" t="s">
        <v>148</v>
      </c>
    </row>
    <row r="6775" spans="1:4">
      <c r="A6775" s="121" t="str">
        <f t="shared" si="105"/>
        <v>Trạm y tế xã Sơn Thủy44</v>
      </c>
      <c r="B6775" t="s">
        <v>1639</v>
      </c>
      <c r="C6775" t="s">
        <v>24454</v>
      </c>
      <c r="D6775" t="s">
        <v>148</v>
      </c>
    </row>
    <row r="6776" spans="1:4">
      <c r="A6776" s="121" t="str">
        <f t="shared" si="105"/>
        <v>Trạm y tế xã Lộc Thủy44</v>
      </c>
      <c r="B6776" t="s">
        <v>3434</v>
      </c>
      <c r="C6776" t="s">
        <v>24455</v>
      </c>
      <c r="D6776" t="s">
        <v>148</v>
      </c>
    </row>
    <row r="6777" spans="1:4">
      <c r="A6777" s="121" t="str">
        <f t="shared" si="105"/>
        <v>Trạm y tế xã Liên Thủy44</v>
      </c>
      <c r="B6777" t="s">
        <v>3433</v>
      </c>
      <c r="C6777" t="s">
        <v>24456</v>
      </c>
      <c r="D6777" t="s">
        <v>148</v>
      </c>
    </row>
    <row r="6778" spans="1:4">
      <c r="A6778" s="121" t="str">
        <f t="shared" si="105"/>
        <v>Trạm y tế xã Hưng Thủy44</v>
      </c>
      <c r="B6778" t="s">
        <v>3432</v>
      </c>
      <c r="C6778" t="s">
        <v>24457</v>
      </c>
      <c r="D6778" t="s">
        <v>148</v>
      </c>
    </row>
    <row r="6779" spans="1:4">
      <c r="A6779" s="121" t="str">
        <f t="shared" si="105"/>
        <v>Trạm y tế xã Dương Thủy44</v>
      </c>
      <c r="B6779" t="s">
        <v>3431</v>
      </c>
      <c r="C6779" t="s">
        <v>24458</v>
      </c>
      <c r="D6779" t="s">
        <v>148</v>
      </c>
    </row>
    <row r="6780" spans="1:4">
      <c r="A6780" s="121" t="str">
        <f t="shared" si="105"/>
        <v>Trạm y tế xã Tân Thủy44</v>
      </c>
      <c r="B6780" t="s">
        <v>3430</v>
      </c>
      <c r="C6780" t="s">
        <v>24459</v>
      </c>
      <c r="D6780" t="s">
        <v>148</v>
      </c>
    </row>
    <row r="6781" spans="1:4">
      <c r="A6781" s="121" t="str">
        <f t="shared" si="105"/>
        <v>Trạm y tế xã Phú Thủy44</v>
      </c>
      <c r="B6781" t="s">
        <v>3429</v>
      </c>
      <c r="C6781" t="s">
        <v>24460</v>
      </c>
      <c r="D6781" t="s">
        <v>148</v>
      </c>
    </row>
    <row r="6782" spans="1:4">
      <c r="A6782" s="121" t="str">
        <f t="shared" si="105"/>
        <v>Trạm y tế xã Xuân Thủy44</v>
      </c>
      <c r="B6782" t="s">
        <v>2105</v>
      </c>
      <c r="C6782" t="s">
        <v>24461</v>
      </c>
      <c r="D6782" t="s">
        <v>148</v>
      </c>
    </row>
    <row r="6783" spans="1:4">
      <c r="A6783" s="121" t="str">
        <f t="shared" si="105"/>
        <v>Trạm y tế xã Mỹ Thủy44</v>
      </c>
      <c r="B6783" t="s">
        <v>3428</v>
      </c>
      <c r="C6783" t="s">
        <v>24462</v>
      </c>
      <c r="D6783" t="s">
        <v>148</v>
      </c>
    </row>
    <row r="6784" spans="1:4">
      <c r="A6784" s="121" t="str">
        <f t="shared" si="105"/>
        <v>Trạm y tế xã Mai Thủy44</v>
      </c>
      <c r="B6784" t="s">
        <v>3427</v>
      </c>
      <c r="C6784" t="s">
        <v>24463</v>
      </c>
      <c r="D6784" t="s">
        <v>148</v>
      </c>
    </row>
    <row r="6785" spans="1:4">
      <c r="A6785" s="121" t="str">
        <f t="shared" si="105"/>
        <v>Trạm y tế xã Sen Thủy44</v>
      </c>
      <c r="B6785" t="s">
        <v>3426</v>
      </c>
      <c r="C6785" t="s">
        <v>24464</v>
      </c>
      <c r="D6785" t="s">
        <v>148</v>
      </c>
    </row>
    <row r="6786" spans="1:4">
      <c r="A6786" s="121" t="str">
        <f t="shared" si="105"/>
        <v>Trạm y tế xã Thái Thủy44</v>
      </c>
      <c r="B6786" t="s">
        <v>2459</v>
      </c>
      <c r="C6786" t="s">
        <v>24465</v>
      </c>
      <c r="D6786" t="s">
        <v>148</v>
      </c>
    </row>
    <row r="6787" spans="1:4">
      <c r="A6787" s="121" t="str">
        <f t="shared" ref="A6787:A6850" si="106">B6787&amp;D6787</f>
        <v>Trạm y tế xã Kim Thủy44</v>
      </c>
      <c r="B6787" t="s">
        <v>3425</v>
      </c>
      <c r="C6787" t="s">
        <v>24466</v>
      </c>
      <c r="D6787" t="s">
        <v>148</v>
      </c>
    </row>
    <row r="6788" spans="1:4">
      <c r="A6788" s="121" t="str">
        <f t="shared" si="106"/>
        <v>Trạm y tế xã Trường Thủy44</v>
      </c>
      <c r="B6788" t="s">
        <v>3424</v>
      </c>
      <c r="C6788" t="s">
        <v>24467</v>
      </c>
      <c r="D6788" t="s">
        <v>148</v>
      </c>
    </row>
    <row r="6789" spans="1:4">
      <c r="A6789" s="121" t="str">
        <f t="shared" si="106"/>
        <v>Trạm y tế xã Lâm Thủy44</v>
      </c>
      <c r="B6789" t="s">
        <v>3423</v>
      </c>
      <c r="C6789" t="s">
        <v>24468</v>
      </c>
      <c r="D6789" t="s">
        <v>148</v>
      </c>
    </row>
    <row r="6790" spans="1:4">
      <c r="A6790" s="121" t="str">
        <f t="shared" si="106"/>
        <v>Bệnh viện Y học cổ truyền và Phục hồi chức năng Bắc Quảng Trị44</v>
      </c>
      <c r="B6790" t="s">
        <v>15853</v>
      </c>
      <c r="C6790" t="s">
        <v>24469</v>
      </c>
      <c r="D6790" t="s">
        <v>148</v>
      </c>
    </row>
    <row r="6791" spans="1:4">
      <c r="A6791" s="121" t="str">
        <f t="shared" si="106"/>
        <v>Phòng khám đa khoa Phương Bình thuộc Công ty TNHH Phòng kham đa khoa Phương Bình44</v>
      </c>
      <c r="B6791" t="s">
        <v>15854</v>
      </c>
      <c r="C6791" t="s">
        <v>24470</v>
      </c>
      <c r="D6791" t="s">
        <v>148</v>
      </c>
    </row>
    <row r="6792" spans="1:4">
      <c r="A6792" s="121" t="str">
        <f t="shared" si="106"/>
        <v>Bệnh viện Hữu Nghị Quảng Bình44</v>
      </c>
      <c r="B6792" t="s">
        <v>6821</v>
      </c>
      <c r="C6792" t="s">
        <v>24471</v>
      </c>
      <c r="D6792" t="s">
        <v>148</v>
      </c>
    </row>
    <row r="6793" spans="1:4">
      <c r="A6793" s="121" t="str">
        <f t="shared" si="106"/>
        <v>Bệnh xá số 244</v>
      </c>
      <c r="B6793" t="s">
        <v>14276</v>
      </c>
      <c r="C6793" t="s">
        <v>24472</v>
      </c>
      <c r="D6793" t="s">
        <v>148</v>
      </c>
    </row>
    <row r="6794" spans="1:4">
      <c r="A6794" s="121" t="str">
        <f t="shared" si="106"/>
        <v>Phòng khám đa khoa thực hành thuộc trường Cao đẳng Y tế Quảng Bình44</v>
      </c>
      <c r="B6794" t="s">
        <v>5210</v>
      </c>
      <c r="C6794" t="s">
        <v>24473</v>
      </c>
      <c r="D6794" t="s">
        <v>148</v>
      </c>
    </row>
    <row r="6795" spans="1:4">
      <c r="A6795" s="121" t="str">
        <f t="shared" si="106"/>
        <v>Trung tâm Y tế khu vực Bố Trạch44</v>
      </c>
      <c r="B6795" t="s">
        <v>15855</v>
      </c>
      <c r="C6795" t="s">
        <v>24474</v>
      </c>
      <c r="D6795" t="s">
        <v>148</v>
      </c>
    </row>
    <row r="6796" spans="1:4">
      <c r="A6796" s="121" t="str">
        <f t="shared" si="106"/>
        <v>Trung tâm Y tế khu vực Đồng Hới44</v>
      </c>
      <c r="B6796" t="s">
        <v>15856</v>
      </c>
      <c r="C6796" t="s">
        <v>24475</v>
      </c>
      <c r="D6796" t="s">
        <v>148</v>
      </c>
    </row>
    <row r="6797" spans="1:4">
      <c r="A6797" s="121" t="str">
        <f t="shared" si="106"/>
        <v>Trung tâm Y tế khu vực Ba Đồn44</v>
      </c>
      <c r="B6797" t="s">
        <v>15857</v>
      </c>
      <c r="C6797" t="s">
        <v>24476</v>
      </c>
      <c r="D6797" t="s">
        <v>148</v>
      </c>
    </row>
    <row r="6798" spans="1:4">
      <c r="A6798" s="121" t="str">
        <f t="shared" si="106"/>
        <v>Trung tâm Y tế khu vực Lệ Thủy44</v>
      </c>
      <c r="B6798" t="s">
        <v>15858</v>
      </c>
      <c r="C6798" t="s">
        <v>24477</v>
      </c>
      <c r="D6798" t="s">
        <v>148</v>
      </c>
    </row>
    <row r="6799" spans="1:4">
      <c r="A6799" s="121" t="str">
        <f t="shared" si="106"/>
        <v>Trung tâm Y tế khu vực Quảng Ninh44</v>
      </c>
      <c r="B6799" t="s">
        <v>15859</v>
      </c>
      <c r="C6799" t="s">
        <v>24478</v>
      </c>
      <c r="D6799" t="s">
        <v>148</v>
      </c>
    </row>
    <row r="6800" spans="1:4">
      <c r="A6800" s="121" t="str">
        <f t="shared" si="106"/>
        <v>Trung tâm y tế khu vực Tuyên Hóa44</v>
      </c>
      <c r="B6800" t="s">
        <v>15860</v>
      </c>
      <c r="C6800" t="s">
        <v>24479</v>
      </c>
      <c r="D6800" t="s">
        <v>148</v>
      </c>
    </row>
    <row r="6801" spans="1:4">
      <c r="A6801" s="121" t="str">
        <f t="shared" si="106"/>
        <v>Trung tâm Y Tế khu vực Quảng Trạch44</v>
      </c>
      <c r="B6801" t="s">
        <v>15861</v>
      </c>
      <c r="C6801" t="s">
        <v>24480</v>
      </c>
      <c r="D6801" t="s">
        <v>148</v>
      </c>
    </row>
    <row r="6802" spans="1:4">
      <c r="A6802" s="121" t="str">
        <f t="shared" si="106"/>
        <v>Phòng Khám Đa Khoa Trí Tâm thuộc Công ty cổ phần phòng khám đa khoa Trí Tâm44</v>
      </c>
      <c r="B6802" t="s">
        <v>15862</v>
      </c>
      <c r="C6802" t="s">
        <v>24481</v>
      </c>
      <c r="D6802" t="s">
        <v>148</v>
      </c>
    </row>
    <row r="6803" spans="1:4">
      <c r="A6803" s="121" t="str">
        <f t="shared" si="106"/>
        <v>Trạm y tế xã Mai Hóa44</v>
      </c>
      <c r="B6803" t="s">
        <v>3422</v>
      </c>
      <c r="C6803" t="s">
        <v>24482</v>
      </c>
      <c r="D6803" t="s">
        <v>148</v>
      </c>
    </row>
    <row r="6804" spans="1:4">
      <c r="A6804" s="121" t="str">
        <f t="shared" si="106"/>
        <v>Phòng khám đa khoa Bắc Lý trực thuộc Công ty trách nhiệm hữu hạn Ngọc Linh QB44</v>
      </c>
      <c r="B6804" t="s">
        <v>5807</v>
      </c>
      <c r="C6804" t="s">
        <v>24483</v>
      </c>
      <c r="D6804" t="s">
        <v>148</v>
      </c>
    </row>
    <row r="6805" spans="1:4">
      <c r="A6805" s="121" t="str">
        <f t="shared" si="106"/>
        <v>PHÒNG KHÁM ĐA KHOA MINH ANH -TRỰC THUỘC CÔNG TY TNHH Y DƯỢC MINH ANH44</v>
      </c>
      <c r="B6805" t="s">
        <v>6825</v>
      </c>
      <c r="C6805" t="s">
        <v>24484</v>
      </c>
      <c r="D6805" t="s">
        <v>148</v>
      </c>
    </row>
    <row r="6806" spans="1:4">
      <c r="A6806" s="121" t="str">
        <f t="shared" si="106"/>
        <v>Phòng khám Đa khoa Tân Phước An trực thuộc Công ty TNHH Phòng khám đa khoa Tân Phước An44</v>
      </c>
      <c r="B6806" t="s">
        <v>15863</v>
      </c>
      <c r="C6806" t="s">
        <v>24485</v>
      </c>
      <c r="D6806" t="s">
        <v>148</v>
      </c>
    </row>
    <row r="6807" spans="1:4">
      <c r="A6807" s="121" t="str">
        <f t="shared" si="106"/>
        <v>PHÒNG KHÁM ĐA KHOA BÌNH AN (TRỰC THUỘC CÔNG TY CỔ PHẦN Y TẾ BÌNH AN QUẢNG BÌNH)44</v>
      </c>
      <c r="B6807" t="s">
        <v>6823</v>
      </c>
      <c r="C6807" t="s">
        <v>24486</v>
      </c>
      <c r="D6807" t="s">
        <v>148</v>
      </c>
    </row>
    <row r="6808" spans="1:4">
      <c r="A6808" s="121" t="str">
        <f t="shared" si="106"/>
        <v>Trung tâm Y tế khu vực Minh Hóa44</v>
      </c>
      <c r="B6808" t="s">
        <v>15864</v>
      </c>
      <c r="C6808" t="s">
        <v>24487</v>
      </c>
      <c r="D6808" t="s">
        <v>148</v>
      </c>
    </row>
    <row r="6809" spans="1:4">
      <c r="A6809" s="121" t="str">
        <f t="shared" si="106"/>
        <v>Trạm Y tế xã Hải Phú44</v>
      </c>
      <c r="B6809" t="s">
        <v>5837</v>
      </c>
      <c r="C6809" t="s">
        <v>24488</v>
      </c>
      <c r="D6809" t="s">
        <v>148</v>
      </c>
    </row>
    <row r="6810" spans="1:4">
      <c r="A6810" s="121" t="str">
        <f t="shared" si="106"/>
        <v>Trạm y tế xã Ngư Thủy44</v>
      </c>
      <c r="B6810" t="s">
        <v>5833</v>
      </c>
      <c r="C6810" t="s">
        <v>24489</v>
      </c>
      <c r="D6810" t="s">
        <v>148</v>
      </c>
    </row>
    <row r="6811" spans="1:4">
      <c r="A6811" s="121" t="str">
        <f t="shared" si="106"/>
        <v>Trạm y tế xã Liên Trường44</v>
      </c>
      <c r="B6811" t="s">
        <v>5839</v>
      </c>
      <c r="C6811" t="s">
        <v>24490</v>
      </c>
      <c r="D6811" t="s">
        <v>148</v>
      </c>
    </row>
    <row r="6812" spans="1:4">
      <c r="A6812" s="121" t="str">
        <f t="shared" si="106"/>
        <v>Trạm y tế Phường Đồng Hải44</v>
      </c>
      <c r="B6812" t="s">
        <v>5834</v>
      </c>
      <c r="C6812" t="s">
        <v>24491</v>
      </c>
      <c r="D6812" t="s">
        <v>148</v>
      </c>
    </row>
    <row r="6813" spans="1:4">
      <c r="A6813" s="121" t="str">
        <f t="shared" si="106"/>
        <v>PHÒNG KHÁM ĐA KHOA THỦY MINH TÂM THUỘC CÔNG TY TNHH BỆNH VIỆN THỦY MINH TÂM44</v>
      </c>
      <c r="B6813" t="s">
        <v>6824</v>
      </c>
      <c r="C6813" t="s">
        <v>24492</v>
      </c>
      <c r="D6813" t="s">
        <v>148</v>
      </c>
    </row>
    <row r="6814" spans="1:4">
      <c r="A6814" s="121" t="str">
        <f t="shared" si="106"/>
        <v>Bệnh viện Đa khoa TTH Quảng Bình44</v>
      </c>
      <c r="B6814" t="s">
        <v>6822</v>
      </c>
      <c r="C6814" t="s">
        <v>24493</v>
      </c>
      <c r="D6814" t="s">
        <v>148</v>
      </c>
    </row>
    <row r="6815" spans="1:4">
      <c r="A6815" s="121" t="str">
        <f t="shared" si="106"/>
        <v>Trạm y tế phường Đồng Phú44</v>
      </c>
      <c r="B6815" t="s">
        <v>3421</v>
      </c>
      <c r="C6815" t="s">
        <v>24494</v>
      </c>
      <c r="D6815" t="s">
        <v>148</v>
      </c>
    </row>
    <row r="6816" spans="1:4">
      <c r="A6816" s="121" t="str">
        <f t="shared" si="106"/>
        <v>Trạm y tế phường Nam Lý44</v>
      </c>
      <c r="B6816" t="s">
        <v>3420</v>
      </c>
      <c r="C6816" t="s">
        <v>24495</v>
      </c>
      <c r="D6816" t="s">
        <v>148</v>
      </c>
    </row>
    <row r="6817" spans="1:4">
      <c r="A6817" s="121" t="str">
        <f t="shared" si="106"/>
        <v>Trạm y tế phường Phú Hải44</v>
      </c>
      <c r="B6817" t="s">
        <v>3419</v>
      </c>
      <c r="C6817" t="s">
        <v>24496</v>
      </c>
      <c r="D6817" t="s">
        <v>148</v>
      </c>
    </row>
    <row r="6818" spans="1:4">
      <c r="A6818" s="121" t="str">
        <f t="shared" si="106"/>
        <v>Trạm y tế phường Hải Thành44</v>
      </c>
      <c r="B6818" t="s">
        <v>3418</v>
      </c>
      <c r="C6818" t="s">
        <v>24497</v>
      </c>
      <c r="D6818" t="s">
        <v>148</v>
      </c>
    </row>
    <row r="6819" spans="1:4">
      <c r="A6819" s="121" t="str">
        <f t="shared" si="106"/>
        <v>Trạm y tế xã Lộc Ninh44</v>
      </c>
      <c r="B6819" t="s">
        <v>3417</v>
      </c>
      <c r="C6819" t="s">
        <v>24498</v>
      </c>
      <c r="D6819" t="s">
        <v>148</v>
      </c>
    </row>
    <row r="6820" spans="1:4">
      <c r="A6820" s="121" t="str">
        <f t="shared" si="106"/>
        <v>Trạm y tế xã Thuận Đức44</v>
      </c>
      <c r="B6820" t="s">
        <v>3416</v>
      </c>
      <c r="C6820" t="s">
        <v>24499</v>
      </c>
      <c r="D6820" t="s">
        <v>148</v>
      </c>
    </row>
    <row r="6821" spans="1:4">
      <c r="A6821" s="121" t="str">
        <f t="shared" si="106"/>
        <v>Trung tâm y tế khu vực Đông Hà44</v>
      </c>
      <c r="B6821" t="s">
        <v>15865</v>
      </c>
      <c r="C6821" t="s">
        <v>24500</v>
      </c>
      <c r="D6821" t="s">
        <v>148</v>
      </c>
    </row>
    <row r="6822" spans="1:4">
      <c r="A6822" s="121" t="str">
        <f t="shared" si="106"/>
        <v>Trung tâm y tế khu vực Thạch Hãn44</v>
      </c>
      <c r="B6822" t="s">
        <v>15866</v>
      </c>
      <c r="C6822" t="s">
        <v>24501</v>
      </c>
      <c r="D6822" t="s">
        <v>148</v>
      </c>
    </row>
    <row r="6823" spans="1:4">
      <c r="A6823" s="121" t="str">
        <f t="shared" si="106"/>
        <v>Bệnh viện Đa khoa khu vực Vĩnh Linh44</v>
      </c>
      <c r="B6823" t="s">
        <v>6826</v>
      </c>
      <c r="C6823" t="s">
        <v>24502</v>
      </c>
      <c r="D6823" t="s">
        <v>148</v>
      </c>
    </row>
    <row r="6824" spans="1:4">
      <c r="A6824" s="121" t="str">
        <f t="shared" si="106"/>
        <v>Trung tâm y tế khu vực Gio Linh44</v>
      </c>
      <c r="B6824" t="s">
        <v>15867</v>
      </c>
      <c r="C6824" t="s">
        <v>24503</v>
      </c>
      <c r="D6824" t="s">
        <v>148</v>
      </c>
    </row>
    <row r="6825" spans="1:4">
      <c r="A6825" s="121" t="str">
        <f t="shared" si="106"/>
        <v>Trung tâm y tế khu vực Cam Lộ44</v>
      </c>
      <c r="B6825" t="s">
        <v>15868</v>
      </c>
      <c r="C6825" t="s">
        <v>24504</v>
      </c>
      <c r="D6825" t="s">
        <v>148</v>
      </c>
    </row>
    <row r="6826" spans="1:4">
      <c r="A6826" s="121" t="str">
        <f t="shared" si="106"/>
        <v>Trung tâm y tế khu vực Triệu Phong44</v>
      </c>
      <c r="B6826" t="s">
        <v>15869</v>
      </c>
      <c r="C6826" t="s">
        <v>24505</v>
      </c>
      <c r="D6826" t="s">
        <v>148</v>
      </c>
    </row>
    <row r="6827" spans="1:4">
      <c r="A6827" s="121" t="str">
        <f t="shared" si="106"/>
        <v>Trung tâm y tế khu vực Hải Lăng44</v>
      </c>
      <c r="B6827" t="s">
        <v>15870</v>
      </c>
      <c r="C6827" t="s">
        <v>24506</v>
      </c>
      <c r="D6827" t="s">
        <v>148</v>
      </c>
    </row>
    <row r="6828" spans="1:4">
      <c r="A6828" s="121" t="str">
        <f t="shared" si="106"/>
        <v>Bệnh viện đa khoa khu vực Hướng Hoá44</v>
      </c>
      <c r="B6828" t="s">
        <v>15871</v>
      </c>
      <c r="C6828" t="s">
        <v>24507</v>
      </c>
      <c r="D6828" t="s">
        <v>148</v>
      </c>
    </row>
    <row r="6829" spans="1:4">
      <c r="A6829" s="121" t="str">
        <f t="shared" si="106"/>
        <v>Trung tâm y tế khu vực Đakrông44</v>
      </c>
      <c r="B6829" t="s">
        <v>15872</v>
      </c>
      <c r="C6829" t="s">
        <v>24508</v>
      </c>
      <c r="D6829" t="s">
        <v>148</v>
      </c>
    </row>
    <row r="6830" spans="1:4">
      <c r="A6830" s="121" t="str">
        <f t="shared" si="106"/>
        <v>Bệnh viện đa khoa tỉnh Quảng Trị44</v>
      </c>
      <c r="B6830" t="s">
        <v>3629</v>
      </c>
      <c r="C6830" t="s">
        <v>24509</v>
      </c>
      <c r="D6830" t="s">
        <v>148</v>
      </c>
    </row>
    <row r="6831" spans="1:4">
      <c r="A6831" s="121" t="str">
        <f t="shared" si="106"/>
        <v>Bệnh viện đa khoa khu vực Triệu Hải44</v>
      </c>
      <c r="B6831" t="s">
        <v>3628</v>
      </c>
      <c r="C6831" t="s">
        <v>24510</v>
      </c>
      <c r="D6831" t="s">
        <v>148</v>
      </c>
    </row>
    <row r="6832" spans="1:4">
      <c r="A6832" s="121" t="str">
        <f t="shared" si="106"/>
        <v>Trung tâm khám bệnh, chữa bệnh và chăm sóc sức khỏe cán bộ tỉnh Quảng Trị44</v>
      </c>
      <c r="B6832" t="s">
        <v>15873</v>
      </c>
      <c r="C6832" t="s">
        <v>24511</v>
      </c>
      <c r="D6832" t="s">
        <v>148</v>
      </c>
    </row>
    <row r="6833" spans="1:4">
      <c r="A6833" s="121" t="str">
        <f t="shared" si="106"/>
        <v>Trung tâm y tế Quân dân y Đặc khu Cồn Cỏ44</v>
      </c>
      <c r="B6833" t="s">
        <v>15874</v>
      </c>
      <c r="C6833" t="s">
        <v>24512</v>
      </c>
      <c r="D6833" t="s">
        <v>148</v>
      </c>
    </row>
    <row r="6834" spans="1:4">
      <c r="A6834" s="121" t="str">
        <f t="shared" si="106"/>
        <v>Trạm Y tế Phường Đông Giang44</v>
      </c>
      <c r="B6834" t="s">
        <v>3627</v>
      </c>
      <c r="C6834" t="s">
        <v>24513</v>
      </c>
      <c r="D6834" t="s">
        <v>148</v>
      </c>
    </row>
    <row r="6835" spans="1:4">
      <c r="A6835" s="121" t="str">
        <f t="shared" si="106"/>
        <v>Trạm Y tế Phường 1 Đông Hà44</v>
      </c>
      <c r="B6835" t="s">
        <v>3626</v>
      </c>
      <c r="C6835" t="s">
        <v>24514</v>
      </c>
      <c r="D6835" t="s">
        <v>148</v>
      </c>
    </row>
    <row r="6836" spans="1:4">
      <c r="A6836" s="121" t="str">
        <f t="shared" si="106"/>
        <v>Trạm Y tế Phường Đông Lễ44</v>
      </c>
      <c r="B6836" t="s">
        <v>3625</v>
      </c>
      <c r="C6836" t="s">
        <v>24515</v>
      </c>
      <c r="D6836" t="s">
        <v>148</v>
      </c>
    </row>
    <row r="6837" spans="1:4">
      <c r="A6837" s="121" t="str">
        <f t="shared" si="106"/>
        <v>Trạm Y tế Phường Đông Thanh44</v>
      </c>
      <c r="B6837" t="s">
        <v>3624</v>
      </c>
      <c r="C6837" t="s">
        <v>24516</v>
      </c>
      <c r="D6837" t="s">
        <v>148</v>
      </c>
    </row>
    <row r="6838" spans="1:4">
      <c r="A6838" s="121" t="str">
        <f t="shared" si="106"/>
        <v>Trạm Y tế Phường 2 Đông Hà44</v>
      </c>
      <c r="B6838" t="s">
        <v>3623</v>
      </c>
      <c r="C6838" t="s">
        <v>24517</v>
      </c>
      <c r="D6838" t="s">
        <v>148</v>
      </c>
    </row>
    <row r="6839" spans="1:4">
      <c r="A6839" s="121" t="str">
        <f t="shared" si="106"/>
        <v>Trạm Y tế Phường 4 Đông Hà44</v>
      </c>
      <c r="B6839" t="s">
        <v>3622</v>
      </c>
      <c r="C6839" t="s">
        <v>24518</v>
      </c>
      <c r="D6839" t="s">
        <v>148</v>
      </c>
    </row>
    <row r="6840" spans="1:4">
      <c r="A6840" s="121" t="str">
        <f t="shared" si="106"/>
        <v>Trạm Y tế Phường 5 Đông Hà44</v>
      </c>
      <c r="B6840" t="s">
        <v>3621</v>
      </c>
      <c r="C6840" t="s">
        <v>24519</v>
      </c>
      <c r="D6840" t="s">
        <v>148</v>
      </c>
    </row>
    <row r="6841" spans="1:4">
      <c r="A6841" s="121" t="str">
        <f t="shared" si="106"/>
        <v>Trạm Y tế Phường Đông Lương44</v>
      </c>
      <c r="B6841" t="s">
        <v>3620</v>
      </c>
      <c r="C6841" t="s">
        <v>24520</v>
      </c>
      <c r="D6841" t="s">
        <v>148</v>
      </c>
    </row>
    <row r="6842" spans="1:4">
      <c r="A6842" s="121" t="str">
        <f t="shared" si="106"/>
        <v>Trạm Y tế Phường 3 Đông Hà44</v>
      </c>
      <c r="B6842" t="s">
        <v>3619</v>
      </c>
      <c r="C6842" t="s">
        <v>24521</v>
      </c>
      <c r="D6842" t="s">
        <v>148</v>
      </c>
    </row>
    <row r="6843" spans="1:4">
      <c r="A6843" s="121" t="str">
        <f t="shared" si="106"/>
        <v>Trạm Y tế thị trấn Hồ Xá44</v>
      </c>
      <c r="B6843" t="s">
        <v>3618</v>
      </c>
      <c r="C6843" t="s">
        <v>24522</v>
      </c>
      <c r="D6843" t="s">
        <v>148</v>
      </c>
    </row>
    <row r="6844" spans="1:4">
      <c r="A6844" s="121" t="str">
        <f t="shared" si="106"/>
        <v>Trạm Y tế thị trấn Khe Sanh44</v>
      </c>
      <c r="B6844" t="s">
        <v>3617</v>
      </c>
      <c r="C6844" t="s">
        <v>24523</v>
      </c>
      <c r="D6844" t="s">
        <v>148</v>
      </c>
    </row>
    <row r="6845" spans="1:4">
      <c r="A6845" s="121" t="str">
        <f t="shared" si="106"/>
        <v>Trạm Y tế thị trấn Lao Bảo44</v>
      </c>
      <c r="B6845" t="s">
        <v>3616</v>
      </c>
      <c r="C6845" t="s">
        <v>24524</v>
      </c>
      <c r="D6845" t="s">
        <v>148</v>
      </c>
    </row>
    <row r="6846" spans="1:4">
      <c r="A6846" s="121" t="str">
        <f t="shared" si="106"/>
        <v>Trạm Y tế Xã Hướng Lập44</v>
      </c>
      <c r="B6846" t="s">
        <v>3615</v>
      </c>
      <c r="C6846" t="s">
        <v>24525</v>
      </c>
      <c r="D6846" t="s">
        <v>148</v>
      </c>
    </row>
    <row r="6847" spans="1:4">
      <c r="A6847" s="121" t="str">
        <f t="shared" si="106"/>
        <v>Trạm Y tế Xã Hướng Việt44</v>
      </c>
      <c r="B6847" t="s">
        <v>3614</v>
      </c>
      <c r="C6847" t="s">
        <v>24526</v>
      </c>
      <c r="D6847" t="s">
        <v>148</v>
      </c>
    </row>
    <row r="6848" spans="1:4">
      <c r="A6848" s="121" t="str">
        <f t="shared" si="106"/>
        <v>Trạm Y tế Xã Hướng Phùng44</v>
      </c>
      <c r="B6848" t="s">
        <v>3613</v>
      </c>
      <c r="C6848" t="s">
        <v>24527</v>
      </c>
      <c r="D6848" t="s">
        <v>148</v>
      </c>
    </row>
    <row r="6849" spans="1:4">
      <c r="A6849" s="121" t="str">
        <f t="shared" si="106"/>
        <v>Trạm Y tế Hướng Sơn44</v>
      </c>
      <c r="B6849" t="s">
        <v>6827</v>
      </c>
      <c r="C6849" t="s">
        <v>24528</v>
      </c>
      <c r="D6849" t="s">
        <v>148</v>
      </c>
    </row>
    <row r="6850" spans="1:4">
      <c r="A6850" s="121" t="str">
        <f t="shared" si="106"/>
        <v>Trạm Y tế Hướng Linh44</v>
      </c>
      <c r="B6850" t="s">
        <v>6828</v>
      </c>
      <c r="C6850" t="s">
        <v>24529</v>
      </c>
      <c r="D6850" t="s">
        <v>148</v>
      </c>
    </row>
    <row r="6851" spans="1:4">
      <c r="A6851" s="121" t="str">
        <f t="shared" ref="A6851:A6914" si="107">B6851&amp;D6851</f>
        <v>Trạm Y tế Xã Tân Hợp44</v>
      </c>
      <c r="B6851" t="s">
        <v>3612</v>
      </c>
      <c r="C6851" t="s">
        <v>24530</v>
      </c>
      <c r="D6851" t="s">
        <v>148</v>
      </c>
    </row>
    <row r="6852" spans="1:4">
      <c r="A6852" s="121" t="str">
        <f t="shared" si="107"/>
        <v>Trạm Y tế Xã Hướng Tân44</v>
      </c>
      <c r="B6852" t="s">
        <v>3611</v>
      </c>
      <c r="C6852" t="s">
        <v>24531</v>
      </c>
      <c r="D6852" t="s">
        <v>148</v>
      </c>
    </row>
    <row r="6853" spans="1:4">
      <c r="A6853" s="121" t="str">
        <f t="shared" si="107"/>
        <v>Trạm Y tế Xã Tân Thành44</v>
      </c>
      <c r="B6853" t="s">
        <v>3610</v>
      </c>
      <c r="C6853" t="s">
        <v>24532</v>
      </c>
      <c r="D6853" t="s">
        <v>148</v>
      </c>
    </row>
    <row r="6854" spans="1:4">
      <c r="A6854" s="121" t="str">
        <f t="shared" si="107"/>
        <v>Trạm Y tế Tân Long44</v>
      </c>
      <c r="B6854" t="s">
        <v>5823</v>
      </c>
      <c r="C6854" t="s">
        <v>24533</v>
      </c>
      <c r="D6854" t="s">
        <v>148</v>
      </c>
    </row>
    <row r="6855" spans="1:4">
      <c r="A6855" s="121" t="str">
        <f t="shared" si="107"/>
        <v>Trạm Y tế Xã Tân Lập44</v>
      </c>
      <c r="B6855" t="s">
        <v>3609</v>
      </c>
      <c r="C6855" t="s">
        <v>24534</v>
      </c>
      <c r="D6855" t="s">
        <v>148</v>
      </c>
    </row>
    <row r="6856" spans="1:4">
      <c r="A6856" s="121" t="str">
        <f t="shared" si="107"/>
        <v>Trạm Y tế Tân Liên44</v>
      </c>
      <c r="B6856" t="s">
        <v>6829</v>
      </c>
      <c r="C6856" t="s">
        <v>24535</v>
      </c>
      <c r="D6856" t="s">
        <v>148</v>
      </c>
    </row>
    <row r="6857" spans="1:4">
      <c r="A6857" s="121" t="str">
        <f t="shared" si="107"/>
        <v>Trạm Y tế Xã Húc44</v>
      </c>
      <c r="B6857" t="s">
        <v>3608</v>
      </c>
      <c r="C6857" t="s">
        <v>24536</v>
      </c>
      <c r="D6857" t="s">
        <v>148</v>
      </c>
    </row>
    <row r="6858" spans="1:4">
      <c r="A6858" s="121" t="str">
        <f t="shared" si="107"/>
        <v>Trạm Y tế Xã Thuận44</v>
      </c>
      <c r="B6858" t="s">
        <v>3607</v>
      </c>
      <c r="C6858" t="s">
        <v>24537</v>
      </c>
      <c r="D6858" t="s">
        <v>148</v>
      </c>
    </row>
    <row r="6859" spans="1:4">
      <c r="A6859" s="121" t="str">
        <f t="shared" si="107"/>
        <v>Trạm Y tế Xã Hướng Lộc44</v>
      </c>
      <c r="B6859" t="s">
        <v>3606</v>
      </c>
      <c r="C6859" t="s">
        <v>24538</v>
      </c>
      <c r="D6859" t="s">
        <v>148</v>
      </c>
    </row>
    <row r="6860" spans="1:4">
      <c r="A6860" s="121" t="str">
        <f t="shared" si="107"/>
        <v>Trạm Y tế Xã Ba Tầng44</v>
      </c>
      <c r="B6860" t="s">
        <v>3605</v>
      </c>
      <c r="C6860" t="s">
        <v>24539</v>
      </c>
      <c r="D6860" t="s">
        <v>148</v>
      </c>
    </row>
    <row r="6861" spans="1:4">
      <c r="A6861" s="121" t="str">
        <f t="shared" si="107"/>
        <v>Trạm Y tế Xã Thanh44</v>
      </c>
      <c r="B6861" t="s">
        <v>3604</v>
      </c>
      <c r="C6861" t="s">
        <v>24540</v>
      </c>
      <c r="D6861" t="s">
        <v>148</v>
      </c>
    </row>
    <row r="6862" spans="1:4">
      <c r="A6862" s="121" t="str">
        <f t="shared" si="107"/>
        <v>Trạm Y tế Xã A Dơi44</v>
      </c>
      <c r="B6862" t="s">
        <v>3603</v>
      </c>
      <c r="C6862" t="s">
        <v>24541</v>
      </c>
      <c r="D6862" t="s">
        <v>148</v>
      </c>
    </row>
    <row r="6863" spans="1:4">
      <c r="A6863" s="121" t="str">
        <f t="shared" si="107"/>
        <v>Trạm Y tế Xã Lìa44</v>
      </c>
      <c r="B6863" t="s">
        <v>5151</v>
      </c>
      <c r="C6863" t="s">
        <v>24542</v>
      </c>
      <c r="D6863" t="s">
        <v>148</v>
      </c>
    </row>
    <row r="6864" spans="1:4">
      <c r="A6864" s="121" t="str">
        <f t="shared" si="107"/>
        <v>Trạm Y tế Xã Xy44</v>
      </c>
      <c r="B6864" t="s">
        <v>3602</v>
      </c>
      <c r="C6864" t="s">
        <v>24543</v>
      </c>
      <c r="D6864" t="s">
        <v>148</v>
      </c>
    </row>
    <row r="6865" spans="1:4">
      <c r="A6865" s="121" t="str">
        <f t="shared" si="107"/>
        <v>Trạm Y tế thị trấn Gio Linh44</v>
      </c>
      <c r="B6865" t="s">
        <v>3601</v>
      </c>
      <c r="C6865" t="s">
        <v>24544</v>
      </c>
      <c r="D6865" t="s">
        <v>148</v>
      </c>
    </row>
    <row r="6866" spans="1:4">
      <c r="A6866" s="121" t="str">
        <f t="shared" si="107"/>
        <v>Trạm Y tế Xã Linh Trường44</v>
      </c>
      <c r="B6866" t="s">
        <v>5152</v>
      </c>
      <c r="C6866" t="s">
        <v>24545</v>
      </c>
      <c r="D6866" t="s">
        <v>148</v>
      </c>
    </row>
    <row r="6867" spans="1:4">
      <c r="A6867" s="121" t="str">
        <f t="shared" si="107"/>
        <v>Trạm Y tế Xã Gio Mai44</v>
      </c>
      <c r="B6867" t="s">
        <v>3600</v>
      </c>
      <c r="C6867" t="s">
        <v>24546</v>
      </c>
      <c r="D6867" t="s">
        <v>148</v>
      </c>
    </row>
    <row r="6868" spans="1:4">
      <c r="A6868" s="121" t="str">
        <f t="shared" si="107"/>
        <v>Trạm Y tế Xã Hải Thái44</v>
      </c>
      <c r="B6868" t="s">
        <v>3599</v>
      </c>
      <c r="C6868" t="s">
        <v>24547</v>
      </c>
      <c r="D6868" t="s">
        <v>148</v>
      </c>
    </row>
    <row r="6869" spans="1:4">
      <c r="A6869" s="121" t="str">
        <f t="shared" si="107"/>
        <v>Trạm Y tế Xã Gio Quang44</v>
      </c>
      <c r="B6869" t="s">
        <v>3598</v>
      </c>
      <c r="C6869" t="s">
        <v>24548</v>
      </c>
      <c r="D6869" t="s">
        <v>148</v>
      </c>
    </row>
    <row r="6870" spans="1:4">
      <c r="A6870" s="121" t="str">
        <f t="shared" si="107"/>
        <v>Trạm Y tế thị trấn Cửa Việt44</v>
      </c>
      <c r="B6870" t="s">
        <v>3597</v>
      </c>
      <c r="C6870" t="s">
        <v>24549</v>
      </c>
      <c r="D6870" t="s">
        <v>148</v>
      </c>
    </row>
    <row r="6871" spans="1:4">
      <c r="A6871" s="121" t="str">
        <f t="shared" si="107"/>
        <v>Trạm Y tế thị trấn Krông Klang44</v>
      </c>
      <c r="B6871" t="s">
        <v>3596</v>
      </c>
      <c r="C6871" t="s">
        <v>24550</v>
      </c>
      <c r="D6871" t="s">
        <v>148</v>
      </c>
    </row>
    <row r="6872" spans="1:4">
      <c r="A6872" s="121" t="str">
        <f t="shared" si="107"/>
        <v>Trạm Y tế Xã Mò ó44</v>
      </c>
      <c r="B6872" t="s">
        <v>3595</v>
      </c>
      <c r="C6872" t="s">
        <v>24551</v>
      </c>
      <c r="D6872" t="s">
        <v>148</v>
      </c>
    </row>
    <row r="6873" spans="1:4">
      <c r="A6873" s="121" t="str">
        <f t="shared" si="107"/>
        <v>Trạm Y tế Xã Hướng Hiệp44</v>
      </c>
      <c r="B6873" t="s">
        <v>3594</v>
      </c>
      <c r="C6873" t="s">
        <v>24552</v>
      </c>
      <c r="D6873" t="s">
        <v>148</v>
      </c>
    </row>
    <row r="6874" spans="1:4">
      <c r="A6874" s="121" t="str">
        <f t="shared" si="107"/>
        <v>Trạm Y tế Xã Đakrông44</v>
      </c>
      <c r="B6874" t="s">
        <v>3593</v>
      </c>
      <c r="C6874" t="s">
        <v>24553</v>
      </c>
      <c r="D6874" t="s">
        <v>148</v>
      </c>
    </row>
    <row r="6875" spans="1:4">
      <c r="A6875" s="121" t="str">
        <f t="shared" si="107"/>
        <v>Trạm Y tế Xã Triệu Nguyên44</v>
      </c>
      <c r="B6875" t="s">
        <v>3592</v>
      </c>
      <c r="C6875" t="s">
        <v>24554</v>
      </c>
      <c r="D6875" t="s">
        <v>148</v>
      </c>
    </row>
    <row r="6876" spans="1:4">
      <c r="A6876" s="121" t="str">
        <f t="shared" si="107"/>
        <v>Trạm Y tế Xã Ba Lòng44</v>
      </c>
      <c r="B6876" t="s">
        <v>3591</v>
      </c>
      <c r="C6876" t="s">
        <v>24555</v>
      </c>
      <c r="D6876" t="s">
        <v>148</v>
      </c>
    </row>
    <row r="6877" spans="1:4">
      <c r="A6877" s="121" t="str">
        <f t="shared" si="107"/>
        <v>Trạm Y tế Xã Ba Nang44</v>
      </c>
      <c r="B6877" t="s">
        <v>6830</v>
      </c>
      <c r="C6877" t="s">
        <v>24556</v>
      </c>
      <c r="D6877" t="s">
        <v>148</v>
      </c>
    </row>
    <row r="6878" spans="1:4">
      <c r="A6878" s="121" t="str">
        <f t="shared" si="107"/>
        <v>Trạm Y tế Xã Tà Long44</v>
      </c>
      <c r="B6878" t="s">
        <v>3590</v>
      </c>
      <c r="C6878" t="s">
        <v>24557</v>
      </c>
      <c r="D6878" t="s">
        <v>148</v>
      </c>
    </row>
    <row r="6879" spans="1:4">
      <c r="A6879" s="121" t="str">
        <f t="shared" si="107"/>
        <v>Trạm Y tế Xã Húc Nghì44</v>
      </c>
      <c r="B6879" t="s">
        <v>3589</v>
      </c>
      <c r="C6879" t="s">
        <v>24558</v>
      </c>
      <c r="D6879" t="s">
        <v>148</v>
      </c>
    </row>
    <row r="6880" spans="1:4">
      <c r="A6880" s="121" t="str">
        <f t="shared" si="107"/>
        <v>Trạm Y tế Xã A Vao44</v>
      </c>
      <c r="B6880" t="s">
        <v>3588</v>
      </c>
      <c r="C6880" t="s">
        <v>24559</v>
      </c>
      <c r="D6880" t="s">
        <v>148</v>
      </c>
    </row>
    <row r="6881" spans="1:4">
      <c r="A6881" s="121" t="str">
        <f t="shared" si="107"/>
        <v>Trạm Y tế Tà Rụt44</v>
      </c>
      <c r="B6881" t="s">
        <v>6831</v>
      </c>
      <c r="C6881" t="s">
        <v>24560</v>
      </c>
      <c r="D6881" t="s">
        <v>148</v>
      </c>
    </row>
    <row r="6882" spans="1:4">
      <c r="A6882" s="121" t="str">
        <f t="shared" si="107"/>
        <v>Trạm Y tế Xã A Bung44</v>
      </c>
      <c r="B6882" t="s">
        <v>3587</v>
      </c>
      <c r="C6882" t="s">
        <v>24561</v>
      </c>
      <c r="D6882" t="s">
        <v>148</v>
      </c>
    </row>
    <row r="6883" spans="1:4">
      <c r="A6883" s="121" t="str">
        <f t="shared" si="107"/>
        <v>Trạm Y tế Xã A Ngo44</v>
      </c>
      <c r="B6883" t="s">
        <v>3586</v>
      </c>
      <c r="C6883" t="s">
        <v>24562</v>
      </c>
      <c r="D6883" t="s">
        <v>148</v>
      </c>
    </row>
    <row r="6884" spans="1:4">
      <c r="A6884" s="121" t="str">
        <f t="shared" si="107"/>
        <v>Trạm Y tế thị trấn Cam Lộ44</v>
      </c>
      <c r="B6884" t="s">
        <v>3585</v>
      </c>
      <c r="C6884" t="s">
        <v>24563</v>
      </c>
      <c r="D6884" t="s">
        <v>148</v>
      </c>
    </row>
    <row r="6885" spans="1:4">
      <c r="A6885" s="121" t="str">
        <f t="shared" si="107"/>
        <v>Trạm Y tế Xã Cam Tuyền44</v>
      </c>
      <c r="B6885" t="s">
        <v>3584</v>
      </c>
      <c r="C6885" t="s">
        <v>24564</v>
      </c>
      <c r="D6885" t="s">
        <v>148</v>
      </c>
    </row>
    <row r="6886" spans="1:4">
      <c r="A6886" s="121" t="str">
        <f t="shared" si="107"/>
        <v>Trạm Y tế Xã Cam Thủy44</v>
      </c>
      <c r="B6886" t="s">
        <v>3583</v>
      </c>
      <c r="C6886" t="s">
        <v>24565</v>
      </c>
      <c r="D6886" t="s">
        <v>148</v>
      </c>
    </row>
    <row r="6887" spans="1:4">
      <c r="A6887" s="121" t="str">
        <f t="shared" si="107"/>
        <v>Trạm Y tế Xã Thanh An44</v>
      </c>
      <c r="B6887" t="s">
        <v>5661</v>
      </c>
      <c r="C6887" t="s">
        <v>24566</v>
      </c>
      <c r="D6887" t="s">
        <v>148</v>
      </c>
    </row>
    <row r="6888" spans="1:4">
      <c r="A6888" s="121" t="str">
        <f t="shared" si="107"/>
        <v>Trạm Y tế Xã Cam Thành44</v>
      </c>
      <c r="B6888" t="s">
        <v>3582</v>
      </c>
      <c r="C6888" t="s">
        <v>24567</v>
      </c>
      <c r="D6888" t="s">
        <v>148</v>
      </c>
    </row>
    <row r="6889" spans="1:4">
      <c r="A6889" s="121" t="str">
        <f t="shared" si="107"/>
        <v>Trạm Y tế Xã Cam Hiếu44</v>
      </c>
      <c r="B6889" t="s">
        <v>3581</v>
      </c>
      <c r="C6889" t="s">
        <v>24568</v>
      </c>
      <c r="D6889" t="s">
        <v>148</v>
      </c>
    </row>
    <row r="6890" spans="1:4">
      <c r="A6890" s="121" t="str">
        <f t="shared" si="107"/>
        <v>Trạm Y tế Xã Cam Chính44</v>
      </c>
      <c r="B6890" t="s">
        <v>3580</v>
      </c>
      <c r="C6890" t="s">
        <v>24569</v>
      </c>
      <c r="D6890" t="s">
        <v>148</v>
      </c>
    </row>
    <row r="6891" spans="1:4">
      <c r="A6891" s="121" t="str">
        <f t="shared" si="107"/>
        <v>Trạm Y tế thị trấn ái Tử44</v>
      </c>
      <c r="B6891" t="s">
        <v>5662</v>
      </c>
      <c r="C6891" t="s">
        <v>24570</v>
      </c>
      <c r="D6891" t="s">
        <v>148</v>
      </c>
    </row>
    <row r="6892" spans="1:4">
      <c r="A6892" s="121" t="str">
        <f t="shared" si="107"/>
        <v>Trạm Y tế thị trấn Diên Sanh44</v>
      </c>
      <c r="B6892" t="s">
        <v>5651</v>
      </c>
      <c r="C6892" t="s">
        <v>24571</v>
      </c>
      <c r="D6892" t="s">
        <v>148</v>
      </c>
    </row>
    <row r="6893" spans="1:4">
      <c r="A6893" s="121" t="str">
        <f t="shared" si="107"/>
        <v>Trạm Y tế Xã Hải Bình44</v>
      </c>
      <c r="B6893" t="s">
        <v>6832</v>
      </c>
      <c r="C6893" t="s">
        <v>24572</v>
      </c>
      <c r="D6893" t="s">
        <v>148</v>
      </c>
    </row>
    <row r="6894" spans="1:4">
      <c r="A6894" s="121" t="str">
        <f t="shared" si="107"/>
        <v>Trạm Y tế Xã Hải Trường44</v>
      </c>
      <c r="B6894" t="s">
        <v>3579</v>
      </c>
      <c r="C6894" t="s">
        <v>24573</v>
      </c>
      <c r="D6894" t="s">
        <v>148</v>
      </c>
    </row>
    <row r="6895" spans="1:4">
      <c r="A6895" s="121" t="str">
        <f t="shared" si="107"/>
        <v>Trạm Y tế Xã Hải Khê44</v>
      </c>
      <c r="B6895" t="s">
        <v>3578</v>
      </c>
      <c r="C6895" t="s">
        <v>24574</v>
      </c>
      <c r="D6895" t="s">
        <v>148</v>
      </c>
    </row>
    <row r="6896" spans="1:4">
      <c r="A6896" s="121" t="str">
        <f t="shared" si="107"/>
        <v>Trung tâm y tế huyện Đakrông-Cơ sở 244</v>
      </c>
      <c r="B6896" t="s">
        <v>5588</v>
      </c>
      <c r="C6896" t="s">
        <v>24575</v>
      </c>
      <c r="D6896" t="s">
        <v>148</v>
      </c>
    </row>
    <row r="6897" spans="1:4">
      <c r="A6897" s="121" t="str">
        <f t="shared" si="107"/>
        <v>Bệnh viện Y học cổ truyền và Phục hồi chức năng Nam Quảng Trị44</v>
      </c>
      <c r="B6897" t="s">
        <v>15875</v>
      </c>
      <c r="C6897" t="s">
        <v>24576</v>
      </c>
      <c r="D6897" t="s">
        <v>148</v>
      </c>
    </row>
    <row r="6898" spans="1:4">
      <c r="A6898" s="121" t="str">
        <f t="shared" si="107"/>
        <v>Bệnh xá công an tỉnh Quảng Trị44</v>
      </c>
      <c r="B6898" t="s">
        <v>5585</v>
      </c>
      <c r="C6898" t="s">
        <v>24577</v>
      </c>
      <c r="D6898" t="s">
        <v>148</v>
      </c>
    </row>
    <row r="6899" spans="1:4">
      <c r="A6899" s="121" t="str">
        <f t="shared" si="107"/>
        <v>Phòng khám đa khoa Quang Trung44</v>
      </c>
      <c r="B6899" t="s">
        <v>3577</v>
      </c>
      <c r="C6899" t="s">
        <v>24578</v>
      </c>
      <c r="D6899" t="s">
        <v>148</v>
      </c>
    </row>
    <row r="6900" spans="1:4">
      <c r="A6900" s="121" t="str">
        <f t="shared" si="107"/>
        <v>Phòng khám đa khoa Trường An44</v>
      </c>
      <c r="B6900" t="s">
        <v>3576</v>
      </c>
      <c r="C6900" t="s">
        <v>24579</v>
      </c>
      <c r="D6900" t="s">
        <v>148</v>
      </c>
    </row>
    <row r="6901" spans="1:4">
      <c r="A6901" s="121" t="str">
        <f t="shared" si="107"/>
        <v>Phòng khám đa khoa Khải Hoàn44</v>
      </c>
      <c r="B6901" t="s">
        <v>3575</v>
      </c>
      <c r="C6901" t="s">
        <v>24580</v>
      </c>
      <c r="D6901" t="s">
        <v>148</v>
      </c>
    </row>
    <row r="6902" spans="1:4">
      <c r="A6902" s="121" t="str">
        <f t="shared" si="107"/>
        <v>Phòng khám đa khoa Bác Sỹ Hoàng Đức Dũng44</v>
      </c>
      <c r="B6902" t="s">
        <v>6833</v>
      </c>
      <c r="C6902" t="s">
        <v>24581</v>
      </c>
      <c r="D6902" t="s">
        <v>148</v>
      </c>
    </row>
    <row r="6903" spans="1:4">
      <c r="A6903" s="121" t="str">
        <f t="shared" si="107"/>
        <v>Trạm Y tế Phường An Đôn44</v>
      </c>
      <c r="B6903" t="s">
        <v>3574</v>
      </c>
      <c r="C6903" t="s">
        <v>24582</v>
      </c>
      <c r="D6903" t="s">
        <v>148</v>
      </c>
    </row>
    <row r="6904" spans="1:4">
      <c r="A6904" s="121" t="str">
        <f t="shared" si="107"/>
        <v>Phòng khám đa khoa Đức Linh44</v>
      </c>
      <c r="B6904" t="s">
        <v>3573</v>
      </c>
      <c r="C6904" t="s">
        <v>24583</v>
      </c>
      <c r="D6904" t="s">
        <v>148</v>
      </c>
    </row>
    <row r="6905" spans="1:4">
      <c r="A6905" s="121" t="str">
        <f t="shared" si="107"/>
        <v>Phòng khám đa khoa Hồng An44</v>
      </c>
      <c r="B6905" t="s">
        <v>3572</v>
      </c>
      <c r="C6905" t="s">
        <v>24584</v>
      </c>
      <c r="D6905" t="s">
        <v>148</v>
      </c>
    </row>
    <row r="6906" spans="1:4">
      <c r="A6906" s="121" t="str">
        <f t="shared" si="107"/>
        <v>Phòng khám đa khoa 24544</v>
      </c>
      <c r="B6906" t="s">
        <v>5806</v>
      </c>
      <c r="C6906" t="s">
        <v>24585</v>
      </c>
      <c r="D6906" t="s">
        <v>148</v>
      </c>
    </row>
    <row r="6907" spans="1:4">
      <c r="A6907" s="121" t="str">
        <f t="shared" si="107"/>
        <v>Phòng khám Đa khoa Tâm An44</v>
      </c>
      <c r="B6907" t="s">
        <v>5871</v>
      </c>
      <c r="C6907" t="s">
        <v>24586</v>
      </c>
      <c r="D6907" t="s">
        <v>148</v>
      </c>
    </row>
    <row r="6908" spans="1:4">
      <c r="A6908" s="121" t="str">
        <f t="shared" si="107"/>
        <v>Phòng khám Đa khoa Phương Đông44</v>
      </c>
      <c r="B6908" t="s">
        <v>6835</v>
      </c>
      <c r="C6908" t="s">
        <v>24587</v>
      </c>
      <c r="D6908" t="s">
        <v>148</v>
      </c>
    </row>
    <row r="6909" spans="1:4">
      <c r="A6909" s="121" t="str">
        <f t="shared" si="107"/>
        <v>Trạm Y tế Xã Vĩnh Thái44</v>
      </c>
      <c r="B6909" t="s">
        <v>3571</v>
      </c>
      <c r="C6909" t="s">
        <v>24588</v>
      </c>
      <c r="D6909" t="s">
        <v>148</v>
      </c>
    </row>
    <row r="6910" spans="1:4">
      <c r="A6910" s="121" t="str">
        <f t="shared" si="107"/>
        <v>Trạm Y tế Xã Vĩnh Tú44</v>
      </c>
      <c r="B6910" t="s">
        <v>3570</v>
      </c>
      <c r="C6910" t="s">
        <v>24589</v>
      </c>
      <c r="D6910" t="s">
        <v>148</v>
      </c>
    </row>
    <row r="6911" spans="1:4">
      <c r="A6911" s="121" t="str">
        <f t="shared" si="107"/>
        <v>Trạm Y tế Xã Trung Nam44</v>
      </c>
      <c r="B6911" t="s">
        <v>5751</v>
      </c>
      <c r="C6911" t="s">
        <v>24590</v>
      </c>
      <c r="D6911" t="s">
        <v>148</v>
      </c>
    </row>
    <row r="6912" spans="1:4">
      <c r="A6912" s="121" t="str">
        <f t="shared" si="107"/>
        <v>Trạm Y tế Xã Vĩnh Chấp44</v>
      </c>
      <c r="B6912" t="s">
        <v>3569</v>
      </c>
      <c r="C6912" t="s">
        <v>24591</v>
      </c>
      <c r="D6912" t="s">
        <v>148</v>
      </c>
    </row>
    <row r="6913" spans="1:4">
      <c r="A6913" s="121" t="str">
        <f t="shared" si="107"/>
        <v>Trạm Y tế Xã Vĩnh Khê44</v>
      </c>
      <c r="B6913" t="s">
        <v>3568</v>
      </c>
      <c r="C6913" t="s">
        <v>24592</v>
      </c>
      <c r="D6913" t="s">
        <v>148</v>
      </c>
    </row>
    <row r="6914" spans="1:4">
      <c r="A6914" s="121" t="str">
        <f t="shared" si="107"/>
        <v>Trạm Y tế Xã Vĩnh Long44</v>
      </c>
      <c r="B6914" t="s">
        <v>3567</v>
      </c>
      <c r="C6914" t="s">
        <v>24593</v>
      </c>
      <c r="D6914" t="s">
        <v>148</v>
      </c>
    </row>
    <row r="6915" spans="1:4">
      <c r="A6915" s="121" t="str">
        <f t="shared" ref="A6915:A6978" si="108">B6915&amp;D6915</f>
        <v>Trạm Y tế Xã Kim Thạch44</v>
      </c>
      <c r="B6915" t="s">
        <v>5198</v>
      </c>
      <c r="C6915" t="s">
        <v>24594</v>
      </c>
      <c r="D6915" t="s">
        <v>148</v>
      </c>
    </row>
    <row r="6916" spans="1:4">
      <c r="A6916" s="121" t="str">
        <f t="shared" si="108"/>
        <v>Trạm Y tế Xã Vĩnh Hoà44</v>
      </c>
      <c r="B6916" t="s">
        <v>3565</v>
      </c>
      <c r="C6916" t="s">
        <v>24595</v>
      </c>
      <c r="D6916" t="s">
        <v>148</v>
      </c>
    </row>
    <row r="6917" spans="1:4">
      <c r="A6917" s="121" t="str">
        <f t="shared" si="108"/>
        <v>Trạm Y tế Xã Vĩnh Lâm44</v>
      </c>
      <c r="B6917" t="s">
        <v>3564</v>
      </c>
      <c r="C6917" t="s">
        <v>24596</v>
      </c>
      <c r="D6917" t="s">
        <v>148</v>
      </c>
    </row>
    <row r="6918" spans="1:4">
      <c r="A6918" s="121" t="str">
        <f t="shared" si="108"/>
        <v>Trạm Y tế Xã Hiền Thành44</v>
      </c>
      <c r="B6918" t="s">
        <v>5175</v>
      </c>
      <c r="C6918" t="s">
        <v>24597</v>
      </c>
      <c r="D6918" t="s">
        <v>148</v>
      </c>
    </row>
    <row r="6919" spans="1:4">
      <c r="A6919" s="121" t="str">
        <f t="shared" si="108"/>
        <v>Trạm Y tế Xã Vĩnh Thủy44</v>
      </c>
      <c r="B6919" t="s">
        <v>3563</v>
      </c>
      <c r="C6919" t="s">
        <v>24598</v>
      </c>
      <c r="D6919" t="s">
        <v>148</v>
      </c>
    </row>
    <row r="6920" spans="1:4">
      <c r="A6920" s="121" t="str">
        <f t="shared" si="108"/>
        <v>Trạm Y tế Xã Vĩnh Hà44</v>
      </c>
      <c r="B6920" t="s">
        <v>3562</v>
      </c>
      <c r="C6920" t="s">
        <v>24599</v>
      </c>
      <c r="D6920" t="s">
        <v>148</v>
      </c>
    </row>
    <row r="6921" spans="1:4">
      <c r="A6921" s="121" t="str">
        <f t="shared" si="108"/>
        <v>Trạm Y tế Xã Vĩnh Sơn44</v>
      </c>
      <c r="B6921" t="s">
        <v>3561</v>
      </c>
      <c r="C6921" t="s">
        <v>24600</v>
      </c>
      <c r="D6921" t="s">
        <v>148</v>
      </c>
    </row>
    <row r="6922" spans="1:4">
      <c r="A6922" s="121" t="str">
        <f t="shared" si="108"/>
        <v>Trạm Y tế thị trấn Cửa Tùng44</v>
      </c>
      <c r="B6922" t="s">
        <v>3560</v>
      </c>
      <c r="C6922" t="s">
        <v>24601</v>
      </c>
      <c r="D6922" t="s">
        <v>148</v>
      </c>
    </row>
    <row r="6923" spans="1:4">
      <c r="A6923" s="121" t="str">
        <f t="shared" si="108"/>
        <v>Trạm Y tế Xã Vĩnh Giang44</v>
      </c>
      <c r="B6923" t="s">
        <v>3559</v>
      </c>
      <c r="C6923" t="s">
        <v>24602</v>
      </c>
      <c r="D6923" t="s">
        <v>148</v>
      </c>
    </row>
    <row r="6924" spans="1:4">
      <c r="A6924" s="121" t="str">
        <f t="shared" si="108"/>
        <v>Trạm Y tế Xã Vĩnh Ô44</v>
      </c>
      <c r="B6924" t="s">
        <v>3558</v>
      </c>
      <c r="C6924" t="s">
        <v>24603</v>
      </c>
      <c r="D6924" t="s">
        <v>148</v>
      </c>
    </row>
    <row r="6925" spans="1:4">
      <c r="A6925" s="121" t="str">
        <f t="shared" si="108"/>
        <v>Trạm y tế thị trấn Bến Quan44</v>
      </c>
      <c r="B6925" t="s">
        <v>3557</v>
      </c>
      <c r="C6925" t="s">
        <v>24604</v>
      </c>
      <c r="D6925" t="s">
        <v>148</v>
      </c>
    </row>
    <row r="6926" spans="1:4">
      <c r="A6926" s="121" t="str">
        <f t="shared" si="108"/>
        <v>Phòng khám đa khoa thuộc Trung tâm Khám bệnh, Chữa bệnh và Chăm sóc sức khỏe cán bộ tỉnh Quảng Trị44</v>
      </c>
      <c r="B6926" t="s">
        <v>15876</v>
      </c>
      <c r="C6926" t="s">
        <v>24605</v>
      </c>
      <c r="D6926" t="s">
        <v>148</v>
      </c>
    </row>
    <row r="6927" spans="1:4">
      <c r="A6927" s="121" t="str">
        <f t="shared" si="108"/>
        <v>Trạm Y tế Xã Trung Hải44</v>
      </c>
      <c r="B6927" t="s">
        <v>3556</v>
      </c>
      <c r="C6927" t="s">
        <v>24606</v>
      </c>
      <c r="D6927" t="s">
        <v>148</v>
      </c>
    </row>
    <row r="6928" spans="1:4">
      <c r="A6928" s="121" t="str">
        <f t="shared" si="108"/>
        <v>Trạm Y tế Xã Trung Giang44</v>
      </c>
      <c r="B6928" t="s">
        <v>3555</v>
      </c>
      <c r="C6928" t="s">
        <v>24607</v>
      </c>
      <c r="D6928" t="s">
        <v>148</v>
      </c>
    </row>
    <row r="6929" spans="1:4">
      <c r="A6929" s="121" t="str">
        <f t="shared" si="108"/>
        <v>Trạm Y tế Xã Trung Sơn44</v>
      </c>
      <c r="B6929" t="s">
        <v>3554</v>
      </c>
      <c r="C6929" t="s">
        <v>24608</v>
      </c>
      <c r="D6929" t="s">
        <v>148</v>
      </c>
    </row>
    <row r="6930" spans="1:4">
      <c r="A6930" s="121" t="str">
        <f t="shared" si="108"/>
        <v>Trạm Y tế Xã Gio Mỹ44</v>
      </c>
      <c r="B6930" t="s">
        <v>3553</v>
      </c>
      <c r="C6930" t="s">
        <v>24609</v>
      </c>
      <c r="D6930" t="s">
        <v>148</v>
      </c>
    </row>
    <row r="6931" spans="1:4">
      <c r="A6931" s="121" t="str">
        <f t="shared" si="108"/>
        <v>Trạm Y tế Xã Phong Bình44</v>
      </c>
      <c r="B6931" t="s">
        <v>5650</v>
      </c>
      <c r="C6931" t="s">
        <v>24610</v>
      </c>
      <c r="D6931" t="s">
        <v>148</v>
      </c>
    </row>
    <row r="6932" spans="1:4">
      <c r="A6932" s="121" t="str">
        <f t="shared" si="108"/>
        <v>Trạm Y tế Xã Gio An44</v>
      </c>
      <c r="B6932" t="s">
        <v>3552</v>
      </c>
      <c r="C6932" t="s">
        <v>24611</v>
      </c>
      <c r="D6932" t="s">
        <v>148</v>
      </c>
    </row>
    <row r="6933" spans="1:4">
      <c r="A6933" s="121" t="str">
        <f t="shared" si="108"/>
        <v>Trạm Y tế Xã Gio Hải44</v>
      </c>
      <c r="B6933" t="s">
        <v>3551</v>
      </c>
      <c r="C6933" t="s">
        <v>24612</v>
      </c>
      <c r="D6933" t="s">
        <v>148</v>
      </c>
    </row>
    <row r="6934" spans="1:4">
      <c r="A6934" s="121" t="str">
        <f t="shared" si="108"/>
        <v>Trạm Y tế Xã Gio Sơn44</v>
      </c>
      <c r="B6934" t="s">
        <v>3550</v>
      </c>
      <c r="C6934" t="s">
        <v>24613</v>
      </c>
      <c r="D6934" t="s">
        <v>148</v>
      </c>
    </row>
    <row r="6935" spans="1:4">
      <c r="A6935" s="121" t="str">
        <f t="shared" si="108"/>
        <v>Trạm Y tế Xã Cam Nghĩa44</v>
      </c>
      <c r="B6935" t="s">
        <v>3549</v>
      </c>
      <c r="C6935" t="s">
        <v>24614</v>
      </c>
      <c r="D6935" t="s">
        <v>148</v>
      </c>
    </row>
    <row r="6936" spans="1:4">
      <c r="A6936" s="121" t="str">
        <f t="shared" si="108"/>
        <v>Trung tâm Y tế huyện Triệu Phong - Cơ sở 244</v>
      </c>
      <c r="B6936" t="s">
        <v>5473</v>
      </c>
      <c r="C6936" t="s">
        <v>24615</v>
      </c>
      <c r="D6936" t="s">
        <v>148</v>
      </c>
    </row>
    <row r="6937" spans="1:4">
      <c r="A6937" s="121" t="str">
        <f t="shared" si="108"/>
        <v>Trạm Y tế Xã Triệu ái44</v>
      </c>
      <c r="B6937" t="s">
        <v>3548</v>
      </c>
      <c r="C6937" t="s">
        <v>24616</v>
      </c>
      <c r="D6937" t="s">
        <v>148</v>
      </c>
    </row>
    <row r="6938" spans="1:4">
      <c r="A6938" s="121" t="str">
        <f t="shared" si="108"/>
        <v>Trạm Y tế Xã Triệu Thượng44</v>
      </c>
      <c r="B6938" t="s">
        <v>3547</v>
      </c>
      <c r="C6938" t="s">
        <v>24617</v>
      </c>
      <c r="D6938" t="s">
        <v>148</v>
      </c>
    </row>
    <row r="6939" spans="1:4">
      <c r="A6939" s="121" t="str">
        <f t="shared" si="108"/>
        <v>Trạm Y tế Xã Triệu Phước44</v>
      </c>
      <c r="B6939" t="s">
        <v>3546</v>
      </c>
      <c r="C6939" t="s">
        <v>24618</v>
      </c>
      <c r="D6939" t="s">
        <v>148</v>
      </c>
    </row>
    <row r="6940" spans="1:4">
      <c r="A6940" s="121" t="str">
        <f t="shared" si="108"/>
        <v>Trạm Y tế Xã Triệu Độ44</v>
      </c>
      <c r="B6940" t="s">
        <v>3545</v>
      </c>
      <c r="C6940" t="s">
        <v>24619</v>
      </c>
      <c r="D6940" t="s">
        <v>148</v>
      </c>
    </row>
    <row r="6941" spans="1:4">
      <c r="A6941" s="121" t="str">
        <f t="shared" si="108"/>
        <v>Trạm Y tế Xã Triệu Trạch44</v>
      </c>
      <c r="B6941" t="s">
        <v>3544</v>
      </c>
      <c r="C6941" t="s">
        <v>24620</v>
      </c>
      <c r="D6941" t="s">
        <v>148</v>
      </c>
    </row>
    <row r="6942" spans="1:4">
      <c r="A6942" s="121" t="str">
        <f t="shared" si="108"/>
        <v>Trạm Y tế Xã Triệu Đại44</v>
      </c>
      <c r="B6942" t="s">
        <v>3543</v>
      </c>
      <c r="C6942" t="s">
        <v>24621</v>
      </c>
      <c r="D6942" t="s">
        <v>148</v>
      </c>
    </row>
    <row r="6943" spans="1:4">
      <c r="A6943" s="121" t="str">
        <f t="shared" si="108"/>
        <v>Trạm Y tế Xã Triệu Cơ44</v>
      </c>
      <c r="B6943" t="s">
        <v>15877</v>
      </c>
      <c r="C6943" t="s">
        <v>24622</v>
      </c>
      <c r="D6943" t="s">
        <v>148</v>
      </c>
    </row>
    <row r="6944" spans="1:4">
      <c r="A6944" s="121" t="str">
        <f t="shared" si="108"/>
        <v>Trạm Y tế Xã Triệu Thuận44</v>
      </c>
      <c r="B6944" t="s">
        <v>3542</v>
      </c>
      <c r="C6944" t="s">
        <v>24623</v>
      </c>
      <c r="D6944" t="s">
        <v>148</v>
      </c>
    </row>
    <row r="6945" spans="1:4">
      <c r="A6945" s="121" t="str">
        <f t="shared" si="108"/>
        <v>Trạm Y tế Xã Triệu Giang44</v>
      </c>
      <c r="B6945" t="s">
        <v>3541</v>
      </c>
      <c r="C6945" t="s">
        <v>24624</v>
      </c>
      <c r="D6945" t="s">
        <v>148</v>
      </c>
    </row>
    <row r="6946" spans="1:4">
      <c r="A6946" s="121" t="str">
        <f t="shared" si="108"/>
        <v>Trạm Y tế Xã Triệu Hoà44</v>
      </c>
      <c r="B6946" t="s">
        <v>3540</v>
      </c>
      <c r="C6946" t="s">
        <v>24625</v>
      </c>
      <c r="D6946" t="s">
        <v>148</v>
      </c>
    </row>
    <row r="6947" spans="1:4">
      <c r="A6947" s="121" t="str">
        <f t="shared" si="108"/>
        <v>Trạm Y tế Xã Triệu Tài44</v>
      </c>
      <c r="B6947" t="s">
        <v>3539</v>
      </c>
      <c r="C6947" t="s">
        <v>24626</v>
      </c>
      <c r="D6947" t="s">
        <v>148</v>
      </c>
    </row>
    <row r="6948" spans="1:4">
      <c r="A6948" s="121" t="str">
        <f t="shared" si="108"/>
        <v>Trạm Y tế Xã Triệu Trung44</v>
      </c>
      <c r="B6948" t="s">
        <v>3538</v>
      </c>
      <c r="C6948" t="s">
        <v>24627</v>
      </c>
      <c r="D6948" t="s">
        <v>148</v>
      </c>
    </row>
    <row r="6949" spans="1:4">
      <c r="A6949" s="121" t="str">
        <f t="shared" si="108"/>
        <v>Trạm Y tế Xã Triệu Long44</v>
      </c>
      <c r="B6949" t="s">
        <v>3537</v>
      </c>
      <c r="C6949" t="s">
        <v>24628</v>
      </c>
      <c r="D6949" t="s">
        <v>148</v>
      </c>
    </row>
    <row r="6950" spans="1:4">
      <c r="A6950" s="121" t="str">
        <f t="shared" si="108"/>
        <v>Trạm Y tế Xã Triệu Thành44</v>
      </c>
      <c r="B6950" t="s">
        <v>3536</v>
      </c>
      <c r="C6950" t="s">
        <v>24629</v>
      </c>
      <c r="D6950" t="s">
        <v>148</v>
      </c>
    </row>
    <row r="6951" spans="1:4">
      <c r="A6951" s="121" t="str">
        <f t="shared" si="108"/>
        <v>Trạm Y tế Xã Triệu Tân44</v>
      </c>
      <c r="B6951" t="s">
        <v>15878</v>
      </c>
      <c r="C6951" t="s">
        <v>24630</v>
      </c>
      <c r="D6951" t="s">
        <v>148</v>
      </c>
    </row>
    <row r="6952" spans="1:4">
      <c r="A6952" s="121" t="str">
        <f t="shared" si="108"/>
        <v>Trạm Y tế Xã Hải Lâm44</v>
      </c>
      <c r="B6952" t="s">
        <v>3535</v>
      </c>
      <c r="C6952" t="s">
        <v>24631</v>
      </c>
      <c r="D6952" t="s">
        <v>148</v>
      </c>
    </row>
    <row r="6953" spans="1:4">
      <c r="A6953" s="121" t="str">
        <f t="shared" si="108"/>
        <v>Trạm Y tế Xã Hải An44</v>
      </c>
      <c r="B6953" t="s">
        <v>3534</v>
      </c>
      <c r="C6953" t="s">
        <v>24632</v>
      </c>
      <c r="D6953" t="s">
        <v>148</v>
      </c>
    </row>
    <row r="6954" spans="1:4">
      <c r="A6954" s="121" t="str">
        <f t="shared" si="108"/>
        <v>Trạm Y tế Xã Hải Quy44</v>
      </c>
      <c r="B6954" t="s">
        <v>3533</v>
      </c>
      <c r="C6954" t="s">
        <v>24633</v>
      </c>
      <c r="D6954" t="s">
        <v>148</v>
      </c>
    </row>
    <row r="6955" spans="1:4">
      <c r="A6955" s="121" t="str">
        <f t="shared" si="108"/>
        <v>Trạm Y tế Xã Hải Hưng44</v>
      </c>
      <c r="B6955" t="s">
        <v>5655</v>
      </c>
      <c r="C6955" t="s">
        <v>24634</v>
      </c>
      <c r="D6955" t="s">
        <v>148</v>
      </c>
    </row>
    <row r="6956" spans="1:4">
      <c r="A6956" s="121" t="str">
        <f t="shared" si="108"/>
        <v>Trạm Y tế Xã Hải Định44</v>
      </c>
      <c r="B6956" t="s">
        <v>5317</v>
      </c>
      <c r="C6956" t="s">
        <v>24635</v>
      </c>
      <c r="D6956" t="s">
        <v>148</v>
      </c>
    </row>
    <row r="6957" spans="1:4">
      <c r="A6957" s="121" t="str">
        <f t="shared" si="108"/>
        <v>Trạm Y tế Xã Hải Dương44</v>
      </c>
      <c r="B6957" t="s">
        <v>3532</v>
      </c>
      <c r="C6957" t="s">
        <v>24636</v>
      </c>
      <c r="D6957" t="s">
        <v>148</v>
      </c>
    </row>
    <row r="6958" spans="1:4">
      <c r="A6958" s="121" t="str">
        <f t="shared" si="108"/>
        <v>Trạm Y tế Xã Hải Phú44</v>
      </c>
      <c r="B6958" t="s">
        <v>3531</v>
      </c>
      <c r="C6958" t="s">
        <v>24637</v>
      </c>
      <c r="D6958" t="s">
        <v>148</v>
      </c>
    </row>
    <row r="6959" spans="1:4">
      <c r="A6959" s="121" t="str">
        <f t="shared" si="108"/>
        <v>Trạm Y tế Xã Hải Lệ44</v>
      </c>
      <c r="B6959" t="s">
        <v>5199</v>
      </c>
      <c r="C6959" t="s">
        <v>24638</v>
      </c>
      <c r="D6959" t="s">
        <v>148</v>
      </c>
    </row>
    <row r="6960" spans="1:4">
      <c r="A6960" s="121" t="str">
        <f t="shared" si="108"/>
        <v>Trạm Y tế Xã Hải Phong44</v>
      </c>
      <c r="B6960" t="s">
        <v>5760</v>
      </c>
      <c r="C6960" t="s">
        <v>24639</v>
      </c>
      <c r="D6960" t="s">
        <v>148</v>
      </c>
    </row>
    <row r="6961" spans="1:4">
      <c r="A6961" s="121" t="str">
        <f t="shared" si="108"/>
        <v>Trạm Y tế Xã Hải Thượng44</v>
      </c>
      <c r="B6961" t="s">
        <v>3530</v>
      </c>
      <c r="C6961" t="s">
        <v>24640</v>
      </c>
      <c r="D6961" t="s">
        <v>148</v>
      </c>
    </row>
    <row r="6962" spans="1:4">
      <c r="A6962" s="121" t="str">
        <f t="shared" si="108"/>
        <v>Trạm Y tế Xã Hải Sơn44</v>
      </c>
      <c r="B6962" t="s">
        <v>3529</v>
      </c>
      <c r="C6962" t="s">
        <v>24641</v>
      </c>
      <c r="D6962" t="s">
        <v>148</v>
      </c>
    </row>
    <row r="6963" spans="1:4">
      <c r="A6963" s="121" t="str">
        <f t="shared" si="108"/>
        <v>Trạm Y tế Xã Hải Chánh44</v>
      </c>
      <c r="B6963" t="s">
        <v>3528</v>
      </c>
      <c r="C6963" t="s">
        <v>24642</v>
      </c>
      <c r="D6963" t="s">
        <v>148</v>
      </c>
    </row>
    <row r="6964" spans="1:4">
      <c r="A6964" s="121" t="str">
        <f t="shared" si="108"/>
        <v>Bệnh xá Quân dân y Đoàn kinh tế quốc phòng 337/Quân khu 444</v>
      </c>
      <c r="B6964" t="s">
        <v>6195</v>
      </c>
      <c r="C6964" t="s">
        <v>24643</v>
      </c>
      <c r="D6964" t="s">
        <v>148</v>
      </c>
    </row>
    <row r="6965" spans="1:4">
      <c r="A6965" s="121" t="str">
        <f t="shared" si="108"/>
        <v>Phòng khám Đa Khoa Hiệp Đức44</v>
      </c>
      <c r="B6965" t="s">
        <v>6196</v>
      </c>
      <c r="C6965" t="s">
        <v>24644</v>
      </c>
      <c r="D6965" t="s">
        <v>148</v>
      </c>
    </row>
    <row r="6966" spans="1:4">
      <c r="A6966" s="121" t="str">
        <f t="shared" si="108"/>
        <v>Phòng khám Đa khoa Đại Lộc44</v>
      </c>
      <c r="B6966" t="s">
        <v>6834</v>
      </c>
      <c r="C6966" t="s">
        <v>24645</v>
      </c>
      <c r="D6966" t="s">
        <v>148</v>
      </c>
    </row>
    <row r="6967" spans="1:4">
      <c r="A6967" s="121" t="str">
        <f t="shared" si="108"/>
        <v>Bệnh viện Trung ương Huế46</v>
      </c>
      <c r="B6967" t="s">
        <v>3644</v>
      </c>
      <c r="C6967" t="s">
        <v>24646</v>
      </c>
      <c r="D6967" t="s">
        <v>149</v>
      </c>
    </row>
    <row r="6968" spans="1:4">
      <c r="A6968" s="121" t="str">
        <f t="shared" si="108"/>
        <v>Bệnh viện Trường Đại học Y Dược46</v>
      </c>
      <c r="B6968" t="s">
        <v>15879</v>
      </c>
      <c r="C6968" t="s">
        <v>24647</v>
      </c>
      <c r="D6968" t="s">
        <v>149</v>
      </c>
    </row>
    <row r="6969" spans="1:4">
      <c r="A6969" s="121" t="str">
        <f t="shared" si="108"/>
        <v>Trung tâm y tế Thuận Hóa46</v>
      </c>
      <c r="B6969" t="s">
        <v>15880</v>
      </c>
      <c r="C6969" t="s">
        <v>24648</v>
      </c>
      <c r="D6969" t="s">
        <v>149</v>
      </c>
    </row>
    <row r="6970" spans="1:4">
      <c r="A6970" s="121" t="str">
        <f t="shared" si="108"/>
        <v>Phòng khám đa khoa trực thuộc Phòng Bảo vệ sức khỏe cán bộ thành phố Huế46</v>
      </c>
      <c r="B6970" t="s">
        <v>15881</v>
      </c>
      <c r="C6970" t="s">
        <v>24649</v>
      </c>
      <c r="D6970" t="s">
        <v>149</v>
      </c>
    </row>
    <row r="6971" spans="1:4">
      <c r="A6971" s="121" t="str">
        <f t="shared" si="108"/>
        <v>Bệnh viện Quân y 26846</v>
      </c>
      <c r="B6971" t="s">
        <v>3643</v>
      </c>
      <c r="C6971" t="s">
        <v>24650</v>
      </c>
      <c r="D6971" t="s">
        <v>149</v>
      </c>
    </row>
    <row r="6972" spans="1:4">
      <c r="A6972" s="121" t="str">
        <f t="shared" si="108"/>
        <v>Phòng Y tế cơ quan Công ty cổ phần Dệt May Huế46</v>
      </c>
      <c r="B6972" t="s">
        <v>6836</v>
      </c>
      <c r="C6972" t="s">
        <v>24651</v>
      </c>
      <c r="D6972" t="s">
        <v>149</v>
      </c>
    </row>
    <row r="6973" spans="1:4">
      <c r="A6973" s="121" t="str">
        <f t="shared" si="108"/>
        <v>Trung tâm y tế Phú Xuân46</v>
      </c>
      <c r="B6973" t="s">
        <v>15882</v>
      </c>
      <c r="C6973" t="s">
        <v>24652</v>
      </c>
      <c r="D6973" t="s">
        <v>149</v>
      </c>
    </row>
    <row r="6974" spans="1:4">
      <c r="A6974" s="121" t="str">
        <f t="shared" si="108"/>
        <v>Trạm Y tế phường Hương An cơ sở 346</v>
      </c>
      <c r="B6974" t="s">
        <v>15883</v>
      </c>
      <c r="C6974" t="s">
        <v>24653</v>
      </c>
      <c r="D6974" t="s">
        <v>149</v>
      </c>
    </row>
    <row r="6975" spans="1:4">
      <c r="A6975" s="121" t="str">
        <f t="shared" si="108"/>
        <v>Trạm Y tế phường An Cựu46</v>
      </c>
      <c r="B6975" t="s">
        <v>15884</v>
      </c>
      <c r="C6975" t="s">
        <v>24654</v>
      </c>
      <c r="D6975" t="s">
        <v>149</v>
      </c>
    </row>
    <row r="6976" spans="1:4">
      <c r="A6976" s="121" t="str">
        <f t="shared" si="108"/>
        <v>Trạm Y tế phường Thủy Xuân cơ sở 246</v>
      </c>
      <c r="B6976" t="s">
        <v>15885</v>
      </c>
      <c r="C6976" t="s">
        <v>24655</v>
      </c>
      <c r="D6976" t="s">
        <v>149</v>
      </c>
    </row>
    <row r="6977" spans="1:4">
      <c r="A6977" s="121" t="str">
        <f t="shared" si="108"/>
        <v>Trạm y tế phường Thủy Xuân46</v>
      </c>
      <c r="B6977" t="s">
        <v>3642</v>
      </c>
      <c r="C6977" t="s">
        <v>24656</v>
      </c>
      <c r="D6977" t="s">
        <v>149</v>
      </c>
    </row>
    <row r="6978" spans="1:4">
      <c r="A6978" s="121" t="str">
        <f t="shared" si="108"/>
        <v>Trạm Y tế phường Kim Long cơ sở 346</v>
      </c>
      <c r="B6978" t="s">
        <v>15886</v>
      </c>
      <c r="C6978" t="s">
        <v>24657</v>
      </c>
      <c r="D6978" t="s">
        <v>149</v>
      </c>
    </row>
    <row r="6979" spans="1:4">
      <c r="A6979" s="121" t="str">
        <f t="shared" ref="A6979:A7042" si="109">B6979&amp;D6979</f>
        <v>Trạm Y tế phường Phú Xuân cơ sở 246</v>
      </c>
      <c r="B6979" t="s">
        <v>15887</v>
      </c>
      <c r="C6979" t="s">
        <v>24658</v>
      </c>
      <c r="D6979" t="s">
        <v>149</v>
      </c>
    </row>
    <row r="6980" spans="1:4">
      <c r="A6980" s="121" t="str">
        <f t="shared" si="109"/>
        <v>Trạm Y tế phường An Cựu cơ sở 246</v>
      </c>
      <c r="B6980" t="s">
        <v>15888</v>
      </c>
      <c r="C6980" t="s">
        <v>24659</v>
      </c>
      <c r="D6980" t="s">
        <v>149</v>
      </c>
    </row>
    <row r="6981" spans="1:4">
      <c r="A6981" s="121" t="str">
        <f t="shared" si="109"/>
        <v>Trạm Y tế phường Thuận Hóa cơ sở 446</v>
      </c>
      <c r="B6981" t="s">
        <v>15889</v>
      </c>
      <c r="C6981" t="s">
        <v>24660</v>
      </c>
      <c r="D6981" t="s">
        <v>149</v>
      </c>
    </row>
    <row r="6982" spans="1:4">
      <c r="A6982" s="121" t="str">
        <f t="shared" si="109"/>
        <v>Trạm y tế phường Kim Long46</v>
      </c>
      <c r="B6982" t="s">
        <v>3641</v>
      </c>
      <c r="C6982" t="s">
        <v>24661</v>
      </c>
      <c r="D6982" t="s">
        <v>149</v>
      </c>
    </row>
    <row r="6983" spans="1:4">
      <c r="A6983" s="121" t="str">
        <f t="shared" si="109"/>
        <v>Trạm Y tế phường Phú Xuân cơ sở 546</v>
      </c>
      <c r="B6983" t="s">
        <v>15890</v>
      </c>
      <c r="C6983" t="s">
        <v>24662</v>
      </c>
      <c r="D6983" t="s">
        <v>149</v>
      </c>
    </row>
    <row r="6984" spans="1:4">
      <c r="A6984" s="121" t="str">
        <f t="shared" si="109"/>
        <v>Trạm Y tế phường Phú Xuân46</v>
      </c>
      <c r="B6984" t="s">
        <v>15891</v>
      </c>
      <c r="C6984" t="s">
        <v>24663</v>
      </c>
      <c r="D6984" t="s">
        <v>149</v>
      </c>
    </row>
    <row r="6985" spans="1:4">
      <c r="A6985" s="121" t="str">
        <f t="shared" si="109"/>
        <v>Trạm Y tế phường Thuận Hóa46</v>
      </c>
      <c r="B6985" t="s">
        <v>15892</v>
      </c>
      <c r="C6985" t="s">
        <v>24664</v>
      </c>
      <c r="D6985" t="s">
        <v>149</v>
      </c>
    </row>
    <row r="6986" spans="1:4">
      <c r="A6986" s="121" t="str">
        <f t="shared" si="109"/>
        <v>Trạm Y tế phường Thuận Hóa cơ sở 246</v>
      </c>
      <c r="B6986" t="s">
        <v>15893</v>
      </c>
      <c r="C6986" t="s">
        <v>24665</v>
      </c>
      <c r="D6986" t="s">
        <v>149</v>
      </c>
    </row>
    <row r="6987" spans="1:4">
      <c r="A6987" s="121" t="str">
        <f t="shared" si="109"/>
        <v>Trạm Y tế phường Thuận Hóa cơ sở 546</v>
      </c>
      <c r="B6987" t="s">
        <v>15894</v>
      </c>
      <c r="C6987" t="s">
        <v>24666</v>
      </c>
      <c r="D6987" t="s">
        <v>149</v>
      </c>
    </row>
    <row r="6988" spans="1:4">
      <c r="A6988" s="121" t="str">
        <f t="shared" si="109"/>
        <v>Trạm Y tế phường Phú Xuân cơ sở 346</v>
      </c>
      <c r="B6988" t="s">
        <v>15895</v>
      </c>
      <c r="C6988" t="s">
        <v>24667</v>
      </c>
      <c r="D6988" t="s">
        <v>149</v>
      </c>
    </row>
    <row r="6989" spans="1:4">
      <c r="A6989" s="121" t="str">
        <f t="shared" si="109"/>
        <v>Trạm Y tế phường Phú Xuân cơ sở 646</v>
      </c>
      <c r="B6989" t="s">
        <v>15896</v>
      </c>
      <c r="C6989" t="s">
        <v>24668</v>
      </c>
      <c r="D6989" t="s">
        <v>149</v>
      </c>
    </row>
    <row r="6990" spans="1:4">
      <c r="A6990" s="121" t="str">
        <f t="shared" si="109"/>
        <v>Trạm Y tế phường Phú Xuân cơ sở 446</v>
      </c>
      <c r="B6990" t="s">
        <v>15897</v>
      </c>
      <c r="C6990" t="s">
        <v>24669</v>
      </c>
      <c r="D6990" t="s">
        <v>149</v>
      </c>
    </row>
    <row r="6991" spans="1:4">
      <c r="A6991" s="121" t="str">
        <f t="shared" si="109"/>
        <v>Trạm Y tế phường Thuận Hóa cơ sở 646</v>
      </c>
      <c r="B6991" t="s">
        <v>15898</v>
      </c>
      <c r="C6991" t="s">
        <v>24670</v>
      </c>
      <c r="D6991" t="s">
        <v>149</v>
      </c>
    </row>
    <row r="6992" spans="1:4">
      <c r="A6992" s="121" t="str">
        <f t="shared" si="109"/>
        <v>Trạm Y tế phường Thuận Hóa cơ sở 346</v>
      </c>
      <c r="B6992" t="s">
        <v>15899</v>
      </c>
      <c r="C6992" t="s">
        <v>24671</v>
      </c>
      <c r="D6992" t="s">
        <v>149</v>
      </c>
    </row>
    <row r="6993" spans="1:4">
      <c r="A6993" s="121" t="str">
        <f t="shared" si="109"/>
        <v>Trạm y tế phường Vỹ Dạ46</v>
      </c>
      <c r="B6993" t="s">
        <v>3639</v>
      </c>
      <c r="C6993" t="s">
        <v>24672</v>
      </c>
      <c r="D6993" t="s">
        <v>149</v>
      </c>
    </row>
    <row r="6994" spans="1:4">
      <c r="A6994" s="121" t="str">
        <f t="shared" si="109"/>
        <v>Trạm Y tế phường Vỹ Dạ cơ sở 346</v>
      </c>
      <c r="B6994" t="s">
        <v>15900</v>
      </c>
      <c r="C6994" t="s">
        <v>24673</v>
      </c>
      <c r="D6994" t="s">
        <v>149</v>
      </c>
    </row>
    <row r="6995" spans="1:4">
      <c r="A6995" s="121" t="str">
        <f t="shared" si="109"/>
        <v>Trung tâm y tế Phong Điền46</v>
      </c>
      <c r="B6995" t="s">
        <v>15901</v>
      </c>
      <c r="C6995" t="s">
        <v>24674</v>
      </c>
      <c r="D6995" t="s">
        <v>149</v>
      </c>
    </row>
    <row r="6996" spans="1:4">
      <c r="A6996" s="121" t="str">
        <f t="shared" si="109"/>
        <v>Trạm Y tế phường Phong Phú cơ sở 246</v>
      </c>
      <c r="B6996" t="s">
        <v>15902</v>
      </c>
      <c r="C6996" t="s">
        <v>24675</v>
      </c>
      <c r="D6996" t="s">
        <v>149</v>
      </c>
    </row>
    <row r="6997" spans="1:4">
      <c r="A6997" s="121" t="str">
        <f t="shared" si="109"/>
        <v>Trạm Y tế phường Phong Phú46</v>
      </c>
      <c r="B6997" t="s">
        <v>15903</v>
      </c>
      <c r="C6997" t="s">
        <v>24676</v>
      </c>
      <c r="D6997" t="s">
        <v>149</v>
      </c>
    </row>
    <row r="6998" spans="1:4">
      <c r="A6998" s="121" t="str">
        <f t="shared" si="109"/>
        <v>Trạm Y tế phường Phong Thái46</v>
      </c>
      <c r="B6998" t="s">
        <v>15904</v>
      </c>
      <c r="C6998" t="s">
        <v>24677</v>
      </c>
      <c r="D6998" t="s">
        <v>149</v>
      </c>
    </row>
    <row r="6999" spans="1:4">
      <c r="A6999" s="121" t="str">
        <f t="shared" si="109"/>
        <v>Trạm Y tế phường Phong Dinh46</v>
      </c>
      <c r="B6999" t="s">
        <v>15905</v>
      </c>
      <c r="C6999" t="s">
        <v>24678</v>
      </c>
      <c r="D6999" t="s">
        <v>149</v>
      </c>
    </row>
    <row r="7000" spans="1:4">
      <c r="A7000" s="121" t="str">
        <f t="shared" si="109"/>
        <v>Trạm Y tế phường Phong Dinh cơ sở 246</v>
      </c>
      <c r="B7000" t="s">
        <v>15906</v>
      </c>
      <c r="C7000" t="s">
        <v>24679</v>
      </c>
      <c r="D7000" t="s">
        <v>149</v>
      </c>
    </row>
    <row r="7001" spans="1:4">
      <c r="A7001" s="121" t="str">
        <f t="shared" si="109"/>
        <v>Trạm Y tế phường Phong Quảng cơ sở 346</v>
      </c>
      <c r="B7001" t="s">
        <v>15907</v>
      </c>
      <c r="C7001" t="s">
        <v>24680</v>
      </c>
      <c r="D7001" t="s">
        <v>149</v>
      </c>
    </row>
    <row r="7002" spans="1:4">
      <c r="A7002" s="121" t="str">
        <f t="shared" si="109"/>
        <v>Trạm Y tế phường Phong Thái cơ sở 246</v>
      </c>
      <c r="B7002" t="s">
        <v>15908</v>
      </c>
      <c r="C7002" t="s">
        <v>24681</v>
      </c>
      <c r="D7002" t="s">
        <v>149</v>
      </c>
    </row>
    <row r="7003" spans="1:4">
      <c r="A7003" s="121" t="str">
        <f t="shared" si="109"/>
        <v>Trạm Y tế phường Phong Dinh cơ sở 346</v>
      </c>
      <c r="B7003" t="s">
        <v>15909</v>
      </c>
      <c r="C7003" t="s">
        <v>24682</v>
      </c>
      <c r="D7003" t="s">
        <v>149</v>
      </c>
    </row>
    <row r="7004" spans="1:4">
      <c r="A7004" s="121" t="str">
        <f t="shared" si="109"/>
        <v>Trạm Y tế phường Phong Điền cơ sở 246</v>
      </c>
      <c r="B7004" t="s">
        <v>15910</v>
      </c>
      <c r="C7004" t="s">
        <v>24683</v>
      </c>
      <c r="D7004" t="s">
        <v>149</v>
      </c>
    </row>
    <row r="7005" spans="1:4">
      <c r="A7005" s="121" t="str">
        <f t="shared" si="109"/>
        <v>Trạm Y tế phường Phong Thái cơ sở 346</v>
      </c>
      <c r="B7005" t="s">
        <v>15911</v>
      </c>
      <c r="C7005" t="s">
        <v>24684</v>
      </c>
      <c r="D7005" t="s">
        <v>149</v>
      </c>
    </row>
    <row r="7006" spans="1:4">
      <c r="A7006" s="121" t="str">
        <f t="shared" si="109"/>
        <v>Trạm Y tế phường Phong Điền cơ sở 346</v>
      </c>
      <c r="B7006" t="s">
        <v>15912</v>
      </c>
      <c r="C7006" t="s">
        <v>24685</v>
      </c>
      <c r="D7006" t="s">
        <v>149</v>
      </c>
    </row>
    <row r="7007" spans="1:4">
      <c r="A7007" s="121" t="str">
        <f t="shared" si="109"/>
        <v>Trạm Y tế phường Phong Điền46</v>
      </c>
      <c r="B7007" t="s">
        <v>15913</v>
      </c>
      <c r="C7007" t="s">
        <v>24686</v>
      </c>
      <c r="D7007" t="s">
        <v>149</v>
      </c>
    </row>
    <row r="7008" spans="1:4">
      <c r="A7008" s="121" t="str">
        <f t="shared" si="109"/>
        <v>Trung tâm y tế Quảng Điền46</v>
      </c>
      <c r="B7008" t="s">
        <v>15914</v>
      </c>
      <c r="C7008" t="s">
        <v>24687</v>
      </c>
      <c r="D7008" t="s">
        <v>149</v>
      </c>
    </row>
    <row r="7009" spans="1:4">
      <c r="A7009" s="121" t="str">
        <f t="shared" si="109"/>
        <v>Trạm y tế xã Quảng Điền cơ sở 346</v>
      </c>
      <c r="B7009" t="s">
        <v>15915</v>
      </c>
      <c r="C7009" t="s">
        <v>24688</v>
      </c>
      <c r="D7009" t="s">
        <v>149</v>
      </c>
    </row>
    <row r="7010" spans="1:4">
      <c r="A7010" s="121" t="str">
        <f t="shared" si="109"/>
        <v>Trạm Y tế phường Phong Quảng cơ sở 246</v>
      </c>
      <c r="B7010" t="s">
        <v>15916</v>
      </c>
      <c r="C7010" t="s">
        <v>24689</v>
      </c>
      <c r="D7010" t="s">
        <v>149</v>
      </c>
    </row>
    <row r="7011" spans="1:4">
      <c r="A7011" s="121" t="str">
        <f t="shared" si="109"/>
        <v>Trạm Y tế xã Đan Điền cơ sở 446</v>
      </c>
      <c r="B7011" t="s">
        <v>15917</v>
      </c>
      <c r="C7011" t="s">
        <v>24690</v>
      </c>
      <c r="D7011" t="s">
        <v>149</v>
      </c>
    </row>
    <row r="7012" spans="1:4">
      <c r="A7012" s="121" t="str">
        <f t="shared" si="109"/>
        <v>Trạm Y tế phường Phong Quảng46</v>
      </c>
      <c r="B7012" t="s">
        <v>15918</v>
      </c>
      <c r="C7012" t="s">
        <v>24691</v>
      </c>
      <c r="D7012" t="s">
        <v>149</v>
      </c>
    </row>
    <row r="7013" spans="1:4">
      <c r="A7013" s="121" t="str">
        <f t="shared" si="109"/>
        <v>Trạm Y tế xã Quảng Điền cơ sở 246</v>
      </c>
      <c r="B7013" t="s">
        <v>15919</v>
      </c>
      <c r="C7013" t="s">
        <v>24692</v>
      </c>
      <c r="D7013" t="s">
        <v>149</v>
      </c>
    </row>
    <row r="7014" spans="1:4">
      <c r="A7014" s="121" t="str">
        <f t="shared" si="109"/>
        <v>Trạm Y tế xã Đan Điền cơ sở 246</v>
      </c>
      <c r="B7014" t="s">
        <v>15920</v>
      </c>
      <c r="C7014" t="s">
        <v>24693</v>
      </c>
      <c r="D7014" t="s">
        <v>149</v>
      </c>
    </row>
    <row r="7015" spans="1:4">
      <c r="A7015" s="121" t="str">
        <f t="shared" si="109"/>
        <v>Trạm Y tế xã Đan Điền cơ sở 346</v>
      </c>
      <c r="B7015" t="s">
        <v>15921</v>
      </c>
      <c r="C7015" t="s">
        <v>24694</v>
      </c>
      <c r="D7015" t="s">
        <v>149</v>
      </c>
    </row>
    <row r="7016" spans="1:4">
      <c r="A7016" s="121" t="str">
        <f t="shared" si="109"/>
        <v>Trạm Y tế phường Hóa Châu cơ sở 246</v>
      </c>
      <c r="B7016" t="s">
        <v>15922</v>
      </c>
      <c r="C7016" t="s">
        <v>24695</v>
      </c>
      <c r="D7016" t="s">
        <v>149</v>
      </c>
    </row>
    <row r="7017" spans="1:4">
      <c r="A7017" s="121" t="str">
        <f t="shared" si="109"/>
        <v>Trạm y tế xã Quảng Điền cơ sở 446</v>
      </c>
      <c r="B7017" t="s">
        <v>15923</v>
      </c>
      <c r="C7017" t="s">
        <v>24696</v>
      </c>
      <c r="D7017" t="s">
        <v>149</v>
      </c>
    </row>
    <row r="7018" spans="1:4">
      <c r="A7018" s="121" t="str">
        <f t="shared" si="109"/>
        <v>Trạm Y tế xã Đan Điền46</v>
      </c>
      <c r="B7018" t="s">
        <v>15924</v>
      </c>
      <c r="C7018" t="s">
        <v>24697</v>
      </c>
      <c r="D7018" t="s">
        <v>149</v>
      </c>
    </row>
    <row r="7019" spans="1:4">
      <c r="A7019" s="121" t="str">
        <f t="shared" si="109"/>
        <v>Trạm y tế xã Quảng Điền46</v>
      </c>
      <c r="B7019" t="s">
        <v>15925</v>
      </c>
      <c r="C7019" t="s">
        <v>24698</v>
      </c>
      <c r="D7019" t="s">
        <v>149</v>
      </c>
    </row>
    <row r="7020" spans="1:4">
      <c r="A7020" s="121" t="str">
        <f t="shared" si="109"/>
        <v>Trung tâm y tế Hương Trà46</v>
      </c>
      <c r="B7020" t="s">
        <v>15926</v>
      </c>
      <c r="C7020" t="s">
        <v>24699</v>
      </c>
      <c r="D7020" t="s">
        <v>149</v>
      </c>
    </row>
    <row r="7021" spans="1:4">
      <c r="A7021" s="121" t="str">
        <f t="shared" si="109"/>
        <v>Bệnh viện đa khoa Bình Điền46</v>
      </c>
      <c r="B7021" t="s">
        <v>3637</v>
      </c>
      <c r="C7021" t="s">
        <v>24700</v>
      </c>
      <c r="D7021" t="s">
        <v>149</v>
      </c>
    </row>
    <row r="7022" spans="1:4">
      <c r="A7022" s="121" t="str">
        <f t="shared" si="109"/>
        <v>Trạm Y tế phường Hương An cơ sở 246</v>
      </c>
      <c r="B7022" t="s">
        <v>15927</v>
      </c>
      <c r="C7022" t="s">
        <v>24701</v>
      </c>
      <c r="D7022" t="s">
        <v>149</v>
      </c>
    </row>
    <row r="7023" spans="1:4">
      <c r="A7023" s="121" t="str">
        <f t="shared" si="109"/>
        <v>Trạm Y tế xã Bình Điền cơ sở 246</v>
      </c>
      <c r="B7023" t="s">
        <v>15928</v>
      </c>
      <c r="C7023" t="s">
        <v>24702</v>
      </c>
      <c r="D7023" t="s">
        <v>149</v>
      </c>
    </row>
    <row r="7024" spans="1:4">
      <c r="A7024" s="121" t="str">
        <f t="shared" si="109"/>
        <v>Trạm Y tế phường Kim Trà cơ sở 246</v>
      </c>
      <c r="B7024" t="s">
        <v>15929</v>
      </c>
      <c r="C7024" t="s">
        <v>24703</v>
      </c>
      <c r="D7024" t="s">
        <v>149</v>
      </c>
    </row>
    <row r="7025" spans="1:4">
      <c r="A7025" s="121" t="str">
        <f t="shared" si="109"/>
        <v>Trạm Y tế phường Hóa Châu cơ sở 346</v>
      </c>
      <c r="B7025" t="s">
        <v>15930</v>
      </c>
      <c r="C7025" t="s">
        <v>24704</v>
      </c>
      <c r="D7025" t="s">
        <v>149</v>
      </c>
    </row>
    <row r="7026" spans="1:4">
      <c r="A7026" s="121" t="str">
        <f t="shared" si="109"/>
        <v>Trạm y tế xã Hương Thọ46</v>
      </c>
      <c r="B7026" t="s">
        <v>15931</v>
      </c>
      <c r="C7026" t="s">
        <v>24705</v>
      </c>
      <c r="D7026" t="s">
        <v>149</v>
      </c>
    </row>
    <row r="7027" spans="1:4">
      <c r="A7027" s="121" t="str">
        <f t="shared" si="109"/>
        <v>Trạm Y tế phường Kim Trà cơ sở 346</v>
      </c>
      <c r="B7027" t="s">
        <v>15932</v>
      </c>
      <c r="C7027" t="s">
        <v>24706</v>
      </c>
      <c r="D7027" t="s">
        <v>149</v>
      </c>
    </row>
    <row r="7028" spans="1:4">
      <c r="A7028" s="121" t="str">
        <f t="shared" si="109"/>
        <v>Trạm Y tế phường Hương Trà cơ sở 346</v>
      </c>
      <c r="B7028" t="s">
        <v>15933</v>
      </c>
      <c r="C7028" t="s">
        <v>24707</v>
      </c>
      <c r="D7028" t="s">
        <v>149</v>
      </c>
    </row>
    <row r="7029" spans="1:4">
      <c r="A7029" s="121" t="str">
        <f t="shared" si="109"/>
        <v>Trạm Y tế phường Hương Trà cơ sở 246</v>
      </c>
      <c r="B7029" t="s">
        <v>15934</v>
      </c>
      <c r="C7029" t="s">
        <v>24708</v>
      </c>
      <c r="D7029" t="s">
        <v>149</v>
      </c>
    </row>
    <row r="7030" spans="1:4">
      <c r="A7030" s="121" t="str">
        <f t="shared" si="109"/>
        <v>Trạm Y tế phường Hóa Châu46</v>
      </c>
      <c r="B7030" t="s">
        <v>15935</v>
      </c>
      <c r="C7030" t="s">
        <v>24709</v>
      </c>
      <c r="D7030" t="s">
        <v>149</v>
      </c>
    </row>
    <row r="7031" spans="1:4">
      <c r="A7031" s="121" t="str">
        <f t="shared" si="109"/>
        <v>Trạm Y tế phường Kim Trà46</v>
      </c>
      <c r="B7031" t="s">
        <v>15936</v>
      </c>
      <c r="C7031" t="s">
        <v>24710</v>
      </c>
      <c r="D7031" t="s">
        <v>149</v>
      </c>
    </row>
    <row r="7032" spans="1:4">
      <c r="A7032" s="121" t="str">
        <f t="shared" si="109"/>
        <v>Trạm Y tế phường Thuận An46</v>
      </c>
      <c r="B7032" t="s">
        <v>7399</v>
      </c>
      <c r="C7032" t="s">
        <v>24711</v>
      </c>
      <c r="D7032" t="s">
        <v>149</v>
      </c>
    </row>
    <row r="7033" spans="1:4">
      <c r="A7033" s="121" t="str">
        <f t="shared" si="109"/>
        <v>Trạm Y tế phường Kim Long cơ sở 246</v>
      </c>
      <c r="B7033" t="s">
        <v>15937</v>
      </c>
      <c r="C7033" t="s">
        <v>24712</v>
      </c>
      <c r="D7033" t="s">
        <v>149</v>
      </c>
    </row>
    <row r="7034" spans="1:4">
      <c r="A7034" s="121" t="str">
        <f t="shared" si="109"/>
        <v>Trạm Y tế xã Bình Điền cơ sở 346</v>
      </c>
      <c r="B7034" t="s">
        <v>15938</v>
      </c>
      <c r="C7034" t="s">
        <v>24713</v>
      </c>
      <c r="D7034" t="s">
        <v>149</v>
      </c>
    </row>
    <row r="7035" spans="1:4">
      <c r="A7035" s="121" t="str">
        <f t="shared" si="109"/>
        <v>Trung tâm y tế Phú Vang46</v>
      </c>
      <c r="B7035" t="s">
        <v>15939</v>
      </c>
      <c r="C7035" t="s">
        <v>24714</v>
      </c>
      <c r="D7035" t="s">
        <v>149</v>
      </c>
    </row>
    <row r="7036" spans="1:4">
      <c r="A7036" s="121" t="str">
        <f t="shared" si="109"/>
        <v>Trạm Y tế phường Thuận An cơ sở 446</v>
      </c>
      <c r="B7036" t="s">
        <v>15940</v>
      </c>
      <c r="C7036" t="s">
        <v>24715</v>
      </c>
      <c r="D7036" t="s">
        <v>149</v>
      </c>
    </row>
    <row r="7037" spans="1:4">
      <c r="A7037" s="121" t="str">
        <f t="shared" si="109"/>
        <v>Trạm Y tế xã Phú Vang46</v>
      </c>
      <c r="B7037" t="s">
        <v>15941</v>
      </c>
      <c r="C7037" t="s">
        <v>24716</v>
      </c>
      <c r="D7037" t="s">
        <v>149</v>
      </c>
    </row>
    <row r="7038" spans="1:4">
      <c r="A7038" s="121" t="str">
        <f t="shared" si="109"/>
        <v>Trạm Y tế phường Mỹ Thượng cơ sở 246</v>
      </c>
      <c r="B7038" t="s">
        <v>15942</v>
      </c>
      <c r="C7038" t="s">
        <v>24717</v>
      </c>
      <c r="D7038" t="s">
        <v>149</v>
      </c>
    </row>
    <row r="7039" spans="1:4">
      <c r="A7039" s="121" t="str">
        <f t="shared" si="109"/>
        <v>Trạm Y tế xã Phú Vinh cơ sở 246</v>
      </c>
      <c r="B7039" t="s">
        <v>15943</v>
      </c>
      <c r="C7039" t="s">
        <v>24718</v>
      </c>
      <c r="D7039" t="s">
        <v>149</v>
      </c>
    </row>
    <row r="7040" spans="1:4">
      <c r="A7040" s="121" t="str">
        <f t="shared" si="109"/>
        <v>Trạm Y tế phường Thuận An cơ sở 246</v>
      </c>
      <c r="B7040" t="s">
        <v>15944</v>
      </c>
      <c r="C7040" t="s">
        <v>24719</v>
      </c>
      <c r="D7040" t="s">
        <v>149</v>
      </c>
    </row>
    <row r="7041" spans="1:4">
      <c r="A7041" s="121" t="str">
        <f t="shared" si="109"/>
        <v>Trạm Y tế xã Phú Hồ cơ sở 246</v>
      </c>
      <c r="B7041" t="s">
        <v>15945</v>
      </c>
      <c r="C7041" t="s">
        <v>24720</v>
      </c>
      <c r="D7041" t="s">
        <v>149</v>
      </c>
    </row>
    <row r="7042" spans="1:4">
      <c r="A7042" s="121" t="str">
        <f t="shared" si="109"/>
        <v>Trạm Y tế xã Phú Hồ cơ sở 346</v>
      </c>
      <c r="B7042" t="s">
        <v>15946</v>
      </c>
      <c r="C7042" t="s">
        <v>24721</v>
      </c>
      <c r="D7042" t="s">
        <v>149</v>
      </c>
    </row>
    <row r="7043" spans="1:4">
      <c r="A7043" s="121" t="str">
        <f t="shared" ref="A7043:A7106" si="110">B7043&amp;D7043</f>
        <v>Trạm y tế phường Dương Nỗ46</v>
      </c>
      <c r="B7043" t="s">
        <v>6837</v>
      </c>
      <c r="C7043" t="s">
        <v>24722</v>
      </c>
      <c r="D7043" t="s">
        <v>149</v>
      </c>
    </row>
    <row r="7044" spans="1:4">
      <c r="A7044" s="121" t="str">
        <f t="shared" si="110"/>
        <v>Trạm Y tế phường Mỹ Thượng cơ sở 346</v>
      </c>
      <c r="B7044" t="s">
        <v>15947</v>
      </c>
      <c r="C7044" t="s">
        <v>24723</v>
      </c>
      <c r="D7044" t="s">
        <v>149</v>
      </c>
    </row>
    <row r="7045" spans="1:4">
      <c r="A7045" s="121" t="str">
        <f t="shared" si="110"/>
        <v>Trạm Y tế phường Mỹ Thượng46</v>
      </c>
      <c r="B7045" t="s">
        <v>15948</v>
      </c>
      <c r="C7045" t="s">
        <v>24724</v>
      </c>
      <c r="D7045" t="s">
        <v>149</v>
      </c>
    </row>
    <row r="7046" spans="1:4">
      <c r="A7046" s="121" t="str">
        <f t="shared" si="110"/>
        <v>Trạm Y tế phường Thuận An cơ sở 346</v>
      </c>
      <c r="B7046" t="s">
        <v>15949</v>
      </c>
      <c r="C7046" t="s">
        <v>24725</v>
      </c>
      <c r="D7046" t="s">
        <v>149</v>
      </c>
    </row>
    <row r="7047" spans="1:4">
      <c r="A7047" s="121" t="str">
        <f t="shared" si="110"/>
        <v>Trạm Y tế xã Phú Hồ46</v>
      </c>
      <c r="B7047" t="s">
        <v>15950</v>
      </c>
      <c r="C7047" t="s">
        <v>24726</v>
      </c>
      <c r="D7047" t="s">
        <v>149</v>
      </c>
    </row>
    <row r="7048" spans="1:4">
      <c r="A7048" s="121" t="str">
        <f t="shared" si="110"/>
        <v>Trạm Y tế xã Phú Vinh cơ sở 446</v>
      </c>
      <c r="B7048" t="s">
        <v>15951</v>
      </c>
      <c r="C7048" t="s">
        <v>24727</v>
      </c>
      <c r="D7048" t="s">
        <v>149</v>
      </c>
    </row>
    <row r="7049" spans="1:4">
      <c r="A7049" s="121" t="str">
        <f t="shared" si="110"/>
        <v>Trạm Y tế xã Phú Vang cơ sở 346</v>
      </c>
      <c r="B7049" t="s">
        <v>15952</v>
      </c>
      <c r="C7049" t="s">
        <v>24728</v>
      </c>
      <c r="D7049" t="s">
        <v>149</v>
      </c>
    </row>
    <row r="7050" spans="1:4">
      <c r="A7050" s="121" t="str">
        <f t="shared" si="110"/>
        <v>Trạm Y tế xã Phú Vinh46</v>
      </c>
      <c r="B7050" t="s">
        <v>15953</v>
      </c>
      <c r="C7050" t="s">
        <v>24729</v>
      </c>
      <c r="D7050" t="s">
        <v>149</v>
      </c>
    </row>
    <row r="7051" spans="1:4">
      <c r="A7051" s="121" t="str">
        <f t="shared" si="110"/>
        <v>Trạm Y tế xã Phú Vinh cơ sở 346</v>
      </c>
      <c r="B7051" t="s">
        <v>15954</v>
      </c>
      <c r="C7051" t="s">
        <v>24730</v>
      </c>
      <c r="D7051" t="s">
        <v>149</v>
      </c>
    </row>
    <row r="7052" spans="1:4">
      <c r="A7052" s="121" t="str">
        <f t="shared" si="110"/>
        <v>Trung tâm y tế Hương Thủy46</v>
      </c>
      <c r="B7052" t="s">
        <v>15955</v>
      </c>
      <c r="C7052" t="s">
        <v>24731</v>
      </c>
      <c r="D7052" t="s">
        <v>149</v>
      </c>
    </row>
    <row r="7053" spans="1:4">
      <c r="A7053" s="121" t="str">
        <f t="shared" si="110"/>
        <v>Trạm Y tế phường Phú Bài46</v>
      </c>
      <c r="B7053" t="s">
        <v>15956</v>
      </c>
      <c r="C7053" t="s">
        <v>24732</v>
      </c>
      <c r="D7053" t="s">
        <v>149</v>
      </c>
    </row>
    <row r="7054" spans="1:4">
      <c r="A7054" s="121" t="str">
        <f t="shared" si="110"/>
        <v>Trạm Y tế phường Phú Bài cơ sở 346</v>
      </c>
      <c r="B7054" t="s">
        <v>15957</v>
      </c>
      <c r="C7054" t="s">
        <v>24733</v>
      </c>
      <c r="D7054" t="s">
        <v>149</v>
      </c>
    </row>
    <row r="7055" spans="1:4">
      <c r="A7055" s="121" t="str">
        <f t="shared" si="110"/>
        <v>Trạm Y tế phường Phú Bài cơ sở 446</v>
      </c>
      <c r="B7055" t="s">
        <v>15958</v>
      </c>
      <c r="C7055" t="s">
        <v>24734</v>
      </c>
      <c r="D7055" t="s">
        <v>149</v>
      </c>
    </row>
    <row r="7056" spans="1:4">
      <c r="A7056" s="121" t="str">
        <f t="shared" si="110"/>
        <v>Trạm Y tế phường Thủy Xuân cơ sở 346</v>
      </c>
      <c r="B7056" t="s">
        <v>15959</v>
      </c>
      <c r="C7056" t="s">
        <v>24735</v>
      </c>
      <c r="D7056" t="s">
        <v>149</v>
      </c>
    </row>
    <row r="7057" spans="1:4">
      <c r="A7057" s="121" t="str">
        <f t="shared" si="110"/>
        <v>Trạm Y tế phường Hương Thủy46</v>
      </c>
      <c r="B7057" t="s">
        <v>15960</v>
      </c>
      <c r="C7057" t="s">
        <v>24736</v>
      </c>
      <c r="D7057" t="s">
        <v>149</v>
      </c>
    </row>
    <row r="7058" spans="1:4">
      <c r="A7058" s="121" t="str">
        <f t="shared" si="110"/>
        <v>Trạm y tế phường Thanh thuỷ cơ sở 346</v>
      </c>
      <c r="B7058" t="s">
        <v>15961</v>
      </c>
      <c r="C7058" t="s">
        <v>24737</v>
      </c>
      <c r="D7058" t="s">
        <v>149</v>
      </c>
    </row>
    <row r="7059" spans="1:4">
      <c r="A7059" s="121" t="str">
        <f t="shared" si="110"/>
        <v>Trạm Y tế phường Hương Thủy cơ sở 346</v>
      </c>
      <c r="B7059" t="s">
        <v>15962</v>
      </c>
      <c r="C7059" t="s">
        <v>24738</v>
      </c>
      <c r="D7059" t="s">
        <v>149</v>
      </c>
    </row>
    <row r="7060" spans="1:4">
      <c r="A7060" s="121" t="str">
        <f t="shared" si="110"/>
        <v>Trạm Y tế phường Thanh Thủy46</v>
      </c>
      <c r="B7060" t="s">
        <v>15963</v>
      </c>
      <c r="C7060" t="s">
        <v>24739</v>
      </c>
      <c r="D7060" t="s">
        <v>149</v>
      </c>
    </row>
    <row r="7061" spans="1:4">
      <c r="A7061" s="121" t="str">
        <f t="shared" si="110"/>
        <v>Trạm Y tế phường Phú Bài cơ sở 246</v>
      </c>
      <c r="B7061" t="s">
        <v>15964</v>
      </c>
      <c r="C7061" t="s">
        <v>24740</v>
      </c>
      <c r="D7061" t="s">
        <v>149</v>
      </c>
    </row>
    <row r="7062" spans="1:4">
      <c r="A7062" s="121" t="str">
        <f t="shared" si="110"/>
        <v>Trạm Y tế phường Hương Thủy cơ sở 246</v>
      </c>
      <c r="B7062" t="s">
        <v>15965</v>
      </c>
      <c r="C7062" t="s">
        <v>24741</v>
      </c>
      <c r="D7062" t="s">
        <v>149</v>
      </c>
    </row>
    <row r="7063" spans="1:4">
      <c r="A7063" s="121" t="str">
        <f t="shared" si="110"/>
        <v>Trạm y tế phường Thanh thuỷ cơ sở 246</v>
      </c>
      <c r="B7063" t="s">
        <v>15966</v>
      </c>
      <c r="C7063" t="s">
        <v>24742</v>
      </c>
      <c r="D7063" t="s">
        <v>149</v>
      </c>
    </row>
    <row r="7064" spans="1:4">
      <c r="A7064" s="121" t="str">
        <f t="shared" si="110"/>
        <v>Trạm Y tế phường Vỹ Dạ cơ sở 246</v>
      </c>
      <c r="B7064" t="s">
        <v>15967</v>
      </c>
      <c r="C7064" t="s">
        <v>24743</v>
      </c>
      <c r="D7064" t="s">
        <v>149</v>
      </c>
    </row>
    <row r="7065" spans="1:4">
      <c r="A7065" s="121" t="str">
        <f t="shared" si="110"/>
        <v>Trung tâm y tế Phú Lộc Cơ sở I46</v>
      </c>
      <c r="B7065" t="s">
        <v>15968</v>
      </c>
      <c r="C7065" t="s">
        <v>24744</v>
      </c>
      <c r="D7065" t="s">
        <v>149</v>
      </c>
    </row>
    <row r="7066" spans="1:4">
      <c r="A7066" s="121" t="str">
        <f t="shared" si="110"/>
        <v>Trung tâm y tế Phú Lộc cơ sở Chân Mây46</v>
      </c>
      <c r="B7066" t="s">
        <v>15969</v>
      </c>
      <c r="C7066" t="s">
        <v>24745</v>
      </c>
      <c r="D7066" t="s">
        <v>149</v>
      </c>
    </row>
    <row r="7067" spans="1:4">
      <c r="A7067" s="121" t="str">
        <f t="shared" si="110"/>
        <v>Trạm Y tế xã Chân Mây - Lăng cô cơ sở 246</v>
      </c>
      <c r="B7067" t="s">
        <v>15970</v>
      </c>
      <c r="C7067" t="s">
        <v>24746</v>
      </c>
      <c r="D7067" t="s">
        <v>149</v>
      </c>
    </row>
    <row r="7068" spans="1:4">
      <c r="A7068" s="121" t="str">
        <f t="shared" si="110"/>
        <v>Trạm Y tế xã Lộc An cơ sở 346</v>
      </c>
      <c r="B7068" t="s">
        <v>15971</v>
      </c>
      <c r="C7068" t="s">
        <v>24747</v>
      </c>
      <c r="D7068" t="s">
        <v>149</v>
      </c>
    </row>
    <row r="7069" spans="1:4">
      <c r="A7069" s="121" t="str">
        <f t="shared" si="110"/>
        <v>Trạm Y tế xã Lộc An46</v>
      </c>
      <c r="B7069" t="s">
        <v>15972</v>
      </c>
      <c r="C7069" t="s">
        <v>24748</v>
      </c>
      <c r="D7069" t="s">
        <v>149</v>
      </c>
    </row>
    <row r="7070" spans="1:4">
      <c r="A7070" s="121" t="str">
        <f t="shared" si="110"/>
        <v>Trạm Y tế xã Hưng Lộc cơ sở 246</v>
      </c>
      <c r="B7070" t="s">
        <v>15973</v>
      </c>
      <c r="C7070" t="s">
        <v>24749</v>
      </c>
      <c r="D7070" t="s">
        <v>149</v>
      </c>
    </row>
    <row r="7071" spans="1:4">
      <c r="A7071" s="121" t="str">
        <f t="shared" si="110"/>
        <v>Trạm Y tế xã Lộc An cơ sở 246</v>
      </c>
      <c r="B7071" t="s">
        <v>15974</v>
      </c>
      <c r="C7071" t="s">
        <v>24750</v>
      </c>
      <c r="D7071" t="s">
        <v>149</v>
      </c>
    </row>
    <row r="7072" spans="1:4">
      <c r="A7072" s="121" t="str">
        <f t="shared" si="110"/>
        <v>Trạm Y tế xã Hưng Lộc46</v>
      </c>
      <c r="B7072" t="s">
        <v>15975</v>
      </c>
      <c r="C7072" t="s">
        <v>24751</v>
      </c>
      <c r="D7072" t="s">
        <v>149</v>
      </c>
    </row>
    <row r="7073" spans="1:4">
      <c r="A7073" s="121" t="str">
        <f t="shared" si="110"/>
        <v>Trạm Y tế xã Chân Mây - Lăng cô cơ sở 446</v>
      </c>
      <c r="B7073" t="s">
        <v>15976</v>
      </c>
      <c r="C7073" t="s">
        <v>24752</v>
      </c>
      <c r="D7073" t="s">
        <v>149</v>
      </c>
    </row>
    <row r="7074" spans="1:4">
      <c r="A7074" s="121" t="str">
        <f t="shared" si="110"/>
        <v>Trạm Y tế xã Vinh Lộc cơ sở 446</v>
      </c>
      <c r="B7074" t="s">
        <v>15977</v>
      </c>
      <c r="C7074" t="s">
        <v>24753</v>
      </c>
      <c r="D7074" t="s">
        <v>149</v>
      </c>
    </row>
    <row r="7075" spans="1:4">
      <c r="A7075" s="121" t="str">
        <f t="shared" si="110"/>
        <v>Trạm Y tế xã Vinh Lộc cơ sở 346</v>
      </c>
      <c r="B7075" t="s">
        <v>15978</v>
      </c>
      <c r="C7075" t="s">
        <v>24754</v>
      </c>
      <c r="D7075" t="s">
        <v>149</v>
      </c>
    </row>
    <row r="7076" spans="1:4">
      <c r="A7076" s="121" t="str">
        <f t="shared" si="110"/>
        <v>Trạm Y tế xã Vinh Lộc46</v>
      </c>
      <c r="B7076" t="s">
        <v>15979</v>
      </c>
      <c r="C7076" t="s">
        <v>24755</v>
      </c>
      <c r="D7076" t="s">
        <v>149</v>
      </c>
    </row>
    <row r="7077" spans="1:4">
      <c r="A7077" s="121" t="str">
        <f t="shared" si="110"/>
        <v>Trạm Y tế xã Hưng Lộc cơ sở 346</v>
      </c>
      <c r="B7077" t="s">
        <v>15980</v>
      </c>
      <c r="C7077" t="s">
        <v>24756</v>
      </c>
      <c r="D7077" t="s">
        <v>149</v>
      </c>
    </row>
    <row r="7078" spans="1:4">
      <c r="A7078" s="121" t="str">
        <f t="shared" si="110"/>
        <v>Trạm Y tế xã Chân Mây - Lăng cô46</v>
      </c>
      <c r="B7078" t="s">
        <v>15981</v>
      </c>
      <c r="C7078" t="s">
        <v>24757</v>
      </c>
      <c r="D7078" t="s">
        <v>149</v>
      </c>
    </row>
    <row r="7079" spans="1:4">
      <c r="A7079" s="121" t="str">
        <f t="shared" si="110"/>
        <v>Trạm Y tế xã Phú Lộc cơ sở 246</v>
      </c>
      <c r="B7079" t="s">
        <v>15982</v>
      </c>
      <c r="C7079" t="s">
        <v>24758</v>
      </c>
      <c r="D7079" t="s">
        <v>149</v>
      </c>
    </row>
    <row r="7080" spans="1:4">
      <c r="A7080" s="121" t="str">
        <f t="shared" si="110"/>
        <v>Trạm Y tế xã Chân Mây - Lăng cô cơ sở 346</v>
      </c>
      <c r="B7080" t="s">
        <v>15983</v>
      </c>
      <c r="C7080" t="s">
        <v>24759</v>
      </c>
      <c r="D7080" t="s">
        <v>149</v>
      </c>
    </row>
    <row r="7081" spans="1:4">
      <c r="A7081" s="121" t="str">
        <f t="shared" si="110"/>
        <v>Trạm Y tế xã Phú Lộc46</v>
      </c>
      <c r="B7081" t="s">
        <v>7304</v>
      </c>
      <c r="C7081" t="s">
        <v>24760</v>
      </c>
      <c r="D7081" t="s">
        <v>149</v>
      </c>
    </row>
    <row r="7082" spans="1:4">
      <c r="A7082" s="121" t="str">
        <f t="shared" si="110"/>
        <v>Trạm y tế thị trấn Phú Lộc46</v>
      </c>
      <c r="B7082" t="s">
        <v>3634</v>
      </c>
      <c r="C7082" t="s">
        <v>24761</v>
      </c>
      <c r="D7082" t="s">
        <v>149</v>
      </c>
    </row>
    <row r="7083" spans="1:4">
      <c r="A7083" s="121" t="str">
        <f t="shared" si="110"/>
        <v>Trung tâm y tế Phú Lộc cơ sở Nam Đông46</v>
      </c>
      <c r="B7083" t="s">
        <v>15984</v>
      </c>
      <c r="C7083" t="s">
        <v>24762</v>
      </c>
      <c r="D7083" t="s">
        <v>149</v>
      </c>
    </row>
    <row r="7084" spans="1:4">
      <c r="A7084" s="121" t="str">
        <f t="shared" si="110"/>
        <v>Trạm Y tế xã Khe Tre46</v>
      </c>
      <c r="B7084" t="s">
        <v>15985</v>
      </c>
      <c r="C7084" t="s">
        <v>24763</v>
      </c>
      <c r="D7084" t="s">
        <v>149</v>
      </c>
    </row>
    <row r="7085" spans="1:4">
      <c r="A7085" s="121" t="str">
        <f t="shared" si="110"/>
        <v>Trạm Y tế xã Long Quảng cơ sở 346</v>
      </c>
      <c r="B7085" t="s">
        <v>15986</v>
      </c>
      <c r="C7085" t="s">
        <v>24764</v>
      </c>
      <c r="D7085" t="s">
        <v>149</v>
      </c>
    </row>
    <row r="7086" spans="1:4">
      <c r="A7086" s="121" t="str">
        <f t="shared" si="110"/>
        <v>Trạm Y tế xã Khe Tre cơ sở 346</v>
      </c>
      <c r="B7086" t="s">
        <v>15987</v>
      </c>
      <c r="C7086" t="s">
        <v>24765</v>
      </c>
      <c r="D7086" t="s">
        <v>149</v>
      </c>
    </row>
    <row r="7087" spans="1:4">
      <c r="A7087" s="121" t="str">
        <f t="shared" si="110"/>
        <v>Trạm Y tế xã Khe Tre cơ sở 246</v>
      </c>
      <c r="B7087" t="s">
        <v>15988</v>
      </c>
      <c r="C7087" t="s">
        <v>24766</v>
      </c>
      <c r="D7087" t="s">
        <v>149</v>
      </c>
    </row>
    <row r="7088" spans="1:4">
      <c r="A7088" s="121" t="str">
        <f t="shared" si="110"/>
        <v>Trạm Y tế xã Nam Đông cơ sở 246</v>
      </c>
      <c r="B7088" t="s">
        <v>15989</v>
      </c>
      <c r="C7088" t="s">
        <v>24767</v>
      </c>
      <c r="D7088" t="s">
        <v>149</v>
      </c>
    </row>
    <row r="7089" spans="1:4">
      <c r="A7089" s="121" t="str">
        <f t="shared" si="110"/>
        <v>Trạm Y tế xã Khe Tre cơ sở 446</v>
      </c>
      <c r="B7089" t="s">
        <v>15990</v>
      </c>
      <c r="C7089" t="s">
        <v>24768</v>
      </c>
      <c r="D7089" t="s">
        <v>149</v>
      </c>
    </row>
    <row r="7090" spans="1:4">
      <c r="A7090" s="121" t="str">
        <f t="shared" si="110"/>
        <v>Trạm Y tế xã Long Quảng46</v>
      </c>
      <c r="B7090" t="s">
        <v>15991</v>
      </c>
      <c r="C7090" t="s">
        <v>24769</v>
      </c>
      <c r="D7090" t="s">
        <v>149</v>
      </c>
    </row>
    <row r="7091" spans="1:4">
      <c r="A7091" s="121" t="str">
        <f t="shared" si="110"/>
        <v>Trạm Y tế xã Nam Đông cơ sở 346</v>
      </c>
      <c r="B7091" t="s">
        <v>15992</v>
      </c>
      <c r="C7091" t="s">
        <v>24770</v>
      </c>
      <c r="D7091" t="s">
        <v>149</v>
      </c>
    </row>
    <row r="7092" spans="1:4">
      <c r="A7092" s="121" t="str">
        <f t="shared" si="110"/>
        <v>Trạm Y tế xã Long Quảng cơ sở 246</v>
      </c>
      <c r="B7092" t="s">
        <v>15993</v>
      </c>
      <c r="C7092" t="s">
        <v>24771</v>
      </c>
      <c r="D7092" t="s">
        <v>149</v>
      </c>
    </row>
    <row r="7093" spans="1:4">
      <c r="A7093" s="121" t="str">
        <f t="shared" si="110"/>
        <v>Trung tâm y tế A Lưới46</v>
      </c>
      <c r="B7093" t="s">
        <v>15994</v>
      </c>
      <c r="C7093" t="s">
        <v>24772</v>
      </c>
      <c r="D7093" t="s">
        <v>149</v>
      </c>
    </row>
    <row r="7094" spans="1:4">
      <c r="A7094" s="121" t="str">
        <f t="shared" si="110"/>
        <v>Trạm Y tế xã A Lưới 4 cơ sở 346</v>
      </c>
      <c r="B7094" t="s">
        <v>15995</v>
      </c>
      <c r="C7094" t="s">
        <v>24773</v>
      </c>
      <c r="D7094" t="s">
        <v>149</v>
      </c>
    </row>
    <row r="7095" spans="1:4">
      <c r="A7095" s="121" t="str">
        <f t="shared" si="110"/>
        <v>Trạm Y tế xã A Lưới 5 cơ sở 246</v>
      </c>
      <c r="B7095" t="s">
        <v>15996</v>
      </c>
      <c r="C7095" t="s">
        <v>24774</v>
      </c>
      <c r="D7095" t="s">
        <v>149</v>
      </c>
    </row>
    <row r="7096" spans="1:4">
      <c r="A7096" s="121" t="str">
        <f t="shared" si="110"/>
        <v>Trạm Y tế xã A Lưới 2 cơ sở 246</v>
      </c>
      <c r="B7096" t="s">
        <v>15997</v>
      </c>
      <c r="C7096" t="s">
        <v>24775</v>
      </c>
      <c r="D7096" t="s">
        <v>149</v>
      </c>
    </row>
    <row r="7097" spans="1:4">
      <c r="A7097" s="121" t="str">
        <f t="shared" si="110"/>
        <v>Trạm Y tế xã A Lưới 546</v>
      </c>
      <c r="B7097" t="s">
        <v>15998</v>
      </c>
      <c r="C7097" t="s">
        <v>24776</v>
      </c>
      <c r="D7097" t="s">
        <v>149</v>
      </c>
    </row>
    <row r="7098" spans="1:4">
      <c r="A7098" s="121" t="str">
        <f t="shared" si="110"/>
        <v>Trạm Y tế xã A Lưới 3 cơ sở 346</v>
      </c>
      <c r="B7098" t="s">
        <v>15999</v>
      </c>
      <c r="C7098" t="s">
        <v>24777</v>
      </c>
      <c r="D7098" t="s">
        <v>149</v>
      </c>
    </row>
    <row r="7099" spans="1:4">
      <c r="A7099" s="121" t="str">
        <f t="shared" si="110"/>
        <v>Trạm Y tế xã A Lưới 1 cơ sở 246</v>
      </c>
      <c r="B7099" t="s">
        <v>16000</v>
      </c>
      <c r="C7099" t="s">
        <v>24778</v>
      </c>
      <c r="D7099" t="s">
        <v>149</v>
      </c>
    </row>
    <row r="7100" spans="1:4">
      <c r="A7100" s="121" t="str">
        <f t="shared" si="110"/>
        <v>Trạm Y tế xã A Lưới 1 cơ sở 346</v>
      </c>
      <c r="B7100" t="s">
        <v>16001</v>
      </c>
      <c r="C7100" t="s">
        <v>24779</v>
      </c>
      <c r="D7100" t="s">
        <v>149</v>
      </c>
    </row>
    <row r="7101" spans="1:4">
      <c r="A7101" s="121" t="str">
        <f t="shared" si="110"/>
        <v>Trạm Y tế xã A Lưới 3 cơ sở 446</v>
      </c>
      <c r="B7101" t="s">
        <v>16002</v>
      </c>
      <c r="C7101" t="s">
        <v>24780</v>
      </c>
      <c r="D7101" t="s">
        <v>149</v>
      </c>
    </row>
    <row r="7102" spans="1:4">
      <c r="A7102" s="121" t="str">
        <f t="shared" si="110"/>
        <v>Trạm Y tế xã A Lưới 346</v>
      </c>
      <c r="B7102" t="s">
        <v>16003</v>
      </c>
      <c r="C7102" t="s">
        <v>24781</v>
      </c>
      <c r="D7102" t="s">
        <v>149</v>
      </c>
    </row>
    <row r="7103" spans="1:4">
      <c r="A7103" s="121" t="str">
        <f t="shared" si="110"/>
        <v>Trạm Y tế xã A Lưới 3 cơ sở 246</v>
      </c>
      <c r="B7103" t="s">
        <v>16004</v>
      </c>
      <c r="C7103" t="s">
        <v>24782</v>
      </c>
      <c r="D7103" t="s">
        <v>149</v>
      </c>
    </row>
    <row r="7104" spans="1:4">
      <c r="A7104" s="121" t="str">
        <f t="shared" si="110"/>
        <v>Trạm Y tế xã A Lưới 1 cơ sở 446</v>
      </c>
      <c r="B7104" t="s">
        <v>16005</v>
      </c>
      <c r="C7104" t="s">
        <v>24783</v>
      </c>
      <c r="D7104" t="s">
        <v>149</v>
      </c>
    </row>
    <row r="7105" spans="1:4">
      <c r="A7105" s="121" t="str">
        <f t="shared" si="110"/>
        <v>Trạm Y tế xã A Lưới 4 cơ sở 246</v>
      </c>
      <c r="B7105" t="s">
        <v>16006</v>
      </c>
      <c r="C7105" t="s">
        <v>24784</v>
      </c>
      <c r="D7105" t="s">
        <v>149</v>
      </c>
    </row>
    <row r="7106" spans="1:4">
      <c r="A7106" s="121" t="str">
        <f t="shared" si="110"/>
        <v>Trạm Y tế xã A Lưới 2 cơ sở 446</v>
      </c>
      <c r="B7106" t="s">
        <v>16007</v>
      </c>
      <c r="C7106" t="s">
        <v>24785</v>
      </c>
      <c r="D7106" t="s">
        <v>149</v>
      </c>
    </row>
    <row r="7107" spans="1:4">
      <c r="A7107" s="121" t="str">
        <f t="shared" ref="A7107:A7170" si="111">B7107&amp;D7107</f>
        <v>Trạm Y tế xã A Lưới 4 cơ sở 446</v>
      </c>
      <c r="B7107" t="s">
        <v>16008</v>
      </c>
      <c r="C7107" t="s">
        <v>24786</v>
      </c>
      <c r="D7107" t="s">
        <v>149</v>
      </c>
    </row>
    <row r="7108" spans="1:4">
      <c r="A7108" s="121" t="str">
        <f t="shared" si="111"/>
        <v>Trạm Y tế xã A Lưới 246</v>
      </c>
      <c r="B7108" t="s">
        <v>16009</v>
      </c>
      <c r="C7108" t="s">
        <v>24787</v>
      </c>
      <c r="D7108" t="s">
        <v>149</v>
      </c>
    </row>
    <row r="7109" spans="1:4">
      <c r="A7109" s="121" t="str">
        <f t="shared" si="111"/>
        <v>Bệnh viện đa khoa Hoàng Viết Thắng46</v>
      </c>
      <c r="B7109" t="s">
        <v>3633</v>
      </c>
      <c r="C7109" t="s">
        <v>24788</v>
      </c>
      <c r="D7109" t="s">
        <v>149</v>
      </c>
    </row>
    <row r="7110" spans="1:4">
      <c r="A7110" s="121" t="str">
        <f t="shared" si="111"/>
        <v>Phòng khám đa khoa MeDic 01 Bến Nghé46</v>
      </c>
      <c r="B7110" t="s">
        <v>5102</v>
      </c>
      <c r="C7110" t="s">
        <v>24789</v>
      </c>
      <c r="D7110" t="s">
        <v>149</v>
      </c>
    </row>
    <row r="7111" spans="1:4">
      <c r="A7111" s="121" t="str">
        <f t="shared" si="111"/>
        <v>Trạm Y tế phường Hương An46</v>
      </c>
      <c r="B7111" t="s">
        <v>16010</v>
      </c>
      <c r="C7111" t="s">
        <v>24790</v>
      </c>
      <c r="D7111" t="s">
        <v>149</v>
      </c>
    </row>
    <row r="7112" spans="1:4">
      <c r="A7112" s="121" t="str">
        <f t="shared" si="111"/>
        <v>Trạm Y tế phường An Cựu cơ sở 346</v>
      </c>
      <c r="B7112" t="s">
        <v>16011</v>
      </c>
      <c r="C7112" t="s">
        <v>24791</v>
      </c>
      <c r="D7112" t="s">
        <v>149</v>
      </c>
    </row>
    <row r="7113" spans="1:4">
      <c r="A7113" s="121" t="str">
        <f t="shared" si="111"/>
        <v>Phòng khám đa khoa Medic 69 Nguyễn Huệ46</v>
      </c>
      <c r="B7113" t="s">
        <v>5409</v>
      </c>
      <c r="C7113" t="s">
        <v>24792</v>
      </c>
      <c r="D7113" t="s">
        <v>149</v>
      </c>
    </row>
    <row r="7114" spans="1:4">
      <c r="A7114" s="121" t="str">
        <f t="shared" si="111"/>
        <v>Phòng khám đa khoa Nguyễn Xuân Dũ46</v>
      </c>
      <c r="B7114" t="s">
        <v>3632</v>
      </c>
      <c r="C7114" t="s">
        <v>24793</v>
      </c>
      <c r="D7114" t="s">
        <v>149</v>
      </c>
    </row>
    <row r="7115" spans="1:4">
      <c r="A7115" s="121" t="str">
        <f t="shared" si="111"/>
        <v>Bệnh viện đa khoa Trung ương Huế - Cơ sở 246</v>
      </c>
      <c r="B7115" t="s">
        <v>6343</v>
      </c>
      <c r="C7115" t="s">
        <v>24794</v>
      </c>
      <c r="D7115" t="s">
        <v>149</v>
      </c>
    </row>
    <row r="7116" spans="1:4">
      <c r="A7116" s="121" t="str">
        <f t="shared" si="111"/>
        <v>Phòng khám đa khoa Âu Lạc46</v>
      </c>
      <c r="B7116" t="s">
        <v>3631</v>
      </c>
      <c r="C7116" t="s">
        <v>24795</v>
      </c>
      <c r="D7116" t="s">
        <v>149</v>
      </c>
    </row>
    <row r="7117" spans="1:4">
      <c r="A7117" s="121" t="str">
        <f t="shared" si="111"/>
        <v>Phòng khám đa khoa 102 Phạm Văn Đồng46</v>
      </c>
      <c r="B7117" t="s">
        <v>3630</v>
      </c>
      <c r="C7117" t="s">
        <v>24796</v>
      </c>
      <c r="D7117" t="s">
        <v>149</v>
      </c>
    </row>
    <row r="7118" spans="1:4">
      <c r="A7118" s="121" t="str">
        <f t="shared" si="111"/>
        <v>Bệnh xá Công an thành phố Huế46</v>
      </c>
      <c r="B7118" t="s">
        <v>16012</v>
      </c>
      <c r="C7118" t="s">
        <v>24797</v>
      </c>
      <c r="D7118" t="s">
        <v>149</v>
      </c>
    </row>
    <row r="7119" spans="1:4">
      <c r="A7119" s="121" t="str">
        <f t="shared" si="111"/>
        <v>Phòng khám đa khoa Thanh Sơn46</v>
      </c>
      <c r="B7119" t="s">
        <v>6838</v>
      </c>
      <c r="C7119" t="s">
        <v>24798</v>
      </c>
      <c r="D7119" t="s">
        <v>149</v>
      </c>
    </row>
    <row r="7120" spans="1:4">
      <c r="A7120" s="121" t="str">
        <f t="shared" si="111"/>
        <v>Phòng khám Bác sĩ gia đình46</v>
      </c>
      <c r="B7120" t="s">
        <v>5341</v>
      </c>
      <c r="C7120" t="s">
        <v>24799</v>
      </c>
      <c r="D7120" t="s">
        <v>149</v>
      </c>
    </row>
    <row r="7121" spans="1:4">
      <c r="A7121" s="121" t="str">
        <f t="shared" si="111"/>
        <v>Phòng khám đa khoa Cựu quân nhân46</v>
      </c>
      <c r="B7121" t="s">
        <v>5578</v>
      </c>
      <c r="C7121" t="s">
        <v>24800</v>
      </c>
      <c r="D7121" t="s">
        <v>149</v>
      </c>
    </row>
    <row r="7122" spans="1:4">
      <c r="A7122" s="121" t="str">
        <f t="shared" si="111"/>
        <v>Phòng khám đa khoa y khoa Pháp Việt46</v>
      </c>
      <c r="B7122" t="s">
        <v>4833</v>
      </c>
      <c r="C7122" t="s">
        <v>24801</v>
      </c>
      <c r="D7122" t="s">
        <v>149</v>
      </c>
    </row>
    <row r="7123" spans="1:4">
      <c r="A7123" s="121" t="str">
        <f t="shared" si="111"/>
        <v>Phòng khám đa khoa Thuận Đức46</v>
      </c>
      <c r="B7123" t="s">
        <v>4959</v>
      </c>
      <c r="C7123" t="s">
        <v>24802</v>
      </c>
      <c r="D7123" t="s">
        <v>149</v>
      </c>
    </row>
    <row r="7124" spans="1:4">
      <c r="A7124" s="121" t="str">
        <f t="shared" si="111"/>
        <v>Phòng khám đa khoa Nguyễn Quang Hợp46</v>
      </c>
      <c r="B7124" t="s">
        <v>5338</v>
      </c>
      <c r="C7124" t="s">
        <v>24803</v>
      </c>
      <c r="D7124" t="s">
        <v>149</v>
      </c>
    </row>
    <row r="7125" spans="1:4">
      <c r="A7125" s="121" t="str">
        <f t="shared" si="111"/>
        <v>Trạm Y tế xã Nam Đông46</v>
      </c>
      <c r="B7125" t="s">
        <v>16013</v>
      </c>
      <c r="C7125" t="s">
        <v>24804</v>
      </c>
      <c r="D7125" t="s">
        <v>149</v>
      </c>
    </row>
    <row r="7126" spans="1:4">
      <c r="A7126" s="121" t="str">
        <f t="shared" si="111"/>
        <v>Trạm Y tế xã Phú Vang cơ sở 246</v>
      </c>
      <c r="B7126" t="s">
        <v>16014</v>
      </c>
      <c r="C7126" t="s">
        <v>24805</v>
      </c>
      <c r="D7126" t="s">
        <v>149</v>
      </c>
    </row>
    <row r="7127" spans="1:4">
      <c r="A7127" s="121" t="str">
        <f t="shared" si="111"/>
        <v>Trạm Y tế xã A Lưới 446</v>
      </c>
      <c r="B7127" t="s">
        <v>16015</v>
      </c>
      <c r="C7127" t="s">
        <v>24806</v>
      </c>
      <c r="D7127" t="s">
        <v>149</v>
      </c>
    </row>
    <row r="7128" spans="1:4">
      <c r="A7128" s="121" t="str">
        <f t="shared" si="111"/>
        <v>Trạm Y tế xã A Lưới 146</v>
      </c>
      <c r="B7128" t="s">
        <v>16016</v>
      </c>
      <c r="C7128" t="s">
        <v>24807</v>
      </c>
      <c r="D7128" t="s">
        <v>149</v>
      </c>
    </row>
    <row r="7129" spans="1:4">
      <c r="A7129" s="121" t="str">
        <f t="shared" si="111"/>
        <v>Trạm Y tế xã A Lưới 2 cơ sở 346</v>
      </c>
      <c r="B7129" t="s">
        <v>16017</v>
      </c>
      <c r="C7129" t="s">
        <v>24808</v>
      </c>
      <c r="D7129" t="s">
        <v>149</v>
      </c>
    </row>
    <row r="7130" spans="1:4">
      <c r="A7130" s="121" t="str">
        <f t="shared" si="111"/>
        <v>Trạm Y tế xã Vinh Lộc cơ sở 246</v>
      </c>
      <c r="B7130" t="s">
        <v>16018</v>
      </c>
      <c r="C7130" t="s">
        <v>24809</v>
      </c>
      <c r="D7130" t="s">
        <v>149</v>
      </c>
    </row>
    <row r="7131" spans="1:4">
      <c r="A7131" s="121" t="str">
        <f t="shared" si="111"/>
        <v>Trạm Y tế xã Bình Điền46</v>
      </c>
      <c r="B7131" t="s">
        <v>16019</v>
      </c>
      <c r="C7131" t="s">
        <v>24810</v>
      </c>
      <c r="D7131" t="s">
        <v>149</v>
      </c>
    </row>
    <row r="7132" spans="1:4">
      <c r="A7132" s="121" t="str">
        <f t="shared" si="111"/>
        <v>Phòng khám đa khoa An Thịnh46</v>
      </c>
      <c r="B7132" t="s">
        <v>5847</v>
      </c>
      <c r="C7132" t="s">
        <v>24811</v>
      </c>
      <c r="D7132" t="s">
        <v>149</v>
      </c>
    </row>
    <row r="7133" spans="1:4">
      <c r="A7133" s="121" t="str">
        <f t="shared" si="111"/>
        <v>Phòng khám đa khoa Medic - Chi Lăng46</v>
      </c>
      <c r="B7133" t="s">
        <v>5845</v>
      </c>
      <c r="C7133" t="s">
        <v>24812</v>
      </c>
      <c r="D7133" t="s">
        <v>149</v>
      </c>
    </row>
    <row r="7134" spans="1:4">
      <c r="A7134" s="121" t="str">
        <f t="shared" si="111"/>
        <v>Phòng khám đa khoa y tế 24/7 Tâm Đức46</v>
      </c>
      <c r="B7134" t="s">
        <v>6344</v>
      </c>
      <c r="C7134" t="s">
        <v>24813</v>
      </c>
      <c r="D7134" t="s">
        <v>149</v>
      </c>
    </row>
    <row r="7135" spans="1:4">
      <c r="A7135" s="121" t="str">
        <f t="shared" si="111"/>
        <v>Phòng khám đa khoa chất lượng cao VNmed46</v>
      </c>
      <c r="B7135" t="s">
        <v>6840</v>
      </c>
      <c r="C7135" t="s">
        <v>24814</v>
      </c>
      <c r="D7135" t="s">
        <v>149</v>
      </c>
    </row>
    <row r="7136" spans="1:4">
      <c r="A7136" s="121" t="str">
        <f t="shared" si="111"/>
        <v>Bệnh viện Đà Nẵng48</v>
      </c>
      <c r="B7136" t="s">
        <v>3674</v>
      </c>
      <c r="C7136" t="s">
        <v>24815</v>
      </c>
      <c r="D7136" t="s">
        <v>150</v>
      </c>
    </row>
    <row r="7137" spans="1:4">
      <c r="A7137" s="121" t="str">
        <f t="shared" si="111"/>
        <v>Bệnh viện C Đà Nẵng48</v>
      </c>
      <c r="B7137" t="s">
        <v>3673</v>
      </c>
      <c r="C7137" t="s">
        <v>24816</v>
      </c>
      <c r="D7137" t="s">
        <v>150</v>
      </c>
    </row>
    <row r="7138" spans="1:4">
      <c r="A7138" s="121" t="str">
        <f t="shared" si="111"/>
        <v>Trung tâm Y tế khu vực Hải Châu48</v>
      </c>
      <c r="B7138" t="s">
        <v>16020</v>
      </c>
      <c r="C7138" t="s">
        <v>24817</v>
      </c>
      <c r="D7138" t="s">
        <v>150</v>
      </c>
    </row>
    <row r="7139" spans="1:4">
      <c r="A7139" s="121" t="str">
        <f t="shared" si="111"/>
        <v>Trung tâm Y tế khu vực Thanh Khê48</v>
      </c>
      <c r="B7139" t="s">
        <v>16021</v>
      </c>
      <c r="C7139" t="s">
        <v>24818</v>
      </c>
      <c r="D7139" t="s">
        <v>150</v>
      </c>
    </row>
    <row r="7140" spans="1:4">
      <c r="A7140" s="121" t="str">
        <f t="shared" si="111"/>
        <v>Trung tâm Y tế khu vực Sơn Trà48</v>
      </c>
      <c r="B7140" t="s">
        <v>16022</v>
      </c>
      <c r="C7140" t="s">
        <v>24819</v>
      </c>
      <c r="D7140" t="s">
        <v>150</v>
      </c>
    </row>
    <row r="7141" spans="1:4">
      <c r="A7141" s="121" t="str">
        <f t="shared" si="111"/>
        <v>Bệnh viện Quân Y 17, Cục Hậu cần - Kỹ thuật, Quân khu 548</v>
      </c>
      <c r="B7141" t="s">
        <v>16023</v>
      </c>
      <c r="C7141" t="s">
        <v>24820</v>
      </c>
      <c r="D7141" t="s">
        <v>150</v>
      </c>
    </row>
    <row r="7142" spans="1:4">
      <c r="A7142" s="121" t="str">
        <f t="shared" si="111"/>
        <v>Trung tâm Y tế khu vực Liên Chiểu48</v>
      </c>
      <c r="B7142" t="s">
        <v>16024</v>
      </c>
      <c r="C7142" t="s">
        <v>24821</v>
      </c>
      <c r="D7142" t="s">
        <v>150</v>
      </c>
    </row>
    <row r="7143" spans="1:4">
      <c r="A7143" s="121" t="str">
        <f t="shared" si="111"/>
        <v>Trung tâm Y tế khu vực Ngũ Hành Sơn48</v>
      </c>
      <c r="B7143" t="s">
        <v>16025</v>
      </c>
      <c r="C7143" t="s">
        <v>24822</v>
      </c>
      <c r="D7143" t="s">
        <v>150</v>
      </c>
    </row>
    <row r="7144" spans="1:4">
      <c r="A7144" s="121" t="str">
        <f t="shared" si="111"/>
        <v>Bệnh viện đa khoa Nam Liên Chiểu48</v>
      </c>
      <c r="B7144" t="s">
        <v>6197</v>
      </c>
      <c r="C7144" t="s">
        <v>24823</v>
      </c>
      <c r="D7144" t="s">
        <v>150</v>
      </c>
    </row>
    <row r="7145" spans="1:4">
      <c r="A7145" s="121" t="str">
        <f t="shared" si="111"/>
        <v>Trạm y tế phường Thanh Khê Tây48</v>
      </c>
      <c r="B7145" t="s">
        <v>3672</v>
      </c>
      <c r="C7145" t="s">
        <v>24824</v>
      </c>
      <c r="D7145" t="s">
        <v>150</v>
      </c>
    </row>
    <row r="7146" spans="1:4">
      <c r="A7146" s="121" t="str">
        <f t="shared" si="111"/>
        <v>Trạm Y tế xã Hòa Liên48</v>
      </c>
      <c r="B7146" t="s">
        <v>16026</v>
      </c>
      <c r="C7146" t="s">
        <v>24825</v>
      </c>
      <c r="D7146" t="s">
        <v>150</v>
      </c>
    </row>
    <row r="7147" spans="1:4">
      <c r="A7147" s="121" t="str">
        <f t="shared" si="111"/>
        <v>Trạm y tế xã Hòa Ninh48</v>
      </c>
      <c r="B7147" t="s">
        <v>4128</v>
      </c>
      <c r="C7147" t="s">
        <v>24826</v>
      </c>
      <c r="D7147" t="s">
        <v>150</v>
      </c>
    </row>
    <row r="7148" spans="1:4">
      <c r="A7148" s="121" t="str">
        <f t="shared" si="111"/>
        <v>Trạm y tế xã Hòa Phú48</v>
      </c>
      <c r="B7148" t="s">
        <v>1243</v>
      </c>
      <c r="C7148" t="s">
        <v>24827</v>
      </c>
      <c r="D7148" t="s">
        <v>150</v>
      </c>
    </row>
    <row r="7149" spans="1:4">
      <c r="A7149" s="121" t="str">
        <f t="shared" si="111"/>
        <v>Trạm Y tế xã Hòa Bắc48</v>
      </c>
      <c r="B7149" t="s">
        <v>16027</v>
      </c>
      <c r="C7149" t="s">
        <v>24828</v>
      </c>
      <c r="D7149" t="s">
        <v>150</v>
      </c>
    </row>
    <row r="7150" spans="1:4">
      <c r="A7150" s="121" t="str">
        <f t="shared" si="111"/>
        <v>Trạm y tế phường Hòa Quý48</v>
      </c>
      <c r="B7150" t="s">
        <v>5221</v>
      </c>
      <c r="C7150" t="s">
        <v>24829</v>
      </c>
      <c r="D7150" t="s">
        <v>150</v>
      </c>
    </row>
    <row r="7151" spans="1:4">
      <c r="A7151" s="121" t="str">
        <f t="shared" si="111"/>
        <v>Trạm y tế xã Hòa Khương48</v>
      </c>
      <c r="B7151" t="s">
        <v>5191</v>
      </c>
      <c r="C7151" t="s">
        <v>24830</v>
      </c>
      <c r="D7151" t="s">
        <v>150</v>
      </c>
    </row>
    <row r="7152" spans="1:4">
      <c r="A7152" s="121" t="str">
        <f t="shared" si="111"/>
        <v>Trạm Y tế xã Hòa Sơn48</v>
      </c>
      <c r="B7152" t="s">
        <v>16028</v>
      </c>
      <c r="C7152" t="s">
        <v>24831</v>
      </c>
      <c r="D7152" t="s">
        <v>150</v>
      </c>
    </row>
    <row r="7153" spans="1:4">
      <c r="A7153" s="121" t="str">
        <f t="shared" si="111"/>
        <v>Trạm y tế phường Thọ Quang48</v>
      </c>
      <c r="B7153" t="s">
        <v>3671</v>
      </c>
      <c r="C7153" t="s">
        <v>24832</v>
      </c>
      <c r="D7153" t="s">
        <v>150</v>
      </c>
    </row>
    <row r="7154" spans="1:4">
      <c r="A7154" s="121" t="str">
        <f t="shared" si="111"/>
        <v>Trạm y tế xã Hòa Phong48</v>
      </c>
      <c r="B7154" t="s">
        <v>4092</v>
      </c>
      <c r="C7154" t="s">
        <v>24833</v>
      </c>
      <c r="D7154" t="s">
        <v>150</v>
      </c>
    </row>
    <row r="7155" spans="1:4">
      <c r="A7155" s="121" t="str">
        <f t="shared" si="111"/>
        <v>Trạm y tế xã Hòa Nhơn48</v>
      </c>
      <c r="B7155" t="s">
        <v>5222</v>
      </c>
      <c r="C7155" t="s">
        <v>24834</v>
      </c>
      <c r="D7155" t="s">
        <v>150</v>
      </c>
    </row>
    <row r="7156" spans="1:4">
      <c r="A7156" s="121" t="str">
        <f t="shared" si="111"/>
        <v>Trạm y tế xã Hòa Phước48</v>
      </c>
      <c r="B7156" t="s">
        <v>5570</v>
      </c>
      <c r="C7156" t="s">
        <v>24835</v>
      </c>
      <c r="D7156" t="s">
        <v>150</v>
      </c>
    </row>
    <row r="7157" spans="1:4">
      <c r="A7157" s="121" t="str">
        <f t="shared" si="111"/>
        <v>Trạm y tế xã Hoà Châu48</v>
      </c>
      <c r="B7157" t="s">
        <v>3670</v>
      </c>
      <c r="C7157" t="s">
        <v>24836</v>
      </c>
      <c r="D7157" t="s">
        <v>150</v>
      </c>
    </row>
    <row r="7158" spans="1:4">
      <c r="A7158" s="121" t="str">
        <f t="shared" si="111"/>
        <v>Trạm y tế Xã Hòa Tiến48</v>
      </c>
      <c r="B7158" t="s">
        <v>3669</v>
      </c>
      <c r="C7158" t="s">
        <v>24837</v>
      </c>
      <c r="D7158" t="s">
        <v>150</v>
      </c>
    </row>
    <row r="7159" spans="1:4">
      <c r="A7159" s="121" t="str">
        <f t="shared" si="111"/>
        <v>Trạm y tế phường Thanh Bình48</v>
      </c>
      <c r="B7159" t="s">
        <v>1410</v>
      </c>
      <c r="C7159" t="s">
        <v>24838</v>
      </c>
      <c r="D7159" t="s">
        <v>150</v>
      </c>
    </row>
    <row r="7160" spans="1:4">
      <c r="A7160" s="121" t="str">
        <f t="shared" si="111"/>
        <v>Trạm y tế phường Thạch Thang48</v>
      </c>
      <c r="B7160" t="s">
        <v>3668</v>
      </c>
      <c r="C7160" t="s">
        <v>24839</v>
      </c>
      <c r="D7160" t="s">
        <v>150</v>
      </c>
    </row>
    <row r="7161" spans="1:4">
      <c r="A7161" s="121" t="str">
        <f t="shared" si="111"/>
        <v>Trạm y tế phường Thuận Phước48</v>
      </c>
      <c r="B7161" t="s">
        <v>3667</v>
      </c>
      <c r="C7161" t="s">
        <v>24840</v>
      </c>
      <c r="D7161" t="s">
        <v>150</v>
      </c>
    </row>
    <row r="7162" spans="1:4">
      <c r="A7162" s="121" t="str">
        <f t="shared" si="111"/>
        <v>Trạm y tế phường Bình Thuận48</v>
      </c>
      <c r="B7162" t="s">
        <v>3666</v>
      </c>
      <c r="C7162" t="s">
        <v>24841</v>
      </c>
      <c r="D7162" t="s">
        <v>150</v>
      </c>
    </row>
    <row r="7163" spans="1:4">
      <c r="A7163" s="121" t="str">
        <f t="shared" si="111"/>
        <v>Trạm y tế phường Phước Ninh48</v>
      </c>
      <c r="B7163" t="s">
        <v>3665</v>
      </c>
      <c r="C7163" t="s">
        <v>24842</v>
      </c>
      <c r="D7163" t="s">
        <v>150</v>
      </c>
    </row>
    <row r="7164" spans="1:4">
      <c r="A7164" s="121" t="str">
        <f t="shared" si="111"/>
        <v>Trạm Y tế phường Hải Châu48</v>
      </c>
      <c r="B7164" t="s">
        <v>16029</v>
      </c>
      <c r="C7164" t="s">
        <v>24843</v>
      </c>
      <c r="D7164" t="s">
        <v>150</v>
      </c>
    </row>
    <row r="7165" spans="1:4">
      <c r="A7165" s="121" t="str">
        <f t="shared" si="111"/>
        <v>Trạm Y tế phường Xuân Hà - Cơ sở 248</v>
      </c>
      <c r="B7165" t="s">
        <v>16030</v>
      </c>
      <c r="C7165" t="s">
        <v>24844</v>
      </c>
      <c r="D7165" t="s">
        <v>150</v>
      </c>
    </row>
    <row r="7166" spans="1:4">
      <c r="A7166" s="121" t="str">
        <f t="shared" si="111"/>
        <v>Trạm Y tế phường Xuân Hà - Cơ sở 148</v>
      </c>
      <c r="B7166" t="s">
        <v>16031</v>
      </c>
      <c r="C7166" t="s">
        <v>24845</v>
      </c>
      <c r="D7166" t="s">
        <v>150</v>
      </c>
    </row>
    <row r="7167" spans="1:4">
      <c r="A7167" s="121" t="str">
        <f t="shared" si="111"/>
        <v>Trạm Y tế phường Thanh Khê Đông - Cơ sở 148</v>
      </c>
      <c r="B7167" t="s">
        <v>16032</v>
      </c>
      <c r="C7167" t="s">
        <v>24846</v>
      </c>
      <c r="D7167" t="s">
        <v>150</v>
      </c>
    </row>
    <row r="7168" spans="1:4">
      <c r="A7168" s="121" t="str">
        <f t="shared" si="111"/>
        <v>Trạm y tế phường An Khê48</v>
      </c>
      <c r="B7168" t="s">
        <v>3664</v>
      </c>
      <c r="C7168" t="s">
        <v>24847</v>
      </c>
      <c r="D7168" t="s">
        <v>150</v>
      </c>
    </row>
    <row r="7169" spans="1:4">
      <c r="A7169" s="121" t="str">
        <f t="shared" si="111"/>
        <v>Trạm Y tế phường Thạc Gián - Cơ sở 248</v>
      </c>
      <c r="B7169" t="s">
        <v>16033</v>
      </c>
      <c r="C7169" t="s">
        <v>24848</v>
      </c>
      <c r="D7169" t="s">
        <v>150</v>
      </c>
    </row>
    <row r="7170" spans="1:4">
      <c r="A7170" s="121" t="str">
        <f t="shared" si="111"/>
        <v>Trạm Y tế phường Thạc Gián - Cơ sở 148</v>
      </c>
      <c r="B7170" t="s">
        <v>16034</v>
      </c>
      <c r="C7170" t="s">
        <v>24849</v>
      </c>
      <c r="D7170" t="s">
        <v>150</v>
      </c>
    </row>
    <row r="7171" spans="1:4">
      <c r="A7171" s="121" t="str">
        <f t="shared" ref="A7171:A7234" si="112">B7171&amp;D7171</f>
        <v>Trạm Y tế phường Chính Gián - Cơ sở 248</v>
      </c>
      <c r="B7171" t="s">
        <v>16035</v>
      </c>
      <c r="C7171" t="s">
        <v>24850</v>
      </c>
      <c r="D7171" t="s">
        <v>150</v>
      </c>
    </row>
    <row r="7172" spans="1:4">
      <c r="A7172" s="121" t="str">
        <f t="shared" si="112"/>
        <v>Trạm Y tế phường Chính Gián - Cơ sở 148</v>
      </c>
      <c r="B7172" t="s">
        <v>16036</v>
      </c>
      <c r="C7172" t="s">
        <v>24851</v>
      </c>
      <c r="D7172" t="s">
        <v>150</v>
      </c>
    </row>
    <row r="7173" spans="1:4">
      <c r="A7173" s="121" t="str">
        <f t="shared" si="112"/>
        <v>Trạm Y tế phường Hòa Khánh48</v>
      </c>
      <c r="B7173" t="s">
        <v>16037</v>
      </c>
      <c r="C7173" t="s">
        <v>24852</v>
      </c>
      <c r="D7173" t="s">
        <v>150</v>
      </c>
    </row>
    <row r="7174" spans="1:4">
      <c r="A7174" s="121" t="str">
        <f t="shared" si="112"/>
        <v>Trạm Y tế phường Liên Chiểu48</v>
      </c>
      <c r="B7174" t="s">
        <v>16038</v>
      </c>
      <c r="C7174" t="s">
        <v>24853</v>
      </c>
      <c r="D7174" t="s">
        <v>150</v>
      </c>
    </row>
    <row r="7175" spans="1:4">
      <c r="A7175" s="121" t="str">
        <f t="shared" si="112"/>
        <v>Trạm y tế phường An Hải Bắc48</v>
      </c>
      <c r="B7175" t="s">
        <v>3663</v>
      </c>
      <c r="C7175" t="s">
        <v>24854</v>
      </c>
      <c r="D7175" t="s">
        <v>150</v>
      </c>
    </row>
    <row r="7176" spans="1:4">
      <c r="A7176" s="121" t="str">
        <f t="shared" si="112"/>
        <v>Trạm Y tế phường An Hải Nam cơ sở 148</v>
      </c>
      <c r="B7176" t="s">
        <v>16039</v>
      </c>
      <c r="C7176" t="s">
        <v>24855</v>
      </c>
      <c r="D7176" t="s">
        <v>150</v>
      </c>
    </row>
    <row r="7177" spans="1:4">
      <c r="A7177" s="121" t="str">
        <f t="shared" si="112"/>
        <v>Trạm y tế phường An Hải Nam cơ sở 248</v>
      </c>
      <c r="B7177" t="s">
        <v>16040</v>
      </c>
      <c r="C7177" t="s">
        <v>24856</v>
      </c>
      <c r="D7177" t="s">
        <v>150</v>
      </c>
    </row>
    <row r="7178" spans="1:4">
      <c r="A7178" s="121" t="str">
        <f t="shared" si="112"/>
        <v>Trạm y tế phường Mân Thái48</v>
      </c>
      <c r="B7178" t="s">
        <v>3662</v>
      </c>
      <c r="C7178" t="s">
        <v>24857</v>
      </c>
      <c r="D7178" t="s">
        <v>150</v>
      </c>
    </row>
    <row r="7179" spans="1:4">
      <c r="A7179" s="121" t="str">
        <f t="shared" si="112"/>
        <v>Trạm y tế phường Nại Hiên Đông48</v>
      </c>
      <c r="B7179" t="s">
        <v>3661</v>
      </c>
      <c r="C7179" t="s">
        <v>24858</v>
      </c>
      <c r="D7179" t="s">
        <v>150</v>
      </c>
    </row>
    <row r="7180" spans="1:4">
      <c r="A7180" s="121" t="str">
        <f t="shared" si="112"/>
        <v>Trạm y tế phường Phước Mỹ48</v>
      </c>
      <c r="B7180" t="s">
        <v>3660</v>
      </c>
      <c r="C7180" t="s">
        <v>24859</v>
      </c>
      <c r="D7180" t="s">
        <v>150</v>
      </c>
    </row>
    <row r="7181" spans="1:4">
      <c r="A7181" s="121" t="str">
        <f t="shared" si="112"/>
        <v>Trạm y tế phường Hòa Hải48</v>
      </c>
      <c r="B7181" t="s">
        <v>3659</v>
      </c>
      <c r="C7181" t="s">
        <v>24860</v>
      </c>
      <c r="D7181" t="s">
        <v>150</v>
      </c>
    </row>
    <row r="7182" spans="1:4">
      <c r="A7182" s="121" t="str">
        <f t="shared" si="112"/>
        <v>Trạm y tế phường Mỹ An48</v>
      </c>
      <c r="B7182" t="s">
        <v>3658</v>
      </c>
      <c r="C7182" t="s">
        <v>24861</v>
      </c>
      <c r="D7182" t="s">
        <v>150</v>
      </c>
    </row>
    <row r="7183" spans="1:4">
      <c r="A7183" s="121" t="str">
        <f t="shared" si="112"/>
        <v>Trạm y tế phường Hòa Thọ Đông48</v>
      </c>
      <c r="B7183" t="s">
        <v>3657</v>
      </c>
      <c r="C7183" t="s">
        <v>24862</v>
      </c>
      <c r="D7183" t="s">
        <v>150</v>
      </c>
    </row>
    <row r="7184" spans="1:4">
      <c r="A7184" s="121" t="str">
        <f t="shared" si="112"/>
        <v>Bệnh viện 19948</v>
      </c>
      <c r="B7184" t="s">
        <v>6288</v>
      </c>
      <c r="C7184" t="s">
        <v>24863</v>
      </c>
      <c r="D7184" t="s">
        <v>150</v>
      </c>
    </row>
    <row r="7185" spans="1:4">
      <c r="A7185" s="121" t="str">
        <f t="shared" si="112"/>
        <v>Trạm y tế phường Khuê Mỹ48</v>
      </c>
      <c r="B7185" t="s">
        <v>3656</v>
      </c>
      <c r="C7185" t="s">
        <v>24864</v>
      </c>
      <c r="D7185" t="s">
        <v>150</v>
      </c>
    </row>
    <row r="7186" spans="1:4">
      <c r="A7186" s="121" t="str">
        <f t="shared" si="112"/>
        <v>Trạm Y tế phường Thanh Khê Đông - Cơ sở 248</v>
      </c>
      <c r="B7186" t="s">
        <v>16041</v>
      </c>
      <c r="C7186" t="s">
        <v>24865</v>
      </c>
      <c r="D7186" t="s">
        <v>150</v>
      </c>
    </row>
    <row r="7187" spans="1:4">
      <c r="A7187" s="121" t="str">
        <f t="shared" si="112"/>
        <v>Trạm y tế phường Hòa Thọ Tây48</v>
      </c>
      <c r="B7187" t="s">
        <v>3655</v>
      </c>
      <c r="C7187" t="s">
        <v>24866</v>
      </c>
      <c r="D7187" t="s">
        <v>150</v>
      </c>
    </row>
    <row r="7188" spans="1:4">
      <c r="A7188" s="121" t="str">
        <f t="shared" si="112"/>
        <v>Trạm y tế phường Hòa An48</v>
      </c>
      <c r="B7188" t="s">
        <v>3654</v>
      </c>
      <c r="C7188" t="s">
        <v>24867</v>
      </c>
      <c r="D7188" t="s">
        <v>150</v>
      </c>
    </row>
    <row r="7189" spans="1:4">
      <c r="A7189" s="121" t="str">
        <f t="shared" si="112"/>
        <v>Trạm y tế phường Hòa Khánh Nam48</v>
      </c>
      <c r="B7189" t="s">
        <v>3653</v>
      </c>
      <c r="C7189" t="s">
        <v>24868</v>
      </c>
      <c r="D7189" t="s">
        <v>150</v>
      </c>
    </row>
    <row r="7190" spans="1:4">
      <c r="A7190" s="121" t="str">
        <f t="shared" si="112"/>
        <v>Bệnh viện đa khoa Hoàn Mỹ Đà Nẵng48</v>
      </c>
      <c r="B7190" t="s">
        <v>6289</v>
      </c>
      <c r="C7190" t="s">
        <v>24869</v>
      </c>
      <c r="D7190" t="s">
        <v>150</v>
      </c>
    </row>
    <row r="7191" spans="1:4">
      <c r="A7191" s="121" t="str">
        <f t="shared" si="112"/>
        <v>Bệnh viện đa khoa Bình Dân48</v>
      </c>
      <c r="B7191" t="s">
        <v>6290</v>
      </c>
      <c r="C7191" t="s">
        <v>24870</v>
      </c>
      <c r="D7191" t="s">
        <v>150</v>
      </c>
    </row>
    <row r="7192" spans="1:4">
      <c r="A7192" s="121" t="str">
        <f t="shared" si="112"/>
        <v>Trung tâm Y tế khu vực Cẩm Lệ48</v>
      </c>
      <c r="B7192" t="s">
        <v>16042</v>
      </c>
      <c r="C7192" t="s">
        <v>24871</v>
      </c>
      <c r="D7192" t="s">
        <v>150</v>
      </c>
    </row>
    <row r="7193" spans="1:4">
      <c r="A7193" s="121" t="str">
        <f t="shared" si="112"/>
        <v>Trạm y tế phường Hòa Hiệp Bắc48</v>
      </c>
      <c r="B7193" t="s">
        <v>3652</v>
      </c>
      <c r="C7193" t="s">
        <v>24872</v>
      </c>
      <c r="D7193" t="s">
        <v>150</v>
      </c>
    </row>
    <row r="7194" spans="1:4">
      <c r="A7194" s="121" t="str">
        <f t="shared" si="112"/>
        <v>Trạm y tế phường Hòa Hiệp Nam48</v>
      </c>
      <c r="B7194" t="s">
        <v>3651</v>
      </c>
      <c r="C7194" t="s">
        <v>24873</v>
      </c>
      <c r="D7194" t="s">
        <v>150</v>
      </c>
    </row>
    <row r="7195" spans="1:4">
      <c r="A7195" s="121" t="str">
        <f t="shared" si="112"/>
        <v>Trạm y tế phường Hòa Thuận Tây48</v>
      </c>
      <c r="B7195" t="s">
        <v>3650</v>
      </c>
      <c r="C7195" t="s">
        <v>24874</v>
      </c>
      <c r="D7195" t="s">
        <v>150</v>
      </c>
    </row>
    <row r="7196" spans="1:4">
      <c r="A7196" s="121" t="str">
        <f t="shared" si="112"/>
        <v>Trạm y tế phường Hòa Cường Bắc48</v>
      </c>
      <c r="B7196" t="s">
        <v>3649</v>
      </c>
      <c r="C7196" t="s">
        <v>24875</v>
      </c>
      <c r="D7196" t="s">
        <v>150</v>
      </c>
    </row>
    <row r="7197" spans="1:4">
      <c r="A7197" s="121" t="str">
        <f t="shared" si="112"/>
        <v>Trạm y tế phường Hòa Cường Nam48</v>
      </c>
      <c r="B7197" t="s">
        <v>3648</v>
      </c>
      <c r="C7197" t="s">
        <v>24876</v>
      </c>
      <c r="D7197" t="s">
        <v>150</v>
      </c>
    </row>
    <row r="7198" spans="1:4">
      <c r="A7198" s="121" t="str">
        <f t="shared" si="112"/>
        <v>Trạm y tế phường Khuê Trung48</v>
      </c>
      <c r="B7198" t="s">
        <v>3647</v>
      </c>
      <c r="C7198" t="s">
        <v>24877</v>
      </c>
      <c r="D7198" t="s">
        <v>150</v>
      </c>
    </row>
    <row r="7199" spans="1:4">
      <c r="A7199" s="121" t="str">
        <f t="shared" si="112"/>
        <v>Trạm y tế phường Hòa Phát48</v>
      </c>
      <c r="B7199" t="s">
        <v>3646</v>
      </c>
      <c r="C7199" t="s">
        <v>24878</v>
      </c>
      <c r="D7199" t="s">
        <v>150</v>
      </c>
    </row>
    <row r="7200" spans="1:4">
      <c r="A7200" s="121" t="str">
        <f t="shared" si="112"/>
        <v>Trạm y tế phường Hòa Xuân48</v>
      </c>
      <c r="B7200" t="s">
        <v>3645</v>
      </c>
      <c r="C7200" t="s">
        <v>24879</v>
      </c>
      <c r="D7200" t="s">
        <v>150</v>
      </c>
    </row>
    <row r="7201" spans="1:4">
      <c r="A7201" s="121" t="str">
        <f t="shared" si="112"/>
        <v>Trạm Y tế cơ quan - Tổng Công ty CP Dệt may Hoà Thọ48</v>
      </c>
      <c r="B7201" t="s">
        <v>6291</v>
      </c>
      <c r="C7201" t="s">
        <v>24880</v>
      </c>
      <c r="D7201" t="s">
        <v>150</v>
      </c>
    </row>
    <row r="7202" spans="1:4">
      <c r="A7202" s="121" t="str">
        <f t="shared" si="112"/>
        <v>Trạm Y tế - Công ty Cổ phần Dệt may 29/348</v>
      </c>
      <c r="B7202" t="s">
        <v>6292</v>
      </c>
      <c r="C7202" t="s">
        <v>24881</v>
      </c>
      <c r="D7202" t="s">
        <v>150</v>
      </c>
    </row>
    <row r="7203" spans="1:4">
      <c r="A7203" s="121" t="str">
        <f t="shared" si="112"/>
        <v>Bệnh viện Chỉnh hình và Phục hồi chức năng Đà Nẵng48</v>
      </c>
      <c r="B7203" t="s">
        <v>6293</v>
      </c>
      <c r="C7203" t="s">
        <v>24882</v>
      </c>
      <c r="D7203" t="s">
        <v>150</v>
      </c>
    </row>
    <row r="7204" spans="1:4">
      <c r="A7204" s="121" t="str">
        <f t="shared" si="112"/>
        <v>Bệnh viện Phụ sản - Nhi Đà Nẵng48</v>
      </c>
      <c r="B7204" t="s">
        <v>5728</v>
      </c>
      <c r="C7204" t="s">
        <v>24883</v>
      </c>
      <c r="D7204" t="s">
        <v>150</v>
      </c>
    </row>
    <row r="7205" spans="1:4">
      <c r="A7205" s="121" t="str">
        <f t="shared" si="112"/>
        <v>Phòng khám đa khoa Hòa Khánh48</v>
      </c>
      <c r="B7205" t="s">
        <v>6294</v>
      </c>
      <c r="C7205" t="s">
        <v>24884</v>
      </c>
      <c r="D7205" t="s">
        <v>150</v>
      </c>
    </row>
    <row r="7206" spans="1:4">
      <c r="A7206" s="121" t="str">
        <f t="shared" si="112"/>
        <v>Trung tâm Y tế khu vực Hòa Vang48</v>
      </c>
      <c r="B7206" t="s">
        <v>16043</v>
      </c>
      <c r="C7206" t="s">
        <v>24885</v>
      </c>
      <c r="D7206" t="s">
        <v>150</v>
      </c>
    </row>
    <row r="7207" spans="1:4">
      <c r="A7207" s="121" t="str">
        <f t="shared" si="112"/>
        <v>Phòng khám đa khoa Phước An48</v>
      </c>
      <c r="B7207" t="s">
        <v>6295</v>
      </c>
      <c r="C7207" t="s">
        <v>24886</v>
      </c>
      <c r="D7207" t="s">
        <v>150</v>
      </c>
    </row>
    <row r="7208" spans="1:4">
      <c r="A7208" s="121" t="str">
        <f t="shared" si="112"/>
        <v>Bệnh viện đa khoa Tâm Trí Đà Nẵng48</v>
      </c>
      <c r="B7208" t="s">
        <v>6296</v>
      </c>
      <c r="C7208" t="s">
        <v>24887</v>
      </c>
      <c r="D7208" t="s">
        <v>150</v>
      </c>
    </row>
    <row r="7209" spans="1:4">
      <c r="A7209" s="121" t="str">
        <f t="shared" si="112"/>
        <v>Bệnh viện đa khoa Gia Đình48</v>
      </c>
      <c r="B7209" t="s">
        <v>6297</v>
      </c>
      <c r="C7209" t="s">
        <v>24888</v>
      </c>
      <c r="D7209" t="s">
        <v>150</v>
      </c>
    </row>
    <row r="7210" spans="1:4">
      <c r="A7210" s="121" t="str">
        <f t="shared" si="112"/>
        <v>Trung tâm Y khoa Phúc Khang Đà Nẵng48</v>
      </c>
      <c r="B7210" t="s">
        <v>6298</v>
      </c>
      <c r="C7210" t="s">
        <v>24889</v>
      </c>
      <c r="D7210" t="s">
        <v>150</v>
      </c>
    </row>
    <row r="7211" spans="1:4">
      <c r="A7211" s="121" t="str">
        <f t="shared" si="112"/>
        <v>Bệnh viện Đa khoa Quốc tế Vinmec Đà Nẵng48</v>
      </c>
      <c r="B7211" t="s">
        <v>6299</v>
      </c>
      <c r="C7211" t="s">
        <v>24890</v>
      </c>
      <c r="D7211" t="s">
        <v>150</v>
      </c>
    </row>
    <row r="7212" spans="1:4">
      <c r="A7212" s="121" t="str">
        <f t="shared" si="112"/>
        <v>Phòng khám đa khoa Hải Vân48</v>
      </c>
      <c r="B7212" t="s">
        <v>16044</v>
      </c>
      <c r="C7212" t="s">
        <v>24891</v>
      </c>
      <c r="D7212" t="s">
        <v>150</v>
      </c>
    </row>
    <row r="7213" spans="1:4">
      <c r="A7213" s="121" t="str">
        <f t="shared" si="112"/>
        <v>Phòng Khám Đa Khoa Ân Đức 148</v>
      </c>
      <c r="B7213" t="s">
        <v>6300</v>
      </c>
      <c r="C7213" t="s">
        <v>24892</v>
      </c>
      <c r="D7213" t="s">
        <v>150</v>
      </c>
    </row>
    <row r="7214" spans="1:4">
      <c r="A7214" s="121" t="str">
        <f t="shared" si="112"/>
        <v>Bệnh Viện Phụ Sản - Nhi Đà Nẵng Cơ Sở 248</v>
      </c>
      <c r="B7214" t="s">
        <v>6198</v>
      </c>
      <c r="C7214" t="s">
        <v>24893</v>
      </c>
      <c r="D7214" t="s">
        <v>150</v>
      </c>
    </row>
    <row r="7215" spans="1:4">
      <c r="A7215" s="121" t="str">
        <f t="shared" si="112"/>
        <v>TRUNG TÂM BÁC SỸ GIA ĐÌNH CẨM LỆ48</v>
      </c>
      <c r="B7215" t="s">
        <v>6841</v>
      </c>
      <c r="C7215" t="s">
        <v>24894</v>
      </c>
      <c r="D7215" t="s">
        <v>150</v>
      </c>
    </row>
    <row r="7216" spans="1:4">
      <c r="A7216" s="121" t="str">
        <f t="shared" si="112"/>
        <v>Bệnh viện đa khoa Quảng Nam48</v>
      </c>
      <c r="B7216" t="s">
        <v>16045</v>
      </c>
      <c r="C7216" t="s">
        <v>24895</v>
      </c>
      <c r="D7216" t="s">
        <v>150</v>
      </c>
    </row>
    <row r="7217" spans="1:4">
      <c r="A7217" s="121" t="str">
        <f t="shared" si="112"/>
        <v>Trung tâm Y tế khu vực Hội An48</v>
      </c>
      <c r="B7217" t="s">
        <v>16046</v>
      </c>
      <c r="C7217" t="s">
        <v>24896</v>
      </c>
      <c r="D7217" t="s">
        <v>150</v>
      </c>
    </row>
    <row r="7218" spans="1:4">
      <c r="A7218" s="121" t="str">
        <f t="shared" si="112"/>
        <v>Trung tâm Y tế khu vực Đông Giang48</v>
      </c>
      <c r="B7218" t="s">
        <v>16047</v>
      </c>
      <c r="C7218" t="s">
        <v>24897</v>
      </c>
      <c r="D7218" t="s">
        <v>150</v>
      </c>
    </row>
    <row r="7219" spans="1:4">
      <c r="A7219" s="121" t="str">
        <f t="shared" si="112"/>
        <v>Bệnh viện đa khoa khu vực miền núi phía Bắc Quảng Nam48</v>
      </c>
      <c r="B7219" t="s">
        <v>6842</v>
      </c>
      <c r="C7219" t="s">
        <v>24898</v>
      </c>
      <c r="D7219" t="s">
        <v>150</v>
      </c>
    </row>
    <row r="7220" spans="1:4">
      <c r="A7220" s="121" t="str">
        <f t="shared" si="112"/>
        <v>Bệnh viện đa khoa khu vực Quảng Nam48</v>
      </c>
      <c r="B7220" t="s">
        <v>6199</v>
      </c>
      <c r="C7220" t="s">
        <v>24899</v>
      </c>
      <c r="D7220" t="s">
        <v>150</v>
      </c>
    </row>
    <row r="7221" spans="1:4">
      <c r="A7221" s="121" t="str">
        <f t="shared" si="112"/>
        <v>Trung tâm Y tế khu vực Duy Xuyên48</v>
      </c>
      <c r="B7221" t="s">
        <v>16048</v>
      </c>
      <c r="C7221" t="s">
        <v>24900</v>
      </c>
      <c r="D7221" t="s">
        <v>150</v>
      </c>
    </row>
    <row r="7222" spans="1:4">
      <c r="A7222" s="121" t="str">
        <f t="shared" si="112"/>
        <v>Trung tâm Y tế khu vực Nam Giang48</v>
      </c>
      <c r="B7222" t="s">
        <v>16049</v>
      </c>
      <c r="C7222" t="s">
        <v>24901</v>
      </c>
      <c r="D7222" t="s">
        <v>150</v>
      </c>
    </row>
    <row r="7223" spans="1:4">
      <c r="A7223" s="121" t="str">
        <f t="shared" si="112"/>
        <v>Trung tâm Y tế khu vực Quế Sơn48</v>
      </c>
      <c r="B7223" t="s">
        <v>16050</v>
      </c>
      <c r="C7223" t="s">
        <v>24902</v>
      </c>
      <c r="D7223" t="s">
        <v>150</v>
      </c>
    </row>
    <row r="7224" spans="1:4">
      <c r="A7224" s="121" t="str">
        <f t="shared" si="112"/>
        <v>Trung tâm Y tế khu vực Thăng Bình48</v>
      </c>
      <c r="B7224" t="s">
        <v>16051</v>
      </c>
      <c r="C7224" t="s">
        <v>24903</v>
      </c>
      <c r="D7224" t="s">
        <v>150</v>
      </c>
    </row>
    <row r="7225" spans="1:4">
      <c r="A7225" s="121" t="str">
        <f t="shared" si="112"/>
        <v>Trung tâm Y tế khu vực Phước Sơn48</v>
      </c>
      <c r="B7225" t="s">
        <v>16052</v>
      </c>
      <c r="C7225" t="s">
        <v>24904</v>
      </c>
      <c r="D7225" t="s">
        <v>150</v>
      </c>
    </row>
    <row r="7226" spans="1:4">
      <c r="A7226" s="121" t="str">
        <f t="shared" si="112"/>
        <v>Trung tâm Y tế khu vực Hiệp Đức48</v>
      </c>
      <c r="B7226" t="s">
        <v>16053</v>
      </c>
      <c r="C7226" t="s">
        <v>24905</v>
      </c>
      <c r="D7226" t="s">
        <v>150</v>
      </c>
    </row>
    <row r="7227" spans="1:4">
      <c r="A7227" s="121" t="str">
        <f t="shared" si="112"/>
        <v>Trung tâm Y tế khu vực Tiên Phước48</v>
      </c>
      <c r="B7227" t="s">
        <v>16054</v>
      </c>
      <c r="C7227" t="s">
        <v>24906</v>
      </c>
      <c r="D7227" t="s">
        <v>150</v>
      </c>
    </row>
    <row r="7228" spans="1:4">
      <c r="A7228" s="121" t="str">
        <f t="shared" si="112"/>
        <v>Bệnh viện đa khoa Trung ương Quảng Nam48</v>
      </c>
      <c r="B7228" t="s">
        <v>3851</v>
      </c>
      <c r="C7228" t="s">
        <v>24907</v>
      </c>
      <c r="D7228" t="s">
        <v>150</v>
      </c>
    </row>
    <row r="7229" spans="1:4">
      <c r="A7229" s="121" t="str">
        <f t="shared" si="112"/>
        <v>Trung tâm Y tế khu vực Bắc Trà My48</v>
      </c>
      <c r="B7229" t="s">
        <v>16055</v>
      </c>
      <c r="C7229" t="s">
        <v>24908</v>
      </c>
      <c r="D7229" t="s">
        <v>150</v>
      </c>
    </row>
    <row r="7230" spans="1:4">
      <c r="A7230" s="121" t="str">
        <f t="shared" si="112"/>
        <v>Trung tâm Y tế khu vực Phú Ninh48</v>
      </c>
      <c r="B7230" t="s">
        <v>16056</v>
      </c>
      <c r="C7230" t="s">
        <v>24909</v>
      </c>
      <c r="D7230" t="s">
        <v>150</v>
      </c>
    </row>
    <row r="7231" spans="1:4">
      <c r="A7231" s="121" t="str">
        <f t="shared" si="112"/>
        <v>Trung tâm Y tế khu vực Nam Trà My48</v>
      </c>
      <c r="B7231" t="s">
        <v>16057</v>
      </c>
      <c r="C7231" t="s">
        <v>24910</v>
      </c>
      <c r="D7231" t="s">
        <v>150</v>
      </c>
    </row>
    <row r="7232" spans="1:4">
      <c r="A7232" s="121" t="str">
        <f t="shared" si="112"/>
        <v>Trung tâm Y tế khu vực Tây Giang48</v>
      </c>
      <c r="B7232" t="s">
        <v>16058</v>
      </c>
      <c r="C7232" t="s">
        <v>24911</v>
      </c>
      <c r="D7232" t="s">
        <v>150</v>
      </c>
    </row>
    <row r="7233" spans="1:4">
      <c r="A7233" s="121" t="str">
        <f t="shared" si="112"/>
        <v>Trạm y tế phường Tân Thạnh48</v>
      </c>
      <c r="B7233" t="s">
        <v>3850</v>
      </c>
      <c r="C7233" t="s">
        <v>24912</v>
      </c>
      <c r="D7233" t="s">
        <v>150</v>
      </c>
    </row>
    <row r="7234" spans="1:4">
      <c r="A7234" s="121" t="str">
        <f t="shared" si="112"/>
        <v>Trạm y tế phường An Mỹ48</v>
      </c>
      <c r="B7234" t="s">
        <v>3848</v>
      </c>
      <c r="C7234" t="s">
        <v>24913</v>
      </c>
      <c r="D7234" t="s">
        <v>150</v>
      </c>
    </row>
    <row r="7235" spans="1:4">
      <c r="A7235" s="121" t="str">
        <f t="shared" ref="A7235:A7298" si="113">B7235&amp;D7235</f>
        <v>Trạm y tế phường Hòa Hương48</v>
      </c>
      <c r="B7235" t="s">
        <v>3847</v>
      </c>
      <c r="C7235" t="s">
        <v>24914</v>
      </c>
      <c r="D7235" t="s">
        <v>150</v>
      </c>
    </row>
    <row r="7236" spans="1:4">
      <c r="A7236" s="121" t="str">
        <f t="shared" si="113"/>
        <v>Trạm y tế phường An Xuân48</v>
      </c>
      <c r="B7236" t="s">
        <v>3846</v>
      </c>
      <c r="C7236" t="s">
        <v>24915</v>
      </c>
      <c r="D7236" t="s">
        <v>150</v>
      </c>
    </row>
    <row r="7237" spans="1:4">
      <c r="A7237" s="121" t="str">
        <f t="shared" si="113"/>
        <v>Trạm y tế phường An Sơn48</v>
      </c>
      <c r="B7237" t="s">
        <v>3845</v>
      </c>
      <c r="C7237" t="s">
        <v>24916</v>
      </c>
      <c r="D7237" t="s">
        <v>150</v>
      </c>
    </row>
    <row r="7238" spans="1:4">
      <c r="A7238" s="121" t="str">
        <f t="shared" si="113"/>
        <v>Trạm y tế phường Trường Xuân48</v>
      </c>
      <c r="B7238" t="s">
        <v>3844</v>
      </c>
      <c r="C7238" t="s">
        <v>24917</v>
      </c>
      <c r="D7238" t="s">
        <v>150</v>
      </c>
    </row>
    <row r="7239" spans="1:4">
      <c r="A7239" s="121" t="str">
        <f t="shared" si="113"/>
        <v>Trạm y tế xã Tam Ngọc48</v>
      </c>
      <c r="B7239" t="s">
        <v>3843</v>
      </c>
      <c r="C7239" t="s">
        <v>24918</v>
      </c>
      <c r="D7239" t="s">
        <v>150</v>
      </c>
    </row>
    <row r="7240" spans="1:4">
      <c r="A7240" s="121" t="str">
        <f t="shared" si="113"/>
        <v>Trạm y tế phường Hòa Thuận48</v>
      </c>
      <c r="B7240" t="s">
        <v>3842</v>
      </c>
      <c r="C7240" t="s">
        <v>24919</v>
      </c>
      <c r="D7240" t="s">
        <v>150</v>
      </c>
    </row>
    <row r="7241" spans="1:4">
      <c r="A7241" s="121" t="str">
        <f t="shared" si="113"/>
        <v>Trạm y tế phường Minh An48</v>
      </c>
      <c r="B7241" t="s">
        <v>3841</v>
      </c>
      <c r="C7241" t="s">
        <v>24920</v>
      </c>
      <c r="D7241" t="s">
        <v>150</v>
      </c>
    </row>
    <row r="7242" spans="1:4">
      <c r="A7242" s="121" t="str">
        <f t="shared" si="113"/>
        <v>Trạm y tế phường Tân An48</v>
      </c>
      <c r="B7242" t="s">
        <v>1565</v>
      </c>
      <c r="C7242" t="s">
        <v>24921</v>
      </c>
      <c r="D7242" t="s">
        <v>150</v>
      </c>
    </row>
    <row r="7243" spans="1:4">
      <c r="A7243" s="121" t="str">
        <f t="shared" si="113"/>
        <v>Trạm y tế phường Cẩm Phô48</v>
      </c>
      <c r="B7243" t="s">
        <v>3840</v>
      </c>
      <c r="C7243" t="s">
        <v>24922</v>
      </c>
      <c r="D7243" t="s">
        <v>150</v>
      </c>
    </row>
    <row r="7244" spans="1:4">
      <c r="A7244" s="121" t="str">
        <f t="shared" si="113"/>
        <v>Trạm y tế phường Thanh Hà48</v>
      </c>
      <c r="B7244" t="s">
        <v>3839</v>
      </c>
      <c r="C7244" t="s">
        <v>24923</v>
      </c>
      <c r="D7244" t="s">
        <v>150</v>
      </c>
    </row>
    <row r="7245" spans="1:4">
      <c r="A7245" s="121" t="str">
        <f t="shared" si="113"/>
        <v>Trạm y tế phường Cẩm Châu48</v>
      </c>
      <c r="B7245" t="s">
        <v>3838</v>
      </c>
      <c r="C7245" t="s">
        <v>24924</v>
      </c>
      <c r="D7245" t="s">
        <v>150</v>
      </c>
    </row>
    <row r="7246" spans="1:4">
      <c r="A7246" s="121" t="str">
        <f t="shared" si="113"/>
        <v>Trạm y tế phường Cửa Đại48</v>
      </c>
      <c r="B7246" t="s">
        <v>3837</v>
      </c>
      <c r="C7246" t="s">
        <v>24925</v>
      </c>
      <c r="D7246" t="s">
        <v>150</v>
      </c>
    </row>
    <row r="7247" spans="1:4">
      <c r="A7247" s="121" t="str">
        <f t="shared" si="113"/>
        <v>Trạm y tế phường Cẩm An48</v>
      </c>
      <c r="B7247" t="s">
        <v>3836</v>
      </c>
      <c r="C7247" t="s">
        <v>24926</v>
      </c>
      <c r="D7247" t="s">
        <v>150</v>
      </c>
    </row>
    <row r="7248" spans="1:4">
      <c r="A7248" s="121" t="str">
        <f t="shared" si="113"/>
        <v>Trạm y tế xã Cẩm Hà48</v>
      </c>
      <c r="B7248" t="s">
        <v>3314</v>
      </c>
      <c r="C7248" t="s">
        <v>24927</v>
      </c>
      <c r="D7248" t="s">
        <v>150</v>
      </c>
    </row>
    <row r="7249" spans="1:4">
      <c r="A7249" s="121" t="str">
        <f t="shared" si="113"/>
        <v>Trạm y tế xã Cẩm Kim48</v>
      </c>
      <c r="B7249" t="s">
        <v>3835</v>
      </c>
      <c r="C7249" t="s">
        <v>24928</v>
      </c>
      <c r="D7249" t="s">
        <v>150</v>
      </c>
    </row>
    <row r="7250" spans="1:4">
      <c r="A7250" s="121" t="str">
        <f t="shared" si="113"/>
        <v>Trạm y tế xã Cẩm Nam48</v>
      </c>
      <c r="B7250" t="s">
        <v>3317</v>
      </c>
      <c r="C7250" t="s">
        <v>24929</v>
      </c>
      <c r="D7250" t="s">
        <v>150</v>
      </c>
    </row>
    <row r="7251" spans="1:4">
      <c r="A7251" s="121" t="str">
        <f t="shared" si="113"/>
        <v>Trạm y tế xã Cẩm Thanh48</v>
      </c>
      <c r="B7251" t="s">
        <v>3834</v>
      </c>
      <c r="C7251" t="s">
        <v>24930</v>
      </c>
      <c r="D7251" t="s">
        <v>150</v>
      </c>
    </row>
    <row r="7252" spans="1:4">
      <c r="A7252" s="121" t="str">
        <f t="shared" si="113"/>
        <v>Trạm y tế xã A Vương48</v>
      </c>
      <c r="B7252" t="s">
        <v>3833</v>
      </c>
      <c r="C7252" t="s">
        <v>24931</v>
      </c>
      <c r="D7252" t="s">
        <v>150</v>
      </c>
    </row>
    <row r="7253" spans="1:4">
      <c r="A7253" s="121" t="str">
        <f t="shared" si="113"/>
        <v>Trung tâm y tế khu vực Đại Lộc48</v>
      </c>
      <c r="B7253" t="s">
        <v>16059</v>
      </c>
      <c r="C7253" t="s">
        <v>24932</v>
      </c>
      <c r="D7253" t="s">
        <v>150</v>
      </c>
    </row>
    <row r="7254" spans="1:4">
      <c r="A7254" s="121" t="str">
        <f t="shared" si="113"/>
        <v>Phòng khám đa khoa khu vực vùng A48</v>
      </c>
      <c r="B7254" t="s">
        <v>6200</v>
      </c>
      <c r="C7254" t="s">
        <v>24933</v>
      </c>
      <c r="D7254" t="s">
        <v>150</v>
      </c>
    </row>
    <row r="7255" spans="1:4">
      <c r="A7255" s="121" t="str">
        <f t="shared" si="113"/>
        <v>Trạm y tế xã Bha Lê48</v>
      </c>
      <c r="B7255" t="s">
        <v>3832</v>
      </c>
      <c r="C7255" t="s">
        <v>24934</v>
      </c>
      <c r="D7255" t="s">
        <v>150</v>
      </c>
    </row>
    <row r="7256" spans="1:4">
      <c r="A7256" s="121" t="str">
        <f t="shared" si="113"/>
        <v>Trạm y tế xã A Nông48</v>
      </c>
      <c r="B7256" t="s">
        <v>3831</v>
      </c>
      <c r="C7256" t="s">
        <v>24935</v>
      </c>
      <c r="D7256" t="s">
        <v>150</v>
      </c>
    </row>
    <row r="7257" spans="1:4">
      <c r="A7257" s="121" t="str">
        <f t="shared" si="113"/>
        <v>Trạm y tế xã A Tiêng48</v>
      </c>
      <c r="B7257" t="s">
        <v>3830</v>
      </c>
      <c r="C7257" t="s">
        <v>24936</v>
      </c>
      <c r="D7257" t="s">
        <v>150</v>
      </c>
    </row>
    <row r="7258" spans="1:4">
      <c r="A7258" s="121" t="str">
        <f t="shared" si="113"/>
        <v>Trạm y tế xã Lăng48</v>
      </c>
      <c r="B7258" t="s">
        <v>3829</v>
      </c>
      <c r="C7258" t="s">
        <v>24937</v>
      </c>
      <c r="D7258" t="s">
        <v>150</v>
      </c>
    </row>
    <row r="7259" spans="1:4">
      <c r="A7259" s="121" t="str">
        <f t="shared" si="113"/>
        <v>Trạm y tế xã A Xan48</v>
      </c>
      <c r="B7259" t="s">
        <v>3828</v>
      </c>
      <c r="C7259" t="s">
        <v>24938</v>
      </c>
      <c r="D7259" t="s">
        <v>150</v>
      </c>
    </row>
    <row r="7260" spans="1:4">
      <c r="A7260" s="121" t="str">
        <f t="shared" si="113"/>
        <v>Trạm y tế xã TrHy48</v>
      </c>
      <c r="B7260" t="s">
        <v>5100</v>
      </c>
      <c r="C7260" t="s">
        <v>24939</v>
      </c>
      <c r="D7260" t="s">
        <v>150</v>
      </c>
    </row>
    <row r="7261" spans="1:4">
      <c r="A7261" s="121" t="str">
        <f t="shared" si="113"/>
        <v>Trạm y tế xã Dang48</v>
      </c>
      <c r="B7261" t="s">
        <v>3827</v>
      </c>
      <c r="C7261" t="s">
        <v>24940</v>
      </c>
      <c r="D7261" t="s">
        <v>150</v>
      </c>
    </row>
    <row r="7262" spans="1:4">
      <c r="A7262" s="121" t="str">
        <f t="shared" si="113"/>
        <v>Trạm y tế xã Chơm48</v>
      </c>
      <c r="B7262" t="s">
        <v>5706</v>
      </c>
      <c r="C7262" t="s">
        <v>24941</v>
      </c>
      <c r="D7262" t="s">
        <v>150</v>
      </c>
    </row>
    <row r="7263" spans="1:4">
      <c r="A7263" s="121" t="str">
        <f t="shared" si="113"/>
        <v>Trạm y tế xã Ga Ri48</v>
      </c>
      <c r="B7263" t="s">
        <v>3826</v>
      </c>
      <c r="C7263" t="s">
        <v>24942</v>
      </c>
      <c r="D7263" t="s">
        <v>150</v>
      </c>
    </row>
    <row r="7264" spans="1:4">
      <c r="A7264" s="121" t="str">
        <f t="shared" si="113"/>
        <v>Trạm y tế xã A Ting48</v>
      </c>
      <c r="B7264" t="s">
        <v>3825</v>
      </c>
      <c r="C7264" t="s">
        <v>24943</v>
      </c>
      <c r="D7264" t="s">
        <v>150</v>
      </c>
    </row>
    <row r="7265" spans="1:4">
      <c r="A7265" s="121" t="str">
        <f t="shared" si="113"/>
        <v>Trạm y tế xã Tư48</v>
      </c>
      <c r="B7265" t="s">
        <v>3824</v>
      </c>
      <c r="C7265" t="s">
        <v>24944</v>
      </c>
      <c r="D7265" t="s">
        <v>150</v>
      </c>
    </row>
    <row r="7266" spans="1:4">
      <c r="A7266" s="121" t="str">
        <f t="shared" si="113"/>
        <v>Trạm y tế xã Sông Kôn48</v>
      </c>
      <c r="B7266" t="s">
        <v>3823</v>
      </c>
      <c r="C7266" t="s">
        <v>24945</v>
      </c>
      <c r="D7266" t="s">
        <v>150</v>
      </c>
    </row>
    <row r="7267" spans="1:4">
      <c r="A7267" s="121" t="str">
        <f t="shared" si="113"/>
        <v>Trạm y tế xã Tà Lu48</v>
      </c>
      <c r="B7267" t="s">
        <v>3822</v>
      </c>
      <c r="C7267" t="s">
        <v>24946</v>
      </c>
      <c r="D7267" t="s">
        <v>150</v>
      </c>
    </row>
    <row r="7268" spans="1:4">
      <c r="A7268" s="121" t="str">
        <f t="shared" si="113"/>
        <v>Trạm y tế xã Ba48</v>
      </c>
      <c r="B7268" t="s">
        <v>3821</v>
      </c>
      <c r="C7268" t="s">
        <v>24947</v>
      </c>
      <c r="D7268" t="s">
        <v>150</v>
      </c>
    </row>
    <row r="7269" spans="1:4">
      <c r="A7269" s="121" t="str">
        <f t="shared" si="113"/>
        <v>Trạm y tế xã Jơ Ngây48</v>
      </c>
      <c r="B7269" t="s">
        <v>3820</v>
      </c>
      <c r="C7269" t="s">
        <v>24948</v>
      </c>
      <c r="D7269" t="s">
        <v>150</v>
      </c>
    </row>
    <row r="7270" spans="1:4">
      <c r="A7270" s="121" t="str">
        <f t="shared" si="113"/>
        <v>Trạm y tế xã Ka Dăng48</v>
      </c>
      <c r="B7270" t="s">
        <v>3819</v>
      </c>
      <c r="C7270" t="s">
        <v>24949</v>
      </c>
      <c r="D7270" t="s">
        <v>150</v>
      </c>
    </row>
    <row r="7271" spans="1:4">
      <c r="A7271" s="121" t="str">
        <f t="shared" si="113"/>
        <v>Trạm y tế xã Za Hung48</v>
      </c>
      <c r="B7271" t="s">
        <v>3818</v>
      </c>
      <c r="C7271" t="s">
        <v>24950</v>
      </c>
      <c r="D7271" t="s">
        <v>150</v>
      </c>
    </row>
    <row r="7272" spans="1:4">
      <c r="A7272" s="121" t="str">
        <f t="shared" si="113"/>
        <v>Trạm y tế xã A Rooi48</v>
      </c>
      <c r="B7272" t="s">
        <v>3817</v>
      </c>
      <c r="C7272" t="s">
        <v>24951</v>
      </c>
      <c r="D7272" t="s">
        <v>150</v>
      </c>
    </row>
    <row r="7273" spans="1:4">
      <c r="A7273" s="121" t="str">
        <f t="shared" si="113"/>
        <v>Trạm y tế xã Mà Cooi48</v>
      </c>
      <c r="B7273" t="s">
        <v>3816</v>
      </c>
      <c r="C7273" t="s">
        <v>24952</v>
      </c>
      <c r="D7273" t="s">
        <v>150</v>
      </c>
    </row>
    <row r="7274" spans="1:4">
      <c r="A7274" s="121" t="str">
        <f t="shared" si="113"/>
        <v>Trạm y tế xã Đại Cường48</v>
      </c>
      <c r="B7274" t="s">
        <v>3815</v>
      </c>
      <c r="C7274" t="s">
        <v>24953</v>
      </c>
      <c r="D7274" t="s">
        <v>150</v>
      </c>
    </row>
    <row r="7275" spans="1:4">
      <c r="A7275" s="121" t="str">
        <f t="shared" si="113"/>
        <v>Trạm y tế phường Điện Thắng Bắc48</v>
      </c>
      <c r="B7275" t="s">
        <v>6843</v>
      </c>
      <c r="C7275" t="s">
        <v>24954</v>
      </c>
      <c r="D7275" t="s">
        <v>150</v>
      </c>
    </row>
    <row r="7276" spans="1:4">
      <c r="A7276" s="121" t="str">
        <f t="shared" si="113"/>
        <v>Trạm y tế phường Điện Thắng Trung48</v>
      </c>
      <c r="B7276" t="s">
        <v>6844</v>
      </c>
      <c r="C7276" t="s">
        <v>24955</v>
      </c>
      <c r="D7276" t="s">
        <v>150</v>
      </c>
    </row>
    <row r="7277" spans="1:4">
      <c r="A7277" s="121" t="str">
        <f t="shared" si="113"/>
        <v>Trạm y tế phường Điện Thắng Nam48</v>
      </c>
      <c r="B7277" t="s">
        <v>6845</v>
      </c>
      <c r="C7277" t="s">
        <v>24956</v>
      </c>
      <c r="D7277" t="s">
        <v>150</v>
      </c>
    </row>
    <row r="7278" spans="1:4">
      <c r="A7278" s="121" t="str">
        <f t="shared" si="113"/>
        <v>Trạm y tế phường Điện Nam Bắc48</v>
      </c>
      <c r="B7278" t="s">
        <v>5758</v>
      </c>
      <c r="C7278" t="s">
        <v>24957</v>
      </c>
      <c r="D7278" t="s">
        <v>150</v>
      </c>
    </row>
    <row r="7279" spans="1:4">
      <c r="A7279" s="121" t="str">
        <f t="shared" si="113"/>
        <v>Trạm y tế phường Điện Nam Trung48</v>
      </c>
      <c r="B7279" t="s">
        <v>5103</v>
      </c>
      <c r="C7279" t="s">
        <v>24958</v>
      </c>
      <c r="D7279" t="s">
        <v>150</v>
      </c>
    </row>
    <row r="7280" spans="1:4">
      <c r="A7280" s="121" t="str">
        <f t="shared" si="113"/>
        <v>Trạm y tế phường Điện Nam Đông48</v>
      </c>
      <c r="B7280" t="s">
        <v>5101</v>
      </c>
      <c r="C7280" t="s">
        <v>24959</v>
      </c>
      <c r="D7280" t="s">
        <v>150</v>
      </c>
    </row>
    <row r="7281" spans="1:4">
      <c r="A7281" s="121" t="str">
        <f t="shared" si="113"/>
        <v>Trạm y tế thị trấn Đông Phú48</v>
      </c>
      <c r="B7281" t="s">
        <v>3814</v>
      </c>
      <c r="C7281" t="s">
        <v>24960</v>
      </c>
      <c r="D7281" t="s">
        <v>150</v>
      </c>
    </row>
    <row r="7282" spans="1:4">
      <c r="A7282" s="121" t="str">
        <f t="shared" si="113"/>
        <v>Trạm y tế xã Zuôich48</v>
      </c>
      <c r="B7282" t="s">
        <v>3813</v>
      </c>
      <c r="C7282" t="s">
        <v>24961</v>
      </c>
      <c r="D7282" t="s">
        <v>150</v>
      </c>
    </row>
    <row r="7283" spans="1:4">
      <c r="A7283" s="121" t="str">
        <f t="shared" si="113"/>
        <v>Trạm y tế xã Tà Bhing48</v>
      </c>
      <c r="B7283" t="s">
        <v>6201</v>
      </c>
      <c r="C7283" t="s">
        <v>24962</v>
      </c>
      <c r="D7283" t="s">
        <v>150</v>
      </c>
    </row>
    <row r="7284" spans="1:4">
      <c r="A7284" s="121" t="str">
        <f t="shared" si="113"/>
        <v>Trạm y tế xã La êê48</v>
      </c>
      <c r="B7284" t="s">
        <v>3812</v>
      </c>
      <c r="C7284" t="s">
        <v>24963</v>
      </c>
      <c r="D7284" t="s">
        <v>150</v>
      </c>
    </row>
    <row r="7285" spans="1:4">
      <c r="A7285" s="121" t="str">
        <f t="shared" si="113"/>
        <v>Phòng khám đa khoa khu vực Chà vàl48</v>
      </c>
      <c r="B7285" t="s">
        <v>5740</v>
      </c>
      <c r="C7285" t="s">
        <v>24964</v>
      </c>
      <c r="D7285" t="s">
        <v>150</v>
      </c>
    </row>
    <row r="7286" spans="1:4">
      <c r="A7286" s="121" t="str">
        <f t="shared" si="113"/>
        <v>Trạm y tế xã La Dêê48</v>
      </c>
      <c r="B7286" t="s">
        <v>3811</v>
      </c>
      <c r="C7286" t="s">
        <v>24965</v>
      </c>
      <c r="D7286" t="s">
        <v>150</v>
      </c>
    </row>
    <row r="7287" spans="1:4">
      <c r="A7287" s="121" t="str">
        <f t="shared" si="113"/>
        <v>Trạm y tế xã Đắc Pring48</v>
      </c>
      <c r="B7287" t="s">
        <v>3810</v>
      </c>
      <c r="C7287" t="s">
        <v>24966</v>
      </c>
      <c r="D7287" t="s">
        <v>150</v>
      </c>
    </row>
    <row r="7288" spans="1:4">
      <c r="A7288" s="121" t="str">
        <f t="shared" si="113"/>
        <v>Trạm y tế xã Đắc Pre48</v>
      </c>
      <c r="B7288" t="s">
        <v>3809</v>
      </c>
      <c r="C7288" t="s">
        <v>24967</v>
      </c>
      <c r="D7288" t="s">
        <v>150</v>
      </c>
    </row>
    <row r="7289" spans="1:4">
      <c r="A7289" s="121" t="str">
        <f t="shared" si="113"/>
        <v>Trạm y tế thị trấn Khâm Đức48</v>
      </c>
      <c r="B7289" t="s">
        <v>3808</v>
      </c>
      <c r="C7289" t="s">
        <v>24968</v>
      </c>
      <c r="D7289" t="s">
        <v>150</v>
      </c>
    </row>
    <row r="7290" spans="1:4">
      <c r="A7290" s="121" t="str">
        <f t="shared" si="113"/>
        <v>Trạm y tế xã Phước Xuân48</v>
      </c>
      <c r="B7290" t="s">
        <v>3807</v>
      </c>
      <c r="C7290" t="s">
        <v>24969</v>
      </c>
      <c r="D7290" t="s">
        <v>150</v>
      </c>
    </row>
    <row r="7291" spans="1:4">
      <c r="A7291" s="121" t="str">
        <f t="shared" si="113"/>
        <v>Trung tâm y tế khu vực Nông Sơn48</v>
      </c>
      <c r="B7291" t="s">
        <v>16060</v>
      </c>
      <c r="C7291" t="s">
        <v>24970</v>
      </c>
      <c r="D7291" t="s">
        <v>150</v>
      </c>
    </row>
    <row r="7292" spans="1:4">
      <c r="A7292" s="121" t="str">
        <f t="shared" si="113"/>
        <v>Trạm y tế xã Phước Hiệp48</v>
      </c>
      <c r="B7292" t="s">
        <v>3806</v>
      </c>
      <c r="C7292" t="s">
        <v>24971</v>
      </c>
      <c r="D7292" t="s">
        <v>150</v>
      </c>
    </row>
    <row r="7293" spans="1:4">
      <c r="A7293" s="121" t="str">
        <f t="shared" si="113"/>
        <v>Trạm y tế xã Phước Đức48</v>
      </c>
      <c r="B7293" t="s">
        <v>3805</v>
      </c>
      <c r="C7293" t="s">
        <v>24972</v>
      </c>
      <c r="D7293" t="s">
        <v>150</v>
      </c>
    </row>
    <row r="7294" spans="1:4">
      <c r="A7294" s="121" t="str">
        <f t="shared" si="113"/>
        <v>Trạm y tế xã Phước Năng48</v>
      </c>
      <c r="B7294" t="s">
        <v>3804</v>
      </c>
      <c r="C7294" t="s">
        <v>24973</v>
      </c>
      <c r="D7294" t="s">
        <v>150</v>
      </c>
    </row>
    <row r="7295" spans="1:4">
      <c r="A7295" s="121" t="str">
        <f t="shared" si="113"/>
        <v>Trạm y tế xã Phước Mỹ48</v>
      </c>
      <c r="B7295" t="s">
        <v>3803</v>
      </c>
      <c r="C7295" t="s">
        <v>24974</v>
      </c>
      <c r="D7295" t="s">
        <v>150</v>
      </c>
    </row>
    <row r="7296" spans="1:4">
      <c r="A7296" s="121" t="str">
        <f t="shared" si="113"/>
        <v>Phòng khám đa khoa khu vực Phước Chánh48</v>
      </c>
      <c r="B7296" t="s">
        <v>3802</v>
      </c>
      <c r="C7296" t="s">
        <v>24975</v>
      </c>
      <c r="D7296" t="s">
        <v>150</v>
      </c>
    </row>
    <row r="7297" spans="1:4">
      <c r="A7297" s="121" t="str">
        <f t="shared" si="113"/>
        <v>Trạm y tế xã Phước Công48</v>
      </c>
      <c r="B7297" t="s">
        <v>3801</v>
      </c>
      <c r="C7297" t="s">
        <v>24976</v>
      </c>
      <c r="D7297" t="s">
        <v>150</v>
      </c>
    </row>
    <row r="7298" spans="1:4">
      <c r="A7298" s="121" t="str">
        <f t="shared" si="113"/>
        <v>Trạm y tế xã Phước Kim48</v>
      </c>
      <c r="B7298" t="s">
        <v>3800</v>
      </c>
      <c r="C7298" t="s">
        <v>24977</v>
      </c>
      <c r="D7298" t="s">
        <v>150</v>
      </c>
    </row>
    <row r="7299" spans="1:4">
      <c r="A7299" s="121" t="str">
        <f t="shared" ref="A7299:A7362" si="114">B7299&amp;D7299</f>
        <v>Trạm y tế xã Phước Lộc48</v>
      </c>
      <c r="B7299" t="s">
        <v>3799</v>
      </c>
      <c r="C7299" t="s">
        <v>24978</v>
      </c>
      <c r="D7299" t="s">
        <v>150</v>
      </c>
    </row>
    <row r="7300" spans="1:4">
      <c r="A7300" s="121" t="str">
        <f t="shared" si="114"/>
        <v>Trạm y tế xã Phước Thành48</v>
      </c>
      <c r="B7300" t="s">
        <v>3798</v>
      </c>
      <c r="C7300" t="s">
        <v>24979</v>
      </c>
      <c r="D7300" t="s">
        <v>150</v>
      </c>
    </row>
    <row r="7301" spans="1:4">
      <c r="A7301" s="121" t="str">
        <f t="shared" si="114"/>
        <v>Trạm y tế xã Quế Tân48</v>
      </c>
      <c r="B7301" t="s">
        <v>16061</v>
      </c>
      <c r="C7301" t="s">
        <v>24980</v>
      </c>
      <c r="D7301" t="s">
        <v>150</v>
      </c>
    </row>
    <row r="7302" spans="1:4">
      <c r="A7302" s="121" t="str">
        <f t="shared" si="114"/>
        <v>Trạm y tế xã Quế Thọ48</v>
      </c>
      <c r="B7302" t="s">
        <v>3797</v>
      </c>
      <c r="C7302" t="s">
        <v>24981</v>
      </c>
      <c r="D7302" t="s">
        <v>150</v>
      </c>
    </row>
    <row r="7303" spans="1:4">
      <c r="A7303" s="121" t="str">
        <f t="shared" si="114"/>
        <v>Trạm y tế xã Phước Trà48</v>
      </c>
      <c r="B7303" t="s">
        <v>3796</v>
      </c>
      <c r="C7303" t="s">
        <v>24982</v>
      </c>
      <c r="D7303" t="s">
        <v>150</v>
      </c>
    </row>
    <row r="7304" spans="1:4">
      <c r="A7304" s="121" t="str">
        <f t="shared" si="114"/>
        <v>Trạm y tế xã Phước Gia48</v>
      </c>
      <c r="B7304" t="s">
        <v>3795</v>
      </c>
      <c r="C7304" t="s">
        <v>24983</v>
      </c>
      <c r="D7304" t="s">
        <v>150</v>
      </c>
    </row>
    <row r="7305" spans="1:4">
      <c r="A7305" s="121" t="str">
        <f t="shared" si="114"/>
        <v>Trạm y tế Thị Trấn Tân Bình48</v>
      </c>
      <c r="B7305" t="s">
        <v>5378</v>
      </c>
      <c r="C7305" t="s">
        <v>24984</v>
      </c>
      <c r="D7305" t="s">
        <v>150</v>
      </c>
    </row>
    <row r="7306" spans="1:4">
      <c r="A7306" s="121" t="str">
        <f t="shared" si="114"/>
        <v>Trạm y tế xã Quế Lưu48</v>
      </c>
      <c r="B7306" t="s">
        <v>3794</v>
      </c>
      <c r="C7306" t="s">
        <v>24985</v>
      </c>
      <c r="D7306" t="s">
        <v>150</v>
      </c>
    </row>
    <row r="7307" spans="1:4">
      <c r="A7307" s="121" t="str">
        <f t="shared" si="114"/>
        <v>Trạm y tế xã Thăng Phước48</v>
      </c>
      <c r="B7307" t="s">
        <v>3793</v>
      </c>
      <c r="C7307" t="s">
        <v>24986</v>
      </c>
      <c r="D7307" t="s">
        <v>150</v>
      </c>
    </row>
    <row r="7308" spans="1:4">
      <c r="A7308" s="121" t="str">
        <f t="shared" si="114"/>
        <v>Trạm y tế xã Bình Sơn48</v>
      </c>
      <c r="B7308" t="s">
        <v>1642</v>
      </c>
      <c r="C7308" t="s">
        <v>24987</v>
      </c>
      <c r="D7308" t="s">
        <v>150</v>
      </c>
    </row>
    <row r="7309" spans="1:4">
      <c r="A7309" s="121" t="str">
        <f t="shared" si="114"/>
        <v>Trạm y tế thị trấn Hà Lam48</v>
      </c>
      <c r="B7309" t="s">
        <v>3792</v>
      </c>
      <c r="C7309" t="s">
        <v>24988</v>
      </c>
      <c r="D7309" t="s">
        <v>150</v>
      </c>
    </row>
    <row r="7310" spans="1:4">
      <c r="A7310" s="121" t="str">
        <f t="shared" si="114"/>
        <v>Trung tâm Y tế khu vực Tam Kỳ48</v>
      </c>
      <c r="B7310" t="s">
        <v>16062</v>
      </c>
      <c r="C7310" t="s">
        <v>24989</v>
      </c>
      <c r="D7310" t="s">
        <v>150</v>
      </c>
    </row>
    <row r="7311" spans="1:4">
      <c r="A7311" s="121" t="str">
        <f t="shared" si="114"/>
        <v>Bệnh viện Phụ Sản - Nhi Quảng Nam48</v>
      </c>
      <c r="B7311" t="s">
        <v>5223</v>
      </c>
      <c r="C7311" t="s">
        <v>24990</v>
      </c>
      <c r="D7311" t="s">
        <v>150</v>
      </c>
    </row>
    <row r="7312" spans="1:4">
      <c r="A7312" s="121" t="str">
        <f t="shared" si="114"/>
        <v>Trạm y tế thị trấn Tiên Kỳ48</v>
      </c>
      <c r="B7312" t="s">
        <v>3791</v>
      </c>
      <c r="C7312" t="s">
        <v>24991</v>
      </c>
      <c r="D7312" t="s">
        <v>150</v>
      </c>
    </row>
    <row r="7313" spans="1:4">
      <c r="A7313" s="121" t="str">
        <f t="shared" si="114"/>
        <v>Trạm y tế xã Tiên Ngọc48</v>
      </c>
      <c r="B7313" t="s">
        <v>3790</v>
      </c>
      <c r="C7313" t="s">
        <v>24992</v>
      </c>
      <c r="D7313" t="s">
        <v>150</v>
      </c>
    </row>
    <row r="7314" spans="1:4">
      <c r="A7314" s="121" t="str">
        <f t="shared" si="114"/>
        <v>Trạm y tế xã Tiên Mỹ48</v>
      </c>
      <c r="B7314" t="s">
        <v>3789</v>
      </c>
      <c r="C7314" t="s">
        <v>24993</v>
      </c>
      <c r="D7314" t="s">
        <v>150</v>
      </c>
    </row>
    <row r="7315" spans="1:4">
      <c r="A7315" s="121" t="str">
        <f t="shared" si="114"/>
        <v>Trạm y tế thị trấn Trà My48</v>
      </c>
      <c r="B7315" t="s">
        <v>3788</v>
      </c>
      <c r="C7315" t="s">
        <v>24994</v>
      </c>
      <c r="D7315" t="s">
        <v>150</v>
      </c>
    </row>
    <row r="7316" spans="1:4">
      <c r="A7316" s="121" t="str">
        <f t="shared" si="114"/>
        <v>Trạm y tế xã Trà Kót48</v>
      </c>
      <c r="B7316" t="s">
        <v>3787</v>
      </c>
      <c r="C7316" t="s">
        <v>24995</v>
      </c>
      <c r="D7316" t="s">
        <v>150</v>
      </c>
    </row>
    <row r="7317" spans="1:4">
      <c r="A7317" s="121" t="str">
        <f t="shared" si="114"/>
        <v>Trạm y tế xã Trà Đông48</v>
      </c>
      <c r="B7317" t="s">
        <v>3786</v>
      </c>
      <c r="C7317" t="s">
        <v>24996</v>
      </c>
      <c r="D7317" t="s">
        <v>150</v>
      </c>
    </row>
    <row r="7318" spans="1:4">
      <c r="A7318" s="121" t="str">
        <f t="shared" si="114"/>
        <v>Trạm y tế xã Trà Dương48</v>
      </c>
      <c r="B7318" t="s">
        <v>3785</v>
      </c>
      <c r="C7318" t="s">
        <v>24997</v>
      </c>
      <c r="D7318" t="s">
        <v>150</v>
      </c>
    </row>
    <row r="7319" spans="1:4">
      <c r="A7319" s="121" t="str">
        <f t="shared" si="114"/>
        <v>Trạm y tế xã Trà Giang48</v>
      </c>
      <c r="B7319" t="s">
        <v>2426</v>
      </c>
      <c r="C7319" t="s">
        <v>24998</v>
      </c>
      <c r="D7319" t="s">
        <v>150</v>
      </c>
    </row>
    <row r="7320" spans="1:4">
      <c r="A7320" s="121" t="str">
        <f t="shared" si="114"/>
        <v>Trạm y tế xã Trà Bui48</v>
      </c>
      <c r="B7320" t="s">
        <v>3784</v>
      </c>
      <c r="C7320" t="s">
        <v>24999</v>
      </c>
      <c r="D7320" t="s">
        <v>150</v>
      </c>
    </row>
    <row r="7321" spans="1:4">
      <c r="A7321" s="121" t="str">
        <f t="shared" si="114"/>
        <v>Trạm y tế xã Trà Đốc48</v>
      </c>
      <c r="B7321" t="s">
        <v>3783</v>
      </c>
      <c r="C7321" t="s">
        <v>25000</v>
      </c>
      <c r="D7321" t="s">
        <v>150</v>
      </c>
    </row>
    <row r="7322" spans="1:4">
      <c r="A7322" s="121" t="str">
        <f t="shared" si="114"/>
        <v>Trạm y tế xã Trà Tân48</v>
      </c>
      <c r="B7322" t="s">
        <v>3782</v>
      </c>
      <c r="C7322" t="s">
        <v>25001</v>
      </c>
      <c r="D7322" t="s">
        <v>150</v>
      </c>
    </row>
    <row r="7323" spans="1:4">
      <c r="A7323" s="121" t="str">
        <f t="shared" si="114"/>
        <v>Trạm y tế xã Trà Giác48</v>
      </c>
      <c r="B7323" t="s">
        <v>3781</v>
      </c>
      <c r="C7323" t="s">
        <v>25002</v>
      </c>
      <c r="D7323" t="s">
        <v>150</v>
      </c>
    </row>
    <row r="7324" spans="1:4">
      <c r="A7324" s="121" t="str">
        <f t="shared" si="114"/>
        <v>Trạm y tế xã Trà Ka48</v>
      </c>
      <c r="B7324" t="s">
        <v>3780</v>
      </c>
      <c r="C7324" t="s">
        <v>25003</v>
      </c>
      <c r="D7324" t="s">
        <v>150</v>
      </c>
    </row>
    <row r="7325" spans="1:4">
      <c r="A7325" s="121" t="str">
        <f t="shared" si="114"/>
        <v>Trạm y tế xã Trà Leng48</v>
      </c>
      <c r="B7325" t="s">
        <v>3779</v>
      </c>
      <c r="C7325" t="s">
        <v>25004</v>
      </c>
      <c r="D7325" t="s">
        <v>150</v>
      </c>
    </row>
    <row r="7326" spans="1:4">
      <c r="A7326" s="121" t="str">
        <f t="shared" si="114"/>
        <v>Trạm y tế xã Trà Dơn48</v>
      </c>
      <c r="B7326" t="s">
        <v>3778</v>
      </c>
      <c r="C7326" t="s">
        <v>25005</v>
      </c>
      <c r="D7326" t="s">
        <v>150</v>
      </c>
    </row>
    <row r="7327" spans="1:4">
      <c r="A7327" s="121" t="str">
        <f t="shared" si="114"/>
        <v>Trạm y tế xã Trà Tập48</v>
      </c>
      <c r="B7327" t="s">
        <v>3777</v>
      </c>
      <c r="C7327" t="s">
        <v>25006</v>
      </c>
      <c r="D7327" t="s">
        <v>150</v>
      </c>
    </row>
    <row r="7328" spans="1:4">
      <c r="A7328" s="121" t="str">
        <f t="shared" si="114"/>
        <v>Trạm y tế xã Trà Mai48</v>
      </c>
      <c r="B7328" t="s">
        <v>3776</v>
      </c>
      <c r="C7328" t="s">
        <v>25007</v>
      </c>
      <c r="D7328" t="s">
        <v>150</v>
      </c>
    </row>
    <row r="7329" spans="1:4">
      <c r="A7329" s="121" t="str">
        <f t="shared" si="114"/>
        <v>Trạm y tế xã Trà Cang48</v>
      </c>
      <c r="B7329" t="s">
        <v>3775</v>
      </c>
      <c r="C7329" t="s">
        <v>25008</v>
      </c>
      <c r="D7329" t="s">
        <v>150</v>
      </c>
    </row>
    <row r="7330" spans="1:4">
      <c r="A7330" s="121" t="str">
        <f t="shared" si="114"/>
        <v>Trạm y tế xã Trà Linh48</v>
      </c>
      <c r="B7330" t="s">
        <v>3774</v>
      </c>
      <c r="C7330" t="s">
        <v>25009</v>
      </c>
      <c r="D7330" t="s">
        <v>150</v>
      </c>
    </row>
    <row r="7331" spans="1:4">
      <c r="A7331" s="121" t="str">
        <f t="shared" si="114"/>
        <v>Trạm y tế xã Trà Nam48</v>
      </c>
      <c r="B7331" t="s">
        <v>3773</v>
      </c>
      <c r="C7331" t="s">
        <v>25010</v>
      </c>
      <c r="D7331" t="s">
        <v>150</v>
      </c>
    </row>
    <row r="7332" spans="1:4">
      <c r="A7332" s="121" t="str">
        <f t="shared" si="114"/>
        <v>Trạm y tế xã Trà Don48</v>
      </c>
      <c r="B7332" t="s">
        <v>3772</v>
      </c>
      <c r="C7332" t="s">
        <v>25011</v>
      </c>
      <c r="D7332" t="s">
        <v>150</v>
      </c>
    </row>
    <row r="7333" spans="1:4">
      <c r="A7333" s="121" t="str">
        <f t="shared" si="114"/>
        <v>Trạm y tế xã Trà Vân48</v>
      </c>
      <c r="B7333" t="s">
        <v>3771</v>
      </c>
      <c r="C7333" t="s">
        <v>25012</v>
      </c>
      <c r="D7333" t="s">
        <v>150</v>
      </c>
    </row>
    <row r="7334" spans="1:4">
      <c r="A7334" s="121" t="str">
        <f t="shared" si="114"/>
        <v>Trạm y tế xã Trà Vinh48</v>
      </c>
      <c r="B7334" t="s">
        <v>3770</v>
      </c>
      <c r="C7334" t="s">
        <v>25013</v>
      </c>
      <c r="D7334" t="s">
        <v>150</v>
      </c>
    </row>
    <row r="7335" spans="1:4">
      <c r="A7335" s="121" t="str">
        <f t="shared" si="114"/>
        <v>Trạm y tế xã Tam Hòa48</v>
      </c>
      <c r="B7335" t="s">
        <v>3769</v>
      </c>
      <c r="C7335" t="s">
        <v>25014</v>
      </c>
      <c r="D7335" t="s">
        <v>150</v>
      </c>
    </row>
    <row r="7336" spans="1:4">
      <c r="A7336" s="121" t="str">
        <f t="shared" si="114"/>
        <v>Trạm y tế xã Tam Nghĩa48</v>
      </c>
      <c r="B7336" t="s">
        <v>3768</v>
      </c>
      <c r="C7336" t="s">
        <v>25015</v>
      </c>
      <c r="D7336" t="s">
        <v>150</v>
      </c>
    </row>
    <row r="7337" spans="1:4">
      <c r="A7337" s="121" t="str">
        <f t="shared" si="114"/>
        <v>Trạm y tế xã Tam Anh Bắc48</v>
      </c>
      <c r="B7337" t="s">
        <v>3767</v>
      </c>
      <c r="C7337" t="s">
        <v>25016</v>
      </c>
      <c r="D7337" t="s">
        <v>150</v>
      </c>
    </row>
    <row r="7338" spans="1:4">
      <c r="A7338" s="121" t="str">
        <f t="shared" si="114"/>
        <v>Trạm y tế xã Tam Mỹ Tây48</v>
      </c>
      <c r="B7338" t="s">
        <v>3766</v>
      </c>
      <c r="C7338" t="s">
        <v>25017</v>
      </c>
      <c r="D7338" t="s">
        <v>150</v>
      </c>
    </row>
    <row r="7339" spans="1:4">
      <c r="A7339" s="121" t="str">
        <f t="shared" si="114"/>
        <v>Trạm y tế xã Tam Thành48</v>
      </c>
      <c r="B7339" t="s">
        <v>3765</v>
      </c>
      <c r="C7339" t="s">
        <v>25018</v>
      </c>
      <c r="D7339" t="s">
        <v>150</v>
      </c>
    </row>
    <row r="7340" spans="1:4">
      <c r="A7340" s="121" t="str">
        <f t="shared" si="114"/>
        <v>Trạm y tế xã Tam An48</v>
      </c>
      <c r="B7340" t="s">
        <v>3764</v>
      </c>
      <c r="C7340" t="s">
        <v>25019</v>
      </c>
      <c r="D7340" t="s">
        <v>150</v>
      </c>
    </row>
    <row r="7341" spans="1:4">
      <c r="A7341" s="121" t="str">
        <f t="shared" si="114"/>
        <v>Trạm y tế xã Tam Đàn48</v>
      </c>
      <c r="B7341" t="s">
        <v>3763</v>
      </c>
      <c r="C7341" t="s">
        <v>25020</v>
      </c>
      <c r="D7341" t="s">
        <v>150</v>
      </c>
    </row>
    <row r="7342" spans="1:4">
      <c r="A7342" s="121" t="str">
        <f t="shared" si="114"/>
        <v>Trạm y tế xã Tam Lộc48</v>
      </c>
      <c r="B7342" t="s">
        <v>3762</v>
      </c>
      <c r="C7342" t="s">
        <v>25021</v>
      </c>
      <c r="D7342" t="s">
        <v>150</v>
      </c>
    </row>
    <row r="7343" spans="1:4">
      <c r="A7343" s="121" t="str">
        <f t="shared" si="114"/>
        <v>Trạm y tế xã Tam Phước48</v>
      </c>
      <c r="B7343" t="s">
        <v>3761</v>
      </c>
      <c r="C7343" t="s">
        <v>25022</v>
      </c>
      <c r="D7343" t="s">
        <v>150</v>
      </c>
    </row>
    <row r="7344" spans="1:4">
      <c r="A7344" s="121" t="str">
        <f t="shared" si="114"/>
        <v>Trạm y tế thị trấn Phú Thịnh48</v>
      </c>
      <c r="B7344" t="s">
        <v>3760</v>
      </c>
      <c r="C7344" t="s">
        <v>25023</v>
      </c>
      <c r="D7344" t="s">
        <v>150</v>
      </c>
    </row>
    <row r="7345" spans="1:4">
      <c r="A7345" s="121" t="str">
        <f t="shared" si="114"/>
        <v>Trạm y tế xã Tam Thái48</v>
      </c>
      <c r="B7345" t="s">
        <v>3203</v>
      </c>
      <c r="C7345" t="s">
        <v>25024</v>
      </c>
      <c r="D7345" t="s">
        <v>150</v>
      </c>
    </row>
    <row r="7346" spans="1:4">
      <c r="A7346" s="121" t="str">
        <f t="shared" si="114"/>
        <v>Trạm y tế xã Tam Đại48</v>
      </c>
      <c r="B7346" t="s">
        <v>3759</v>
      </c>
      <c r="C7346" t="s">
        <v>25025</v>
      </c>
      <c r="D7346" t="s">
        <v>150</v>
      </c>
    </row>
    <row r="7347" spans="1:4">
      <c r="A7347" s="121" t="str">
        <f t="shared" si="114"/>
        <v>Trạm y tế xã Tam Dân48</v>
      </c>
      <c r="B7347" t="s">
        <v>3758</v>
      </c>
      <c r="C7347" t="s">
        <v>25026</v>
      </c>
      <c r="D7347" t="s">
        <v>150</v>
      </c>
    </row>
    <row r="7348" spans="1:4">
      <c r="A7348" s="121" t="str">
        <f t="shared" si="114"/>
        <v>Trạm y tế xã Tam Lãnh48</v>
      </c>
      <c r="B7348" t="s">
        <v>3757</v>
      </c>
      <c r="C7348" t="s">
        <v>25027</v>
      </c>
      <c r="D7348" t="s">
        <v>150</v>
      </c>
    </row>
    <row r="7349" spans="1:4">
      <c r="A7349" s="121" t="str">
        <f t="shared" si="114"/>
        <v>Bệnh viện đa khoa Thái Bình Dương48</v>
      </c>
      <c r="B7349" t="s">
        <v>3756</v>
      </c>
      <c r="C7349" t="s">
        <v>25028</v>
      </c>
      <c r="D7349" t="s">
        <v>150</v>
      </c>
    </row>
    <row r="7350" spans="1:4">
      <c r="A7350" s="121" t="str">
        <f t="shared" si="114"/>
        <v>Phòng khám đa khoa khu vực Việt An48</v>
      </c>
      <c r="B7350" t="s">
        <v>3755</v>
      </c>
      <c r="C7350" t="s">
        <v>25029</v>
      </c>
      <c r="D7350" t="s">
        <v>150</v>
      </c>
    </row>
    <row r="7351" spans="1:4">
      <c r="A7351" s="121" t="str">
        <f t="shared" si="114"/>
        <v>Bệnh viện đa khoa Vĩnh Đức thuộc Công ty CP Bệnh viện  Đa khoa Vĩnh Đức48</v>
      </c>
      <c r="B7351" t="s">
        <v>16063</v>
      </c>
      <c r="C7351" t="s">
        <v>25030</v>
      </c>
      <c r="D7351" t="s">
        <v>150</v>
      </c>
    </row>
    <row r="7352" spans="1:4">
      <c r="A7352" s="121" t="str">
        <f t="shared" si="114"/>
        <v>Trạm y tế xã Trà Sơn48</v>
      </c>
      <c r="B7352" t="s">
        <v>3754</v>
      </c>
      <c r="C7352" t="s">
        <v>25031</v>
      </c>
      <c r="D7352" t="s">
        <v>150</v>
      </c>
    </row>
    <row r="7353" spans="1:4">
      <c r="A7353" s="121" t="str">
        <f t="shared" si="114"/>
        <v>Trạm y tế xã Phước Ninh48</v>
      </c>
      <c r="B7353" t="s">
        <v>4028</v>
      </c>
      <c r="C7353" t="s">
        <v>25032</v>
      </c>
      <c r="D7353" t="s">
        <v>150</v>
      </c>
    </row>
    <row r="7354" spans="1:4">
      <c r="A7354" s="121" t="str">
        <f t="shared" si="114"/>
        <v>Trạm y tế xã Phước Hoà48</v>
      </c>
      <c r="B7354" t="s">
        <v>3753</v>
      </c>
      <c r="C7354" t="s">
        <v>25033</v>
      </c>
      <c r="D7354" t="s">
        <v>150</v>
      </c>
    </row>
    <row r="7355" spans="1:4">
      <c r="A7355" s="121" t="str">
        <f t="shared" si="114"/>
        <v>Trung tâm y tế khu vực Điện Bàn48</v>
      </c>
      <c r="B7355" t="s">
        <v>16064</v>
      </c>
      <c r="C7355" t="s">
        <v>25034</v>
      </c>
      <c r="D7355" t="s">
        <v>150</v>
      </c>
    </row>
    <row r="7356" spans="1:4">
      <c r="A7356" s="121" t="str">
        <f t="shared" si="114"/>
        <v>Trung tâm y tế khu vực Núi Thành48</v>
      </c>
      <c r="B7356" t="s">
        <v>16065</v>
      </c>
      <c r="C7356" t="s">
        <v>25035</v>
      </c>
      <c r="D7356" t="s">
        <v>150</v>
      </c>
    </row>
    <row r="7357" spans="1:4">
      <c r="A7357" s="121" t="str">
        <f t="shared" si="114"/>
        <v>Phòng khám đa khoa Bình An48</v>
      </c>
      <c r="B7357" t="s">
        <v>3752</v>
      </c>
      <c r="C7357" t="s">
        <v>25036</v>
      </c>
      <c r="D7357" t="s">
        <v>150</v>
      </c>
    </row>
    <row r="7358" spans="1:4">
      <c r="A7358" s="121" t="str">
        <f t="shared" si="114"/>
        <v>Phòng khám đa khoa An Phước48</v>
      </c>
      <c r="B7358" t="s">
        <v>3751</v>
      </c>
      <c r="C7358" t="s">
        <v>25037</v>
      </c>
      <c r="D7358" t="s">
        <v>150</v>
      </c>
    </row>
    <row r="7359" spans="1:4">
      <c r="A7359" s="121" t="str">
        <f t="shared" si="114"/>
        <v>Bệnh viện đa khoa Minh Thiện48</v>
      </c>
      <c r="B7359" t="s">
        <v>3750</v>
      </c>
      <c r="C7359" t="s">
        <v>25038</v>
      </c>
      <c r="D7359" t="s">
        <v>150</v>
      </c>
    </row>
    <row r="7360" spans="1:4">
      <c r="A7360" s="121" t="str">
        <f t="shared" si="114"/>
        <v>Bệnh viện đa khoa Thái Bình Dương - Tam Kỳ48</v>
      </c>
      <c r="B7360" t="s">
        <v>3749</v>
      </c>
      <c r="C7360" t="s">
        <v>25039</v>
      </c>
      <c r="D7360" t="s">
        <v>150</v>
      </c>
    </row>
    <row r="7361" spans="1:4">
      <c r="A7361" s="121" t="str">
        <f t="shared" si="114"/>
        <v>Phòng khám đa khoa Bình An Khu Công Nghiệp thuộc Công ty TNHH Phòng khám đa khoa Bình An Khu Công Nghiệp48</v>
      </c>
      <c r="B7361" t="s">
        <v>16066</v>
      </c>
      <c r="C7361" t="s">
        <v>25040</v>
      </c>
      <c r="D7361" t="s">
        <v>150</v>
      </c>
    </row>
    <row r="7362" spans="1:4">
      <c r="A7362" s="121" t="str">
        <f t="shared" si="114"/>
        <v>Phòng khám đa khoa khu vực Trà Giáp48</v>
      </c>
      <c r="B7362" t="s">
        <v>3748</v>
      </c>
      <c r="C7362" t="s">
        <v>25041</v>
      </c>
      <c r="D7362" t="s">
        <v>150</v>
      </c>
    </row>
    <row r="7363" spans="1:4">
      <c r="A7363" s="121" t="str">
        <f t="shared" ref="A7363:A7426" si="115">B7363&amp;D7363</f>
        <v>Bệnh viện đa khoa Thăng Hoa48</v>
      </c>
      <c r="B7363" t="s">
        <v>3747</v>
      </c>
      <c r="C7363" t="s">
        <v>25042</v>
      </c>
      <c r="D7363" t="s">
        <v>150</v>
      </c>
    </row>
    <row r="7364" spans="1:4">
      <c r="A7364" s="121" t="str">
        <f t="shared" si="115"/>
        <v>Phòng khám đa khoa quân dân y xã đảo Tân Hiệp48</v>
      </c>
      <c r="B7364" t="s">
        <v>5083</v>
      </c>
      <c r="C7364" t="s">
        <v>25043</v>
      </c>
      <c r="D7364" t="s">
        <v>150</v>
      </c>
    </row>
    <row r="7365" spans="1:4">
      <c r="A7365" s="121" t="str">
        <f t="shared" si="115"/>
        <v>Bệnh xá số 2, Công an Thành phố Đà Nẵng48</v>
      </c>
      <c r="B7365" t="s">
        <v>16067</v>
      </c>
      <c r="C7365" t="s">
        <v>25044</v>
      </c>
      <c r="D7365" t="s">
        <v>150</v>
      </c>
    </row>
    <row r="7366" spans="1:4">
      <c r="A7366" s="121" t="str">
        <f t="shared" si="115"/>
        <v>Trạm y tế xã Tam Thanh48</v>
      </c>
      <c r="B7366" t="s">
        <v>2034</v>
      </c>
      <c r="C7366" t="s">
        <v>25045</v>
      </c>
      <c r="D7366" t="s">
        <v>150</v>
      </c>
    </row>
    <row r="7367" spans="1:4">
      <c r="A7367" s="121" t="str">
        <f t="shared" si="115"/>
        <v>Trạm y tế xã Tam Phú48</v>
      </c>
      <c r="B7367" t="s">
        <v>3746</v>
      </c>
      <c r="C7367" t="s">
        <v>25046</v>
      </c>
      <c r="D7367" t="s">
        <v>150</v>
      </c>
    </row>
    <row r="7368" spans="1:4">
      <c r="A7368" s="121" t="str">
        <f t="shared" si="115"/>
        <v>Trạm y tế phường An Phú48</v>
      </c>
      <c r="B7368" t="s">
        <v>3745</v>
      </c>
      <c r="C7368" t="s">
        <v>25047</v>
      </c>
      <c r="D7368" t="s">
        <v>150</v>
      </c>
    </row>
    <row r="7369" spans="1:4">
      <c r="A7369" s="121" t="str">
        <f t="shared" si="115"/>
        <v>Trạm y tế xã Duy Trinh48</v>
      </c>
      <c r="B7369" t="s">
        <v>3744</v>
      </c>
      <c r="C7369" t="s">
        <v>25048</v>
      </c>
      <c r="D7369" t="s">
        <v>150</v>
      </c>
    </row>
    <row r="7370" spans="1:4">
      <c r="A7370" s="121" t="str">
        <f t="shared" si="115"/>
        <v>Trạm y tế xã Duy Tân48</v>
      </c>
      <c r="B7370" t="s">
        <v>2350</v>
      </c>
      <c r="C7370" t="s">
        <v>25049</v>
      </c>
      <c r="D7370" t="s">
        <v>150</v>
      </c>
    </row>
    <row r="7371" spans="1:4">
      <c r="A7371" s="121" t="str">
        <f t="shared" si="115"/>
        <v>Trạm y tế xã Duy Hải48</v>
      </c>
      <c r="B7371" t="s">
        <v>2607</v>
      </c>
      <c r="C7371" t="s">
        <v>25050</v>
      </c>
      <c r="D7371" t="s">
        <v>150</v>
      </c>
    </row>
    <row r="7372" spans="1:4">
      <c r="A7372" s="121" t="str">
        <f t="shared" si="115"/>
        <v>Trạm y tế xã Duy Châu48</v>
      </c>
      <c r="B7372" t="s">
        <v>3743</v>
      </c>
      <c r="C7372" t="s">
        <v>25051</v>
      </c>
      <c r="D7372" t="s">
        <v>150</v>
      </c>
    </row>
    <row r="7373" spans="1:4">
      <c r="A7373" s="121" t="str">
        <f t="shared" si="115"/>
        <v>Trạm y tế xã Duy Thành48</v>
      </c>
      <c r="B7373" t="s">
        <v>3742</v>
      </c>
      <c r="C7373" t="s">
        <v>25052</v>
      </c>
      <c r="D7373" t="s">
        <v>150</v>
      </c>
    </row>
    <row r="7374" spans="1:4">
      <c r="A7374" s="121" t="str">
        <f t="shared" si="115"/>
        <v>Trạm y tế xã Duy Phước48</v>
      </c>
      <c r="B7374" t="s">
        <v>3741</v>
      </c>
      <c r="C7374" t="s">
        <v>25053</v>
      </c>
      <c r="D7374" t="s">
        <v>150</v>
      </c>
    </row>
    <row r="7375" spans="1:4">
      <c r="A7375" s="121" t="str">
        <f t="shared" si="115"/>
        <v>Trạm y tế xã Duy Phú48</v>
      </c>
      <c r="B7375" t="s">
        <v>3740</v>
      </c>
      <c r="C7375" t="s">
        <v>25054</v>
      </c>
      <c r="D7375" t="s">
        <v>150</v>
      </c>
    </row>
    <row r="7376" spans="1:4">
      <c r="A7376" s="121" t="str">
        <f t="shared" si="115"/>
        <v>Trạm y tế xã Duy Vinh48</v>
      </c>
      <c r="B7376" t="s">
        <v>3739</v>
      </c>
      <c r="C7376" t="s">
        <v>25055</v>
      </c>
      <c r="D7376" t="s">
        <v>150</v>
      </c>
    </row>
    <row r="7377" spans="1:4">
      <c r="A7377" s="121" t="str">
        <f t="shared" si="115"/>
        <v>Trạm y tế xã Duy Sơn48</v>
      </c>
      <c r="B7377" t="s">
        <v>3738</v>
      </c>
      <c r="C7377" t="s">
        <v>25056</v>
      </c>
      <c r="D7377" t="s">
        <v>150</v>
      </c>
    </row>
    <row r="7378" spans="1:4">
      <c r="A7378" s="121" t="str">
        <f t="shared" si="115"/>
        <v>Trạm y tế xã Duy Nghĩa48</v>
      </c>
      <c r="B7378" t="s">
        <v>3737</v>
      </c>
      <c r="C7378" t="s">
        <v>25057</v>
      </c>
      <c r="D7378" t="s">
        <v>150</v>
      </c>
    </row>
    <row r="7379" spans="1:4">
      <c r="A7379" s="121" t="str">
        <f t="shared" si="115"/>
        <v>Trạm y tế xã Duy Hòa48</v>
      </c>
      <c r="B7379" t="s">
        <v>3736</v>
      </c>
      <c r="C7379" t="s">
        <v>25058</v>
      </c>
      <c r="D7379" t="s">
        <v>150</v>
      </c>
    </row>
    <row r="7380" spans="1:4">
      <c r="A7380" s="121" t="str">
        <f t="shared" si="115"/>
        <v>Trạm y tế xã Duy Trung48</v>
      </c>
      <c r="B7380" t="s">
        <v>3735</v>
      </c>
      <c r="C7380" t="s">
        <v>25059</v>
      </c>
      <c r="D7380" t="s">
        <v>150</v>
      </c>
    </row>
    <row r="7381" spans="1:4">
      <c r="A7381" s="121" t="str">
        <f t="shared" si="115"/>
        <v>Trạm y tế thị trấn Nam Phước48</v>
      </c>
      <c r="B7381" t="s">
        <v>3734</v>
      </c>
      <c r="C7381" t="s">
        <v>25060</v>
      </c>
      <c r="D7381" t="s">
        <v>150</v>
      </c>
    </row>
    <row r="7382" spans="1:4">
      <c r="A7382" s="121" t="str">
        <f t="shared" si="115"/>
        <v>Trạm y tế xã Bình Định48</v>
      </c>
      <c r="B7382" t="s">
        <v>2219</v>
      </c>
      <c r="C7382" t="s">
        <v>25061</v>
      </c>
      <c r="D7382" t="s">
        <v>150</v>
      </c>
    </row>
    <row r="7383" spans="1:4">
      <c r="A7383" s="121" t="str">
        <f t="shared" si="115"/>
        <v>Trạm y tế xã Bình Quý48</v>
      </c>
      <c r="B7383" t="s">
        <v>5224</v>
      </c>
      <c r="C7383" t="s">
        <v>25062</v>
      </c>
      <c r="D7383" t="s">
        <v>150</v>
      </c>
    </row>
    <row r="7384" spans="1:4">
      <c r="A7384" s="121" t="str">
        <f t="shared" si="115"/>
        <v>Trạm y tế xã Bình Tú48</v>
      </c>
      <c r="B7384" t="s">
        <v>3733</v>
      </c>
      <c r="C7384" t="s">
        <v>25063</v>
      </c>
      <c r="D7384" t="s">
        <v>150</v>
      </c>
    </row>
    <row r="7385" spans="1:4">
      <c r="A7385" s="121" t="str">
        <f t="shared" si="115"/>
        <v>Trạm y tế xã Bình Phục48</v>
      </c>
      <c r="B7385" t="s">
        <v>3732</v>
      </c>
      <c r="C7385" t="s">
        <v>25064</v>
      </c>
      <c r="D7385" t="s">
        <v>150</v>
      </c>
    </row>
    <row r="7386" spans="1:4">
      <c r="A7386" s="121" t="str">
        <f t="shared" si="115"/>
        <v>Trạm y tế xã Bình Trung48</v>
      </c>
      <c r="B7386" t="s">
        <v>1154</v>
      </c>
      <c r="C7386" t="s">
        <v>25065</v>
      </c>
      <c r="D7386" t="s">
        <v>150</v>
      </c>
    </row>
    <row r="7387" spans="1:4">
      <c r="A7387" s="121" t="str">
        <f t="shared" si="115"/>
        <v>Trạm y tế xã Bình Lãnh48</v>
      </c>
      <c r="B7387" t="s">
        <v>3731</v>
      </c>
      <c r="C7387" t="s">
        <v>25066</v>
      </c>
      <c r="D7387" t="s">
        <v>150</v>
      </c>
    </row>
    <row r="7388" spans="1:4">
      <c r="A7388" s="121" t="str">
        <f t="shared" si="115"/>
        <v>Trạm y tế xã Bình An48</v>
      </c>
      <c r="B7388" t="s">
        <v>1226</v>
      </c>
      <c r="C7388" t="s">
        <v>25067</v>
      </c>
      <c r="D7388" t="s">
        <v>150</v>
      </c>
    </row>
    <row r="7389" spans="1:4">
      <c r="A7389" s="121" t="str">
        <f t="shared" si="115"/>
        <v>Trạm y tế xã Bình Phú48</v>
      </c>
      <c r="B7389" t="s">
        <v>1259</v>
      </c>
      <c r="C7389" t="s">
        <v>25068</v>
      </c>
      <c r="D7389" t="s">
        <v>150</v>
      </c>
    </row>
    <row r="7390" spans="1:4">
      <c r="A7390" s="121" t="str">
        <f t="shared" si="115"/>
        <v>Trạm y tế xã Bình Sa48</v>
      </c>
      <c r="B7390" t="s">
        <v>3730</v>
      </c>
      <c r="C7390" t="s">
        <v>25069</v>
      </c>
      <c r="D7390" t="s">
        <v>150</v>
      </c>
    </row>
    <row r="7391" spans="1:4">
      <c r="A7391" s="121" t="str">
        <f t="shared" si="115"/>
        <v>Trạm y tế xã Bình Triều48</v>
      </c>
      <c r="B7391" t="s">
        <v>3729</v>
      </c>
      <c r="C7391" t="s">
        <v>25070</v>
      </c>
      <c r="D7391" t="s">
        <v>150</v>
      </c>
    </row>
    <row r="7392" spans="1:4">
      <c r="A7392" s="121" t="str">
        <f t="shared" si="115"/>
        <v>Trạm y tế xã Bình Nam48</v>
      </c>
      <c r="B7392" t="s">
        <v>3728</v>
      </c>
      <c r="C7392" t="s">
        <v>25071</v>
      </c>
      <c r="D7392" t="s">
        <v>150</v>
      </c>
    </row>
    <row r="7393" spans="1:4">
      <c r="A7393" s="121" t="str">
        <f t="shared" si="115"/>
        <v>Trạm y tế xã Bình Giang48</v>
      </c>
      <c r="B7393" t="s">
        <v>3727</v>
      </c>
      <c r="C7393" t="s">
        <v>25072</v>
      </c>
      <c r="D7393" t="s">
        <v>150</v>
      </c>
    </row>
    <row r="7394" spans="1:4">
      <c r="A7394" s="121" t="str">
        <f t="shared" si="115"/>
        <v>Trạm y tế xã Bình Quế48</v>
      </c>
      <c r="B7394" t="s">
        <v>3726</v>
      </c>
      <c r="C7394" t="s">
        <v>25073</v>
      </c>
      <c r="D7394" t="s">
        <v>150</v>
      </c>
    </row>
    <row r="7395" spans="1:4">
      <c r="A7395" s="121" t="str">
        <f t="shared" si="115"/>
        <v>Trạm y tế xã Bình Đào48</v>
      </c>
      <c r="B7395" t="s">
        <v>3725</v>
      </c>
      <c r="C7395" t="s">
        <v>25074</v>
      </c>
      <c r="D7395" t="s">
        <v>150</v>
      </c>
    </row>
    <row r="7396" spans="1:4">
      <c r="A7396" s="121" t="str">
        <f t="shared" si="115"/>
        <v>Trạm y tế xã Bình Minh48</v>
      </c>
      <c r="B7396" t="s">
        <v>2417</v>
      </c>
      <c r="C7396" t="s">
        <v>25075</v>
      </c>
      <c r="D7396" t="s">
        <v>150</v>
      </c>
    </row>
    <row r="7397" spans="1:4">
      <c r="A7397" s="121" t="str">
        <f t="shared" si="115"/>
        <v>Trạm y tế xã Bình Hải48</v>
      </c>
      <c r="B7397" t="s">
        <v>3724</v>
      </c>
      <c r="C7397" t="s">
        <v>25076</v>
      </c>
      <c r="D7397" t="s">
        <v>150</v>
      </c>
    </row>
    <row r="7398" spans="1:4">
      <c r="A7398" s="121" t="str">
        <f t="shared" si="115"/>
        <v>Trạm y tế xã Bình Nguyên48</v>
      </c>
      <c r="B7398" t="s">
        <v>2424</v>
      </c>
      <c r="C7398" t="s">
        <v>25077</v>
      </c>
      <c r="D7398" t="s">
        <v>150</v>
      </c>
    </row>
    <row r="7399" spans="1:4">
      <c r="A7399" s="121" t="str">
        <f t="shared" si="115"/>
        <v>Trạm y tế xã Quế Xuân 148</v>
      </c>
      <c r="B7399" t="s">
        <v>3723</v>
      </c>
      <c r="C7399" t="s">
        <v>25078</v>
      </c>
      <c r="D7399" t="s">
        <v>150</v>
      </c>
    </row>
    <row r="7400" spans="1:4">
      <c r="A7400" s="121" t="str">
        <f t="shared" si="115"/>
        <v>Trạm y tế xã Quế Lộc48</v>
      </c>
      <c r="B7400" t="s">
        <v>3722</v>
      </c>
      <c r="C7400" t="s">
        <v>25079</v>
      </c>
      <c r="D7400" t="s">
        <v>150</v>
      </c>
    </row>
    <row r="7401" spans="1:4">
      <c r="A7401" s="121" t="str">
        <f t="shared" si="115"/>
        <v>Trạm y tế xã Ninh Phước48</v>
      </c>
      <c r="B7401" t="s">
        <v>3958</v>
      </c>
      <c r="C7401" t="s">
        <v>25080</v>
      </c>
      <c r="D7401" t="s">
        <v>150</v>
      </c>
    </row>
    <row r="7402" spans="1:4">
      <c r="A7402" s="121" t="str">
        <f t="shared" si="115"/>
        <v>Trạm y tế xã Quế Lâm48</v>
      </c>
      <c r="B7402" t="s">
        <v>2174</v>
      </c>
      <c r="C7402" t="s">
        <v>25081</v>
      </c>
      <c r="D7402" t="s">
        <v>150</v>
      </c>
    </row>
    <row r="7403" spans="1:4">
      <c r="A7403" s="121" t="str">
        <f t="shared" si="115"/>
        <v>Trạm y tế xã Quế Hiệp48</v>
      </c>
      <c r="B7403" t="s">
        <v>3721</v>
      </c>
      <c r="C7403" t="s">
        <v>25082</v>
      </c>
      <c r="D7403" t="s">
        <v>150</v>
      </c>
    </row>
    <row r="7404" spans="1:4">
      <c r="A7404" s="121" t="str">
        <f t="shared" si="115"/>
        <v>Trạm y tế xã Quế Phong48</v>
      </c>
      <c r="B7404" t="s">
        <v>3720</v>
      </c>
      <c r="C7404" t="s">
        <v>25083</v>
      </c>
      <c r="D7404" t="s">
        <v>150</v>
      </c>
    </row>
    <row r="7405" spans="1:4">
      <c r="A7405" s="121" t="str">
        <f t="shared" si="115"/>
        <v>Trạm y tế xã Quế Thuận48</v>
      </c>
      <c r="B7405" t="s">
        <v>3719</v>
      </c>
      <c r="C7405" t="s">
        <v>25084</v>
      </c>
      <c r="D7405" t="s">
        <v>150</v>
      </c>
    </row>
    <row r="7406" spans="1:4">
      <c r="A7406" s="121" t="str">
        <f t="shared" si="115"/>
        <v>Trạm y tế xã Quế Long48</v>
      </c>
      <c r="B7406" t="s">
        <v>3718</v>
      </c>
      <c r="C7406" t="s">
        <v>25085</v>
      </c>
      <c r="D7406" t="s">
        <v>150</v>
      </c>
    </row>
    <row r="7407" spans="1:4">
      <c r="A7407" s="121" t="str">
        <f t="shared" si="115"/>
        <v>Trạm y tế xã Quế Mỹ48</v>
      </c>
      <c r="B7407" t="s">
        <v>5157</v>
      </c>
      <c r="C7407" t="s">
        <v>25086</v>
      </c>
      <c r="D7407" t="s">
        <v>150</v>
      </c>
    </row>
    <row r="7408" spans="1:4">
      <c r="A7408" s="121" t="str">
        <f t="shared" si="115"/>
        <v>Trạm y tế xã Quế Minh48</v>
      </c>
      <c r="B7408" t="s">
        <v>3717</v>
      </c>
      <c r="C7408" t="s">
        <v>25087</v>
      </c>
      <c r="D7408" t="s">
        <v>150</v>
      </c>
    </row>
    <row r="7409" spans="1:4">
      <c r="A7409" s="121" t="str">
        <f t="shared" si="115"/>
        <v>Trạm y tế xã Quế An48</v>
      </c>
      <c r="B7409" t="s">
        <v>3716</v>
      </c>
      <c r="C7409" t="s">
        <v>25088</v>
      </c>
      <c r="D7409" t="s">
        <v>150</v>
      </c>
    </row>
    <row r="7410" spans="1:4">
      <c r="A7410" s="121" t="str">
        <f t="shared" si="115"/>
        <v>Trạm y tế xã Quế Châu48</v>
      </c>
      <c r="B7410" t="s">
        <v>3715</v>
      </c>
      <c r="C7410" t="s">
        <v>25089</v>
      </c>
      <c r="D7410" t="s">
        <v>150</v>
      </c>
    </row>
    <row r="7411" spans="1:4">
      <c r="A7411" s="121" t="str">
        <f t="shared" si="115"/>
        <v>Trạm y tế xã Quế Xuân 248</v>
      </c>
      <c r="B7411" t="s">
        <v>3714</v>
      </c>
      <c r="C7411" t="s">
        <v>25090</v>
      </c>
      <c r="D7411" t="s">
        <v>150</v>
      </c>
    </row>
    <row r="7412" spans="1:4">
      <c r="A7412" s="121" t="str">
        <f t="shared" si="115"/>
        <v>Trạm y tế xã Đại Sơn48</v>
      </c>
      <c r="B7412" t="s">
        <v>1040</v>
      </c>
      <c r="C7412" t="s">
        <v>25091</v>
      </c>
      <c r="D7412" t="s">
        <v>150</v>
      </c>
    </row>
    <row r="7413" spans="1:4">
      <c r="A7413" s="121" t="str">
        <f t="shared" si="115"/>
        <v>Trạm y tế xã Đại Hồng48</v>
      </c>
      <c r="B7413" t="s">
        <v>3713</v>
      </c>
      <c r="C7413" t="s">
        <v>25092</v>
      </c>
      <c r="D7413" t="s">
        <v>150</v>
      </c>
    </row>
    <row r="7414" spans="1:4">
      <c r="A7414" s="121" t="str">
        <f t="shared" si="115"/>
        <v>Trạm y tế xã Đại Đồng48</v>
      </c>
      <c r="B7414" t="s">
        <v>1549</v>
      </c>
      <c r="C7414" t="s">
        <v>25093</v>
      </c>
      <c r="D7414" t="s">
        <v>150</v>
      </c>
    </row>
    <row r="7415" spans="1:4">
      <c r="A7415" s="121" t="str">
        <f t="shared" si="115"/>
        <v>Trạm y tế xã Đại Phong48</v>
      </c>
      <c r="B7415" t="s">
        <v>3712</v>
      </c>
      <c r="C7415" t="s">
        <v>25094</v>
      </c>
      <c r="D7415" t="s">
        <v>150</v>
      </c>
    </row>
    <row r="7416" spans="1:4">
      <c r="A7416" s="121" t="str">
        <f t="shared" si="115"/>
        <v>Trạm y tế xã Đại Tân48</v>
      </c>
      <c r="B7416" t="s">
        <v>3711</v>
      </c>
      <c r="C7416" t="s">
        <v>25095</v>
      </c>
      <c r="D7416" t="s">
        <v>150</v>
      </c>
    </row>
    <row r="7417" spans="1:4">
      <c r="A7417" s="121" t="str">
        <f t="shared" si="115"/>
        <v>Trạm y tế xã Đại Thạnh48</v>
      </c>
      <c r="B7417" t="s">
        <v>3710</v>
      </c>
      <c r="C7417" t="s">
        <v>25096</v>
      </c>
      <c r="D7417" t="s">
        <v>150</v>
      </c>
    </row>
    <row r="7418" spans="1:4">
      <c r="A7418" s="121" t="str">
        <f t="shared" si="115"/>
        <v>Trạm y tế xã Đại Hưng48</v>
      </c>
      <c r="B7418" t="s">
        <v>3709</v>
      </c>
      <c r="C7418" t="s">
        <v>25097</v>
      </c>
      <c r="D7418" t="s">
        <v>150</v>
      </c>
    </row>
    <row r="7419" spans="1:4">
      <c r="A7419" s="121" t="str">
        <f t="shared" si="115"/>
        <v>Trạm y tế xã Đại Hòa48</v>
      </c>
      <c r="B7419" t="s">
        <v>3708</v>
      </c>
      <c r="C7419" t="s">
        <v>25098</v>
      </c>
      <c r="D7419" t="s">
        <v>150</v>
      </c>
    </row>
    <row r="7420" spans="1:4">
      <c r="A7420" s="121" t="str">
        <f t="shared" si="115"/>
        <v>Trạm y tế xã Đại An - Đại Lộc48</v>
      </c>
      <c r="B7420" t="s">
        <v>3707</v>
      </c>
      <c r="C7420" t="s">
        <v>25099</v>
      </c>
      <c r="D7420" t="s">
        <v>150</v>
      </c>
    </row>
    <row r="7421" spans="1:4">
      <c r="A7421" s="121" t="str">
        <f t="shared" si="115"/>
        <v>Trạm y tế xã Đại Chánh48</v>
      </c>
      <c r="B7421" t="s">
        <v>3706</v>
      </c>
      <c r="C7421" t="s">
        <v>25100</v>
      </c>
      <c r="D7421" t="s">
        <v>150</v>
      </c>
    </row>
    <row r="7422" spans="1:4">
      <c r="A7422" s="121" t="str">
        <f t="shared" si="115"/>
        <v>Trạm y tế thị trấn ái Nghĩa48</v>
      </c>
      <c r="B7422" t="s">
        <v>3705</v>
      </c>
      <c r="C7422" t="s">
        <v>25101</v>
      </c>
      <c r="D7422" t="s">
        <v>150</v>
      </c>
    </row>
    <row r="7423" spans="1:4">
      <c r="A7423" s="121" t="str">
        <f t="shared" si="115"/>
        <v>Trạm y tế xã Tiên Hiệp48</v>
      </c>
      <c r="B7423" t="s">
        <v>2580</v>
      </c>
      <c r="C7423" t="s">
        <v>25102</v>
      </c>
      <c r="D7423" t="s">
        <v>150</v>
      </c>
    </row>
    <row r="7424" spans="1:4">
      <c r="A7424" s="121" t="str">
        <f t="shared" si="115"/>
        <v>Trạm y tế xã Tiên Lộc48</v>
      </c>
      <c r="B7424" t="s">
        <v>3704</v>
      </c>
      <c r="C7424" t="s">
        <v>25103</v>
      </c>
      <c r="D7424" t="s">
        <v>150</v>
      </c>
    </row>
    <row r="7425" spans="1:4">
      <c r="A7425" s="121" t="str">
        <f t="shared" si="115"/>
        <v>Trạm y tế xã Tiên Cảnh48</v>
      </c>
      <c r="B7425" t="s">
        <v>3703</v>
      </c>
      <c r="C7425" t="s">
        <v>25104</v>
      </c>
      <c r="D7425" t="s">
        <v>150</v>
      </c>
    </row>
    <row r="7426" spans="1:4">
      <c r="A7426" s="121" t="str">
        <f t="shared" si="115"/>
        <v>Trạm y tế xã Tiên Sơn48</v>
      </c>
      <c r="B7426" t="s">
        <v>3702</v>
      </c>
      <c r="C7426" t="s">
        <v>25105</v>
      </c>
      <c r="D7426" t="s">
        <v>150</v>
      </c>
    </row>
    <row r="7427" spans="1:4">
      <c r="A7427" s="121" t="str">
        <f t="shared" ref="A7427:A7490" si="116">B7427&amp;D7427</f>
        <v>Trạm y tế xã Tiên Châu48</v>
      </c>
      <c r="B7427" t="s">
        <v>3701</v>
      </c>
      <c r="C7427" t="s">
        <v>25106</v>
      </c>
      <c r="D7427" t="s">
        <v>150</v>
      </c>
    </row>
    <row r="7428" spans="1:4">
      <c r="A7428" s="121" t="str">
        <f t="shared" si="116"/>
        <v>Trạm y tế xã Tiên Lãnh48</v>
      </c>
      <c r="B7428" t="s">
        <v>3700</v>
      </c>
      <c r="C7428" t="s">
        <v>25107</v>
      </c>
      <c r="D7428" t="s">
        <v>150</v>
      </c>
    </row>
    <row r="7429" spans="1:4">
      <c r="A7429" s="121" t="str">
        <f t="shared" si="116"/>
        <v>Trạm y tế xã Tiên Hà48</v>
      </c>
      <c r="B7429" t="s">
        <v>3699</v>
      </c>
      <c r="C7429" t="s">
        <v>25108</v>
      </c>
      <c r="D7429" t="s">
        <v>150</v>
      </c>
    </row>
    <row r="7430" spans="1:4">
      <c r="A7430" s="121" t="str">
        <f t="shared" si="116"/>
        <v>Trạm y tế xã Tiên Phong48</v>
      </c>
      <c r="B7430" t="s">
        <v>1698</v>
      </c>
      <c r="C7430" t="s">
        <v>25109</v>
      </c>
      <c r="D7430" t="s">
        <v>150</v>
      </c>
    </row>
    <row r="7431" spans="1:4">
      <c r="A7431" s="121" t="str">
        <f t="shared" si="116"/>
        <v>Trạm y tế xã Tiên An48</v>
      </c>
      <c r="B7431" t="s">
        <v>3698</v>
      </c>
      <c r="C7431" t="s">
        <v>25110</v>
      </c>
      <c r="D7431" t="s">
        <v>150</v>
      </c>
    </row>
    <row r="7432" spans="1:4">
      <c r="A7432" s="121" t="str">
        <f t="shared" si="116"/>
        <v>Trạm y tế xã Tiên Thọ48</v>
      </c>
      <c r="B7432" t="s">
        <v>3697</v>
      </c>
      <c r="C7432" t="s">
        <v>25111</v>
      </c>
      <c r="D7432" t="s">
        <v>150</v>
      </c>
    </row>
    <row r="7433" spans="1:4">
      <c r="A7433" s="121" t="str">
        <f t="shared" si="116"/>
        <v>Trạm y tế xã Tiên Lập48</v>
      </c>
      <c r="B7433" t="s">
        <v>3696</v>
      </c>
      <c r="C7433" t="s">
        <v>25112</v>
      </c>
      <c r="D7433" t="s">
        <v>150</v>
      </c>
    </row>
    <row r="7434" spans="1:4">
      <c r="A7434" s="121" t="str">
        <f t="shared" si="116"/>
        <v>Trạm y tế xã Bình Dương48</v>
      </c>
      <c r="B7434" t="s">
        <v>1021</v>
      </c>
      <c r="C7434" t="s">
        <v>25113</v>
      </c>
      <c r="D7434" t="s">
        <v>150</v>
      </c>
    </row>
    <row r="7435" spans="1:4">
      <c r="A7435" s="121" t="str">
        <f t="shared" si="116"/>
        <v>Trạm y tế phường Điện Minh48</v>
      </c>
      <c r="B7435" t="s">
        <v>6846</v>
      </c>
      <c r="C7435" t="s">
        <v>25114</v>
      </c>
      <c r="D7435" t="s">
        <v>150</v>
      </c>
    </row>
    <row r="7436" spans="1:4">
      <c r="A7436" s="121" t="str">
        <f t="shared" si="116"/>
        <v>Trạm y tế xã Điện Phong48</v>
      </c>
      <c r="B7436" t="s">
        <v>3695</v>
      </c>
      <c r="C7436" t="s">
        <v>25115</v>
      </c>
      <c r="D7436" t="s">
        <v>150</v>
      </c>
    </row>
    <row r="7437" spans="1:4">
      <c r="A7437" s="121" t="str">
        <f t="shared" si="116"/>
        <v>Trạm y tế xã Điện Hồng48</v>
      </c>
      <c r="B7437" t="s">
        <v>3694</v>
      </c>
      <c r="C7437" t="s">
        <v>25116</v>
      </c>
      <c r="D7437" t="s">
        <v>150</v>
      </c>
    </row>
    <row r="7438" spans="1:4">
      <c r="A7438" s="121" t="str">
        <f t="shared" si="116"/>
        <v>Trạm y tế xã Điện Phước48</v>
      </c>
      <c r="B7438" t="s">
        <v>3693</v>
      </c>
      <c r="C7438" t="s">
        <v>25117</v>
      </c>
      <c r="D7438" t="s">
        <v>150</v>
      </c>
    </row>
    <row r="7439" spans="1:4">
      <c r="A7439" s="121" t="str">
        <f t="shared" si="116"/>
        <v>Trạm y tế phường Điện Dương48</v>
      </c>
      <c r="B7439" t="s">
        <v>5548</v>
      </c>
      <c r="C7439" t="s">
        <v>25118</v>
      </c>
      <c r="D7439" t="s">
        <v>150</v>
      </c>
    </row>
    <row r="7440" spans="1:4">
      <c r="A7440" s="121" t="str">
        <f t="shared" si="116"/>
        <v>Trạm y tế phường Điện Phương48</v>
      </c>
      <c r="B7440" t="s">
        <v>6847</v>
      </c>
      <c r="C7440" t="s">
        <v>25119</v>
      </c>
      <c r="D7440" t="s">
        <v>150</v>
      </c>
    </row>
    <row r="7441" spans="1:4">
      <c r="A7441" s="121" t="str">
        <f t="shared" si="116"/>
        <v>Trạm y tế xã Điện Hòa48</v>
      </c>
      <c r="B7441" t="s">
        <v>3692</v>
      </c>
      <c r="C7441" t="s">
        <v>25120</v>
      </c>
      <c r="D7441" t="s">
        <v>150</v>
      </c>
    </row>
    <row r="7442" spans="1:4">
      <c r="A7442" s="121" t="str">
        <f t="shared" si="116"/>
        <v>Trạm y tế phường Điện An48</v>
      </c>
      <c r="B7442" t="s">
        <v>5111</v>
      </c>
      <c r="C7442" t="s">
        <v>25121</v>
      </c>
      <c r="D7442" t="s">
        <v>150</v>
      </c>
    </row>
    <row r="7443" spans="1:4">
      <c r="A7443" s="121" t="str">
        <f t="shared" si="116"/>
        <v>Trạm y tế xã Điện Thọ48</v>
      </c>
      <c r="B7443" t="s">
        <v>3691</v>
      </c>
      <c r="C7443" t="s">
        <v>25122</v>
      </c>
      <c r="D7443" t="s">
        <v>150</v>
      </c>
    </row>
    <row r="7444" spans="1:4">
      <c r="A7444" s="121" t="str">
        <f t="shared" si="116"/>
        <v>Trạm y tế Xã Điện Tiến48</v>
      </c>
      <c r="B7444" t="s">
        <v>5555</v>
      </c>
      <c r="C7444" t="s">
        <v>25123</v>
      </c>
      <c r="D7444" t="s">
        <v>150</v>
      </c>
    </row>
    <row r="7445" spans="1:4">
      <c r="A7445" s="121" t="str">
        <f t="shared" si="116"/>
        <v>Trạm y tế xã Điện Quang48</v>
      </c>
      <c r="B7445" t="s">
        <v>3690</v>
      </c>
      <c r="C7445" t="s">
        <v>25124</v>
      </c>
      <c r="D7445" t="s">
        <v>150</v>
      </c>
    </row>
    <row r="7446" spans="1:4">
      <c r="A7446" s="121" t="str">
        <f t="shared" si="116"/>
        <v>Trạm y tế xã Điện Trung48</v>
      </c>
      <c r="B7446" t="s">
        <v>3689</v>
      </c>
      <c r="C7446" t="s">
        <v>25125</v>
      </c>
      <c r="D7446" t="s">
        <v>150</v>
      </c>
    </row>
    <row r="7447" spans="1:4">
      <c r="A7447" s="121" t="str">
        <f t="shared" si="116"/>
        <v>Trạm y tế phường Vĩnh Điện48</v>
      </c>
      <c r="B7447" t="s">
        <v>5112</v>
      </c>
      <c r="C7447" t="s">
        <v>25126</v>
      </c>
      <c r="D7447" t="s">
        <v>150</v>
      </c>
    </row>
    <row r="7448" spans="1:4">
      <c r="A7448" s="121" t="str">
        <f t="shared" si="116"/>
        <v>Trạm y tế phường Điện Ngọc48</v>
      </c>
      <c r="B7448" t="s">
        <v>5563</v>
      </c>
      <c r="C7448" t="s">
        <v>25127</v>
      </c>
      <c r="D7448" t="s">
        <v>150</v>
      </c>
    </row>
    <row r="7449" spans="1:4">
      <c r="A7449" s="121" t="str">
        <f t="shared" si="116"/>
        <v>Trạm y tế xã Đại Minh48</v>
      </c>
      <c r="B7449" t="s">
        <v>1552</v>
      </c>
      <c r="C7449" t="s">
        <v>25128</v>
      </c>
      <c r="D7449" t="s">
        <v>150</v>
      </c>
    </row>
    <row r="7450" spans="1:4">
      <c r="A7450" s="121" t="str">
        <f t="shared" si="116"/>
        <v>Trạm y tế xã Đại Hiệp48</v>
      </c>
      <c r="B7450" t="s">
        <v>3688</v>
      </c>
      <c r="C7450" t="s">
        <v>25129</v>
      </c>
      <c r="D7450" t="s">
        <v>150</v>
      </c>
    </row>
    <row r="7451" spans="1:4">
      <c r="A7451" s="121" t="str">
        <f t="shared" si="116"/>
        <v>Trạm y tế xã Đại Nghĩa48</v>
      </c>
      <c r="B7451" t="s">
        <v>2168</v>
      </c>
      <c r="C7451" t="s">
        <v>25130</v>
      </c>
      <c r="D7451" t="s">
        <v>150</v>
      </c>
    </row>
    <row r="7452" spans="1:4">
      <c r="A7452" s="121" t="str">
        <f t="shared" si="116"/>
        <v>Trạm y tế xã Đại Quang48</v>
      </c>
      <c r="B7452" t="s">
        <v>3686</v>
      </c>
      <c r="C7452" t="s">
        <v>25131</v>
      </c>
      <c r="D7452" t="s">
        <v>150</v>
      </c>
    </row>
    <row r="7453" spans="1:4">
      <c r="A7453" s="121" t="str">
        <f t="shared" si="116"/>
        <v>Trạm y tế xã Đại Thắng48</v>
      </c>
      <c r="B7453" t="s">
        <v>2368</v>
      </c>
      <c r="C7453" t="s">
        <v>25132</v>
      </c>
      <c r="D7453" t="s">
        <v>150</v>
      </c>
    </row>
    <row r="7454" spans="1:4">
      <c r="A7454" s="121" t="str">
        <f t="shared" si="116"/>
        <v>Trạm y tế Xã Tam Tiến48</v>
      </c>
      <c r="B7454" t="s">
        <v>2004</v>
      </c>
      <c r="C7454" t="s">
        <v>25133</v>
      </c>
      <c r="D7454" t="s">
        <v>150</v>
      </c>
    </row>
    <row r="7455" spans="1:4">
      <c r="A7455" s="121" t="str">
        <f t="shared" si="116"/>
        <v>Trạm y tế xã Tam Xuân I48</v>
      </c>
      <c r="B7455" t="s">
        <v>3685</v>
      </c>
      <c r="C7455" t="s">
        <v>25134</v>
      </c>
      <c r="D7455" t="s">
        <v>150</v>
      </c>
    </row>
    <row r="7456" spans="1:4">
      <c r="A7456" s="121" t="str">
        <f t="shared" si="116"/>
        <v>Trạm y tế xã Tam Xuân II48</v>
      </c>
      <c r="B7456" t="s">
        <v>3684</v>
      </c>
      <c r="C7456" t="s">
        <v>25135</v>
      </c>
      <c r="D7456" t="s">
        <v>150</v>
      </c>
    </row>
    <row r="7457" spans="1:4">
      <c r="A7457" s="121" t="str">
        <f t="shared" si="116"/>
        <v>Trạm y tế xã Tam Sơn48</v>
      </c>
      <c r="B7457" t="s">
        <v>2094</v>
      </c>
      <c r="C7457" t="s">
        <v>25136</v>
      </c>
      <c r="D7457" t="s">
        <v>150</v>
      </c>
    </row>
    <row r="7458" spans="1:4">
      <c r="A7458" s="121" t="str">
        <f t="shared" si="116"/>
        <v>Trạm y tế xã Tam Anh Nam48</v>
      </c>
      <c r="B7458" t="s">
        <v>3683</v>
      </c>
      <c r="C7458" t="s">
        <v>25137</v>
      </c>
      <c r="D7458" t="s">
        <v>150</v>
      </c>
    </row>
    <row r="7459" spans="1:4">
      <c r="A7459" s="121" t="str">
        <f t="shared" si="116"/>
        <v>Trạm y tế xã Tam Hải48</v>
      </c>
      <c r="B7459" t="s">
        <v>3682</v>
      </c>
      <c r="C7459" t="s">
        <v>25138</v>
      </c>
      <c r="D7459" t="s">
        <v>150</v>
      </c>
    </row>
    <row r="7460" spans="1:4">
      <c r="A7460" s="121" t="str">
        <f t="shared" si="116"/>
        <v>Trạm y tế xã Tam Thạnh48</v>
      </c>
      <c r="B7460" t="s">
        <v>3681</v>
      </c>
      <c r="C7460" t="s">
        <v>25139</v>
      </c>
      <c r="D7460" t="s">
        <v>150</v>
      </c>
    </row>
    <row r="7461" spans="1:4">
      <c r="A7461" s="121" t="str">
        <f t="shared" si="116"/>
        <v>Trạm y tế xã Tam Quang48</v>
      </c>
      <c r="B7461" t="s">
        <v>2399</v>
      </c>
      <c r="C7461" t="s">
        <v>25140</v>
      </c>
      <c r="D7461" t="s">
        <v>150</v>
      </c>
    </row>
    <row r="7462" spans="1:4">
      <c r="A7462" s="121" t="str">
        <f t="shared" si="116"/>
        <v>Trạm y tế xã Tam Mỹ Đông48</v>
      </c>
      <c r="B7462" t="s">
        <v>3680</v>
      </c>
      <c r="C7462" t="s">
        <v>25141</v>
      </c>
      <c r="D7462" t="s">
        <v>150</v>
      </c>
    </row>
    <row r="7463" spans="1:4">
      <c r="A7463" s="121" t="str">
        <f t="shared" si="116"/>
        <v>Trạm y tế xã Tam Giang48</v>
      </c>
      <c r="B7463" t="s">
        <v>3679</v>
      </c>
      <c r="C7463" t="s">
        <v>25142</v>
      </c>
      <c r="D7463" t="s">
        <v>150</v>
      </c>
    </row>
    <row r="7464" spans="1:4">
      <c r="A7464" s="121" t="str">
        <f t="shared" si="116"/>
        <v>Trạm y tế xã Tam Hiệp48</v>
      </c>
      <c r="B7464" t="s">
        <v>2001</v>
      </c>
      <c r="C7464" t="s">
        <v>25143</v>
      </c>
      <c r="D7464" t="s">
        <v>150</v>
      </c>
    </row>
    <row r="7465" spans="1:4">
      <c r="A7465" s="121" t="str">
        <f t="shared" si="116"/>
        <v>Trạm y tế xã Tam Trà48</v>
      </c>
      <c r="B7465" t="s">
        <v>3678</v>
      </c>
      <c r="C7465" t="s">
        <v>25144</v>
      </c>
      <c r="D7465" t="s">
        <v>150</v>
      </c>
    </row>
    <row r="7466" spans="1:4">
      <c r="A7466" s="121" t="str">
        <f t="shared" si="116"/>
        <v>Trạm y tế thị trấn Núi Thành48</v>
      </c>
      <c r="B7466" t="s">
        <v>3677</v>
      </c>
      <c r="C7466" t="s">
        <v>25145</v>
      </c>
      <c r="D7466" t="s">
        <v>150</v>
      </c>
    </row>
    <row r="7467" spans="1:4">
      <c r="A7467" s="121" t="str">
        <f t="shared" si="116"/>
        <v>Trạm y tế xã Cà Dy48</v>
      </c>
      <c r="B7467" t="s">
        <v>3676</v>
      </c>
      <c r="C7467" t="s">
        <v>25146</v>
      </c>
      <c r="D7467" t="s">
        <v>150</v>
      </c>
    </row>
    <row r="7468" spans="1:4">
      <c r="A7468" s="121" t="str">
        <f t="shared" si="116"/>
        <v>Trạm y tế thị trấn Hương An48</v>
      </c>
      <c r="B7468" t="s">
        <v>5732</v>
      </c>
      <c r="C7468" t="s">
        <v>25147</v>
      </c>
      <c r="D7468" t="s">
        <v>150</v>
      </c>
    </row>
    <row r="7469" spans="1:4">
      <c r="A7469" s="121" t="str">
        <f t="shared" si="116"/>
        <v>Trạm Y tế xã Trà Nú48</v>
      </c>
      <c r="B7469" t="s">
        <v>5076</v>
      </c>
      <c r="C7469" t="s">
        <v>25148</v>
      </c>
      <c r="D7469" t="s">
        <v>150</v>
      </c>
    </row>
    <row r="7470" spans="1:4">
      <c r="A7470" s="121" t="str">
        <f t="shared" si="116"/>
        <v>Trạm Y tế xã Sông Trà48</v>
      </c>
      <c r="B7470" t="s">
        <v>5339</v>
      </c>
      <c r="C7470" t="s">
        <v>25149</v>
      </c>
      <c r="D7470" t="s">
        <v>150</v>
      </c>
    </row>
    <row r="7471" spans="1:4">
      <c r="A7471" s="121" t="str">
        <f t="shared" si="116"/>
        <v>Trạm Y tế xã Bình Trị48</v>
      </c>
      <c r="B7471" t="s">
        <v>5353</v>
      </c>
      <c r="C7471" t="s">
        <v>25150</v>
      </c>
      <c r="D7471" t="s">
        <v>150</v>
      </c>
    </row>
    <row r="7472" spans="1:4">
      <c r="A7472" s="121" t="str">
        <f t="shared" si="116"/>
        <v>Bệnh viện đa khoa Tâm Trí Quảng Nam48</v>
      </c>
      <c r="B7472" t="s">
        <v>6848</v>
      </c>
      <c r="C7472" t="s">
        <v>25151</v>
      </c>
      <c r="D7472" t="s">
        <v>150</v>
      </c>
    </row>
    <row r="7473" spans="1:4">
      <c r="A7473" s="121" t="str">
        <f t="shared" si="116"/>
        <v>Phòng khám đa khoa Hồng Phúc48</v>
      </c>
      <c r="B7473" t="s">
        <v>5799</v>
      </c>
      <c r="C7473" t="s">
        <v>25152</v>
      </c>
      <c r="D7473" t="s">
        <v>150</v>
      </c>
    </row>
    <row r="7474" spans="1:4">
      <c r="A7474" s="121" t="str">
        <f t="shared" si="116"/>
        <v>Phòng khám Đa khoa Phước Đức48</v>
      </c>
      <c r="B7474" t="s">
        <v>5801</v>
      </c>
      <c r="C7474" t="s">
        <v>25153</v>
      </c>
      <c r="D7474" t="s">
        <v>150</v>
      </c>
    </row>
    <row r="7475" spans="1:4">
      <c r="A7475" s="121" t="str">
        <f t="shared" si="116"/>
        <v>Phòng Khám Đa Khoa Toàn Mỹ48</v>
      </c>
      <c r="B7475" t="s">
        <v>5798</v>
      </c>
      <c r="C7475" t="s">
        <v>25154</v>
      </c>
      <c r="D7475" t="s">
        <v>150</v>
      </c>
    </row>
    <row r="7476" spans="1:4">
      <c r="A7476" s="121" t="str">
        <f t="shared" si="116"/>
        <v>Phòng khám Đa khoa Toàn Mỹ Đại Lộc48</v>
      </c>
      <c r="B7476" t="s">
        <v>5817</v>
      </c>
      <c r="C7476" t="s">
        <v>25155</v>
      </c>
      <c r="D7476" t="s">
        <v>150</v>
      </c>
    </row>
    <row r="7477" spans="1:4">
      <c r="A7477" s="121" t="str">
        <f t="shared" si="116"/>
        <v>Phòng khám đa khoa Sống Khỏe thuộc Công ty TNHH Bệnh viện đa khoa Sống Khỏe48</v>
      </c>
      <c r="B7477" t="s">
        <v>16068</v>
      </c>
      <c r="C7477" t="s">
        <v>25156</v>
      </c>
      <c r="D7477" t="s">
        <v>150</v>
      </c>
    </row>
    <row r="7478" spans="1:4">
      <c r="A7478" s="121" t="str">
        <f t="shared" si="116"/>
        <v>Cơ Sở 2 Bệnh Viện đa khoa KVMN Phía Bắc Quảng Nam48</v>
      </c>
      <c r="B7478" t="s">
        <v>5846</v>
      </c>
      <c r="C7478" t="s">
        <v>25157</v>
      </c>
      <c r="D7478" t="s">
        <v>150</v>
      </c>
    </row>
    <row r="7479" spans="1:4">
      <c r="A7479" s="121" t="str">
        <f t="shared" si="116"/>
        <v>Bệnh viện đa khoa Thái Bình Dương- Tiên Phước48</v>
      </c>
      <c r="B7479" t="s">
        <v>5842</v>
      </c>
      <c r="C7479" t="s">
        <v>25158</v>
      </c>
      <c r="D7479" t="s">
        <v>150</v>
      </c>
    </row>
    <row r="7480" spans="1:4">
      <c r="A7480" s="121" t="str">
        <f t="shared" si="116"/>
        <v>Bệnh viện đa khoa Thái Bình Dương- Tiên Phước48</v>
      </c>
      <c r="B7480" t="s">
        <v>5842</v>
      </c>
      <c r="C7480" t="s">
        <v>25158</v>
      </c>
      <c r="D7480" t="s">
        <v>150</v>
      </c>
    </row>
    <row r="7481" spans="1:4">
      <c r="A7481" s="121" t="str">
        <f t="shared" si="116"/>
        <v>Phòng khám đa khoa An Hiền thuôc Công ty cổ phần Bệnh viện đa khoa An Hiền48</v>
      </c>
      <c r="B7481" t="s">
        <v>16069</v>
      </c>
      <c r="C7481" t="s">
        <v>25159</v>
      </c>
      <c r="D7481" t="s">
        <v>150</v>
      </c>
    </row>
    <row r="7482" spans="1:4">
      <c r="A7482" s="121" t="str">
        <f t="shared" si="116"/>
        <v>Phòng khám đa khoa Huy Khoa thuộc Công ty TNHH Y Dược Huy Khoa48</v>
      </c>
      <c r="B7482" t="s">
        <v>16070</v>
      </c>
      <c r="C7482" t="s">
        <v>25160</v>
      </c>
      <c r="D7482" t="s">
        <v>150</v>
      </c>
    </row>
    <row r="7483" spans="1:4">
      <c r="A7483" s="121" t="str">
        <f t="shared" si="116"/>
        <v>Phòng khám đa khoa khu vực Đông Quế Sơn48</v>
      </c>
      <c r="B7483" t="s">
        <v>3675</v>
      </c>
      <c r="C7483" t="s">
        <v>25161</v>
      </c>
      <c r="D7483" t="s">
        <v>150</v>
      </c>
    </row>
    <row r="7484" spans="1:4">
      <c r="A7484" s="121" t="str">
        <f t="shared" si="116"/>
        <v>Phòng khám đa khoa Tam Thăng48</v>
      </c>
      <c r="B7484" t="s">
        <v>5963</v>
      </c>
      <c r="C7484" t="s">
        <v>25162</v>
      </c>
      <c r="D7484" t="s">
        <v>150</v>
      </c>
    </row>
    <row r="7485" spans="1:4">
      <c r="A7485" s="121" t="str">
        <f t="shared" si="116"/>
        <v>Phòng Khám đa khoa An Thành48</v>
      </c>
      <c r="B7485" t="s">
        <v>5964</v>
      </c>
      <c r="C7485" t="s">
        <v>25163</v>
      </c>
      <c r="D7485" t="s">
        <v>150</v>
      </c>
    </row>
    <row r="7486" spans="1:4">
      <c r="A7486" s="121" t="str">
        <f t="shared" si="116"/>
        <v>Phòng Khám Đa Khoa Trọng Nhân48</v>
      </c>
      <c r="B7486" t="s">
        <v>6202</v>
      </c>
      <c r="C7486" t="s">
        <v>25164</v>
      </c>
      <c r="D7486" t="s">
        <v>150</v>
      </c>
    </row>
    <row r="7487" spans="1:4">
      <c r="A7487" s="121" t="str">
        <f t="shared" si="116"/>
        <v>Phòng khám đa khoa Đoàn Thung thuộc Công ty TNHH Phòng khám đa khoa bác sĩ Đoàn Thung48</v>
      </c>
      <c r="B7487" t="s">
        <v>16071</v>
      </c>
      <c r="C7487" t="s">
        <v>25165</v>
      </c>
      <c r="D7487" t="s">
        <v>150</v>
      </c>
    </row>
    <row r="7488" spans="1:4">
      <c r="A7488" s="121" t="str">
        <f t="shared" si="116"/>
        <v>Phòng khám Đa khoa Khang Cường thuộc Công ty TNHH MTV Nhà thuốc Gia đình Xanh trực thuộc Phòng khám Đa khoa Khang Cường48</v>
      </c>
      <c r="B7488" t="s">
        <v>16072</v>
      </c>
      <c r="C7488" t="s">
        <v>25166</v>
      </c>
      <c r="D7488" t="s">
        <v>150</v>
      </c>
    </row>
    <row r="7489" spans="1:4">
      <c r="A7489" s="121" t="str">
        <f t="shared" si="116"/>
        <v>Phòng Khám Đa Khoa Tâm Tính Medic thuộc Công ty TNHH Tâm Tính Medic48</v>
      </c>
      <c r="B7489" t="s">
        <v>16073</v>
      </c>
      <c r="C7489" t="s">
        <v>25167</v>
      </c>
      <c r="D7489" t="s">
        <v>150</v>
      </c>
    </row>
    <row r="7490" spans="1:4">
      <c r="A7490" s="121" t="str">
        <f t="shared" si="116"/>
        <v>Phòng khám đa khoa Trí Tâm thuộc Công ty TNHH Y khoa Trí Tâm48</v>
      </c>
      <c r="B7490" t="s">
        <v>16074</v>
      </c>
      <c r="C7490" t="s">
        <v>25168</v>
      </c>
      <c r="D7490" t="s">
        <v>150</v>
      </c>
    </row>
    <row r="7491" spans="1:4">
      <c r="A7491" s="121" t="str">
        <f t="shared" ref="A7491:A7554" si="117">B7491&amp;D7491</f>
        <v>Phòng khám Đa khoa Bảo Vân48</v>
      </c>
      <c r="B7491" t="s">
        <v>6301</v>
      </c>
      <c r="C7491" t="s">
        <v>25169</v>
      </c>
      <c r="D7491" t="s">
        <v>150</v>
      </c>
    </row>
    <row r="7492" spans="1:4">
      <c r="A7492" s="121" t="str">
        <f t="shared" si="117"/>
        <v>Trạm Y tế xã Tà Pơơ48</v>
      </c>
      <c r="B7492" t="s">
        <v>6345</v>
      </c>
      <c r="C7492" t="s">
        <v>25170</v>
      </c>
      <c r="D7492" t="s">
        <v>150</v>
      </c>
    </row>
    <row r="7493" spans="1:4">
      <c r="A7493" s="121" t="str">
        <f t="shared" si="117"/>
        <v>Trạm Y tế xã Đắc Tôi48</v>
      </c>
      <c r="B7493" t="s">
        <v>6346</v>
      </c>
      <c r="C7493" t="s">
        <v>25171</v>
      </c>
      <c r="D7493" t="s">
        <v>150</v>
      </c>
    </row>
    <row r="7494" spans="1:4">
      <c r="A7494" s="121" t="str">
        <f t="shared" si="117"/>
        <v>Trạm Y tế xã Chơ Chun48</v>
      </c>
      <c r="B7494" t="s">
        <v>6347</v>
      </c>
      <c r="C7494" t="s">
        <v>25172</v>
      </c>
      <c r="D7494" t="s">
        <v>150</v>
      </c>
    </row>
    <row r="7495" spans="1:4">
      <c r="A7495" s="121" t="str">
        <f t="shared" si="117"/>
        <v>Phòng khám đa khoa An Đức48</v>
      </c>
      <c r="B7495" t="s">
        <v>6849</v>
      </c>
      <c r="C7495" t="s">
        <v>25173</v>
      </c>
      <c r="D7495" t="s">
        <v>150</v>
      </c>
    </row>
    <row r="7496" spans="1:4">
      <c r="A7496" s="121" t="str">
        <f t="shared" si="117"/>
        <v>Phòng khám đa khoa Lộc Yên48</v>
      </c>
      <c r="B7496" t="s">
        <v>6851</v>
      </c>
      <c r="C7496" t="s">
        <v>25174</v>
      </c>
      <c r="D7496" t="s">
        <v>150</v>
      </c>
    </row>
    <row r="7497" spans="1:4">
      <c r="A7497" s="121" t="str">
        <f t="shared" si="117"/>
        <v>Phòng Khám Đa Khoa Đồng Nhân48</v>
      </c>
      <c r="B7497" t="s">
        <v>6850</v>
      </c>
      <c r="C7497" t="s">
        <v>25175</v>
      </c>
      <c r="D7497" t="s">
        <v>150</v>
      </c>
    </row>
    <row r="7498" spans="1:4">
      <c r="A7498" s="121" t="str">
        <f t="shared" si="117"/>
        <v>Phòng khám đa khoa Tâm Đức48</v>
      </c>
      <c r="B7498" t="s">
        <v>2377</v>
      </c>
      <c r="C7498" t="s">
        <v>25176</v>
      </c>
      <c r="D7498" t="s">
        <v>150</v>
      </c>
    </row>
    <row r="7499" spans="1:4">
      <c r="A7499" s="121" t="str">
        <f t="shared" si="117"/>
        <v>Phòng khám Đa khoa Hồng Đức thuộc Công ty TNHH Hồng Đức Quảng Nam48</v>
      </c>
      <c r="B7499" t="s">
        <v>16075</v>
      </c>
      <c r="C7499" t="s">
        <v>25177</v>
      </c>
      <c r="D7499" t="s">
        <v>150</v>
      </c>
    </row>
    <row r="7500" spans="1:4">
      <c r="A7500" s="121" t="str">
        <f t="shared" si="117"/>
        <v>Phòng khám đa khoa Trà My48</v>
      </c>
      <c r="B7500" t="s">
        <v>6852</v>
      </c>
      <c r="C7500" t="s">
        <v>25178</v>
      </c>
      <c r="D7500" t="s">
        <v>150</v>
      </c>
    </row>
    <row r="7501" spans="1:4">
      <c r="A7501" s="121" t="str">
        <f t="shared" si="117"/>
        <v>Phòng khám đa khoa Minh Trí48</v>
      </c>
      <c r="B7501" t="s">
        <v>6853</v>
      </c>
      <c r="C7501" t="s">
        <v>25179</v>
      </c>
      <c r="D7501" t="s">
        <v>150</v>
      </c>
    </row>
    <row r="7502" spans="1:4">
      <c r="A7502" s="121" t="str">
        <f t="shared" si="117"/>
        <v>Phòng Khám đa Khoa Thiện Trí thuộc Công ty TNHH Y khoa Minh Trí Medical48</v>
      </c>
      <c r="B7502" t="s">
        <v>16076</v>
      </c>
      <c r="C7502" t="s">
        <v>25180</v>
      </c>
      <c r="D7502" t="s">
        <v>150</v>
      </c>
    </row>
    <row r="7503" spans="1:4">
      <c r="A7503" s="121" t="str">
        <f t="shared" si="117"/>
        <v>Phòng khám đa khoa Tâm Tính Hiệp Đức thuộc Công ty TNHH MTV Phòng khám đa khoa Tâm Tính HĐ48</v>
      </c>
      <c r="B7503" t="s">
        <v>16077</v>
      </c>
      <c r="C7503" t="s">
        <v>25181</v>
      </c>
      <c r="D7503" t="s">
        <v>150</v>
      </c>
    </row>
    <row r="7504" spans="1:4">
      <c r="A7504" s="121" t="str">
        <f t="shared" si="117"/>
        <v>Phòng Khám đa Khoa Thuận An48</v>
      </c>
      <c r="B7504" t="s">
        <v>6854</v>
      </c>
      <c r="C7504" t="s">
        <v>25182</v>
      </c>
      <c r="D7504" t="s">
        <v>150</v>
      </c>
    </row>
    <row r="7505" spans="1:4">
      <c r="A7505" s="121" t="str">
        <f t="shared" si="117"/>
        <v>Phòng khám đa khoa Vạn Phúc thuộc Công ty TNHH Y khoa Vạn Phúc Quảng Nam48</v>
      </c>
      <c r="B7505" t="s">
        <v>6855</v>
      </c>
      <c r="C7505" t="s">
        <v>25183</v>
      </c>
      <c r="D7505" t="s">
        <v>150</v>
      </c>
    </row>
    <row r="7506" spans="1:4">
      <c r="A7506" s="121" t="str">
        <f t="shared" si="117"/>
        <v>Phòng khám Ourmed Tam Kỳ thuộc Công ty cổ phần đầu tư FQ Việt Nam48</v>
      </c>
      <c r="B7506" t="s">
        <v>16078</v>
      </c>
      <c r="C7506" t="s">
        <v>25184</v>
      </c>
      <c r="D7506" t="s">
        <v>150</v>
      </c>
    </row>
    <row r="7507" spans="1:4">
      <c r="A7507" s="121" t="str">
        <f t="shared" si="117"/>
        <v>Phòng khám đa khoa Hữu Phước thuộc Công ty TNHH PKĐK Hữu Phước Medic Quảng Đà48</v>
      </c>
      <c r="B7507" t="s">
        <v>16079</v>
      </c>
      <c r="C7507" t="s">
        <v>25185</v>
      </c>
      <c r="D7507" t="s">
        <v>150</v>
      </c>
    </row>
    <row r="7508" spans="1:4">
      <c r="A7508" s="121" t="str">
        <f t="shared" si="117"/>
        <v>Bệnh viện Đại học Y khoa Phan Châu Trinh thuộc Trường Đại học Phan Châu Trinh48</v>
      </c>
      <c r="B7508" t="s">
        <v>16080</v>
      </c>
      <c r="C7508" t="s">
        <v>25186</v>
      </c>
      <c r="D7508" t="s">
        <v>150</v>
      </c>
    </row>
    <row r="7509" spans="1:4">
      <c r="A7509" s="121" t="str">
        <f t="shared" si="117"/>
        <v>Phòng Khám Đa Khoa Nhân Tâm thuộc Công Ty TNHH  MTV Nhân Tâm Medic48</v>
      </c>
      <c r="B7509" t="s">
        <v>16081</v>
      </c>
      <c r="C7509" t="s">
        <v>25187</v>
      </c>
      <c r="D7509" t="s">
        <v>150</v>
      </c>
    </row>
    <row r="7510" spans="1:4">
      <c r="A7510" s="121" t="str">
        <f t="shared" si="117"/>
        <v>Phòng khám đa khoa Mỹ Hòa thuộc Công ty TNHH Bệnh viện Mỹ Hòa48</v>
      </c>
      <c r="B7510" t="s">
        <v>16082</v>
      </c>
      <c r="C7510" t="s">
        <v>25188</v>
      </c>
      <c r="D7510" t="s">
        <v>150</v>
      </c>
    </row>
    <row r="7511" spans="1:4">
      <c r="A7511" s="121" t="str">
        <f t="shared" si="117"/>
        <v>Phòng khám đa khoa Mỹ Sơn thuộc Công ty TNHH Phòng khám đa khoa Mỹ Sơn48</v>
      </c>
      <c r="B7511" t="s">
        <v>16083</v>
      </c>
      <c r="C7511" t="s">
        <v>25189</v>
      </c>
      <c r="D7511" t="s">
        <v>150</v>
      </c>
    </row>
    <row r="7512" spans="1:4">
      <c r="A7512" s="121" t="str">
        <f t="shared" si="117"/>
        <v>Bệnh viện đa khoa tỉnh Quảng Ngãi51</v>
      </c>
      <c r="B7512" t="s">
        <v>3863</v>
      </c>
      <c r="C7512" t="s">
        <v>25190</v>
      </c>
      <c r="D7512" t="s">
        <v>151</v>
      </c>
    </row>
    <row r="7513" spans="1:4">
      <c r="A7513" s="121" t="str">
        <f t="shared" si="117"/>
        <v>Trung tâm Y tế Bình Sơn51</v>
      </c>
      <c r="B7513" t="s">
        <v>16084</v>
      </c>
      <c r="C7513" t="s">
        <v>25191</v>
      </c>
      <c r="D7513" t="s">
        <v>151</v>
      </c>
    </row>
    <row r="7514" spans="1:4">
      <c r="A7514" s="121" t="str">
        <f t="shared" si="117"/>
        <v>Trung tâm y tế Trà Bồng51</v>
      </c>
      <c r="B7514" t="s">
        <v>16085</v>
      </c>
      <c r="C7514" t="s">
        <v>25192</v>
      </c>
      <c r="D7514" t="s">
        <v>151</v>
      </c>
    </row>
    <row r="7515" spans="1:4">
      <c r="A7515" s="121" t="str">
        <f t="shared" si="117"/>
        <v>Trung tâm Y tế Sơn Tịnh51</v>
      </c>
      <c r="B7515" t="s">
        <v>16086</v>
      </c>
      <c r="C7515" t="s">
        <v>25193</v>
      </c>
      <c r="D7515" t="s">
        <v>151</v>
      </c>
    </row>
    <row r="7516" spans="1:4">
      <c r="A7516" s="121" t="str">
        <f t="shared" si="117"/>
        <v>Trung tâm y tế Sơn Hà51</v>
      </c>
      <c r="B7516" t="s">
        <v>16087</v>
      </c>
      <c r="C7516" t="s">
        <v>25194</v>
      </c>
      <c r="D7516" t="s">
        <v>151</v>
      </c>
    </row>
    <row r="7517" spans="1:4">
      <c r="A7517" s="121" t="str">
        <f t="shared" si="117"/>
        <v>Trung tâm Y tế Tư Nghĩa51</v>
      </c>
      <c r="B7517" t="s">
        <v>16088</v>
      </c>
      <c r="C7517" t="s">
        <v>25195</v>
      </c>
      <c r="D7517" t="s">
        <v>151</v>
      </c>
    </row>
    <row r="7518" spans="1:4">
      <c r="A7518" s="121" t="str">
        <f t="shared" si="117"/>
        <v>Trung tâm y tế Minh Long51</v>
      </c>
      <c r="B7518" t="s">
        <v>16089</v>
      </c>
      <c r="C7518" t="s">
        <v>25196</v>
      </c>
      <c r="D7518" t="s">
        <v>151</v>
      </c>
    </row>
    <row r="7519" spans="1:4">
      <c r="A7519" s="121" t="str">
        <f t="shared" si="117"/>
        <v>Trung tâm Y tế Nghĩa Hành51</v>
      </c>
      <c r="B7519" t="s">
        <v>16090</v>
      </c>
      <c r="C7519" t="s">
        <v>25197</v>
      </c>
      <c r="D7519" t="s">
        <v>151</v>
      </c>
    </row>
    <row r="7520" spans="1:4">
      <c r="A7520" s="121" t="str">
        <f t="shared" si="117"/>
        <v>Trung tâm Y tế Mộ Đức51</v>
      </c>
      <c r="B7520" t="s">
        <v>16091</v>
      </c>
      <c r="C7520" t="s">
        <v>25198</v>
      </c>
      <c r="D7520" t="s">
        <v>151</v>
      </c>
    </row>
    <row r="7521" spans="1:4">
      <c r="A7521" s="121" t="str">
        <f t="shared" si="117"/>
        <v>Bệnh viện đa khoa khu vực Đặng Thuỳ Trâm51</v>
      </c>
      <c r="B7521" t="s">
        <v>5214</v>
      </c>
      <c r="C7521" t="s">
        <v>25199</v>
      </c>
      <c r="D7521" t="s">
        <v>151</v>
      </c>
    </row>
    <row r="7522" spans="1:4">
      <c r="A7522" s="121" t="str">
        <f t="shared" si="117"/>
        <v>Trung tâm y tế Ba Tơ51</v>
      </c>
      <c r="B7522" t="s">
        <v>16092</v>
      </c>
      <c r="C7522" t="s">
        <v>25200</v>
      </c>
      <c r="D7522" t="s">
        <v>151</v>
      </c>
    </row>
    <row r="7523" spans="1:4">
      <c r="A7523" s="121" t="str">
        <f t="shared" si="117"/>
        <v>Trung tâm y tế Quân dân y đặc khu Lý Sơn51</v>
      </c>
      <c r="B7523" t="s">
        <v>16093</v>
      </c>
      <c r="C7523" t="s">
        <v>25201</v>
      </c>
      <c r="D7523" t="s">
        <v>151</v>
      </c>
    </row>
    <row r="7524" spans="1:4">
      <c r="A7524" s="121" t="str">
        <f t="shared" si="117"/>
        <v>Trung tâm y tế Sơn Tây51</v>
      </c>
      <c r="B7524" t="s">
        <v>16094</v>
      </c>
      <c r="C7524" t="s">
        <v>25202</v>
      </c>
      <c r="D7524" t="s">
        <v>151</v>
      </c>
    </row>
    <row r="7525" spans="1:4">
      <c r="A7525" s="121" t="str">
        <f t="shared" si="117"/>
        <v>Trung tâm Y tế Quảng Ngãi51</v>
      </c>
      <c r="B7525" t="s">
        <v>16095</v>
      </c>
      <c r="C7525" t="s">
        <v>25203</v>
      </c>
      <c r="D7525" t="s">
        <v>151</v>
      </c>
    </row>
    <row r="7526" spans="1:4">
      <c r="A7526" s="121" t="str">
        <f t="shared" si="117"/>
        <v>Trạm y tế Công ty CP Đường Quảng Ngãi51</v>
      </c>
      <c r="B7526" t="s">
        <v>3862</v>
      </c>
      <c r="C7526" t="s">
        <v>25204</v>
      </c>
      <c r="D7526" t="s">
        <v>151</v>
      </c>
    </row>
    <row r="7527" spans="1:4">
      <c r="A7527" s="121" t="str">
        <f t="shared" si="117"/>
        <v>Trạm y tế Công ty CP 28 Quảng Ngãi51</v>
      </c>
      <c r="B7527" t="s">
        <v>3861</v>
      </c>
      <c r="C7527" t="s">
        <v>25205</v>
      </c>
      <c r="D7527" t="s">
        <v>151</v>
      </c>
    </row>
    <row r="7528" spans="1:4">
      <c r="A7528" s="121" t="str">
        <f t="shared" si="117"/>
        <v>Trạm y tế Ba Giang51</v>
      </c>
      <c r="B7528" t="s">
        <v>16096</v>
      </c>
      <c r="C7528" t="s">
        <v>25206</v>
      </c>
      <c r="D7528" t="s">
        <v>151</v>
      </c>
    </row>
    <row r="7529" spans="1:4">
      <c r="A7529" s="121" t="str">
        <f t="shared" si="117"/>
        <v>Trạm y tế Phổ Minh51</v>
      </c>
      <c r="B7529" t="s">
        <v>16097</v>
      </c>
      <c r="C7529" t="s">
        <v>25207</v>
      </c>
      <c r="D7529" t="s">
        <v>151</v>
      </c>
    </row>
    <row r="7530" spans="1:4">
      <c r="A7530" s="121" t="str">
        <f t="shared" si="117"/>
        <v>Trạm y tế Phổ Hòa51</v>
      </c>
      <c r="B7530" t="s">
        <v>16098</v>
      </c>
      <c r="C7530" t="s">
        <v>25208</v>
      </c>
      <c r="D7530" t="s">
        <v>151</v>
      </c>
    </row>
    <row r="7531" spans="1:4">
      <c r="A7531" s="121" t="str">
        <f t="shared" si="117"/>
        <v>Trạm y tế Phổ Ninh51</v>
      </c>
      <c r="B7531" t="s">
        <v>16099</v>
      </c>
      <c r="C7531" t="s">
        <v>25209</v>
      </c>
      <c r="D7531" t="s">
        <v>151</v>
      </c>
    </row>
    <row r="7532" spans="1:4">
      <c r="A7532" s="121" t="str">
        <f t="shared" si="117"/>
        <v>Trạm y tế Phổ Văn51</v>
      </c>
      <c r="B7532" t="s">
        <v>16100</v>
      </c>
      <c r="C7532" t="s">
        <v>25210</v>
      </c>
      <c r="D7532" t="s">
        <v>151</v>
      </c>
    </row>
    <row r="7533" spans="1:4">
      <c r="A7533" s="121" t="str">
        <f t="shared" si="117"/>
        <v>Trạm y tế Phổ Thuận51</v>
      </c>
      <c r="B7533" t="s">
        <v>16101</v>
      </c>
      <c r="C7533" t="s">
        <v>25211</v>
      </c>
      <c r="D7533" t="s">
        <v>151</v>
      </c>
    </row>
    <row r="7534" spans="1:4">
      <c r="A7534" s="121" t="str">
        <f t="shared" si="117"/>
        <v>Trạm y tế Phổ Nhơn51</v>
      </c>
      <c r="B7534" t="s">
        <v>16102</v>
      </c>
      <c r="C7534" t="s">
        <v>25212</v>
      </c>
      <c r="D7534" t="s">
        <v>151</v>
      </c>
    </row>
    <row r="7535" spans="1:4">
      <c r="A7535" s="121" t="str">
        <f t="shared" si="117"/>
        <v>Trạm y tế Phổ Phong51</v>
      </c>
      <c r="B7535" t="s">
        <v>16103</v>
      </c>
      <c r="C7535" t="s">
        <v>25213</v>
      </c>
      <c r="D7535" t="s">
        <v>151</v>
      </c>
    </row>
    <row r="7536" spans="1:4">
      <c r="A7536" s="121" t="str">
        <f t="shared" si="117"/>
        <v>Trạm y tế Phổ An51</v>
      </c>
      <c r="B7536" t="s">
        <v>16104</v>
      </c>
      <c r="C7536" t="s">
        <v>25214</v>
      </c>
      <c r="D7536" t="s">
        <v>151</v>
      </c>
    </row>
    <row r="7537" spans="1:4">
      <c r="A7537" s="121" t="str">
        <f t="shared" si="117"/>
        <v>Trạm y tế Phổ Quang51</v>
      </c>
      <c r="B7537" t="s">
        <v>16105</v>
      </c>
      <c r="C7537" t="s">
        <v>25215</v>
      </c>
      <c r="D7537" t="s">
        <v>151</v>
      </c>
    </row>
    <row r="7538" spans="1:4">
      <c r="A7538" s="121" t="str">
        <f t="shared" si="117"/>
        <v>Trạm y tế Phổ Vinh51</v>
      </c>
      <c r="B7538" t="s">
        <v>16106</v>
      </c>
      <c r="C7538" t="s">
        <v>25216</v>
      </c>
      <c r="D7538" t="s">
        <v>151</v>
      </c>
    </row>
    <row r="7539" spans="1:4">
      <c r="A7539" s="121" t="str">
        <f t="shared" si="117"/>
        <v>Trạm y tế Phổ Thạnh51</v>
      </c>
      <c r="B7539" t="s">
        <v>16107</v>
      </c>
      <c r="C7539" t="s">
        <v>25217</v>
      </c>
      <c r="D7539" t="s">
        <v>151</v>
      </c>
    </row>
    <row r="7540" spans="1:4">
      <c r="A7540" s="121" t="str">
        <f t="shared" si="117"/>
        <v>Trạm y tế Phổ Khánh51</v>
      </c>
      <c r="B7540" t="s">
        <v>16108</v>
      </c>
      <c r="C7540" t="s">
        <v>25218</v>
      </c>
      <c r="D7540" t="s">
        <v>151</v>
      </c>
    </row>
    <row r="7541" spans="1:4">
      <c r="A7541" s="121" t="str">
        <f t="shared" si="117"/>
        <v>Trạm y tế Nghĩa Lâm51</v>
      </c>
      <c r="B7541" t="s">
        <v>16109</v>
      </c>
      <c r="C7541" t="s">
        <v>25219</v>
      </c>
      <c r="D7541" t="s">
        <v>151</v>
      </c>
    </row>
    <row r="7542" spans="1:4">
      <c r="A7542" s="121" t="str">
        <f t="shared" si="117"/>
        <v>Trạm y tế Nghĩa Sơn51</v>
      </c>
      <c r="B7542" t="s">
        <v>16110</v>
      </c>
      <c r="C7542" t="s">
        <v>25220</v>
      </c>
      <c r="D7542" t="s">
        <v>151</v>
      </c>
    </row>
    <row r="7543" spans="1:4">
      <c r="A7543" s="121" t="str">
        <f t="shared" si="117"/>
        <v>Trạm y tế Hành Thiện51</v>
      </c>
      <c r="B7543" t="s">
        <v>16111</v>
      </c>
      <c r="C7543" t="s">
        <v>25221</v>
      </c>
      <c r="D7543" t="s">
        <v>151</v>
      </c>
    </row>
    <row r="7544" spans="1:4">
      <c r="A7544" s="121" t="str">
        <f t="shared" si="117"/>
        <v>Trạm y tế Hành Thịnh51</v>
      </c>
      <c r="B7544" t="s">
        <v>16112</v>
      </c>
      <c r="C7544" t="s">
        <v>25222</v>
      </c>
      <c r="D7544" t="s">
        <v>151</v>
      </c>
    </row>
    <row r="7545" spans="1:4">
      <c r="A7545" s="121" t="str">
        <f t="shared" si="117"/>
        <v>Trạm y tế Bình An51</v>
      </c>
      <c r="B7545" t="s">
        <v>16113</v>
      </c>
      <c r="C7545" t="s">
        <v>25223</v>
      </c>
      <c r="D7545" t="s">
        <v>151</v>
      </c>
    </row>
    <row r="7546" spans="1:4">
      <c r="A7546" s="121" t="str">
        <f t="shared" si="117"/>
        <v>Trạm y tế Bình Thanh51</v>
      </c>
      <c r="B7546" t="s">
        <v>16114</v>
      </c>
      <c r="C7546" t="s">
        <v>25224</v>
      </c>
      <c r="D7546" t="s">
        <v>151</v>
      </c>
    </row>
    <row r="7547" spans="1:4">
      <c r="A7547" s="121" t="str">
        <f t="shared" si="117"/>
        <v>Trạm y tế Bình Chương51</v>
      </c>
      <c r="B7547" t="s">
        <v>16115</v>
      </c>
      <c r="C7547" t="s">
        <v>25225</v>
      </c>
      <c r="D7547" t="s">
        <v>151</v>
      </c>
    </row>
    <row r="7548" spans="1:4">
      <c r="A7548" s="121" t="str">
        <f t="shared" si="117"/>
        <v>Trạm y tế Bình Hòa51</v>
      </c>
      <c r="B7548" t="s">
        <v>16116</v>
      </c>
      <c r="C7548" t="s">
        <v>25226</v>
      </c>
      <c r="D7548" t="s">
        <v>151</v>
      </c>
    </row>
    <row r="7549" spans="1:4">
      <c r="A7549" s="121" t="str">
        <f t="shared" si="117"/>
        <v>Trạm y tế Bình Chánh51</v>
      </c>
      <c r="B7549" t="s">
        <v>16117</v>
      </c>
      <c r="C7549" t="s">
        <v>25227</v>
      </c>
      <c r="D7549" t="s">
        <v>151</v>
      </c>
    </row>
    <row r="7550" spans="1:4">
      <c r="A7550" s="121" t="str">
        <f t="shared" si="117"/>
        <v>Trạm y tế Bình Thạnh51</v>
      </c>
      <c r="B7550" t="s">
        <v>16118</v>
      </c>
      <c r="C7550" t="s">
        <v>25228</v>
      </c>
      <c r="D7550" t="s">
        <v>151</v>
      </c>
    </row>
    <row r="7551" spans="1:4">
      <c r="A7551" s="121" t="str">
        <f t="shared" si="117"/>
        <v>Trạm y tế Bình Hải51</v>
      </c>
      <c r="B7551" t="s">
        <v>16119</v>
      </c>
      <c r="C7551" t="s">
        <v>25229</v>
      </c>
      <c r="D7551" t="s">
        <v>151</v>
      </c>
    </row>
    <row r="7552" spans="1:4">
      <c r="A7552" s="121" t="str">
        <f t="shared" si="117"/>
        <v>Trạm y tế Bình Dương51</v>
      </c>
      <c r="B7552" t="s">
        <v>16120</v>
      </c>
      <c r="C7552" t="s">
        <v>25230</v>
      </c>
      <c r="D7552" t="s">
        <v>151</v>
      </c>
    </row>
    <row r="7553" spans="1:4">
      <c r="A7553" s="121" t="str">
        <f t="shared" si="117"/>
        <v>Trạm y tế Tịnh Hiệp51</v>
      </c>
      <c r="B7553" t="s">
        <v>16121</v>
      </c>
      <c r="C7553" t="s">
        <v>25231</v>
      </c>
      <c r="D7553" t="s">
        <v>151</v>
      </c>
    </row>
    <row r="7554" spans="1:4">
      <c r="A7554" s="121" t="str">
        <f t="shared" si="117"/>
        <v>Trạm y tế Bình Trung51</v>
      </c>
      <c r="B7554" t="s">
        <v>16122</v>
      </c>
      <c r="C7554" t="s">
        <v>25232</v>
      </c>
      <c r="D7554" t="s">
        <v>151</v>
      </c>
    </row>
    <row r="7555" spans="1:4">
      <c r="A7555" s="121" t="str">
        <f t="shared" ref="A7555:A7618" si="118">B7555&amp;D7555</f>
        <v>Trạm y tế Bình Nguyên51</v>
      </c>
      <c r="B7555" t="s">
        <v>16123</v>
      </c>
      <c r="C7555" t="s">
        <v>25233</v>
      </c>
      <c r="D7555" t="s">
        <v>151</v>
      </c>
    </row>
    <row r="7556" spans="1:4">
      <c r="A7556" s="121" t="str">
        <f t="shared" si="118"/>
        <v>Trạm y tế Bình Phước51</v>
      </c>
      <c r="B7556" t="s">
        <v>16124</v>
      </c>
      <c r="C7556" t="s">
        <v>25234</v>
      </c>
      <c r="D7556" t="s">
        <v>151</v>
      </c>
    </row>
    <row r="7557" spans="1:4">
      <c r="A7557" s="121" t="str">
        <f t="shared" si="118"/>
        <v>Trạm y tế Bình Mỹ51</v>
      </c>
      <c r="B7557" t="s">
        <v>16125</v>
      </c>
      <c r="C7557" t="s">
        <v>25235</v>
      </c>
      <c r="D7557" t="s">
        <v>151</v>
      </c>
    </row>
    <row r="7558" spans="1:4">
      <c r="A7558" s="121" t="str">
        <f t="shared" si="118"/>
        <v>Trạm y tế Đức Lân51</v>
      </c>
      <c r="B7558" t="s">
        <v>16126</v>
      </c>
      <c r="C7558" t="s">
        <v>25236</v>
      </c>
      <c r="D7558" t="s">
        <v>151</v>
      </c>
    </row>
    <row r="7559" spans="1:4">
      <c r="A7559" s="121" t="str">
        <f t="shared" si="118"/>
        <v>Trạm y tế Đức Minh51</v>
      </c>
      <c r="B7559" t="s">
        <v>16127</v>
      </c>
      <c r="C7559" t="s">
        <v>25237</v>
      </c>
      <c r="D7559" t="s">
        <v>151</v>
      </c>
    </row>
    <row r="7560" spans="1:4">
      <c r="A7560" s="121" t="str">
        <f t="shared" si="118"/>
        <v>Trạm y tế Mộ Đức51</v>
      </c>
      <c r="B7560" t="s">
        <v>16128</v>
      </c>
      <c r="C7560" t="s">
        <v>25238</v>
      </c>
      <c r="D7560" t="s">
        <v>151</v>
      </c>
    </row>
    <row r="7561" spans="1:4">
      <c r="A7561" s="121" t="str">
        <f t="shared" si="118"/>
        <v>Trạm y tế Đức Tân51</v>
      </c>
      <c r="B7561" t="s">
        <v>16129</v>
      </c>
      <c r="C7561" t="s">
        <v>25239</v>
      </c>
      <c r="D7561" t="s">
        <v>151</v>
      </c>
    </row>
    <row r="7562" spans="1:4">
      <c r="A7562" s="121" t="str">
        <f t="shared" si="118"/>
        <v>Trạm y tế Đức Nhuận51</v>
      </c>
      <c r="B7562" t="s">
        <v>16130</v>
      </c>
      <c r="C7562" t="s">
        <v>25240</v>
      </c>
      <c r="D7562" t="s">
        <v>151</v>
      </c>
    </row>
    <row r="7563" spans="1:4">
      <c r="A7563" s="121" t="str">
        <f t="shared" si="118"/>
        <v>Trạm y tế Đức Phong51</v>
      </c>
      <c r="B7563" t="s">
        <v>16131</v>
      </c>
      <c r="C7563" t="s">
        <v>25241</v>
      </c>
      <c r="D7563" t="s">
        <v>151</v>
      </c>
    </row>
    <row r="7564" spans="1:4">
      <c r="A7564" s="121" t="str">
        <f t="shared" si="118"/>
        <v>Trạm y tế Đức Hòa51</v>
      </c>
      <c r="B7564" t="s">
        <v>16132</v>
      </c>
      <c r="C7564" t="s">
        <v>25242</v>
      </c>
      <c r="D7564" t="s">
        <v>151</v>
      </c>
    </row>
    <row r="7565" spans="1:4">
      <c r="A7565" s="121" t="str">
        <f t="shared" si="118"/>
        <v>Trạm y tế Bình Khương51</v>
      </c>
      <c r="B7565" t="s">
        <v>16133</v>
      </c>
      <c r="C7565" t="s">
        <v>25243</v>
      </c>
      <c r="D7565" t="s">
        <v>151</v>
      </c>
    </row>
    <row r="7566" spans="1:4">
      <c r="A7566" s="121" t="str">
        <f t="shared" si="118"/>
        <v>Trạm y tế Bình Đông51</v>
      </c>
      <c r="B7566" t="s">
        <v>16134</v>
      </c>
      <c r="C7566" t="s">
        <v>25244</v>
      </c>
      <c r="D7566" t="s">
        <v>151</v>
      </c>
    </row>
    <row r="7567" spans="1:4">
      <c r="A7567" s="121" t="str">
        <f t="shared" si="118"/>
        <v>Trạm y tế Bình Minh51</v>
      </c>
      <c r="B7567" t="s">
        <v>16135</v>
      </c>
      <c r="C7567" t="s">
        <v>25245</v>
      </c>
      <c r="D7567" t="s">
        <v>151</v>
      </c>
    </row>
    <row r="7568" spans="1:4">
      <c r="A7568" s="121" t="str">
        <f t="shared" si="118"/>
        <v>Trạm y tế Đức Phú51</v>
      </c>
      <c r="B7568" t="s">
        <v>16136</v>
      </c>
      <c r="C7568" t="s">
        <v>25246</v>
      </c>
      <c r="D7568" t="s">
        <v>151</v>
      </c>
    </row>
    <row r="7569" spans="1:4">
      <c r="A7569" s="121" t="str">
        <f t="shared" si="118"/>
        <v>Cơ sở 2 của Trung tâm y tế Trà Bồng51</v>
      </c>
      <c r="B7569" t="s">
        <v>16137</v>
      </c>
      <c r="C7569" t="s">
        <v>25247</v>
      </c>
      <c r="D7569" t="s">
        <v>151</v>
      </c>
    </row>
    <row r="7570" spans="1:4">
      <c r="A7570" s="121" t="str">
        <f t="shared" si="118"/>
        <v>Trạm y tế Bình Thuận51</v>
      </c>
      <c r="B7570" t="s">
        <v>16138</v>
      </c>
      <c r="C7570" t="s">
        <v>25248</v>
      </c>
      <c r="D7570" t="s">
        <v>151</v>
      </c>
    </row>
    <row r="7571" spans="1:4">
      <c r="A7571" s="121" t="str">
        <f t="shared" si="118"/>
        <v>Trạm y tế Bình Tân Phú51</v>
      </c>
      <c r="B7571" t="s">
        <v>16139</v>
      </c>
      <c r="C7571" t="s">
        <v>25249</v>
      </c>
      <c r="D7571" t="s">
        <v>151</v>
      </c>
    </row>
    <row r="7572" spans="1:4">
      <c r="A7572" s="121" t="str">
        <f t="shared" si="118"/>
        <v>Trạm y tế Bình Châu51</v>
      </c>
      <c r="B7572" t="s">
        <v>16140</v>
      </c>
      <c r="C7572" t="s">
        <v>25250</v>
      </c>
      <c r="D7572" t="s">
        <v>151</v>
      </c>
    </row>
    <row r="7573" spans="1:4">
      <c r="A7573" s="121" t="str">
        <f t="shared" si="118"/>
        <v>Trạm y tế Hành Tín Tây51</v>
      </c>
      <c r="B7573" t="s">
        <v>16141</v>
      </c>
      <c r="C7573" t="s">
        <v>25251</v>
      </c>
      <c r="D7573" t="s">
        <v>151</v>
      </c>
    </row>
    <row r="7574" spans="1:4">
      <c r="A7574" s="121" t="str">
        <f t="shared" si="118"/>
        <v>Trạm y tế Sông Vệ (cơ sở 1)51</v>
      </c>
      <c r="B7574" t="s">
        <v>16142</v>
      </c>
      <c r="C7574" t="s">
        <v>25252</v>
      </c>
      <c r="D7574" t="s">
        <v>151</v>
      </c>
    </row>
    <row r="7575" spans="1:4">
      <c r="A7575" s="121" t="str">
        <f t="shared" si="118"/>
        <v>Trạm y tế Lê Hồng Phong51</v>
      </c>
      <c r="B7575" t="s">
        <v>16143</v>
      </c>
      <c r="C7575" t="s">
        <v>25253</v>
      </c>
      <c r="D7575" t="s">
        <v>151</v>
      </c>
    </row>
    <row r="7576" spans="1:4">
      <c r="A7576" s="121" t="str">
        <f t="shared" si="118"/>
        <v>Phòng khám đa khoa khu vực Tịnh Bắc51</v>
      </c>
      <c r="B7576" t="s">
        <v>3859</v>
      </c>
      <c r="C7576" t="s">
        <v>25254</v>
      </c>
      <c r="D7576" t="s">
        <v>151</v>
      </c>
    </row>
    <row r="7577" spans="1:4">
      <c r="A7577" s="121" t="str">
        <f t="shared" si="118"/>
        <v>Trạm y tế Trần Phú51</v>
      </c>
      <c r="B7577" t="s">
        <v>16144</v>
      </c>
      <c r="C7577" t="s">
        <v>25255</v>
      </c>
      <c r="D7577" t="s">
        <v>151</v>
      </c>
    </row>
    <row r="7578" spans="1:4">
      <c r="A7578" s="121" t="str">
        <f t="shared" si="118"/>
        <v>Trạm y tế Hành Tín  Đông51</v>
      </c>
      <c r="B7578" t="s">
        <v>16145</v>
      </c>
      <c r="C7578" t="s">
        <v>25256</v>
      </c>
      <c r="D7578" t="s">
        <v>151</v>
      </c>
    </row>
    <row r="7579" spans="1:4">
      <c r="A7579" s="121" t="str">
        <f t="shared" si="118"/>
        <v>Trạm y tế Quảng Phú51</v>
      </c>
      <c r="B7579" t="s">
        <v>16146</v>
      </c>
      <c r="C7579" t="s">
        <v>25257</v>
      </c>
      <c r="D7579" t="s">
        <v>151</v>
      </c>
    </row>
    <row r="7580" spans="1:4">
      <c r="A7580" s="121" t="str">
        <f t="shared" si="118"/>
        <v>Trạm y tế Nghĩa Chánh51</v>
      </c>
      <c r="B7580" t="s">
        <v>16147</v>
      </c>
      <c r="C7580" t="s">
        <v>25258</v>
      </c>
      <c r="D7580" t="s">
        <v>151</v>
      </c>
    </row>
    <row r="7581" spans="1:4">
      <c r="A7581" s="121" t="str">
        <f t="shared" si="118"/>
        <v>Trạm y tế Trần Hưng Đạo51</v>
      </c>
      <c r="B7581" t="s">
        <v>16148</v>
      </c>
      <c r="C7581" t="s">
        <v>25259</v>
      </c>
      <c r="D7581" t="s">
        <v>151</v>
      </c>
    </row>
    <row r="7582" spans="1:4">
      <c r="A7582" s="121" t="str">
        <f t="shared" si="118"/>
        <v>Trạm y tế Nghĩa Kỳ51</v>
      </c>
      <c r="B7582" t="s">
        <v>16149</v>
      </c>
      <c r="C7582" t="s">
        <v>25260</v>
      </c>
      <c r="D7582" t="s">
        <v>151</v>
      </c>
    </row>
    <row r="7583" spans="1:4">
      <c r="A7583" s="121" t="str">
        <f t="shared" si="118"/>
        <v>Trạm y tế Nghĩa Thắng51</v>
      </c>
      <c r="B7583" t="s">
        <v>16150</v>
      </c>
      <c r="C7583" t="s">
        <v>25261</v>
      </c>
      <c r="D7583" t="s">
        <v>151</v>
      </c>
    </row>
    <row r="7584" spans="1:4">
      <c r="A7584" s="121" t="str">
        <f t="shared" si="118"/>
        <v>Trạm y tế Nguyễn Nghiêm51</v>
      </c>
      <c r="B7584" t="s">
        <v>16151</v>
      </c>
      <c r="C7584" t="s">
        <v>25262</v>
      </c>
      <c r="D7584" t="s">
        <v>151</v>
      </c>
    </row>
    <row r="7585" spans="1:4">
      <c r="A7585" s="121" t="str">
        <f t="shared" si="118"/>
        <v>Trạm y tế Nghĩa Lộ51</v>
      </c>
      <c r="B7585" t="s">
        <v>16152</v>
      </c>
      <c r="C7585" t="s">
        <v>25263</v>
      </c>
      <c r="D7585" t="s">
        <v>151</v>
      </c>
    </row>
    <row r="7586" spans="1:4">
      <c r="A7586" s="121" t="str">
        <f t="shared" si="118"/>
        <v>Trạm y tế Chánh Lộ51</v>
      </c>
      <c r="B7586" t="s">
        <v>16153</v>
      </c>
      <c r="C7586" t="s">
        <v>25264</v>
      </c>
      <c r="D7586" t="s">
        <v>151</v>
      </c>
    </row>
    <row r="7587" spans="1:4">
      <c r="A7587" s="121" t="str">
        <f t="shared" si="118"/>
        <v>Trạm y tế Nghĩa Dũng51</v>
      </c>
      <c r="B7587" t="s">
        <v>16154</v>
      </c>
      <c r="C7587" t="s">
        <v>25265</v>
      </c>
      <c r="D7587" t="s">
        <v>151</v>
      </c>
    </row>
    <row r="7588" spans="1:4">
      <c r="A7588" s="121" t="str">
        <f t="shared" si="118"/>
        <v>Trạm y tế Nghĩa Dõng51</v>
      </c>
      <c r="B7588" t="s">
        <v>16155</v>
      </c>
      <c r="C7588" t="s">
        <v>25266</v>
      </c>
      <c r="D7588" t="s">
        <v>151</v>
      </c>
    </row>
    <row r="7589" spans="1:4">
      <c r="A7589" s="121" t="str">
        <f t="shared" si="118"/>
        <v>Trạm y tế Bình Trị51</v>
      </c>
      <c r="B7589" t="s">
        <v>16156</v>
      </c>
      <c r="C7589" t="s">
        <v>25267</v>
      </c>
      <c r="D7589" t="s">
        <v>151</v>
      </c>
    </row>
    <row r="7590" spans="1:4">
      <c r="A7590" s="121" t="str">
        <f t="shared" si="118"/>
        <v>Trạm y tế Châu Ổ51</v>
      </c>
      <c r="B7590" t="s">
        <v>16157</v>
      </c>
      <c r="C7590" t="s">
        <v>25268</v>
      </c>
      <c r="D7590" t="s">
        <v>151</v>
      </c>
    </row>
    <row r="7591" spans="1:4">
      <c r="A7591" s="121" t="str">
        <f t="shared" si="118"/>
        <v>Trạm y tế Bình Long51</v>
      </c>
      <c r="B7591" t="s">
        <v>16158</v>
      </c>
      <c r="C7591" t="s">
        <v>25269</v>
      </c>
      <c r="D7591" t="s">
        <v>151</v>
      </c>
    </row>
    <row r="7592" spans="1:4">
      <c r="A7592" s="121" t="str">
        <f t="shared" si="118"/>
        <v>Trạm y tế Bình Hiệp51</v>
      </c>
      <c r="B7592" t="s">
        <v>16159</v>
      </c>
      <c r="C7592" t="s">
        <v>25270</v>
      </c>
      <c r="D7592" t="s">
        <v>151</v>
      </c>
    </row>
    <row r="7593" spans="1:4">
      <c r="A7593" s="121" t="str">
        <f t="shared" si="118"/>
        <v>Trạm y tế Trà Xuân51</v>
      </c>
      <c r="B7593" t="s">
        <v>16160</v>
      </c>
      <c r="C7593" t="s">
        <v>25271</v>
      </c>
      <c r="D7593" t="s">
        <v>151</v>
      </c>
    </row>
    <row r="7594" spans="1:4">
      <c r="A7594" s="121" t="str">
        <f t="shared" si="118"/>
        <v>Trạm y tế Trà Giang51</v>
      </c>
      <c r="B7594" t="s">
        <v>16161</v>
      </c>
      <c r="C7594" t="s">
        <v>25272</v>
      </c>
      <c r="D7594" t="s">
        <v>151</v>
      </c>
    </row>
    <row r="7595" spans="1:4">
      <c r="A7595" s="121" t="str">
        <f t="shared" si="118"/>
        <v>Trạm y tế Trà Thủy51</v>
      </c>
      <c r="B7595" t="s">
        <v>16162</v>
      </c>
      <c r="C7595" t="s">
        <v>25273</v>
      </c>
      <c r="D7595" t="s">
        <v>151</v>
      </c>
    </row>
    <row r="7596" spans="1:4">
      <c r="A7596" s="121" t="str">
        <f t="shared" si="118"/>
        <v>Trạm y tế Trà Hiệp51</v>
      </c>
      <c r="B7596" t="s">
        <v>16163</v>
      </c>
      <c r="C7596" t="s">
        <v>25274</v>
      </c>
      <c r="D7596" t="s">
        <v>151</v>
      </c>
    </row>
    <row r="7597" spans="1:4">
      <c r="A7597" s="121" t="str">
        <f t="shared" si="118"/>
        <v>Trạm y tế Trà Bình51</v>
      </c>
      <c r="B7597" t="s">
        <v>16164</v>
      </c>
      <c r="C7597" t="s">
        <v>25275</v>
      </c>
      <c r="D7597" t="s">
        <v>151</v>
      </c>
    </row>
    <row r="7598" spans="1:4">
      <c r="A7598" s="121" t="str">
        <f t="shared" si="118"/>
        <v>Trạm y tế Trà Phú51</v>
      </c>
      <c r="B7598" t="s">
        <v>16165</v>
      </c>
      <c r="C7598" t="s">
        <v>25276</v>
      </c>
      <c r="D7598" t="s">
        <v>151</v>
      </c>
    </row>
    <row r="7599" spans="1:4">
      <c r="A7599" s="121" t="str">
        <f t="shared" si="118"/>
        <v>Trạm y tế Trà Lâm51</v>
      </c>
      <c r="B7599" t="s">
        <v>16166</v>
      </c>
      <c r="C7599" t="s">
        <v>25277</v>
      </c>
      <c r="D7599" t="s">
        <v>151</v>
      </c>
    </row>
    <row r="7600" spans="1:4">
      <c r="A7600" s="121" t="str">
        <f t="shared" si="118"/>
        <v>Trạm y tế Trà Tân51</v>
      </c>
      <c r="B7600" t="s">
        <v>16167</v>
      </c>
      <c r="C7600" t="s">
        <v>25278</v>
      </c>
      <c r="D7600" t="s">
        <v>151</v>
      </c>
    </row>
    <row r="7601" spans="1:4">
      <c r="A7601" s="121" t="str">
        <f t="shared" si="118"/>
        <v>Trạm y tế Trà Sơn51</v>
      </c>
      <c r="B7601" t="s">
        <v>16168</v>
      </c>
      <c r="C7601" t="s">
        <v>25279</v>
      </c>
      <c r="D7601" t="s">
        <v>151</v>
      </c>
    </row>
    <row r="7602" spans="1:4">
      <c r="A7602" s="121" t="str">
        <f t="shared" si="118"/>
        <v>Trạm y tế Trà Bùi51</v>
      </c>
      <c r="B7602" t="s">
        <v>16169</v>
      </c>
      <c r="C7602" t="s">
        <v>25280</v>
      </c>
      <c r="D7602" t="s">
        <v>151</v>
      </c>
    </row>
    <row r="7603" spans="1:4">
      <c r="A7603" s="121" t="str">
        <f t="shared" si="118"/>
        <v>Trạm y tế Trà Thanh51</v>
      </c>
      <c r="B7603" t="s">
        <v>16170</v>
      </c>
      <c r="C7603" t="s">
        <v>25281</v>
      </c>
      <c r="D7603" t="s">
        <v>151</v>
      </c>
    </row>
    <row r="7604" spans="1:4">
      <c r="A7604" s="121" t="str">
        <f t="shared" si="118"/>
        <v>Trạm y tế Sơn Trà51</v>
      </c>
      <c r="B7604" t="s">
        <v>16171</v>
      </c>
      <c r="C7604" t="s">
        <v>25282</v>
      </c>
      <c r="D7604" t="s">
        <v>151</v>
      </c>
    </row>
    <row r="7605" spans="1:4">
      <c r="A7605" s="121" t="str">
        <f t="shared" si="118"/>
        <v>Trạm y tế Trà Phong51</v>
      </c>
      <c r="B7605" t="s">
        <v>16172</v>
      </c>
      <c r="C7605" t="s">
        <v>25283</v>
      </c>
      <c r="D7605" t="s">
        <v>151</v>
      </c>
    </row>
    <row r="7606" spans="1:4">
      <c r="A7606" s="121" t="str">
        <f t="shared" si="118"/>
        <v>Trạm y tế Hương Trà51</v>
      </c>
      <c r="B7606" t="s">
        <v>16173</v>
      </c>
      <c r="C7606" t="s">
        <v>25284</v>
      </c>
      <c r="D7606" t="s">
        <v>151</v>
      </c>
    </row>
    <row r="7607" spans="1:4">
      <c r="A7607" s="121" t="str">
        <f t="shared" si="118"/>
        <v>Trạm y tế Trà Xinh51</v>
      </c>
      <c r="B7607" t="s">
        <v>16174</v>
      </c>
      <c r="C7607" t="s">
        <v>25285</v>
      </c>
      <c r="D7607" t="s">
        <v>151</v>
      </c>
    </row>
    <row r="7608" spans="1:4">
      <c r="A7608" s="121" t="str">
        <f t="shared" si="118"/>
        <v>Trạm y tế Trà Tây51</v>
      </c>
      <c r="B7608" t="s">
        <v>16175</v>
      </c>
      <c r="C7608" t="s">
        <v>25286</v>
      </c>
      <c r="D7608" t="s">
        <v>151</v>
      </c>
    </row>
    <row r="7609" spans="1:4">
      <c r="A7609" s="121" t="str">
        <f t="shared" si="118"/>
        <v>Trạm y tế Trương Quang Trọng51</v>
      </c>
      <c r="B7609" t="s">
        <v>16176</v>
      </c>
      <c r="C7609" t="s">
        <v>25287</v>
      </c>
      <c r="D7609" t="s">
        <v>151</v>
      </c>
    </row>
    <row r="7610" spans="1:4">
      <c r="A7610" s="121" t="str">
        <f t="shared" si="118"/>
        <v>Trạm y tế Tịnh Thọ51</v>
      </c>
      <c r="B7610" t="s">
        <v>16177</v>
      </c>
      <c r="C7610" t="s">
        <v>25288</v>
      </c>
      <c r="D7610" t="s">
        <v>151</v>
      </c>
    </row>
    <row r="7611" spans="1:4">
      <c r="A7611" s="121" t="str">
        <f t="shared" si="118"/>
        <v>Trạm y tế Tịnh Trà51</v>
      </c>
      <c r="B7611" t="s">
        <v>16178</v>
      </c>
      <c r="C7611" t="s">
        <v>25289</v>
      </c>
      <c r="D7611" t="s">
        <v>151</v>
      </c>
    </row>
    <row r="7612" spans="1:4">
      <c r="A7612" s="121" t="str">
        <f t="shared" si="118"/>
        <v>Trạm y tế Tịnh Phong51</v>
      </c>
      <c r="B7612" t="s">
        <v>16179</v>
      </c>
      <c r="C7612" t="s">
        <v>25290</v>
      </c>
      <c r="D7612" t="s">
        <v>151</v>
      </c>
    </row>
    <row r="7613" spans="1:4">
      <c r="A7613" s="121" t="str">
        <f t="shared" si="118"/>
        <v>Trạm y tế Tịnh Hòa51</v>
      </c>
      <c r="B7613" t="s">
        <v>16180</v>
      </c>
      <c r="C7613" t="s">
        <v>25291</v>
      </c>
      <c r="D7613" t="s">
        <v>151</v>
      </c>
    </row>
    <row r="7614" spans="1:4">
      <c r="A7614" s="121" t="str">
        <f t="shared" si="118"/>
        <v>Trạm y tế Tịnh Kỳ51</v>
      </c>
      <c r="B7614" t="s">
        <v>16181</v>
      </c>
      <c r="C7614" t="s">
        <v>25292</v>
      </c>
      <c r="D7614" t="s">
        <v>151</v>
      </c>
    </row>
    <row r="7615" spans="1:4">
      <c r="A7615" s="121" t="str">
        <f t="shared" si="118"/>
        <v>Trạm y tế Tịnh Bình51</v>
      </c>
      <c r="B7615" t="s">
        <v>16182</v>
      </c>
      <c r="C7615" t="s">
        <v>25293</v>
      </c>
      <c r="D7615" t="s">
        <v>151</v>
      </c>
    </row>
    <row r="7616" spans="1:4">
      <c r="A7616" s="121" t="str">
        <f t="shared" si="118"/>
        <v>Trạm y tế Tịnh Đông51</v>
      </c>
      <c r="B7616" t="s">
        <v>16183</v>
      </c>
      <c r="C7616" t="s">
        <v>25294</v>
      </c>
      <c r="D7616" t="s">
        <v>151</v>
      </c>
    </row>
    <row r="7617" spans="1:4">
      <c r="A7617" s="121" t="str">
        <f t="shared" si="118"/>
        <v>Trạm y tế Tịnh Thiện51</v>
      </c>
      <c r="B7617" t="s">
        <v>16184</v>
      </c>
      <c r="C7617" t="s">
        <v>25295</v>
      </c>
      <c r="D7617" t="s">
        <v>151</v>
      </c>
    </row>
    <row r="7618" spans="1:4">
      <c r="A7618" s="121" t="str">
        <f t="shared" si="118"/>
        <v>Trạm y tế Tịnh ấn Đông51</v>
      </c>
      <c r="B7618" t="s">
        <v>16185</v>
      </c>
      <c r="C7618" t="s">
        <v>25296</v>
      </c>
      <c r="D7618" t="s">
        <v>151</v>
      </c>
    </row>
    <row r="7619" spans="1:4">
      <c r="A7619" s="121" t="str">
        <f t="shared" ref="A7619:A7682" si="119">B7619&amp;D7619</f>
        <v>Trạm y tế Tịnh Bắc51</v>
      </c>
      <c r="B7619" t="s">
        <v>16186</v>
      </c>
      <c r="C7619" t="s">
        <v>25297</v>
      </c>
      <c r="D7619" t="s">
        <v>151</v>
      </c>
    </row>
    <row r="7620" spans="1:4">
      <c r="A7620" s="121" t="str">
        <f t="shared" si="119"/>
        <v>Trạm y tế Tịnh Châu51</v>
      </c>
      <c r="B7620" t="s">
        <v>16187</v>
      </c>
      <c r="C7620" t="s">
        <v>25298</v>
      </c>
      <c r="D7620" t="s">
        <v>151</v>
      </c>
    </row>
    <row r="7621" spans="1:4">
      <c r="A7621" s="121" t="str">
        <f t="shared" si="119"/>
        <v>Trạm y tế Tịnh Khê51</v>
      </c>
      <c r="B7621" t="s">
        <v>16188</v>
      </c>
      <c r="C7621" t="s">
        <v>25299</v>
      </c>
      <c r="D7621" t="s">
        <v>151</v>
      </c>
    </row>
    <row r="7622" spans="1:4">
      <c r="A7622" s="121" t="str">
        <f t="shared" si="119"/>
        <v>Trạm y tế Tịnh Long51</v>
      </c>
      <c r="B7622" t="s">
        <v>16189</v>
      </c>
      <c r="C7622" t="s">
        <v>25300</v>
      </c>
      <c r="D7622" t="s">
        <v>151</v>
      </c>
    </row>
    <row r="7623" spans="1:4">
      <c r="A7623" s="121" t="str">
        <f t="shared" si="119"/>
        <v>Trạm y tế Tịnh Sơn51</v>
      </c>
      <c r="B7623" t="s">
        <v>16190</v>
      </c>
      <c r="C7623" t="s">
        <v>25301</v>
      </c>
      <c r="D7623" t="s">
        <v>151</v>
      </c>
    </row>
    <row r="7624" spans="1:4">
      <c r="A7624" s="121" t="str">
        <f t="shared" si="119"/>
        <v>Trạm y tế Tịnh Hà51</v>
      </c>
      <c r="B7624" t="s">
        <v>16191</v>
      </c>
      <c r="C7624" t="s">
        <v>25302</v>
      </c>
      <c r="D7624" t="s">
        <v>151</v>
      </c>
    </row>
    <row r="7625" spans="1:4">
      <c r="A7625" s="121" t="str">
        <f t="shared" si="119"/>
        <v>Trạm y tế Tịnh ấn Tây51</v>
      </c>
      <c r="B7625" t="s">
        <v>16192</v>
      </c>
      <c r="C7625" t="s">
        <v>25303</v>
      </c>
      <c r="D7625" t="s">
        <v>151</v>
      </c>
    </row>
    <row r="7626" spans="1:4">
      <c r="A7626" s="121" t="str">
        <f t="shared" si="119"/>
        <v>Trạm y tế Tịnh Giang51</v>
      </c>
      <c r="B7626" t="s">
        <v>16193</v>
      </c>
      <c r="C7626" t="s">
        <v>25304</v>
      </c>
      <c r="D7626" t="s">
        <v>151</v>
      </c>
    </row>
    <row r="7627" spans="1:4">
      <c r="A7627" s="121" t="str">
        <f t="shared" si="119"/>
        <v>Trạm y tế Tịnh Minh51</v>
      </c>
      <c r="B7627" t="s">
        <v>16194</v>
      </c>
      <c r="C7627" t="s">
        <v>25305</v>
      </c>
      <c r="D7627" t="s">
        <v>151</v>
      </c>
    </row>
    <row r="7628" spans="1:4">
      <c r="A7628" s="121" t="str">
        <f t="shared" si="119"/>
        <v>Trạm y tế Tịnh An51</v>
      </c>
      <c r="B7628" t="s">
        <v>16195</v>
      </c>
      <c r="C7628" t="s">
        <v>25306</v>
      </c>
      <c r="D7628" t="s">
        <v>151</v>
      </c>
    </row>
    <row r="7629" spans="1:4">
      <c r="A7629" s="121" t="str">
        <f t="shared" si="119"/>
        <v>Trạm y tế La Hà51</v>
      </c>
      <c r="B7629" t="s">
        <v>16196</v>
      </c>
      <c r="C7629" t="s">
        <v>25307</v>
      </c>
      <c r="D7629" t="s">
        <v>151</v>
      </c>
    </row>
    <row r="7630" spans="1:4">
      <c r="A7630" s="121" t="str">
        <f t="shared" si="119"/>
        <v>Trạm y tế Nghĩa Thuận51</v>
      </c>
      <c r="B7630" t="s">
        <v>16197</v>
      </c>
      <c r="C7630" t="s">
        <v>25308</v>
      </c>
      <c r="D7630" t="s">
        <v>151</v>
      </c>
    </row>
    <row r="7631" spans="1:4">
      <c r="A7631" s="121" t="str">
        <f t="shared" si="119"/>
        <v>Trạm y tế An Phú (cơ sở 2)51</v>
      </c>
      <c r="B7631" t="s">
        <v>16198</v>
      </c>
      <c r="C7631" t="s">
        <v>25309</v>
      </c>
      <c r="D7631" t="s">
        <v>151</v>
      </c>
    </row>
    <row r="7632" spans="1:4">
      <c r="A7632" s="121" t="str">
        <f t="shared" si="119"/>
        <v>Trạm y tế Nghĩa Hà51</v>
      </c>
      <c r="B7632" t="s">
        <v>16199</v>
      </c>
      <c r="C7632" t="s">
        <v>25310</v>
      </c>
      <c r="D7632" t="s">
        <v>151</v>
      </c>
    </row>
    <row r="7633" spans="1:4">
      <c r="A7633" s="121" t="str">
        <f t="shared" si="119"/>
        <v>Trạm y tế An Phú (cơ sở 1)51</v>
      </c>
      <c r="B7633" t="s">
        <v>16200</v>
      </c>
      <c r="C7633" t="s">
        <v>25311</v>
      </c>
      <c r="D7633" t="s">
        <v>151</v>
      </c>
    </row>
    <row r="7634" spans="1:4">
      <c r="A7634" s="121" t="str">
        <f t="shared" si="119"/>
        <v>Trạm y tế Nghĩa Hòa51</v>
      </c>
      <c r="B7634" t="s">
        <v>16201</v>
      </c>
      <c r="C7634" t="s">
        <v>25312</v>
      </c>
      <c r="D7634" t="s">
        <v>151</v>
      </c>
    </row>
    <row r="7635" spans="1:4">
      <c r="A7635" s="121" t="str">
        <f t="shared" si="119"/>
        <v>Trạm y tế Nghĩa Điền51</v>
      </c>
      <c r="B7635" t="s">
        <v>16202</v>
      </c>
      <c r="C7635" t="s">
        <v>25313</v>
      </c>
      <c r="D7635" t="s">
        <v>151</v>
      </c>
    </row>
    <row r="7636" spans="1:4">
      <c r="A7636" s="121" t="str">
        <f t="shared" si="119"/>
        <v>Trạm y tế Nghĩa Thương51</v>
      </c>
      <c r="B7636" t="s">
        <v>16203</v>
      </c>
      <c r="C7636" t="s">
        <v>25314</v>
      </c>
      <c r="D7636" t="s">
        <v>151</v>
      </c>
    </row>
    <row r="7637" spans="1:4">
      <c r="A7637" s="121" t="str">
        <f t="shared" si="119"/>
        <v>Trạm y tế Nghĩa Trung51</v>
      </c>
      <c r="B7637" t="s">
        <v>16204</v>
      </c>
      <c r="C7637" t="s">
        <v>25315</v>
      </c>
      <c r="D7637" t="s">
        <v>151</v>
      </c>
    </row>
    <row r="7638" spans="1:4">
      <c r="A7638" s="121" t="str">
        <f t="shared" si="119"/>
        <v>Trạm y tế Nghĩa Hiệp51</v>
      </c>
      <c r="B7638" t="s">
        <v>16205</v>
      </c>
      <c r="C7638" t="s">
        <v>25316</v>
      </c>
      <c r="D7638" t="s">
        <v>151</v>
      </c>
    </row>
    <row r="7639" spans="1:4">
      <c r="A7639" s="121" t="str">
        <f t="shared" si="119"/>
        <v>Trạm y tế Nghĩa Phương51</v>
      </c>
      <c r="B7639" t="s">
        <v>16206</v>
      </c>
      <c r="C7639" t="s">
        <v>25317</v>
      </c>
      <c r="D7639" t="s">
        <v>151</v>
      </c>
    </row>
    <row r="7640" spans="1:4">
      <c r="A7640" s="121" t="str">
        <f t="shared" si="119"/>
        <v>Trạm Y tế Sông vệ (cơ sở 2)51</v>
      </c>
      <c r="B7640" t="s">
        <v>16207</v>
      </c>
      <c r="C7640" t="s">
        <v>25318</v>
      </c>
      <c r="D7640" t="s">
        <v>151</v>
      </c>
    </row>
    <row r="7641" spans="1:4">
      <c r="A7641" s="121" t="str">
        <f t="shared" si="119"/>
        <v>Trạm y tế Di Lăng51</v>
      </c>
      <c r="B7641" t="s">
        <v>16208</v>
      </c>
      <c r="C7641" t="s">
        <v>25319</v>
      </c>
      <c r="D7641" t="s">
        <v>151</v>
      </c>
    </row>
    <row r="7642" spans="1:4">
      <c r="A7642" s="121" t="str">
        <f t="shared" si="119"/>
        <v>Trạm y tế Sơn Hạ51</v>
      </c>
      <c r="B7642" t="s">
        <v>16209</v>
      </c>
      <c r="C7642" t="s">
        <v>25320</v>
      </c>
      <c r="D7642" t="s">
        <v>151</v>
      </c>
    </row>
    <row r="7643" spans="1:4">
      <c r="A7643" s="121" t="str">
        <f t="shared" si="119"/>
        <v>Trạm y tế Sơn Thành51</v>
      </c>
      <c r="B7643" t="s">
        <v>16210</v>
      </c>
      <c r="C7643" t="s">
        <v>25321</v>
      </c>
      <c r="D7643" t="s">
        <v>151</v>
      </c>
    </row>
    <row r="7644" spans="1:4">
      <c r="A7644" s="121" t="str">
        <f t="shared" si="119"/>
        <v>Trạm y tế Sơn Nham51</v>
      </c>
      <c r="B7644" t="s">
        <v>16211</v>
      </c>
      <c r="C7644" t="s">
        <v>25322</v>
      </c>
      <c r="D7644" t="s">
        <v>151</v>
      </c>
    </row>
    <row r="7645" spans="1:4">
      <c r="A7645" s="121" t="str">
        <f t="shared" si="119"/>
        <v>Trạm y tế Sơn Bao51</v>
      </c>
      <c r="B7645" t="s">
        <v>16212</v>
      </c>
      <c r="C7645" t="s">
        <v>25323</v>
      </c>
      <c r="D7645" t="s">
        <v>151</v>
      </c>
    </row>
    <row r="7646" spans="1:4">
      <c r="A7646" s="121" t="str">
        <f t="shared" si="119"/>
        <v>Trạm y tế Sơn Linh51</v>
      </c>
      <c r="B7646" t="s">
        <v>16213</v>
      </c>
      <c r="C7646" t="s">
        <v>25324</v>
      </c>
      <c r="D7646" t="s">
        <v>151</v>
      </c>
    </row>
    <row r="7647" spans="1:4">
      <c r="A7647" s="121" t="str">
        <f t="shared" si="119"/>
        <v>Trạm y tế Sơn Giang51</v>
      </c>
      <c r="B7647" t="s">
        <v>16214</v>
      </c>
      <c r="C7647" t="s">
        <v>25325</v>
      </c>
      <c r="D7647" t="s">
        <v>151</v>
      </c>
    </row>
    <row r="7648" spans="1:4">
      <c r="A7648" s="121" t="str">
        <f t="shared" si="119"/>
        <v>Trạm y tế Sơn Trung51</v>
      </c>
      <c r="B7648" t="s">
        <v>16215</v>
      </c>
      <c r="C7648" t="s">
        <v>25326</v>
      </c>
      <c r="D7648" t="s">
        <v>151</v>
      </c>
    </row>
    <row r="7649" spans="1:4">
      <c r="A7649" s="121" t="str">
        <f t="shared" si="119"/>
        <v>Trạm y tế Sơn Thượng51</v>
      </c>
      <c r="B7649" t="s">
        <v>16216</v>
      </c>
      <c r="C7649" t="s">
        <v>25327</v>
      </c>
      <c r="D7649" t="s">
        <v>151</v>
      </c>
    </row>
    <row r="7650" spans="1:4">
      <c r="A7650" s="121" t="str">
        <f t="shared" si="119"/>
        <v>Trạm y tế Sơn Cao51</v>
      </c>
      <c r="B7650" t="s">
        <v>16217</v>
      </c>
      <c r="C7650" t="s">
        <v>25328</v>
      </c>
      <c r="D7650" t="s">
        <v>151</v>
      </c>
    </row>
    <row r="7651" spans="1:4">
      <c r="A7651" s="121" t="str">
        <f t="shared" si="119"/>
        <v>Trạm y tế Sơn Hải51</v>
      </c>
      <c r="B7651" t="s">
        <v>16218</v>
      </c>
      <c r="C7651" t="s">
        <v>25329</v>
      </c>
      <c r="D7651" t="s">
        <v>151</v>
      </c>
    </row>
    <row r="7652" spans="1:4">
      <c r="A7652" s="121" t="str">
        <f t="shared" si="119"/>
        <v>Trạm y tế Sơn Thủy51</v>
      </c>
      <c r="B7652" t="s">
        <v>16219</v>
      </c>
      <c r="C7652" t="s">
        <v>25330</v>
      </c>
      <c r="D7652" t="s">
        <v>151</v>
      </c>
    </row>
    <row r="7653" spans="1:4">
      <c r="A7653" s="121" t="str">
        <f t="shared" si="119"/>
        <v>Trạm y tế Sơn Kỳ51</v>
      </c>
      <c r="B7653" t="s">
        <v>16220</v>
      </c>
      <c r="C7653" t="s">
        <v>25331</v>
      </c>
      <c r="D7653" t="s">
        <v>151</v>
      </c>
    </row>
    <row r="7654" spans="1:4">
      <c r="A7654" s="121" t="str">
        <f t="shared" si="119"/>
        <v>Trạm y tế Sơn Ba51</v>
      </c>
      <c r="B7654" t="s">
        <v>16221</v>
      </c>
      <c r="C7654" t="s">
        <v>25332</v>
      </c>
      <c r="D7654" t="s">
        <v>151</v>
      </c>
    </row>
    <row r="7655" spans="1:4">
      <c r="A7655" s="121" t="str">
        <f t="shared" si="119"/>
        <v>Trạm y tế Sơn Bua51</v>
      </c>
      <c r="B7655" t="s">
        <v>16222</v>
      </c>
      <c r="C7655" t="s">
        <v>25333</v>
      </c>
      <c r="D7655" t="s">
        <v>151</v>
      </c>
    </row>
    <row r="7656" spans="1:4">
      <c r="A7656" s="121" t="str">
        <f t="shared" si="119"/>
        <v>Trạm y tế Sơn Mùa51</v>
      </c>
      <c r="B7656" t="s">
        <v>16223</v>
      </c>
      <c r="C7656" t="s">
        <v>25334</v>
      </c>
      <c r="D7656" t="s">
        <v>151</v>
      </c>
    </row>
    <row r="7657" spans="1:4">
      <c r="A7657" s="121" t="str">
        <f t="shared" si="119"/>
        <v>Trạm y tế Sơn Tân51</v>
      </c>
      <c r="B7657" t="s">
        <v>16224</v>
      </c>
      <c r="C7657" t="s">
        <v>25335</v>
      </c>
      <c r="D7657" t="s">
        <v>151</v>
      </c>
    </row>
    <row r="7658" spans="1:4">
      <c r="A7658" s="121" t="str">
        <f t="shared" si="119"/>
        <v>Trạm y tế Sơn Dung51</v>
      </c>
      <c r="B7658" t="s">
        <v>16225</v>
      </c>
      <c r="C7658" t="s">
        <v>25336</v>
      </c>
      <c r="D7658" t="s">
        <v>151</v>
      </c>
    </row>
    <row r="7659" spans="1:4">
      <c r="A7659" s="121" t="str">
        <f t="shared" si="119"/>
        <v>Trạm y tế Sơn Tinh51</v>
      </c>
      <c r="B7659" t="s">
        <v>16226</v>
      </c>
      <c r="C7659" t="s">
        <v>25337</v>
      </c>
      <c r="D7659" t="s">
        <v>151</v>
      </c>
    </row>
    <row r="7660" spans="1:4">
      <c r="A7660" s="121" t="str">
        <f t="shared" si="119"/>
        <v>Trạm y tế Sơn Lập51</v>
      </c>
      <c r="B7660" t="s">
        <v>16227</v>
      </c>
      <c r="C7660" t="s">
        <v>25338</v>
      </c>
      <c r="D7660" t="s">
        <v>151</v>
      </c>
    </row>
    <row r="7661" spans="1:4">
      <c r="A7661" s="121" t="str">
        <f t="shared" si="119"/>
        <v>Trạm y tế Long Sơn51</v>
      </c>
      <c r="B7661" t="s">
        <v>16228</v>
      </c>
      <c r="C7661" t="s">
        <v>25339</v>
      </c>
      <c r="D7661" t="s">
        <v>151</v>
      </c>
    </row>
    <row r="7662" spans="1:4">
      <c r="A7662" s="121" t="str">
        <f t="shared" si="119"/>
        <v>Trạm y tế Long Mai51</v>
      </c>
      <c r="B7662" t="s">
        <v>16229</v>
      </c>
      <c r="C7662" t="s">
        <v>25340</v>
      </c>
      <c r="D7662" t="s">
        <v>151</v>
      </c>
    </row>
    <row r="7663" spans="1:4">
      <c r="A7663" s="121" t="str">
        <f t="shared" si="119"/>
        <v>Trạm y tế Thanh An51</v>
      </c>
      <c r="B7663" t="s">
        <v>16230</v>
      </c>
      <c r="C7663" t="s">
        <v>25341</v>
      </c>
      <c r="D7663" t="s">
        <v>151</v>
      </c>
    </row>
    <row r="7664" spans="1:4">
      <c r="A7664" s="121" t="str">
        <f t="shared" si="119"/>
        <v>Trạm y tế Long Môn51</v>
      </c>
      <c r="B7664" t="s">
        <v>16231</v>
      </c>
      <c r="C7664" t="s">
        <v>25342</v>
      </c>
      <c r="D7664" t="s">
        <v>151</v>
      </c>
    </row>
    <row r="7665" spans="1:4">
      <c r="A7665" s="121" t="str">
        <f t="shared" si="119"/>
        <v>Trạm y tế Long Hiệp51</v>
      </c>
      <c r="B7665" t="s">
        <v>16232</v>
      </c>
      <c r="C7665" t="s">
        <v>25343</v>
      </c>
      <c r="D7665" t="s">
        <v>151</v>
      </c>
    </row>
    <row r="7666" spans="1:4">
      <c r="A7666" s="121" t="str">
        <f t="shared" si="119"/>
        <v>Trạm y tế Chợ Chùa51</v>
      </c>
      <c r="B7666" t="s">
        <v>16233</v>
      </c>
      <c r="C7666" t="s">
        <v>25344</v>
      </c>
      <c r="D7666" t="s">
        <v>151</v>
      </c>
    </row>
    <row r="7667" spans="1:4">
      <c r="A7667" s="121" t="str">
        <f t="shared" si="119"/>
        <v>Trạm y tế Hành Thuận51</v>
      </c>
      <c r="B7667" t="s">
        <v>16234</v>
      </c>
      <c r="C7667" t="s">
        <v>25345</v>
      </c>
      <c r="D7667" t="s">
        <v>151</v>
      </c>
    </row>
    <row r="7668" spans="1:4">
      <c r="A7668" s="121" t="str">
        <f t="shared" si="119"/>
        <v>Trạm y tế Hành Dũng51</v>
      </c>
      <c r="B7668" t="s">
        <v>16235</v>
      </c>
      <c r="C7668" t="s">
        <v>25346</v>
      </c>
      <c r="D7668" t="s">
        <v>151</v>
      </c>
    </row>
    <row r="7669" spans="1:4">
      <c r="A7669" s="121" t="str">
        <f t="shared" si="119"/>
        <v>Trạm y tế Hành Trung51</v>
      </c>
      <c r="B7669" t="s">
        <v>16236</v>
      </c>
      <c r="C7669" t="s">
        <v>25347</v>
      </c>
      <c r="D7669" t="s">
        <v>151</v>
      </c>
    </row>
    <row r="7670" spans="1:4">
      <c r="A7670" s="121" t="str">
        <f t="shared" si="119"/>
        <v>Trạm y tế Hành Nhân51</v>
      </c>
      <c r="B7670" t="s">
        <v>16237</v>
      </c>
      <c r="C7670" t="s">
        <v>25348</v>
      </c>
      <c r="D7670" t="s">
        <v>151</v>
      </c>
    </row>
    <row r="7671" spans="1:4">
      <c r="A7671" s="121" t="str">
        <f t="shared" si="119"/>
        <v>Trạm y tế Hành Đức51</v>
      </c>
      <c r="B7671" t="s">
        <v>16238</v>
      </c>
      <c r="C7671" t="s">
        <v>25349</v>
      </c>
      <c r="D7671" t="s">
        <v>151</v>
      </c>
    </row>
    <row r="7672" spans="1:4">
      <c r="A7672" s="121" t="str">
        <f t="shared" si="119"/>
        <v>Trạm y tế Hành Minh51</v>
      </c>
      <c r="B7672" t="s">
        <v>16239</v>
      </c>
      <c r="C7672" t="s">
        <v>25350</v>
      </c>
      <c r="D7672" t="s">
        <v>151</v>
      </c>
    </row>
    <row r="7673" spans="1:4">
      <c r="A7673" s="121" t="str">
        <f t="shared" si="119"/>
        <v>Trạm y tế Hành Phước51</v>
      </c>
      <c r="B7673" t="s">
        <v>16240</v>
      </c>
      <c r="C7673" t="s">
        <v>25351</v>
      </c>
      <c r="D7673" t="s">
        <v>151</v>
      </c>
    </row>
    <row r="7674" spans="1:4">
      <c r="A7674" s="121" t="str">
        <f t="shared" si="119"/>
        <v>Trạm y tế Thắng Lơi (cơ sở 1)51</v>
      </c>
      <c r="B7674" t="s">
        <v>16241</v>
      </c>
      <c r="C7674" t="s">
        <v>25352</v>
      </c>
      <c r="D7674" t="s">
        <v>151</v>
      </c>
    </row>
    <row r="7675" spans="1:4">
      <c r="A7675" s="121" t="str">
        <f t="shared" si="119"/>
        <v>Trạm y tế Đức Chánh51</v>
      </c>
      <c r="B7675" t="s">
        <v>16242</v>
      </c>
      <c r="C7675" t="s">
        <v>25353</v>
      </c>
      <c r="D7675" t="s">
        <v>151</v>
      </c>
    </row>
    <row r="7676" spans="1:4">
      <c r="A7676" s="121" t="str">
        <f t="shared" si="119"/>
        <v>Trạm y tế Đức Hiệp51</v>
      </c>
      <c r="B7676" t="s">
        <v>16243</v>
      </c>
      <c r="C7676" t="s">
        <v>25354</v>
      </c>
      <c r="D7676" t="s">
        <v>151</v>
      </c>
    </row>
    <row r="7677" spans="1:4">
      <c r="A7677" s="121" t="str">
        <f t="shared" si="119"/>
        <v>Trạm y tế Đức Thạnh51</v>
      </c>
      <c r="B7677" t="s">
        <v>16244</v>
      </c>
      <c r="C7677" t="s">
        <v>25355</v>
      </c>
      <c r="D7677" t="s">
        <v>151</v>
      </c>
    </row>
    <row r="7678" spans="1:4">
      <c r="A7678" s="121" t="str">
        <f t="shared" si="119"/>
        <v>Trạm y tế Nguyễn Nghiêm51</v>
      </c>
      <c r="B7678" t="s">
        <v>16151</v>
      </c>
      <c r="C7678" t="s">
        <v>25356</v>
      </c>
      <c r="D7678" t="s">
        <v>151</v>
      </c>
    </row>
    <row r="7679" spans="1:4">
      <c r="A7679" s="121" t="str">
        <f t="shared" si="119"/>
        <v>Trạm y tế Phổ Châu51</v>
      </c>
      <c r="B7679" t="s">
        <v>16245</v>
      </c>
      <c r="C7679" t="s">
        <v>25357</v>
      </c>
      <c r="D7679" t="s">
        <v>151</v>
      </c>
    </row>
    <row r="7680" spans="1:4">
      <c r="A7680" s="121" t="str">
        <f t="shared" si="119"/>
        <v>Trạm y tế Ba Tơ51</v>
      </c>
      <c r="B7680" t="s">
        <v>16246</v>
      </c>
      <c r="C7680" t="s">
        <v>25358</v>
      </c>
      <c r="D7680" t="s">
        <v>151</v>
      </c>
    </row>
    <row r="7681" spans="1:4">
      <c r="A7681" s="121" t="str">
        <f t="shared" si="119"/>
        <v>Trạm y tế Ba Điền51</v>
      </c>
      <c r="B7681" t="s">
        <v>16247</v>
      </c>
      <c r="C7681" t="s">
        <v>25359</v>
      </c>
      <c r="D7681" t="s">
        <v>151</v>
      </c>
    </row>
    <row r="7682" spans="1:4">
      <c r="A7682" s="121" t="str">
        <f t="shared" si="119"/>
        <v>Trạm y tế Ba Vinh51</v>
      </c>
      <c r="B7682" t="s">
        <v>16248</v>
      </c>
      <c r="C7682" t="s">
        <v>25360</v>
      </c>
      <c r="D7682" t="s">
        <v>151</v>
      </c>
    </row>
    <row r="7683" spans="1:4">
      <c r="A7683" s="121" t="str">
        <f t="shared" ref="A7683:A7746" si="120">B7683&amp;D7683</f>
        <v>Trạm y tế Ba Thành51</v>
      </c>
      <c r="B7683" t="s">
        <v>16249</v>
      </c>
      <c r="C7683" t="s">
        <v>25361</v>
      </c>
      <c r="D7683" t="s">
        <v>151</v>
      </c>
    </row>
    <row r="7684" spans="1:4">
      <c r="A7684" s="121" t="str">
        <f t="shared" si="120"/>
        <v>Trạm y tế Ba Động51</v>
      </c>
      <c r="B7684" t="s">
        <v>16250</v>
      </c>
      <c r="C7684" t="s">
        <v>25362</v>
      </c>
      <c r="D7684" t="s">
        <v>151</v>
      </c>
    </row>
    <row r="7685" spans="1:4">
      <c r="A7685" s="121" t="str">
        <f t="shared" si="120"/>
        <v>Trạm y tế Ba Dinh51</v>
      </c>
      <c r="B7685" t="s">
        <v>16251</v>
      </c>
      <c r="C7685" t="s">
        <v>25363</v>
      </c>
      <c r="D7685" t="s">
        <v>151</v>
      </c>
    </row>
    <row r="7686" spans="1:4">
      <c r="A7686" s="121" t="str">
        <f t="shared" si="120"/>
        <v>Trạm y tế Ba Liên51</v>
      </c>
      <c r="B7686" t="s">
        <v>16252</v>
      </c>
      <c r="C7686" t="s">
        <v>25364</v>
      </c>
      <c r="D7686" t="s">
        <v>151</v>
      </c>
    </row>
    <row r="7687" spans="1:4">
      <c r="A7687" s="121" t="str">
        <f t="shared" si="120"/>
        <v>Trạm y tế Ba Ngạc51</v>
      </c>
      <c r="B7687" t="s">
        <v>16253</v>
      </c>
      <c r="C7687" t="s">
        <v>25365</v>
      </c>
      <c r="D7687" t="s">
        <v>151</v>
      </c>
    </row>
    <row r="7688" spans="1:4">
      <c r="A7688" s="121" t="str">
        <f t="shared" si="120"/>
        <v>Trạm y tế Ba Khâm51</v>
      </c>
      <c r="B7688" t="s">
        <v>16254</v>
      </c>
      <c r="C7688" t="s">
        <v>25366</v>
      </c>
      <c r="D7688" t="s">
        <v>151</v>
      </c>
    </row>
    <row r="7689" spans="1:4">
      <c r="A7689" s="121" t="str">
        <f t="shared" si="120"/>
        <v>Trạm y tế Ba Cung51</v>
      </c>
      <c r="B7689" t="s">
        <v>16255</v>
      </c>
      <c r="C7689" t="s">
        <v>25367</v>
      </c>
      <c r="D7689" t="s">
        <v>151</v>
      </c>
    </row>
    <row r="7690" spans="1:4">
      <c r="A7690" s="121" t="str">
        <f t="shared" si="120"/>
        <v>Trạm y tế Ba Tiêu51</v>
      </c>
      <c r="B7690" t="s">
        <v>16256</v>
      </c>
      <c r="C7690" t="s">
        <v>25368</v>
      </c>
      <c r="D7690" t="s">
        <v>151</v>
      </c>
    </row>
    <row r="7691" spans="1:4">
      <c r="A7691" s="121" t="str">
        <f t="shared" si="120"/>
        <v>Trạm y tế Ba Trang51</v>
      </c>
      <c r="B7691" t="s">
        <v>16257</v>
      </c>
      <c r="C7691" t="s">
        <v>25369</v>
      </c>
      <c r="D7691" t="s">
        <v>151</v>
      </c>
    </row>
    <row r="7692" spans="1:4">
      <c r="A7692" s="121" t="str">
        <f t="shared" si="120"/>
        <v>Trạm y tế Ba Tô51</v>
      </c>
      <c r="B7692" t="s">
        <v>16258</v>
      </c>
      <c r="C7692" t="s">
        <v>25370</v>
      </c>
      <c r="D7692" t="s">
        <v>151</v>
      </c>
    </row>
    <row r="7693" spans="1:4">
      <c r="A7693" s="121" t="str">
        <f t="shared" si="120"/>
        <v>Trạm y tế Ba Bích51</v>
      </c>
      <c r="B7693" t="s">
        <v>16259</v>
      </c>
      <c r="C7693" t="s">
        <v>25371</v>
      </c>
      <c r="D7693" t="s">
        <v>151</v>
      </c>
    </row>
    <row r="7694" spans="1:4">
      <c r="A7694" s="121" t="str">
        <f t="shared" si="120"/>
        <v>Trạm y tế Ba Vì51</v>
      </c>
      <c r="B7694" t="s">
        <v>16260</v>
      </c>
      <c r="C7694" t="s">
        <v>25372</v>
      </c>
      <c r="D7694" t="s">
        <v>151</v>
      </c>
    </row>
    <row r="7695" spans="1:4">
      <c r="A7695" s="121" t="str">
        <f t="shared" si="120"/>
        <v>Trạm y tế Ba Lế51</v>
      </c>
      <c r="B7695" t="s">
        <v>16261</v>
      </c>
      <c r="C7695" t="s">
        <v>25373</v>
      </c>
      <c r="D7695" t="s">
        <v>151</v>
      </c>
    </row>
    <row r="7696" spans="1:4">
      <c r="A7696" s="121" t="str">
        <f t="shared" si="120"/>
        <v>Trạm y tế Ba Nam51</v>
      </c>
      <c r="B7696" t="s">
        <v>16262</v>
      </c>
      <c r="C7696" t="s">
        <v>25374</v>
      </c>
      <c r="D7696" t="s">
        <v>151</v>
      </c>
    </row>
    <row r="7697" spans="1:4">
      <c r="A7697" s="121" t="str">
        <f t="shared" si="120"/>
        <v>Trạm y tế Ba Xa51</v>
      </c>
      <c r="B7697" t="s">
        <v>16263</v>
      </c>
      <c r="C7697" t="s">
        <v>25375</v>
      </c>
      <c r="D7697" t="s">
        <v>151</v>
      </c>
    </row>
    <row r="7698" spans="1:4">
      <c r="A7698" s="121" t="str">
        <f t="shared" si="120"/>
        <v>Trạm y tế Sơn Long51</v>
      </c>
      <c r="B7698" t="s">
        <v>16264</v>
      </c>
      <c r="C7698" t="s">
        <v>25376</v>
      </c>
      <c r="D7698" t="s">
        <v>151</v>
      </c>
    </row>
    <row r="7699" spans="1:4">
      <c r="A7699" s="121" t="str">
        <f t="shared" si="120"/>
        <v>PKĐK cơ sở 2 thuộc Trung tâm y tế Quân dân y đặc khu Lý Sơn51</v>
      </c>
      <c r="B7699" t="s">
        <v>16265</v>
      </c>
      <c r="C7699" t="s">
        <v>25377</v>
      </c>
      <c r="D7699" t="s">
        <v>151</v>
      </c>
    </row>
    <row r="7700" spans="1:4">
      <c r="A7700" s="121" t="str">
        <f t="shared" si="120"/>
        <v>Bệnh xá Đặng Thuỳ Trâm51</v>
      </c>
      <c r="B7700" t="s">
        <v>3854</v>
      </c>
      <c r="C7700" t="s">
        <v>25378</v>
      </c>
      <c r="D7700" t="s">
        <v>151</v>
      </c>
    </row>
    <row r="7701" spans="1:4">
      <c r="A7701" s="121" t="str">
        <f t="shared" si="120"/>
        <v>Phòng khám đa khoa khu vực Tịnh Khê51</v>
      </c>
      <c r="B7701" t="s">
        <v>3853</v>
      </c>
      <c r="C7701" t="s">
        <v>25379</v>
      </c>
      <c r="D7701" t="s">
        <v>151</v>
      </c>
    </row>
    <row r="7702" spans="1:4">
      <c r="A7702" s="121" t="str">
        <f t="shared" si="120"/>
        <v>Trạm y tế Sơn Liên51</v>
      </c>
      <c r="B7702" t="s">
        <v>16266</v>
      </c>
      <c r="C7702" t="s">
        <v>25380</v>
      </c>
      <c r="D7702" t="s">
        <v>151</v>
      </c>
    </row>
    <row r="7703" spans="1:4">
      <c r="A7703" s="121" t="str">
        <f t="shared" si="120"/>
        <v>Trạm y tế Sơn Màu51</v>
      </c>
      <c r="B7703" t="s">
        <v>16267</v>
      </c>
      <c r="C7703" t="s">
        <v>25381</v>
      </c>
      <c r="D7703" t="s">
        <v>151</v>
      </c>
    </row>
    <row r="7704" spans="1:4">
      <c r="A7704" s="121" t="str">
        <f t="shared" si="120"/>
        <v>Phòng khám đa khoa Minh Quang51</v>
      </c>
      <c r="B7704" t="s">
        <v>3852</v>
      </c>
      <c r="C7704" t="s">
        <v>25382</v>
      </c>
      <c r="D7704" t="s">
        <v>151</v>
      </c>
    </row>
    <row r="7705" spans="1:4">
      <c r="A7705" s="121" t="str">
        <f t="shared" si="120"/>
        <v>Trạm y tế Công ty TNHH Doosan Enerbility Việt Nam51</v>
      </c>
      <c r="B7705" t="s">
        <v>6203</v>
      </c>
      <c r="C7705" t="s">
        <v>25383</v>
      </c>
      <c r="D7705" t="s">
        <v>151</v>
      </c>
    </row>
    <row r="7706" spans="1:4">
      <c r="A7706" s="121" t="str">
        <f t="shared" si="120"/>
        <v>Bệnh viện đa khoa tư nhân Phúc Hưng51</v>
      </c>
      <c r="B7706" t="s">
        <v>5327</v>
      </c>
      <c r="C7706" t="s">
        <v>25384</v>
      </c>
      <c r="D7706" t="s">
        <v>151</v>
      </c>
    </row>
    <row r="7707" spans="1:4">
      <c r="A7707" s="121" t="str">
        <f t="shared" si="120"/>
        <v>Bệnh viện Sản Nhi tỉnh Quảng Ngãi51</v>
      </c>
      <c r="B7707" t="s">
        <v>5579</v>
      </c>
      <c r="C7707" t="s">
        <v>25385</v>
      </c>
      <c r="D7707" t="s">
        <v>151</v>
      </c>
    </row>
    <row r="7708" spans="1:4">
      <c r="A7708" s="121" t="str">
        <f t="shared" si="120"/>
        <v>Phòng khám, điều trị HIV/AIDS - Trung tâm kiểm soát bệnh tật tỉnh Quảng Ngãi51</v>
      </c>
      <c r="B7708" t="s">
        <v>5322</v>
      </c>
      <c r="C7708" t="s">
        <v>25386</v>
      </c>
      <c r="D7708" t="s">
        <v>151</v>
      </c>
    </row>
    <row r="7709" spans="1:4">
      <c r="A7709" s="121" t="str">
        <f t="shared" si="120"/>
        <v>Cơ sở 2 của Trung tâm y tế Bình Sơn51</v>
      </c>
      <c r="B7709" t="s">
        <v>16268</v>
      </c>
      <c r="C7709" t="s">
        <v>25387</v>
      </c>
      <c r="D7709" t="s">
        <v>151</v>
      </c>
    </row>
    <row r="7710" spans="1:4">
      <c r="A7710" s="121" t="str">
        <f t="shared" si="120"/>
        <v>Phòng khám đa khoa Toàn Mỹ51</v>
      </c>
      <c r="B7710" t="s">
        <v>3865</v>
      </c>
      <c r="C7710" t="s">
        <v>25388</v>
      </c>
      <c r="D7710" t="s">
        <v>151</v>
      </c>
    </row>
    <row r="7711" spans="1:4">
      <c r="A7711" s="121" t="str">
        <f t="shared" si="120"/>
        <v>Phòng khám đa khoa Nguyên Khoa51</v>
      </c>
      <c r="B7711" t="s">
        <v>6856</v>
      </c>
      <c r="C7711" t="s">
        <v>25389</v>
      </c>
      <c r="D7711" t="s">
        <v>151</v>
      </c>
    </row>
    <row r="7712" spans="1:4">
      <c r="A7712" s="121" t="str">
        <f t="shared" si="120"/>
        <v>Phòng khám Thiện Nhân thuộc Công ty Cổ phần Bệnh viện Thiện Nhân Quảng Ngãi51</v>
      </c>
      <c r="B7712" t="s">
        <v>16269</v>
      </c>
      <c r="C7712" t="s">
        <v>25390</v>
      </c>
      <c r="D7712" t="s">
        <v>151</v>
      </c>
    </row>
    <row r="7713" spans="1:4">
      <c r="A7713" s="121" t="str">
        <f t="shared" si="120"/>
        <v>Phòng khám đa khoa An Phước51</v>
      </c>
      <c r="B7713" t="s">
        <v>3751</v>
      </c>
      <c r="C7713" t="s">
        <v>25391</v>
      </c>
      <c r="D7713" t="s">
        <v>151</v>
      </c>
    </row>
    <row r="7714" spans="1:4">
      <c r="A7714" s="121" t="str">
        <f t="shared" si="120"/>
        <v>Phòng khám đa khoa An Bình thuộc Công ty trách nhiệm hữu hạn y tế tổng hợp An Bình.51</v>
      </c>
      <c r="B7714" t="s">
        <v>16270</v>
      </c>
      <c r="C7714" t="s">
        <v>25392</v>
      </c>
      <c r="D7714" t="s">
        <v>151</v>
      </c>
    </row>
    <row r="7715" spans="1:4">
      <c r="A7715" s="121" t="str">
        <f t="shared" si="120"/>
        <v>Bệnh viện Đa khoa tỉnh Quảng Ngãi 251</v>
      </c>
      <c r="B7715" t="s">
        <v>16271</v>
      </c>
      <c r="C7715" t="s">
        <v>25393</v>
      </c>
      <c r="D7715" t="s">
        <v>151</v>
      </c>
    </row>
    <row r="7716" spans="1:4">
      <c r="A7716" s="121" t="str">
        <f t="shared" si="120"/>
        <v>Trung tâm Y tế Đăk Glei51</v>
      </c>
      <c r="B7716" t="s">
        <v>16272</v>
      </c>
      <c r="C7716" t="s">
        <v>25394</v>
      </c>
      <c r="D7716" t="s">
        <v>151</v>
      </c>
    </row>
    <row r="7717" spans="1:4">
      <c r="A7717" s="121" t="str">
        <f t="shared" si="120"/>
        <v>Trung tâm Y tế Ngọc Hồi51</v>
      </c>
      <c r="B7717" t="s">
        <v>16273</v>
      </c>
      <c r="C7717" t="s">
        <v>25395</v>
      </c>
      <c r="D7717" t="s">
        <v>151</v>
      </c>
    </row>
    <row r="7718" spans="1:4">
      <c r="A7718" s="121" t="str">
        <f t="shared" si="120"/>
        <v>Trung tâm Y tế Đăk Tô51</v>
      </c>
      <c r="B7718" t="s">
        <v>16274</v>
      </c>
      <c r="C7718" t="s">
        <v>25396</v>
      </c>
      <c r="D7718" t="s">
        <v>151</v>
      </c>
    </row>
    <row r="7719" spans="1:4">
      <c r="A7719" s="121" t="str">
        <f t="shared" si="120"/>
        <v>Trung tâm Y tế Sa Thầy51</v>
      </c>
      <c r="B7719" t="s">
        <v>16275</v>
      </c>
      <c r="C7719" t="s">
        <v>25397</v>
      </c>
      <c r="D7719" t="s">
        <v>151</v>
      </c>
    </row>
    <row r="7720" spans="1:4">
      <c r="A7720" s="121" t="str">
        <f t="shared" si="120"/>
        <v>Trung tâm Y tế Kon Plông51</v>
      </c>
      <c r="B7720" t="s">
        <v>16276</v>
      </c>
      <c r="C7720" t="s">
        <v>25398</v>
      </c>
      <c r="D7720" t="s">
        <v>151</v>
      </c>
    </row>
    <row r="7721" spans="1:4">
      <c r="A7721" s="121" t="str">
        <f t="shared" si="120"/>
        <v>Trung tâm Y tế Đăk Hà51</v>
      </c>
      <c r="B7721" t="s">
        <v>16277</v>
      </c>
      <c r="C7721" t="s">
        <v>25399</v>
      </c>
      <c r="D7721" t="s">
        <v>151</v>
      </c>
    </row>
    <row r="7722" spans="1:4">
      <c r="A7722" s="121" t="str">
        <f t="shared" si="120"/>
        <v>Trung tâm Y tế Kon Rẫy51</v>
      </c>
      <c r="B7722" t="s">
        <v>16278</v>
      </c>
      <c r="C7722" t="s">
        <v>25400</v>
      </c>
      <c r="D7722" t="s">
        <v>151</v>
      </c>
    </row>
    <row r="7723" spans="1:4">
      <c r="A7723" s="121" t="str">
        <f t="shared" si="120"/>
        <v>Trung tâm Y tế Kon Tum51</v>
      </c>
      <c r="B7723" t="s">
        <v>16279</v>
      </c>
      <c r="C7723" t="s">
        <v>25401</v>
      </c>
      <c r="D7723" t="s">
        <v>151</v>
      </c>
    </row>
    <row r="7724" spans="1:4">
      <c r="A7724" s="121" t="str">
        <f t="shared" si="120"/>
        <v>Trung tâm Y tế Tu Mơ Rông51</v>
      </c>
      <c r="B7724" t="s">
        <v>16280</v>
      </c>
      <c r="C7724" t="s">
        <v>25402</v>
      </c>
      <c r="D7724" t="s">
        <v>151</v>
      </c>
    </row>
    <row r="7725" spans="1:4">
      <c r="A7725" s="121" t="str">
        <f t="shared" si="120"/>
        <v>Trạm Y tế Chư Hreng51</v>
      </c>
      <c r="B7725" t="s">
        <v>16281</v>
      </c>
      <c r="C7725" t="s">
        <v>25403</v>
      </c>
      <c r="D7725" t="s">
        <v>151</v>
      </c>
    </row>
    <row r="7726" spans="1:4">
      <c r="A7726" s="121" t="str">
        <f t="shared" si="120"/>
        <v>Trạm Y tế Hòa Bình51</v>
      </c>
      <c r="B7726" t="s">
        <v>16282</v>
      </c>
      <c r="C7726" t="s">
        <v>25404</v>
      </c>
      <c r="D7726" t="s">
        <v>151</v>
      </c>
    </row>
    <row r="7727" spans="1:4">
      <c r="A7727" s="121" t="str">
        <f t="shared" si="120"/>
        <v>Trạm Y tế Thống Nhất51</v>
      </c>
      <c r="B7727" t="s">
        <v>16283</v>
      </c>
      <c r="C7727" t="s">
        <v>25405</v>
      </c>
      <c r="D7727" t="s">
        <v>151</v>
      </c>
    </row>
    <row r="7728" spans="1:4">
      <c r="A7728" s="121" t="str">
        <f t="shared" si="120"/>
        <v>Trạm Y tế Đăk Blà51</v>
      </c>
      <c r="B7728" t="s">
        <v>16284</v>
      </c>
      <c r="C7728" t="s">
        <v>25406</v>
      </c>
      <c r="D7728" t="s">
        <v>151</v>
      </c>
    </row>
    <row r="7729" spans="1:4">
      <c r="A7729" s="121" t="str">
        <f t="shared" si="120"/>
        <v>Trạm Y tế Quang Trung51</v>
      </c>
      <c r="B7729" t="s">
        <v>15287</v>
      </c>
      <c r="C7729" t="s">
        <v>25407</v>
      </c>
      <c r="D7729" t="s">
        <v>151</v>
      </c>
    </row>
    <row r="7730" spans="1:4">
      <c r="A7730" s="121" t="str">
        <f t="shared" si="120"/>
        <v>Trạm Y tế Đăk Rơ Wa51</v>
      </c>
      <c r="B7730" t="s">
        <v>16285</v>
      </c>
      <c r="C7730" t="s">
        <v>25408</v>
      </c>
      <c r="D7730" t="s">
        <v>151</v>
      </c>
    </row>
    <row r="7731" spans="1:4">
      <c r="A7731" s="121" t="str">
        <f t="shared" si="120"/>
        <v>Trạm Y tế Ya Chim51</v>
      </c>
      <c r="B7731" t="s">
        <v>16286</v>
      </c>
      <c r="C7731" t="s">
        <v>25409</v>
      </c>
      <c r="D7731" t="s">
        <v>151</v>
      </c>
    </row>
    <row r="7732" spans="1:4">
      <c r="A7732" s="121" t="str">
        <f t="shared" si="120"/>
        <v>Trạm Y tế Vinh Quang51</v>
      </c>
      <c r="B7732" t="s">
        <v>16287</v>
      </c>
      <c r="C7732" t="s">
        <v>25410</v>
      </c>
      <c r="D7732" t="s">
        <v>151</v>
      </c>
    </row>
    <row r="7733" spans="1:4">
      <c r="A7733" s="121" t="str">
        <f t="shared" si="120"/>
        <v>Trạm Y tế Ngọc Bay51</v>
      </c>
      <c r="B7733" t="s">
        <v>16288</v>
      </c>
      <c r="C7733" t="s">
        <v>25411</v>
      </c>
      <c r="D7733" t="s">
        <v>151</v>
      </c>
    </row>
    <row r="7734" spans="1:4">
      <c r="A7734" s="121" t="str">
        <f t="shared" si="120"/>
        <v>Trạm Y tế Kroong51</v>
      </c>
      <c r="B7734" t="s">
        <v>16289</v>
      </c>
      <c r="C7734" t="s">
        <v>25412</v>
      </c>
      <c r="D7734" t="s">
        <v>151</v>
      </c>
    </row>
    <row r="7735" spans="1:4">
      <c r="A7735" s="121" t="str">
        <f t="shared" si="120"/>
        <v>Trạm Y tế Lê Lợi51</v>
      </c>
      <c r="B7735" t="s">
        <v>16290</v>
      </c>
      <c r="C7735" t="s">
        <v>25413</v>
      </c>
      <c r="D7735" t="s">
        <v>151</v>
      </c>
    </row>
    <row r="7736" spans="1:4">
      <c r="A7736" s="121" t="str">
        <f t="shared" si="120"/>
        <v>Trạm Y tế Duy Tân51</v>
      </c>
      <c r="B7736" t="s">
        <v>16291</v>
      </c>
      <c r="C7736" t="s">
        <v>25414</v>
      </c>
      <c r="D7736" t="s">
        <v>151</v>
      </c>
    </row>
    <row r="7737" spans="1:4">
      <c r="A7737" s="121" t="str">
        <f t="shared" si="120"/>
        <v>Trạm Y tế Trường Chinh51</v>
      </c>
      <c r="B7737" t="s">
        <v>16292</v>
      </c>
      <c r="C7737" t="s">
        <v>25415</v>
      </c>
      <c r="D7737" t="s">
        <v>151</v>
      </c>
    </row>
    <row r="7738" spans="1:4">
      <c r="A7738" s="121" t="str">
        <f t="shared" si="120"/>
        <v>Trạm Y tế Đăk Cấm51</v>
      </c>
      <c r="B7738" t="s">
        <v>16293</v>
      </c>
      <c r="C7738" t="s">
        <v>25416</v>
      </c>
      <c r="D7738" t="s">
        <v>151</v>
      </c>
    </row>
    <row r="7739" spans="1:4">
      <c r="A7739" s="121" t="str">
        <f t="shared" si="120"/>
        <v>Trạm Y tế Thắng Lợi51</v>
      </c>
      <c r="B7739" t="s">
        <v>16294</v>
      </c>
      <c r="C7739" t="s">
        <v>25417</v>
      </c>
      <c r="D7739" t="s">
        <v>151</v>
      </c>
    </row>
    <row r="7740" spans="1:4">
      <c r="A7740" s="121" t="str">
        <f t="shared" si="120"/>
        <v>Trạm Y tế Trần Hưng Đạo51</v>
      </c>
      <c r="B7740" t="s">
        <v>16295</v>
      </c>
      <c r="C7740" t="s">
        <v>25418</v>
      </c>
      <c r="D7740" t="s">
        <v>151</v>
      </c>
    </row>
    <row r="7741" spans="1:4">
      <c r="A7741" s="121" t="str">
        <f t="shared" si="120"/>
        <v>Trạm Y tế Quyết Thắng51</v>
      </c>
      <c r="B7741" t="s">
        <v>16296</v>
      </c>
      <c r="C7741" t="s">
        <v>25419</v>
      </c>
      <c r="D7741" t="s">
        <v>151</v>
      </c>
    </row>
    <row r="7742" spans="1:4">
      <c r="A7742" s="121" t="str">
        <f t="shared" si="120"/>
        <v>Trạm Y tế Nguyễn Trãi51</v>
      </c>
      <c r="B7742" t="s">
        <v>16297</v>
      </c>
      <c r="C7742" t="s">
        <v>25420</v>
      </c>
      <c r="D7742" t="s">
        <v>151</v>
      </c>
    </row>
    <row r="7743" spans="1:4">
      <c r="A7743" s="121" t="str">
        <f t="shared" si="120"/>
        <v>Trạm Y tế Đoàn Kết51</v>
      </c>
      <c r="B7743" t="s">
        <v>16298</v>
      </c>
      <c r="C7743" t="s">
        <v>25421</v>
      </c>
      <c r="D7743" t="s">
        <v>151</v>
      </c>
    </row>
    <row r="7744" spans="1:4">
      <c r="A7744" s="121" t="str">
        <f t="shared" si="120"/>
        <v>Trạm Y tế Đắk Glei51</v>
      </c>
      <c r="B7744" t="s">
        <v>16299</v>
      </c>
      <c r="C7744" t="s">
        <v>25422</v>
      </c>
      <c r="D7744" t="s">
        <v>151</v>
      </c>
    </row>
    <row r="7745" spans="1:4">
      <c r="A7745" s="121" t="str">
        <f t="shared" si="120"/>
        <v>Trạm Y tế  Đăk Plô51</v>
      </c>
      <c r="B7745" t="s">
        <v>16300</v>
      </c>
      <c r="C7745" t="s">
        <v>25423</v>
      </c>
      <c r="D7745" t="s">
        <v>151</v>
      </c>
    </row>
    <row r="7746" spans="1:4">
      <c r="A7746" s="121" t="str">
        <f t="shared" si="120"/>
        <v>Trạm y tế Đắk Man51</v>
      </c>
      <c r="B7746" t="s">
        <v>16301</v>
      </c>
      <c r="C7746" t="s">
        <v>25424</v>
      </c>
      <c r="D7746" t="s">
        <v>151</v>
      </c>
    </row>
    <row r="7747" spans="1:4">
      <c r="A7747" s="121" t="str">
        <f t="shared" ref="A7747:A7810" si="121">B7747&amp;D7747</f>
        <v>Trạm Y tế Đăk Nhoong51</v>
      </c>
      <c r="B7747" t="s">
        <v>16302</v>
      </c>
      <c r="C7747" t="s">
        <v>25425</v>
      </c>
      <c r="D7747" t="s">
        <v>151</v>
      </c>
    </row>
    <row r="7748" spans="1:4">
      <c r="A7748" s="121" t="str">
        <f t="shared" si="121"/>
        <v>Trạm Y tế  Đăk Pék51</v>
      </c>
      <c r="B7748" t="s">
        <v>16303</v>
      </c>
      <c r="C7748" t="s">
        <v>25426</v>
      </c>
      <c r="D7748" t="s">
        <v>151</v>
      </c>
    </row>
    <row r="7749" spans="1:4">
      <c r="A7749" s="121" t="str">
        <f t="shared" si="121"/>
        <v>Trạm Y tế Đăk Choong51</v>
      </c>
      <c r="B7749" t="s">
        <v>16304</v>
      </c>
      <c r="C7749" t="s">
        <v>25427</v>
      </c>
      <c r="D7749" t="s">
        <v>151</v>
      </c>
    </row>
    <row r="7750" spans="1:4">
      <c r="A7750" s="121" t="str">
        <f t="shared" si="121"/>
        <v>Trạm Y tế Xốp51</v>
      </c>
      <c r="B7750" t="s">
        <v>16305</v>
      </c>
      <c r="C7750" t="s">
        <v>25428</v>
      </c>
      <c r="D7750" t="s">
        <v>151</v>
      </c>
    </row>
    <row r="7751" spans="1:4">
      <c r="A7751" s="121" t="str">
        <f t="shared" si="121"/>
        <v>Trạm Y tế Ngọc Linh51</v>
      </c>
      <c r="B7751" t="s">
        <v>16306</v>
      </c>
      <c r="C7751" t="s">
        <v>25429</v>
      </c>
      <c r="D7751" t="s">
        <v>151</v>
      </c>
    </row>
    <row r="7752" spans="1:4">
      <c r="A7752" s="121" t="str">
        <f t="shared" si="121"/>
        <v>Trạm Y tế Đăk Long51</v>
      </c>
      <c r="B7752" t="s">
        <v>16307</v>
      </c>
      <c r="C7752" t="s">
        <v>25430</v>
      </c>
      <c r="D7752" t="s">
        <v>151</v>
      </c>
    </row>
    <row r="7753" spans="1:4">
      <c r="A7753" s="121" t="str">
        <f t="shared" si="121"/>
        <v>Trạm Y tế  Đăk Kroong51</v>
      </c>
      <c r="B7753" t="s">
        <v>16308</v>
      </c>
      <c r="C7753" t="s">
        <v>25431</v>
      </c>
      <c r="D7753" t="s">
        <v>151</v>
      </c>
    </row>
    <row r="7754" spans="1:4">
      <c r="A7754" s="121" t="str">
        <f t="shared" si="121"/>
        <v>Trạm Y tế Plei Kần51</v>
      </c>
      <c r="B7754" t="s">
        <v>16309</v>
      </c>
      <c r="C7754" t="s">
        <v>25432</v>
      </c>
      <c r="D7754" t="s">
        <v>151</v>
      </c>
    </row>
    <row r="7755" spans="1:4">
      <c r="A7755" s="121" t="str">
        <f t="shared" si="121"/>
        <v>Trạm Y tế Đăk Ang51</v>
      </c>
      <c r="B7755" t="s">
        <v>16310</v>
      </c>
      <c r="C7755" t="s">
        <v>25433</v>
      </c>
      <c r="D7755" t="s">
        <v>151</v>
      </c>
    </row>
    <row r="7756" spans="1:4">
      <c r="A7756" s="121" t="str">
        <f t="shared" si="121"/>
        <v>Trạm Y tế Đắk Nông51</v>
      </c>
      <c r="B7756" t="s">
        <v>16311</v>
      </c>
      <c r="C7756" t="s">
        <v>25434</v>
      </c>
      <c r="D7756" t="s">
        <v>151</v>
      </c>
    </row>
    <row r="7757" spans="1:4">
      <c r="A7757" s="121" t="str">
        <f t="shared" si="121"/>
        <v>Trạm Y tế Đăk Xú51</v>
      </c>
      <c r="B7757" t="s">
        <v>16312</v>
      </c>
      <c r="C7757" t="s">
        <v>25435</v>
      </c>
      <c r="D7757" t="s">
        <v>151</v>
      </c>
    </row>
    <row r="7758" spans="1:4">
      <c r="A7758" s="121" t="str">
        <f t="shared" si="121"/>
        <v>Trạm Y tế Đăk Kan51</v>
      </c>
      <c r="B7758" t="s">
        <v>16313</v>
      </c>
      <c r="C7758" t="s">
        <v>25436</v>
      </c>
      <c r="D7758" t="s">
        <v>151</v>
      </c>
    </row>
    <row r="7759" spans="1:4">
      <c r="A7759" s="121" t="str">
        <f t="shared" si="121"/>
        <v>Trạm Y tế Pờ Y51</v>
      </c>
      <c r="B7759" t="s">
        <v>16314</v>
      </c>
      <c r="C7759" t="s">
        <v>25437</v>
      </c>
      <c r="D7759" t="s">
        <v>151</v>
      </c>
    </row>
    <row r="7760" spans="1:4">
      <c r="A7760" s="121" t="str">
        <f t="shared" si="121"/>
        <v>Trạm Y tế Sa Loong51</v>
      </c>
      <c r="B7760" t="s">
        <v>16315</v>
      </c>
      <c r="C7760" t="s">
        <v>25438</v>
      </c>
      <c r="D7760" t="s">
        <v>151</v>
      </c>
    </row>
    <row r="7761" spans="1:4">
      <c r="A7761" s="121" t="str">
        <f t="shared" si="121"/>
        <v>Trạm Y tế Đắk Tô51</v>
      </c>
      <c r="B7761" t="s">
        <v>16316</v>
      </c>
      <c r="C7761" t="s">
        <v>25439</v>
      </c>
      <c r="D7761" t="s">
        <v>151</v>
      </c>
    </row>
    <row r="7762" spans="1:4">
      <c r="A7762" s="121" t="str">
        <f t="shared" si="121"/>
        <v>Bệnh viện Y dược cổ truyền - Phục hồi chức năng Kon Tum51</v>
      </c>
      <c r="B7762" t="s">
        <v>16317</v>
      </c>
      <c r="C7762" t="s">
        <v>25440</v>
      </c>
      <c r="D7762" t="s">
        <v>151</v>
      </c>
    </row>
    <row r="7763" spans="1:4">
      <c r="A7763" s="121" t="str">
        <f t="shared" si="121"/>
        <v>Phòng khám đa khoa khu vực Đăk Môn51</v>
      </c>
      <c r="B7763" t="s">
        <v>16318</v>
      </c>
      <c r="C7763" t="s">
        <v>25441</v>
      </c>
      <c r="D7763" t="s">
        <v>151</v>
      </c>
    </row>
    <row r="7764" spans="1:4">
      <c r="A7764" s="121" t="str">
        <f t="shared" si="121"/>
        <v>Trạm Y tế Ngọk Tụ51</v>
      </c>
      <c r="B7764" t="s">
        <v>16319</v>
      </c>
      <c r="C7764" t="s">
        <v>25442</v>
      </c>
      <c r="D7764" t="s">
        <v>151</v>
      </c>
    </row>
    <row r="7765" spans="1:4">
      <c r="A7765" s="121" t="str">
        <f t="shared" si="121"/>
        <v>Trạm Y tế Văn Lem51</v>
      </c>
      <c r="B7765" t="s">
        <v>16320</v>
      </c>
      <c r="C7765" t="s">
        <v>25443</v>
      </c>
      <c r="D7765" t="s">
        <v>151</v>
      </c>
    </row>
    <row r="7766" spans="1:4">
      <c r="A7766" s="121" t="str">
        <f t="shared" si="121"/>
        <v>Trạm Y tế Kon Đào51</v>
      </c>
      <c r="B7766" t="s">
        <v>16321</v>
      </c>
      <c r="C7766" t="s">
        <v>25444</v>
      </c>
      <c r="D7766" t="s">
        <v>151</v>
      </c>
    </row>
    <row r="7767" spans="1:4">
      <c r="A7767" s="121" t="str">
        <f t="shared" si="121"/>
        <v>Trạm Y tế Tân Cảnh51</v>
      </c>
      <c r="B7767" t="s">
        <v>16322</v>
      </c>
      <c r="C7767" t="s">
        <v>25445</v>
      </c>
      <c r="D7767" t="s">
        <v>151</v>
      </c>
    </row>
    <row r="7768" spans="1:4">
      <c r="A7768" s="121" t="str">
        <f t="shared" si="121"/>
        <v>Trạm Y tế Diên Bình51</v>
      </c>
      <c r="B7768" t="s">
        <v>16323</v>
      </c>
      <c r="C7768" t="s">
        <v>25446</v>
      </c>
      <c r="D7768" t="s">
        <v>151</v>
      </c>
    </row>
    <row r="7769" spans="1:4">
      <c r="A7769" s="121" t="str">
        <f t="shared" si="121"/>
        <v>Trạm Y tế Pô Kô51</v>
      </c>
      <c r="B7769" t="s">
        <v>16324</v>
      </c>
      <c r="C7769" t="s">
        <v>25447</v>
      </c>
      <c r="D7769" t="s">
        <v>151</v>
      </c>
    </row>
    <row r="7770" spans="1:4">
      <c r="A7770" s="121" t="str">
        <f t="shared" si="121"/>
        <v>Trạm Y tế Đăk Rơ Nga51</v>
      </c>
      <c r="B7770" t="s">
        <v>16325</v>
      </c>
      <c r="C7770" t="s">
        <v>25448</v>
      </c>
      <c r="D7770" t="s">
        <v>151</v>
      </c>
    </row>
    <row r="7771" spans="1:4">
      <c r="A7771" s="121" t="str">
        <f t="shared" si="121"/>
        <v>Trạm Y tế Đăk Trăm51</v>
      </c>
      <c r="B7771" t="s">
        <v>16326</v>
      </c>
      <c r="C7771" t="s">
        <v>25449</v>
      </c>
      <c r="D7771" t="s">
        <v>151</v>
      </c>
    </row>
    <row r="7772" spans="1:4">
      <c r="A7772" s="121" t="str">
        <f t="shared" si="121"/>
        <v>Trạm Y tế Đăk Nên51</v>
      </c>
      <c r="B7772" t="s">
        <v>16327</v>
      </c>
      <c r="C7772" t="s">
        <v>25450</v>
      </c>
      <c r="D7772" t="s">
        <v>151</v>
      </c>
    </row>
    <row r="7773" spans="1:4">
      <c r="A7773" s="121" t="str">
        <f t="shared" si="121"/>
        <v>Trạm Y tế Măng Bút51</v>
      </c>
      <c r="B7773" t="s">
        <v>16328</v>
      </c>
      <c r="C7773" t="s">
        <v>25451</v>
      </c>
      <c r="D7773" t="s">
        <v>151</v>
      </c>
    </row>
    <row r="7774" spans="1:4">
      <c r="A7774" s="121" t="str">
        <f t="shared" si="121"/>
        <v>Trạm Y tế Đăk Tăng51</v>
      </c>
      <c r="B7774" t="s">
        <v>16329</v>
      </c>
      <c r="C7774" t="s">
        <v>25452</v>
      </c>
      <c r="D7774" t="s">
        <v>151</v>
      </c>
    </row>
    <row r="7775" spans="1:4">
      <c r="A7775" s="121" t="str">
        <f t="shared" si="121"/>
        <v>Trạm Y tế Ngọc Tem51</v>
      </c>
      <c r="B7775" t="s">
        <v>16330</v>
      </c>
      <c r="C7775" t="s">
        <v>25453</v>
      </c>
      <c r="D7775" t="s">
        <v>151</v>
      </c>
    </row>
    <row r="7776" spans="1:4">
      <c r="A7776" s="121" t="str">
        <f t="shared" si="121"/>
        <v>Trạm Y tế Pờ Ê51</v>
      </c>
      <c r="B7776" t="s">
        <v>16331</v>
      </c>
      <c r="C7776" t="s">
        <v>25454</v>
      </c>
      <c r="D7776" t="s">
        <v>151</v>
      </c>
    </row>
    <row r="7777" spans="1:4">
      <c r="A7777" s="121" t="str">
        <f t="shared" si="121"/>
        <v>Trạm Y tế Măng Cành51</v>
      </c>
      <c r="B7777" t="s">
        <v>16332</v>
      </c>
      <c r="C7777" t="s">
        <v>25455</v>
      </c>
      <c r="D7777" t="s">
        <v>151</v>
      </c>
    </row>
    <row r="7778" spans="1:4">
      <c r="A7778" s="121" t="str">
        <f t="shared" si="121"/>
        <v>Trạm Y tế Măng Đen51</v>
      </c>
      <c r="B7778" t="s">
        <v>16333</v>
      </c>
      <c r="C7778" t="s">
        <v>25456</v>
      </c>
      <c r="D7778" t="s">
        <v>151</v>
      </c>
    </row>
    <row r="7779" spans="1:4">
      <c r="A7779" s="121" t="str">
        <f t="shared" si="121"/>
        <v>Trạm Y tế Hiếu51</v>
      </c>
      <c r="B7779" t="s">
        <v>16334</v>
      </c>
      <c r="C7779" t="s">
        <v>25457</v>
      </c>
      <c r="D7779" t="s">
        <v>151</v>
      </c>
    </row>
    <row r="7780" spans="1:4">
      <c r="A7780" s="121" t="str">
        <f t="shared" si="121"/>
        <v>Trạm Y tế Đăk Côi51</v>
      </c>
      <c r="B7780" t="s">
        <v>16335</v>
      </c>
      <c r="C7780" t="s">
        <v>25458</v>
      </c>
      <c r="D7780" t="s">
        <v>151</v>
      </c>
    </row>
    <row r="7781" spans="1:4">
      <c r="A7781" s="121" t="str">
        <f t="shared" si="121"/>
        <v>Trạm Y tế Đăk Tơ Lung51</v>
      </c>
      <c r="B7781" t="s">
        <v>16336</v>
      </c>
      <c r="C7781" t="s">
        <v>25459</v>
      </c>
      <c r="D7781" t="s">
        <v>151</v>
      </c>
    </row>
    <row r="7782" spans="1:4">
      <c r="A7782" s="121" t="str">
        <f t="shared" si="121"/>
        <v>Trạm Y tế Đăk Ruồng51</v>
      </c>
      <c r="B7782" t="s">
        <v>16337</v>
      </c>
      <c r="C7782" t="s">
        <v>25460</v>
      </c>
      <c r="D7782" t="s">
        <v>151</v>
      </c>
    </row>
    <row r="7783" spans="1:4">
      <c r="A7783" s="121" t="str">
        <f t="shared" si="121"/>
        <v>Trạm Y tế Đăk Pne51</v>
      </c>
      <c r="B7783" t="s">
        <v>16338</v>
      </c>
      <c r="C7783" t="s">
        <v>25461</v>
      </c>
      <c r="D7783" t="s">
        <v>151</v>
      </c>
    </row>
    <row r="7784" spans="1:4">
      <c r="A7784" s="121" t="str">
        <f t="shared" si="121"/>
        <v>Trạm Y tế Đăk Tờ Re51</v>
      </c>
      <c r="B7784" t="s">
        <v>16339</v>
      </c>
      <c r="C7784" t="s">
        <v>25462</v>
      </c>
      <c r="D7784" t="s">
        <v>151</v>
      </c>
    </row>
    <row r="7785" spans="1:4">
      <c r="A7785" s="121" t="str">
        <f t="shared" si="121"/>
        <v>Trạm Y tế Tân Lập51</v>
      </c>
      <c r="B7785" t="s">
        <v>14305</v>
      </c>
      <c r="C7785" t="s">
        <v>25463</v>
      </c>
      <c r="D7785" t="s">
        <v>151</v>
      </c>
    </row>
    <row r="7786" spans="1:4">
      <c r="A7786" s="121" t="str">
        <f t="shared" si="121"/>
        <v>Trạm Y tế Đăk Hà51</v>
      </c>
      <c r="B7786" t="s">
        <v>16340</v>
      </c>
      <c r="C7786" t="s">
        <v>25464</v>
      </c>
      <c r="D7786" t="s">
        <v>151</v>
      </c>
    </row>
    <row r="7787" spans="1:4">
      <c r="A7787" s="121" t="str">
        <f t="shared" si="121"/>
        <v>Trạm Y tế Đăk Pxi51</v>
      </c>
      <c r="B7787" t="s">
        <v>16341</v>
      </c>
      <c r="C7787" t="s">
        <v>25465</v>
      </c>
      <c r="D7787" t="s">
        <v>151</v>
      </c>
    </row>
    <row r="7788" spans="1:4">
      <c r="A7788" s="121" t="str">
        <f t="shared" si="121"/>
        <v>Trạm Y tế Đăk Ui51</v>
      </c>
      <c r="B7788" t="s">
        <v>16342</v>
      </c>
      <c r="C7788" t="s">
        <v>25466</v>
      </c>
      <c r="D7788" t="s">
        <v>151</v>
      </c>
    </row>
    <row r="7789" spans="1:4">
      <c r="A7789" s="121" t="str">
        <f t="shared" si="121"/>
        <v>Trạm Y tế Đăk Mar51</v>
      </c>
      <c r="B7789" t="s">
        <v>16343</v>
      </c>
      <c r="C7789" t="s">
        <v>25467</v>
      </c>
      <c r="D7789" t="s">
        <v>151</v>
      </c>
    </row>
    <row r="7790" spans="1:4">
      <c r="A7790" s="121" t="str">
        <f t="shared" si="121"/>
        <v>Trạm Y tế Ngọk Réo51</v>
      </c>
      <c r="B7790" t="s">
        <v>16344</v>
      </c>
      <c r="C7790" t="s">
        <v>25468</v>
      </c>
      <c r="D7790" t="s">
        <v>151</v>
      </c>
    </row>
    <row r="7791" spans="1:4">
      <c r="A7791" s="121" t="str">
        <f t="shared" si="121"/>
        <v>Trạm Y tế Hà Mòn51</v>
      </c>
      <c r="B7791" t="s">
        <v>16345</v>
      </c>
      <c r="C7791" t="s">
        <v>25469</v>
      </c>
      <c r="D7791" t="s">
        <v>151</v>
      </c>
    </row>
    <row r="7792" spans="1:4">
      <c r="A7792" s="121" t="str">
        <f t="shared" si="121"/>
        <v>Trạm Y tế Đăk La51</v>
      </c>
      <c r="B7792" t="s">
        <v>16346</v>
      </c>
      <c r="C7792" t="s">
        <v>25470</v>
      </c>
      <c r="D7792" t="s">
        <v>151</v>
      </c>
    </row>
    <row r="7793" spans="1:4">
      <c r="A7793" s="121" t="str">
        <f t="shared" si="121"/>
        <v>Trạm Y tế Sa Thầy51</v>
      </c>
      <c r="B7793" t="s">
        <v>16347</v>
      </c>
      <c r="C7793" t="s">
        <v>25471</v>
      </c>
      <c r="D7793" t="s">
        <v>151</v>
      </c>
    </row>
    <row r="7794" spans="1:4">
      <c r="A7794" s="121" t="str">
        <f t="shared" si="121"/>
        <v>Trạm Y tế Sa Nhơn51</v>
      </c>
      <c r="B7794" t="s">
        <v>16348</v>
      </c>
      <c r="C7794" t="s">
        <v>25472</v>
      </c>
      <c r="D7794" t="s">
        <v>151</v>
      </c>
    </row>
    <row r="7795" spans="1:4">
      <c r="A7795" s="121" t="str">
        <f t="shared" si="121"/>
        <v>Trạm Y tế Mô Rai51</v>
      </c>
      <c r="B7795" t="s">
        <v>16349</v>
      </c>
      <c r="C7795" t="s">
        <v>25473</v>
      </c>
      <c r="D7795" t="s">
        <v>151</v>
      </c>
    </row>
    <row r="7796" spans="1:4">
      <c r="A7796" s="121" t="str">
        <f t="shared" si="121"/>
        <v>Trạm Y tế Sa Sơn51</v>
      </c>
      <c r="B7796" t="s">
        <v>16350</v>
      </c>
      <c r="C7796" t="s">
        <v>25474</v>
      </c>
      <c r="D7796" t="s">
        <v>151</v>
      </c>
    </row>
    <row r="7797" spans="1:4">
      <c r="A7797" s="121" t="str">
        <f t="shared" si="121"/>
        <v>Trạm Y tế Sa Nghĩa51</v>
      </c>
      <c r="B7797" t="s">
        <v>16351</v>
      </c>
      <c r="C7797" t="s">
        <v>25475</v>
      </c>
      <c r="D7797" t="s">
        <v>151</v>
      </c>
    </row>
    <row r="7798" spans="1:4">
      <c r="A7798" s="121" t="str">
        <f t="shared" si="121"/>
        <v>Trạm Y tế Sa Bình51</v>
      </c>
      <c r="B7798" t="s">
        <v>16352</v>
      </c>
      <c r="C7798" t="s">
        <v>25476</v>
      </c>
      <c r="D7798" t="s">
        <v>151</v>
      </c>
    </row>
    <row r="7799" spans="1:4">
      <c r="A7799" s="121" t="str">
        <f t="shared" si="121"/>
        <v>Trạm Y tế Ya Tăng51</v>
      </c>
      <c r="B7799" t="s">
        <v>16353</v>
      </c>
      <c r="C7799" t="s">
        <v>25477</v>
      </c>
      <c r="D7799" t="s">
        <v>151</v>
      </c>
    </row>
    <row r="7800" spans="1:4">
      <c r="A7800" s="121" t="str">
        <f t="shared" si="121"/>
        <v>Trạm Y tế Ya ly51</v>
      </c>
      <c r="B7800" t="s">
        <v>16354</v>
      </c>
      <c r="C7800" t="s">
        <v>25478</v>
      </c>
      <c r="D7800" t="s">
        <v>151</v>
      </c>
    </row>
    <row r="7801" spans="1:4">
      <c r="A7801" s="121" t="str">
        <f t="shared" si="121"/>
        <v>Trạm Y tế Hơ Moong51</v>
      </c>
      <c r="B7801" t="s">
        <v>16355</v>
      </c>
      <c r="C7801" t="s">
        <v>25479</v>
      </c>
      <c r="D7801" t="s">
        <v>151</v>
      </c>
    </row>
    <row r="7802" spans="1:4">
      <c r="A7802" s="121" t="str">
        <f t="shared" si="121"/>
        <v>Trạm Y tế Ngọc Lây51</v>
      </c>
      <c r="B7802" t="s">
        <v>16356</v>
      </c>
      <c r="C7802" t="s">
        <v>25480</v>
      </c>
      <c r="D7802" t="s">
        <v>151</v>
      </c>
    </row>
    <row r="7803" spans="1:4">
      <c r="A7803" s="121" t="str">
        <f t="shared" si="121"/>
        <v>Trạm Y tế Đăk Na51</v>
      </c>
      <c r="B7803" t="s">
        <v>16357</v>
      </c>
      <c r="C7803" t="s">
        <v>25481</v>
      </c>
      <c r="D7803" t="s">
        <v>151</v>
      </c>
    </row>
    <row r="7804" spans="1:4">
      <c r="A7804" s="121" t="str">
        <f t="shared" si="121"/>
        <v>Trạm Y tế Măng Ri51</v>
      </c>
      <c r="B7804" t="s">
        <v>16358</v>
      </c>
      <c r="C7804" t="s">
        <v>25482</v>
      </c>
      <c r="D7804" t="s">
        <v>151</v>
      </c>
    </row>
    <row r="7805" spans="1:4">
      <c r="A7805" s="121" t="str">
        <f t="shared" si="121"/>
        <v>Trạm Y tế Ngọc Yêu51</v>
      </c>
      <c r="B7805" t="s">
        <v>16359</v>
      </c>
      <c r="C7805" t="s">
        <v>25483</v>
      </c>
      <c r="D7805" t="s">
        <v>151</v>
      </c>
    </row>
    <row r="7806" spans="1:4">
      <c r="A7806" s="121" t="str">
        <f t="shared" si="121"/>
        <v>Trạm Y tế Đăk Sao51</v>
      </c>
      <c r="B7806" t="s">
        <v>16360</v>
      </c>
      <c r="C7806" t="s">
        <v>25484</v>
      </c>
      <c r="D7806" t="s">
        <v>151</v>
      </c>
    </row>
    <row r="7807" spans="1:4">
      <c r="A7807" s="121" t="str">
        <f t="shared" si="121"/>
        <v>Trạm Y tế Tê Xăng51</v>
      </c>
      <c r="B7807" t="s">
        <v>16361</v>
      </c>
      <c r="C7807" t="s">
        <v>25485</v>
      </c>
      <c r="D7807" t="s">
        <v>151</v>
      </c>
    </row>
    <row r="7808" spans="1:4">
      <c r="A7808" s="121" t="str">
        <f t="shared" si="121"/>
        <v>Trạm Y tế Văn Xuôi51</v>
      </c>
      <c r="B7808" t="s">
        <v>16362</v>
      </c>
      <c r="C7808" t="s">
        <v>25486</v>
      </c>
      <c r="D7808" t="s">
        <v>151</v>
      </c>
    </row>
    <row r="7809" spans="1:4">
      <c r="A7809" s="121" t="str">
        <f t="shared" si="121"/>
        <v>Trạm Y tế Đăk Tờ Kan51</v>
      </c>
      <c r="B7809" t="s">
        <v>16363</v>
      </c>
      <c r="C7809" t="s">
        <v>25487</v>
      </c>
      <c r="D7809" t="s">
        <v>151</v>
      </c>
    </row>
    <row r="7810" spans="1:4">
      <c r="A7810" s="121" t="str">
        <f t="shared" si="121"/>
        <v>Bệnh xá Sư đoàn 10/Quân đoàn 3451</v>
      </c>
      <c r="B7810" t="s">
        <v>16364</v>
      </c>
      <c r="C7810" t="s">
        <v>25488</v>
      </c>
      <c r="D7810" t="s">
        <v>151</v>
      </c>
    </row>
    <row r="7811" spans="1:4">
      <c r="A7811" s="121" t="str">
        <f t="shared" ref="A7811:A7874" si="122">B7811&amp;D7811</f>
        <v>Bệnh viện Đa khoa khu vực Ngọc Hồi51</v>
      </c>
      <c r="B7811" t="s">
        <v>6353</v>
      </c>
      <c r="C7811" t="s">
        <v>25489</v>
      </c>
      <c r="D7811" t="s">
        <v>151</v>
      </c>
    </row>
    <row r="7812" spans="1:4">
      <c r="A7812" s="121" t="str">
        <f t="shared" si="122"/>
        <v>Trạm Y tế Đăk Năng51</v>
      </c>
      <c r="B7812" t="s">
        <v>16365</v>
      </c>
      <c r="C7812" t="s">
        <v>25490</v>
      </c>
      <c r="D7812" t="s">
        <v>151</v>
      </c>
    </row>
    <row r="7813" spans="1:4">
      <c r="A7813" s="121" t="str">
        <f t="shared" si="122"/>
        <v>Bệnh xá Quân dân y khu vực Mô Rai thuộc Đoàn kinh tế Quốc phòng 78/Binh đoàn 1551</v>
      </c>
      <c r="B7813" t="s">
        <v>16366</v>
      </c>
      <c r="C7813" t="s">
        <v>25491</v>
      </c>
      <c r="D7813" t="s">
        <v>151</v>
      </c>
    </row>
    <row r="7814" spans="1:4">
      <c r="A7814" s="121" t="str">
        <f t="shared" si="122"/>
        <v>Bệnh viện Y dược cổ truyền - Phục hồi chức năng Kon Tum (Cơ sở 2)51</v>
      </c>
      <c r="B7814" t="s">
        <v>16367</v>
      </c>
      <c r="C7814" t="s">
        <v>25492</v>
      </c>
      <c r="D7814" t="s">
        <v>151</v>
      </c>
    </row>
    <row r="7815" spans="1:4">
      <c r="A7815" s="121" t="str">
        <f t="shared" si="122"/>
        <v>Phòng khám Đa khoa khu vực Đăk Rve51</v>
      </c>
      <c r="B7815" t="s">
        <v>16368</v>
      </c>
      <c r="C7815" t="s">
        <v>25493</v>
      </c>
      <c r="D7815" t="s">
        <v>151</v>
      </c>
    </row>
    <row r="7816" spans="1:4">
      <c r="A7816" s="121" t="str">
        <f t="shared" si="122"/>
        <v>Phòng khám Đa khoa khu vực Đăk Rơ Ông51</v>
      </c>
      <c r="B7816" t="s">
        <v>16369</v>
      </c>
      <c r="C7816" t="s">
        <v>25494</v>
      </c>
      <c r="D7816" t="s">
        <v>151</v>
      </c>
    </row>
    <row r="7817" spans="1:4">
      <c r="A7817" s="121" t="str">
        <f t="shared" si="122"/>
        <v>Trung tâm Y tế Ia H'Drai51</v>
      </c>
      <c r="B7817" t="s">
        <v>16370</v>
      </c>
      <c r="C7817" t="s">
        <v>25495</v>
      </c>
      <c r="D7817" t="s">
        <v>151</v>
      </c>
    </row>
    <row r="7818" spans="1:4">
      <c r="A7818" s="121" t="str">
        <f t="shared" si="122"/>
        <v>Bệnh xá số 251</v>
      </c>
      <c r="B7818" t="s">
        <v>14276</v>
      </c>
      <c r="C7818" t="s">
        <v>25496</v>
      </c>
      <c r="D7818" t="s">
        <v>151</v>
      </c>
    </row>
    <row r="7819" spans="1:4">
      <c r="A7819" s="121" t="str">
        <f t="shared" si="122"/>
        <v>Trạm Y tế Ia Đal51</v>
      </c>
      <c r="B7819" t="s">
        <v>16371</v>
      </c>
      <c r="C7819" t="s">
        <v>25497</v>
      </c>
      <c r="D7819" t="s">
        <v>151</v>
      </c>
    </row>
    <row r="7820" spans="1:4">
      <c r="A7820" s="121" t="str">
        <f t="shared" si="122"/>
        <v>Trạm Y tế Ia Dom51</v>
      </c>
      <c r="B7820" t="s">
        <v>16372</v>
      </c>
      <c r="C7820" t="s">
        <v>25498</v>
      </c>
      <c r="D7820" t="s">
        <v>151</v>
      </c>
    </row>
    <row r="7821" spans="1:4">
      <c r="A7821" s="121" t="str">
        <f t="shared" si="122"/>
        <v>Trạm Y tế Ia Tơi51</v>
      </c>
      <c r="B7821" t="s">
        <v>16373</v>
      </c>
      <c r="C7821" t="s">
        <v>25499</v>
      </c>
      <c r="D7821" t="s">
        <v>151</v>
      </c>
    </row>
    <row r="7822" spans="1:4">
      <c r="A7822" s="121" t="str">
        <f t="shared" si="122"/>
        <v>Trạm Y tế Đăk Ngọk51</v>
      </c>
      <c r="B7822" t="s">
        <v>16374</v>
      </c>
      <c r="C7822" t="s">
        <v>25500</v>
      </c>
      <c r="D7822" t="s">
        <v>151</v>
      </c>
    </row>
    <row r="7823" spans="1:4">
      <c r="A7823" s="121" t="str">
        <f t="shared" si="122"/>
        <v>Trạm Y tế Ngô Mây51</v>
      </c>
      <c r="B7823" t="s">
        <v>16375</v>
      </c>
      <c r="C7823" t="s">
        <v>25501</v>
      </c>
      <c r="D7823" t="s">
        <v>151</v>
      </c>
    </row>
    <row r="7824" spans="1:4">
      <c r="A7824" s="121" t="str">
        <f t="shared" si="122"/>
        <v>Trạm Y tế Rờ Kơi51</v>
      </c>
      <c r="B7824" t="s">
        <v>16376</v>
      </c>
      <c r="C7824" t="s">
        <v>25502</v>
      </c>
      <c r="D7824" t="s">
        <v>151</v>
      </c>
    </row>
    <row r="7825" spans="1:4">
      <c r="A7825" s="121" t="str">
        <f t="shared" si="122"/>
        <v>Trạm Y tế Đăk Ring51</v>
      </c>
      <c r="B7825" t="s">
        <v>16377</v>
      </c>
      <c r="C7825" t="s">
        <v>25503</v>
      </c>
      <c r="D7825" t="s">
        <v>151</v>
      </c>
    </row>
    <row r="7826" spans="1:4">
      <c r="A7826" s="121" t="str">
        <f t="shared" si="122"/>
        <v>Trạm Y tế Tu Mơ Rông51</v>
      </c>
      <c r="B7826" t="s">
        <v>16378</v>
      </c>
      <c r="C7826" t="s">
        <v>25504</v>
      </c>
      <c r="D7826" t="s">
        <v>151</v>
      </c>
    </row>
    <row r="7827" spans="1:4">
      <c r="A7827" s="121" t="str">
        <f t="shared" si="122"/>
        <v>Trạm Y tế Ngọk Wang51</v>
      </c>
      <c r="B7827" t="s">
        <v>16379</v>
      </c>
      <c r="C7827" t="s">
        <v>25505</v>
      </c>
      <c r="D7827" t="s">
        <v>151</v>
      </c>
    </row>
    <row r="7828" spans="1:4">
      <c r="A7828" s="121" t="str">
        <f t="shared" si="122"/>
        <v>Trạm Y tế Mường Hoong51</v>
      </c>
      <c r="B7828" t="s">
        <v>16380</v>
      </c>
      <c r="C7828" t="s">
        <v>25506</v>
      </c>
      <c r="D7828" t="s">
        <v>151</v>
      </c>
    </row>
    <row r="7829" spans="1:4">
      <c r="A7829" s="121" t="str">
        <f t="shared" si="122"/>
        <v>Trạm Y tế Đăk Hring51</v>
      </c>
      <c r="B7829" t="s">
        <v>16381</v>
      </c>
      <c r="C7829" t="s">
        <v>25507</v>
      </c>
      <c r="D7829" t="s">
        <v>151</v>
      </c>
    </row>
    <row r="7830" spans="1:4">
      <c r="A7830" s="121" t="str">
        <f t="shared" si="122"/>
        <v>Trạm Y tế Ya Xiêr51</v>
      </c>
      <c r="B7830" t="s">
        <v>16382</v>
      </c>
      <c r="C7830" t="s">
        <v>25508</v>
      </c>
      <c r="D7830" t="s">
        <v>151</v>
      </c>
    </row>
    <row r="7831" spans="1:4">
      <c r="A7831" s="121" t="str">
        <f t="shared" si="122"/>
        <v>Trạm Y tế Đăk Dục51</v>
      </c>
      <c r="B7831" t="s">
        <v>16383</v>
      </c>
      <c r="C7831" t="s">
        <v>25509</v>
      </c>
      <c r="D7831" t="s">
        <v>151</v>
      </c>
    </row>
    <row r="7832" spans="1:4">
      <c r="A7832" s="121" t="str">
        <f t="shared" si="122"/>
        <v>Trạm Y tế Đăk Long51</v>
      </c>
      <c r="B7832" t="s">
        <v>16307</v>
      </c>
      <c r="C7832" t="s">
        <v>25510</v>
      </c>
      <c r="D7832" t="s">
        <v>151</v>
      </c>
    </row>
    <row r="7833" spans="1:4">
      <c r="A7833" s="121" t="str">
        <f t="shared" si="122"/>
        <v>Phòng khám Đa khoa Hà Nội - Kon Tum thuộc Công ty Cổ phần Dịch vụ - Trang thiết bị Y tế Hải Hưng51</v>
      </c>
      <c r="B7833" t="s">
        <v>6354</v>
      </c>
      <c r="C7833" t="s">
        <v>25511</v>
      </c>
      <c r="D7833" t="s">
        <v>151</v>
      </c>
    </row>
    <row r="7834" spans="1:4">
      <c r="A7834" s="121" t="str">
        <f t="shared" si="122"/>
        <v>Phòng khám Đa khoa và Tiêm chủng Hạnh Tâm thuộc Công Ty TNHH MTV Y tế Hạnh Tâm51</v>
      </c>
      <c r="B7834" t="s">
        <v>6355</v>
      </c>
      <c r="C7834" t="s">
        <v>25512</v>
      </c>
      <c r="D7834" t="s">
        <v>151</v>
      </c>
    </row>
    <row r="7835" spans="1:4">
      <c r="A7835" s="121" t="str">
        <f t="shared" si="122"/>
        <v>Bệnh viện Đa khoa Vạn Gia An51</v>
      </c>
      <c r="B7835" t="s">
        <v>6356</v>
      </c>
      <c r="C7835" t="s">
        <v>25513</v>
      </c>
      <c r="D7835" t="s">
        <v>151</v>
      </c>
    </row>
    <row r="7836" spans="1:4">
      <c r="A7836" s="121" t="str">
        <f t="shared" si="122"/>
        <v>Bệnh xá số 1 - Công an tỉnh Quảng Ngãi51</v>
      </c>
      <c r="B7836" t="s">
        <v>16384</v>
      </c>
      <c r="C7836" t="s">
        <v>25514</v>
      </c>
      <c r="D7836" t="s">
        <v>151</v>
      </c>
    </row>
    <row r="7837" spans="1:4">
      <c r="A7837" s="121" t="str">
        <f t="shared" si="122"/>
        <v>Bệnh viện đa khoa Trung tâm tỉnh Gia Lai52</v>
      </c>
      <c r="B7837" t="s">
        <v>16385</v>
      </c>
      <c r="C7837" t="s">
        <v>25515</v>
      </c>
      <c r="D7837" t="s">
        <v>152</v>
      </c>
    </row>
    <row r="7838" spans="1:4">
      <c r="A7838" s="121" t="str">
        <f t="shared" si="122"/>
        <v>Trung tâm y tế Quy Nhơn52</v>
      </c>
      <c r="B7838" t="s">
        <v>16386</v>
      </c>
      <c r="C7838" t="s">
        <v>25516</v>
      </c>
      <c r="D7838" t="s">
        <v>152</v>
      </c>
    </row>
    <row r="7839" spans="1:4">
      <c r="A7839" s="121" t="str">
        <f t="shared" si="122"/>
        <v>Bệnh viện Quân Y 1352</v>
      </c>
      <c r="B7839" t="s">
        <v>6857</v>
      </c>
      <c r="C7839" t="s">
        <v>25517</v>
      </c>
      <c r="D7839" t="s">
        <v>152</v>
      </c>
    </row>
    <row r="7840" spans="1:4">
      <c r="A7840" s="121" t="str">
        <f t="shared" si="122"/>
        <v>Trung tâm y tế Tuy Phước52</v>
      </c>
      <c r="B7840" t="s">
        <v>16387</v>
      </c>
      <c r="C7840" t="s">
        <v>25518</v>
      </c>
      <c r="D7840" t="s">
        <v>152</v>
      </c>
    </row>
    <row r="7841" spans="1:4">
      <c r="A7841" s="121" t="str">
        <f t="shared" si="122"/>
        <v>Trung tâm y tế An Nhơn52</v>
      </c>
      <c r="B7841" t="s">
        <v>16388</v>
      </c>
      <c r="C7841" t="s">
        <v>25519</v>
      </c>
      <c r="D7841" t="s">
        <v>152</v>
      </c>
    </row>
    <row r="7842" spans="1:4">
      <c r="A7842" s="121" t="str">
        <f t="shared" si="122"/>
        <v>Trung tâm y tế Vân Canh52</v>
      </c>
      <c r="B7842" t="s">
        <v>16389</v>
      </c>
      <c r="C7842" t="s">
        <v>25520</v>
      </c>
      <c r="D7842" t="s">
        <v>152</v>
      </c>
    </row>
    <row r="7843" spans="1:4">
      <c r="A7843" s="121" t="str">
        <f t="shared" si="122"/>
        <v>Trung tâm y tế Phù Cát52</v>
      </c>
      <c r="B7843" t="s">
        <v>16390</v>
      </c>
      <c r="C7843" t="s">
        <v>25521</v>
      </c>
      <c r="D7843" t="s">
        <v>152</v>
      </c>
    </row>
    <row r="7844" spans="1:4">
      <c r="A7844" s="121" t="str">
        <f t="shared" si="122"/>
        <v>Bệnh viện Phong - Da liễu trung ương Quy Hòa52</v>
      </c>
      <c r="B7844" t="s">
        <v>3888</v>
      </c>
      <c r="C7844" t="s">
        <v>25522</v>
      </c>
      <c r="D7844" t="s">
        <v>152</v>
      </c>
    </row>
    <row r="7845" spans="1:4">
      <c r="A7845" s="121" t="str">
        <f t="shared" si="122"/>
        <v>Trung tâm y tế Vĩnh Thạnh52</v>
      </c>
      <c r="B7845" t="s">
        <v>16391</v>
      </c>
      <c r="C7845" t="s">
        <v>25523</v>
      </c>
      <c r="D7845" t="s">
        <v>152</v>
      </c>
    </row>
    <row r="7846" spans="1:4">
      <c r="A7846" s="121" t="str">
        <f t="shared" si="122"/>
        <v>Trung tâm y tế An Lão52</v>
      </c>
      <c r="B7846" t="s">
        <v>16392</v>
      </c>
      <c r="C7846" t="s">
        <v>25524</v>
      </c>
      <c r="D7846" t="s">
        <v>152</v>
      </c>
    </row>
    <row r="7847" spans="1:4">
      <c r="A7847" s="121" t="str">
        <f t="shared" si="122"/>
        <v>Trung tâm y tế Hoài Ân52</v>
      </c>
      <c r="B7847" t="s">
        <v>16393</v>
      </c>
      <c r="C7847" t="s">
        <v>25525</v>
      </c>
      <c r="D7847" t="s">
        <v>152</v>
      </c>
    </row>
    <row r="7848" spans="1:4">
      <c r="A7848" s="121" t="str">
        <f t="shared" si="122"/>
        <v>Trung tâm y tế Hoài Nhơn52</v>
      </c>
      <c r="B7848" t="s">
        <v>16394</v>
      </c>
      <c r="C7848" t="s">
        <v>25526</v>
      </c>
      <c r="D7848" t="s">
        <v>152</v>
      </c>
    </row>
    <row r="7849" spans="1:4">
      <c r="A7849" s="121" t="str">
        <f t="shared" si="122"/>
        <v>Trung tâm y tế Phù Mỹ52</v>
      </c>
      <c r="B7849" t="s">
        <v>16395</v>
      </c>
      <c r="C7849" t="s">
        <v>25527</v>
      </c>
      <c r="D7849" t="s">
        <v>152</v>
      </c>
    </row>
    <row r="7850" spans="1:4">
      <c r="A7850" s="121" t="str">
        <f t="shared" si="122"/>
        <v>Bệnh viện đa khoa khu vực Bồng Sơn52</v>
      </c>
      <c r="B7850" t="s">
        <v>16396</v>
      </c>
      <c r="C7850" t="s">
        <v>25528</v>
      </c>
      <c r="D7850" t="s">
        <v>152</v>
      </c>
    </row>
    <row r="7851" spans="1:4">
      <c r="A7851" s="121" t="str">
        <f t="shared" si="122"/>
        <v>Bệnh viện đa khoa Hòa Bình52</v>
      </c>
      <c r="B7851" t="s">
        <v>2325</v>
      </c>
      <c r="C7851" t="s">
        <v>25529</v>
      </c>
      <c r="D7851" t="s">
        <v>152</v>
      </c>
    </row>
    <row r="7852" spans="1:4">
      <c r="A7852" s="121" t="str">
        <f t="shared" si="122"/>
        <v>Tram y tế phường Quy Nhơn Đông- Cơ sở 452</v>
      </c>
      <c r="B7852" t="s">
        <v>16397</v>
      </c>
      <c r="C7852" t="s">
        <v>25530</v>
      </c>
      <c r="D7852" t="s">
        <v>152</v>
      </c>
    </row>
    <row r="7853" spans="1:4">
      <c r="A7853" s="121" t="str">
        <f t="shared" si="122"/>
        <v>Tram y tế phường Quy Nhơn Bắc- Cơ sở 252</v>
      </c>
      <c r="B7853" t="s">
        <v>16398</v>
      </c>
      <c r="C7853" t="s">
        <v>25531</v>
      </c>
      <c r="D7853" t="s">
        <v>152</v>
      </c>
    </row>
    <row r="7854" spans="1:4">
      <c r="A7854" s="121" t="str">
        <f t="shared" si="122"/>
        <v>Tram y tế phường Quy Nhơn- Cơ sở 252</v>
      </c>
      <c r="B7854" t="s">
        <v>16399</v>
      </c>
      <c r="C7854" t="s">
        <v>25532</v>
      </c>
      <c r="D7854" t="s">
        <v>152</v>
      </c>
    </row>
    <row r="7855" spans="1:4">
      <c r="A7855" s="121" t="str">
        <f t="shared" si="122"/>
        <v>Tram y tế phường Quy Nhơn Bắc52</v>
      </c>
      <c r="B7855" t="s">
        <v>16400</v>
      </c>
      <c r="C7855" t="s">
        <v>25533</v>
      </c>
      <c r="D7855" t="s">
        <v>152</v>
      </c>
    </row>
    <row r="7856" spans="1:4">
      <c r="A7856" s="121" t="str">
        <f t="shared" si="122"/>
        <v>Tram y tế phường Quy Nhơn- Cơ sở 352</v>
      </c>
      <c r="B7856" t="s">
        <v>16401</v>
      </c>
      <c r="C7856" t="s">
        <v>25534</v>
      </c>
      <c r="D7856" t="s">
        <v>152</v>
      </c>
    </row>
    <row r="7857" spans="1:4">
      <c r="A7857" s="121" t="str">
        <f t="shared" si="122"/>
        <v>Tram y tế phường Quy Nhơn Nam52</v>
      </c>
      <c r="B7857" t="s">
        <v>16402</v>
      </c>
      <c r="C7857" t="s">
        <v>25535</v>
      </c>
      <c r="D7857" t="s">
        <v>152</v>
      </c>
    </row>
    <row r="7858" spans="1:4">
      <c r="A7858" s="121" t="str">
        <f t="shared" si="122"/>
        <v>Tram y tế phường Quy Nhơn Nam- Cơ sở 252</v>
      </c>
      <c r="B7858" t="s">
        <v>16403</v>
      </c>
      <c r="C7858" t="s">
        <v>25536</v>
      </c>
      <c r="D7858" t="s">
        <v>152</v>
      </c>
    </row>
    <row r="7859" spans="1:4">
      <c r="A7859" s="121" t="str">
        <f t="shared" si="122"/>
        <v>Tram y tế phường Quy Nhơn- Cơ sở 452</v>
      </c>
      <c r="B7859" t="s">
        <v>16404</v>
      </c>
      <c r="C7859" t="s">
        <v>25537</v>
      </c>
      <c r="D7859" t="s">
        <v>152</v>
      </c>
    </row>
    <row r="7860" spans="1:4">
      <c r="A7860" s="121" t="str">
        <f t="shared" si="122"/>
        <v>Tram y tế phường Quy Nhơn Tây52</v>
      </c>
      <c r="B7860" t="s">
        <v>16405</v>
      </c>
      <c r="C7860" t="s">
        <v>25538</v>
      </c>
      <c r="D7860" t="s">
        <v>152</v>
      </c>
    </row>
    <row r="7861" spans="1:4">
      <c r="A7861" s="121" t="str">
        <f t="shared" si="122"/>
        <v>Tram y tế phường Quy Nhơn Nam- Cơ sở 352</v>
      </c>
      <c r="B7861" t="s">
        <v>16406</v>
      </c>
      <c r="C7861" t="s">
        <v>25539</v>
      </c>
      <c r="D7861" t="s">
        <v>152</v>
      </c>
    </row>
    <row r="7862" spans="1:4">
      <c r="A7862" s="121" t="str">
        <f t="shared" si="122"/>
        <v>Tram y tế phường Quy Nhơn Nam- Cơ sở 452</v>
      </c>
      <c r="B7862" t="s">
        <v>16407</v>
      </c>
      <c r="C7862" t="s">
        <v>25540</v>
      </c>
      <c r="D7862" t="s">
        <v>152</v>
      </c>
    </row>
    <row r="7863" spans="1:4">
      <c r="A7863" s="121" t="str">
        <f t="shared" si="122"/>
        <v>Tram y tế phường Quy Nhơn Đông- Cơ sở 252</v>
      </c>
      <c r="B7863" t="s">
        <v>16408</v>
      </c>
      <c r="C7863" t="s">
        <v>25541</v>
      </c>
      <c r="D7863" t="s">
        <v>152</v>
      </c>
    </row>
    <row r="7864" spans="1:4">
      <c r="A7864" s="121" t="str">
        <f t="shared" si="122"/>
        <v>Tram y tế phường Quy Nhơn Đông52</v>
      </c>
      <c r="B7864" t="s">
        <v>16409</v>
      </c>
      <c r="C7864" t="s">
        <v>25542</v>
      </c>
      <c r="D7864" t="s">
        <v>152</v>
      </c>
    </row>
    <row r="7865" spans="1:4">
      <c r="A7865" s="121" t="str">
        <f t="shared" si="122"/>
        <v>Tram y tế phường Quy Nhơn Đông- Cơ sở 352</v>
      </c>
      <c r="B7865" t="s">
        <v>16410</v>
      </c>
      <c r="C7865" t="s">
        <v>25543</v>
      </c>
      <c r="D7865" t="s">
        <v>152</v>
      </c>
    </row>
    <row r="7866" spans="1:4">
      <c r="A7866" s="121" t="str">
        <f t="shared" si="122"/>
        <v>Trạm y tế xã Nhơn Châu52</v>
      </c>
      <c r="B7866" t="s">
        <v>3886</v>
      </c>
      <c r="C7866" t="s">
        <v>25544</v>
      </c>
      <c r="D7866" t="s">
        <v>152</v>
      </c>
    </row>
    <row r="7867" spans="1:4">
      <c r="A7867" s="121" t="str">
        <f t="shared" si="122"/>
        <v>Tram y tế phường Quy Nhơn Tây- Cơ sở 252</v>
      </c>
      <c r="B7867" t="s">
        <v>16411</v>
      </c>
      <c r="C7867" t="s">
        <v>25545</v>
      </c>
      <c r="D7867" t="s">
        <v>152</v>
      </c>
    </row>
    <row r="7868" spans="1:4">
      <c r="A7868" s="121" t="str">
        <f t="shared" si="122"/>
        <v>Trạm y tế xã An Lão - Cơ sở 352</v>
      </c>
      <c r="B7868" t="s">
        <v>16412</v>
      </c>
      <c r="C7868" t="s">
        <v>25546</v>
      </c>
      <c r="D7868" t="s">
        <v>152</v>
      </c>
    </row>
    <row r="7869" spans="1:4">
      <c r="A7869" s="121" t="str">
        <f t="shared" si="122"/>
        <v>Trạm y tế xã An Vinh52</v>
      </c>
      <c r="B7869" t="s">
        <v>2529</v>
      </c>
      <c r="C7869" t="s">
        <v>25547</v>
      </c>
      <c r="D7869" t="s">
        <v>152</v>
      </c>
    </row>
    <row r="7870" spans="1:4">
      <c r="A7870" s="121" t="str">
        <f t="shared" si="122"/>
        <v>Trạm y tế xã An Vinh - Cơ sở 252</v>
      </c>
      <c r="B7870" t="s">
        <v>16413</v>
      </c>
      <c r="C7870" t="s">
        <v>25548</v>
      </c>
      <c r="D7870" t="s">
        <v>152</v>
      </c>
    </row>
    <row r="7871" spans="1:4">
      <c r="A7871" s="121" t="str">
        <f t="shared" si="122"/>
        <v>Trạm y tế xã An Vinh - Cơ sở 352</v>
      </c>
      <c r="B7871" t="s">
        <v>16414</v>
      </c>
      <c r="C7871" t="s">
        <v>25549</v>
      </c>
      <c r="D7871" t="s">
        <v>152</v>
      </c>
    </row>
    <row r="7872" spans="1:4">
      <c r="A7872" s="121" t="str">
        <f t="shared" si="122"/>
        <v>Trạm y tế xã An Toàn52</v>
      </c>
      <c r="B7872" t="s">
        <v>3884</v>
      </c>
      <c r="C7872" t="s">
        <v>25550</v>
      </c>
      <c r="D7872" t="s">
        <v>152</v>
      </c>
    </row>
    <row r="7873" spans="1:4">
      <c r="A7873" s="121" t="str">
        <f t="shared" si="122"/>
        <v>Trạm y tế xã An Lão - Cơ sở 252</v>
      </c>
      <c r="B7873" t="s">
        <v>16415</v>
      </c>
      <c r="C7873" t="s">
        <v>25551</v>
      </c>
      <c r="D7873" t="s">
        <v>152</v>
      </c>
    </row>
    <row r="7874" spans="1:4">
      <c r="A7874" s="121" t="str">
        <f t="shared" si="122"/>
        <v>Trạm y tế xã An Hòa52</v>
      </c>
      <c r="B7874" t="s">
        <v>2251</v>
      </c>
      <c r="C7874" t="s">
        <v>25552</v>
      </c>
      <c r="D7874" t="s">
        <v>152</v>
      </c>
    </row>
    <row r="7875" spans="1:4">
      <c r="A7875" s="121" t="str">
        <f t="shared" ref="A7875:A7938" si="123">B7875&amp;D7875</f>
        <v>Trạm y tế xã An Hòa - Cơ sở 252</v>
      </c>
      <c r="B7875" t="s">
        <v>16416</v>
      </c>
      <c r="C7875" t="s">
        <v>25553</v>
      </c>
      <c r="D7875" t="s">
        <v>152</v>
      </c>
    </row>
    <row r="7876" spans="1:4">
      <c r="A7876" s="121" t="str">
        <f t="shared" si="123"/>
        <v>Trạm y tế xã An Toàn - Cơ sở 252</v>
      </c>
      <c r="B7876" t="s">
        <v>16417</v>
      </c>
      <c r="C7876" t="s">
        <v>25554</v>
      </c>
      <c r="D7876" t="s">
        <v>152</v>
      </c>
    </row>
    <row r="7877" spans="1:4">
      <c r="A7877" s="121" t="str">
        <f t="shared" si="123"/>
        <v>Trạm y tế phường Tam Quan - cơ sở 252</v>
      </c>
      <c r="B7877" t="s">
        <v>16418</v>
      </c>
      <c r="C7877" t="s">
        <v>25555</v>
      </c>
      <c r="D7877" t="s">
        <v>152</v>
      </c>
    </row>
    <row r="7878" spans="1:4">
      <c r="A7878" s="121" t="str">
        <f t="shared" si="123"/>
        <v>Trạm y tế phường Bồng Sơn52</v>
      </c>
      <c r="B7878" t="s">
        <v>5719</v>
      </c>
      <c r="C7878" t="s">
        <v>25556</v>
      </c>
      <c r="D7878" t="s">
        <v>152</v>
      </c>
    </row>
    <row r="7879" spans="1:4">
      <c r="A7879" s="121" t="str">
        <f t="shared" si="123"/>
        <v>Trạm y tế phường Hoài Nhơn Bắc - cơ sở 352</v>
      </c>
      <c r="B7879" t="s">
        <v>16419</v>
      </c>
      <c r="C7879" t="s">
        <v>25557</v>
      </c>
      <c r="D7879" t="s">
        <v>152</v>
      </c>
    </row>
    <row r="7880" spans="1:4">
      <c r="A7880" s="121" t="str">
        <f t="shared" si="123"/>
        <v>Trạm y tế phường Hoài Nhơn Bắc52</v>
      </c>
      <c r="B7880" t="s">
        <v>16420</v>
      </c>
      <c r="C7880" t="s">
        <v>25558</v>
      </c>
      <c r="D7880" t="s">
        <v>152</v>
      </c>
    </row>
    <row r="7881" spans="1:4">
      <c r="A7881" s="121" t="str">
        <f t="shared" si="123"/>
        <v>Trạm y tế phường Tam Quan52</v>
      </c>
      <c r="B7881" t="s">
        <v>5172</v>
      </c>
      <c r="C7881" t="s">
        <v>25559</v>
      </c>
      <c r="D7881" t="s">
        <v>152</v>
      </c>
    </row>
    <row r="7882" spans="1:4">
      <c r="A7882" s="121" t="str">
        <f t="shared" si="123"/>
        <v>Trạm y tế phường Hoài Nhơn Tây - cơ sở 252</v>
      </c>
      <c r="B7882" t="s">
        <v>16421</v>
      </c>
      <c r="C7882" t="s">
        <v>25560</v>
      </c>
      <c r="D7882" t="s">
        <v>152</v>
      </c>
    </row>
    <row r="7883" spans="1:4">
      <c r="A7883" s="121" t="str">
        <f t="shared" si="123"/>
        <v>Trạm y tế phường Hoài Nhơn Bắc - cơ sở 252</v>
      </c>
      <c r="B7883" t="s">
        <v>16422</v>
      </c>
      <c r="C7883" t="s">
        <v>25561</v>
      </c>
      <c r="D7883" t="s">
        <v>152</v>
      </c>
    </row>
    <row r="7884" spans="1:4">
      <c r="A7884" s="121" t="str">
        <f t="shared" si="123"/>
        <v>Trạm y tế phường Hoài Nhơn - cơ sở 352</v>
      </c>
      <c r="B7884" t="s">
        <v>16423</v>
      </c>
      <c r="C7884" t="s">
        <v>25562</v>
      </c>
      <c r="D7884" t="s">
        <v>152</v>
      </c>
    </row>
    <row r="7885" spans="1:4">
      <c r="A7885" s="121" t="str">
        <f t="shared" si="123"/>
        <v>Trạm y tế phường Hoài Nhơn Tây52</v>
      </c>
      <c r="B7885" t="s">
        <v>16424</v>
      </c>
      <c r="C7885" t="s">
        <v>25563</v>
      </c>
      <c r="D7885" t="s">
        <v>152</v>
      </c>
    </row>
    <row r="7886" spans="1:4">
      <c r="A7886" s="121" t="str">
        <f t="shared" si="123"/>
        <v>Trạm y tế phường Hoài Nhơn52</v>
      </c>
      <c r="B7886" t="s">
        <v>16425</v>
      </c>
      <c r="C7886" t="s">
        <v>25564</v>
      </c>
      <c r="D7886" t="s">
        <v>152</v>
      </c>
    </row>
    <row r="7887" spans="1:4">
      <c r="A7887" s="121" t="str">
        <f t="shared" si="123"/>
        <v>Trạm y tế phường Hoài Nhơn - cơ sở 252</v>
      </c>
      <c r="B7887" t="s">
        <v>16426</v>
      </c>
      <c r="C7887" t="s">
        <v>25565</v>
      </c>
      <c r="D7887" t="s">
        <v>152</v>
      </c>
    </row>
    <row r="7888" spans="1:4">
      <c r="A7888" s="121" t="str">
        <f t="shared" si="123"/>
        <v>Trạm y tế phường Hoài Nhơn Đông52</v>
      </c>
      <c r="B7888" t="s">
        <v>16427</v>
      </c>
      <c r="C7888" t="s">
        <v>25566</v>
      </c>
      <c r="D7888" t="s">
        <v>152</v>
      </c>
    </row>
    <row r="7889" spans="1:4">
      <c r="A7889" s="121" t="str">
        <f t="shared" si="123"/>
        <v>Trạm y tế phường Hoài Nhơn Nam52</v>
      </c>
      <c r="B7889" t="s">
        <v>16428</v>
      </c>
      <c r="C7889" t="s">
        <v>25567</v>
      </c>
      <c r="D7889" t="s">
        <v>152</v>
      </c>
    </row>
    <row r="7890" spans="1:4">
      <c r="A7890" s="121" t="str">
        <f t="shared" si="123"/>
        <v>Trạm y tế phường Hoài Nhơn Đông - cơ sở 352</v>
      </c>
      <c r="B7890" t="s">
        <v>16429</v>
      </c>
      <c r="C7890" t="s">
        <v>25568</v>
      </c>
      <c r="D7890" t="s">
        <v>152</v>
      </c>
    </row>
    <row r="7891" spans="1:4">
      <c r="A7891" s="121" t="str">
        <f t="shared" si="123"/>
        <v>Trạm y tế phường Hoài Nhơn Nam - cơ sở 252</v>
      </c>
      <c r="B7891" t="s">
        <v>16430</v>
      </c>
      <c r="C7891" t="s">
        <v>25569</v>
      </c>
      <c r="D7891" t="s">
        <v>152</v>
      </c>
    </row>
    <row r="7892" spans="1:4">
      <c r="A7892" s="121" t="str">
        <f t="shared" si="123"/>
        <v>Trạm y tế phường Hoài Nhơn Đông - cơ sở 252</v>
      </c>
      <c r="B7892" t="s">
        <v>16431</v>
      </c>
      <c r="C7892" t="s">
        <v>25570</v>
      </c>
      <c r="D7892" t="s">
        <v>152</v>
      </c>
    </row>
    <row r="7893" spans="1:4">
      <c r="A7893" s="121" t="str">
        <f t="shared" si="123"/>
        <v>Trạm y tế phường Bồng Sơn - cơ sở 252</v>
      </c>
      <c r="B7893" t="s">
        <v>16432</v>
      </c>
      <c r="C7893" t="s">
        <v>25571</v>
      </c>
      <c r="D7893" t="s">
        <v>152</v>
      </c>
    </row>
    <row r="7894" spans="1:4">
      <c r="A7894" s="121" t="str">
        <f t="shared" si="123"/>
        <v>Trạm y tế xã Hoài Ân52</v>
      </c>
      <c r="B7894" t="s">
        <v>16433</v>
      </c>
      <c r="C7894" t="s">
        <v>25572</v>
      </c>
      <c r="D7894" t="s">
        <v>152</v>
      </c>
    </row>
    <row r="7895" spans="1:4">
      <c r="A7895" s="121" t="str">
        <f t="shared" si="123"/>
        <v>Trạm y tế xã Ân Hảo - Cơ sở 352</v>
      </c>
      <c r="B7895" t="s">
        <v>16434</v>
      </c>
      <c r="C7895" t="s">
        <v>25573</v>
      </c>
      <c r="D7895" t="s">
        <v>152</v>
      </c>
    </row>
    <row r="7896" spans="1:4">
      <c r="A7896" s="121" t="str">
        <f t="shared" si="123"/>
        <v>Trạm y tế Xã Vạn Đức - Cơ sở 352</v>
      </c>
      <c r="B7896" t="s">
        <v>16435</v>
      </c>
      <c r="C7896" t="s">
        <v>25574</v>
      </c>
      <c r="D7896" t="s">
        <v>152</v>
      </c>
    </row>
    <row r="7897" spans="1:4">
      <c r="A7897" s="121" t="str">
        <f t="shared" si="123"/>
        <v>Trạm y tế xã Ân Hảo - Cơ sở 252</v>
      </c>
      <c r="B7897" t="s">
        <v>16436</v>
      </c>
      <c r="C7897" t="s">
        <v>25575</v>
      </c>
      <c r="D7897" t="s">
        <v>152</v>
      </c>
    </row>
    <row r="7898" spans="1:4">
      <c r="A7898" s="121" t="str">
        <f t="shared" si="123"/>
        <v>Trạm y tế xã Ân Tường - Cơ sở 352</v>
      </c>
      <c r="B7898" t="s">
        <v>16437</v>
      </c>
      <c r="C7898" t="s">
        <v>25576</v>
      </c>
      <c r="D7898" t="s">
        <v>152</v>
      </c>
    </row>
    <row r="7899" spans="1:4">
      <c r="A7899" s="121" t="str">
        <f t="shared" si="123"/>
        <v>Trạm y tế Xã Vạn Đức52</v>
      </c>
      <c r="B7899" t="s">
        <v>16438</v>
      </c>
      <c r="C7899" t="s">
        <v>25577</v>
      </c>
      <c r="D7899" t="s">
        <v>152</v>
      </c>
    </row>
    <row r="7900" spans="1:4">
      <c r="A7900" s="121" t="str">
        <f t="shared" si="123"/>
        <v>Trạm y tế Xã Vạn Đức - Cơ sở 252</v>
      </c>
      <c r="B7900" t="s">
        <v>16439</v>
      </c>
      <c r="C7900" t="s">
        <v>25578</v>
      </c>
      <c r="D7900" t="s">
        <v>152</v>
      </c>
    </row>
    <row r="7901" spans="1:4">
      <c r="A7901" s="121" t="str">
        <f t="shared" si="123"/>
        <v>Trạm y tế xã Hoài Ân - Cơ sở 352</v>
      </c>
      <c r="B7901" t="s">
        <v>16440</v>
      </c>
      <c r="C7901" t="s">
        <v>25579</v>
      </c>
      <c r="D7901" t="s">
        <v>152</v>
      </c>
    </row>
    <row r="7902" spans="1:4">
      <c r="A7902" s="121" t="str">
        <f t="shared" si="123"/>
        <v>Trạm y tế xã Hoài Ân - Cơ sở 252</v>
      </c>
      <c r="B7902" t="s">
        <v>16441</v>
      </c>
      <c r="C7902" t="s">
        <v>25580</v>
      </c>
      <c r="D7902" t="s">
        <v>152</v>
      </c>
    </row>
    <row r="7903" spans="1:4">
      <c r="A7903" s="121" t="str">
        <f t="shared" si="123"/>
        <v>Trạm y tế xã Ân Tường52</v>
      </c>
      <c r="B7903" t="s">
        <v>16442</v>
      </c>
      <c r="C7903" t="s">
        <v>25581</v>
      </c>
      <c r="D7903" t="s">
        <v>152</v>
      </c>
    </row>
    <row r="7904" spans="1:4">
      <c r="A7904" s="121" t="str">
        <f t="shared" si="123"/>
        <v>Trạm y tế xã Kim Sơn - Cơ sở 252</v>
      </c>
      <c r="B7904" t="s">
        <v>16443</v>
      </c>
      <c r="C7904" t="s">
        <v>25582</v>
      </c>
      <c r="D7904" t="s">
        <v>152</v>
      </c>
    </row>
    <row r="7905" spans="1:4">
      <c r="A7905" s="121" t="str">
        <f t="shared" si="123"/>
        <v>Trạm y tế xã Ân Tường - Cơ sở 252</v>
      </c>
      <c r="B7905" t="s">
        <v>16444</v>
      </c>
      <c r="C7905" t="s">
        <v>25583</v>
      </c>
      <c r="D7905" t="s">
        <v>152</v>
      </c>
    </row>
    <row r="7906" spans="1:4">
      <c r="A7906" s="121" t="str">
        <f t="shared" si="123"/>
        <v>Trạm y tế xã Hoài Ân - Cơ sở 452</v>
      </c>
      <c r="B7906" t="s">
        <v>16445</v>
      </c>
      <c r="C7906" t="s">
        <v>25584</v>
      </c>
      <c r="D7906" t="s">
        <v>152</v>
      </c>
    </row>
    <row r="7907" spans="1:4">
      <c r="A7907" s="121" t="str">
        <f t="shared" si="123"/>
        <v>Trạm y tế xã Kim Sơn52</v>
      </c>
      <c r="B7907" t="s">
        <v>1636</v>
      </c>
      <c r="C7907" t="s">
        <v>25585</v>
      </c>
      <c r="D7907" t="s">
        <v>152</v>
      </c>
    </row>
    <row r="7908" spans="1:4">
      <c r="A7908" s="121" t="str">
        <f t="shared" si="123"/>
        <v>Trạm y tế xã Phù Mỹ52</v>
      </c>
      <c r="B7908" t="s">
        <v>16446</v>
      </c>
      <c r="C7908" t="s">
        <v>25586</v>
      </c>
      <c r="D7908" t="s">
        <v>152</v>
      </c>
    </row>
    <row r="7909" spans="1:4">
      <c r="A7909" s="121" t="str">
        <f t="shared" si="123"/>
        <v>Trạm y tế xã Bình Dương52</v>
      </c>
      <c r="B7909" t="s">
        <v>1021</v>
      </c>
      <c r="C7909" t="s">
        <v>25587</v>
      </c>
      <c r="D7909" t="s">
        <v>152</v>
      </c>
    </row>
    <row r="7910" spans="1:4">
      <c r="A7910" s="121" t="str">
        <f t="shared" si="123"/>
        <v>Trạm y tế xã Phù Mỹ Bắc - cơ sở 352</v>
      </c>
      <c r="B7910" t="s">
        <v>16447</v>
      </c>
      <c r="C7910" t="s">
        <v>25588</v>
      </c>
      <c r="D7910" t="s">
        <v>152</v>
      </c>
    </row>
    <row r="7911" spans="1:4">
      <c r="A7911" s="121" t="str">
        <f t="shared" si="123"/>
        <v>Trạm y tế xã Phù Mỹ Bắc52</v>
      </c>
      <c r="B7911" t="s">
        <v>16448</v>
      </c>
      <c r="C7911" t="s">
        <v>25589</v>
      </c>
      <c r="D7911" t="s">
        <v>152</v>
      </c>
    </row>
    <row r="7912" spans="1:4">
      <c r="A7912" s="121" t="str">
        <f t="shared" si="123"/>
        <v>Trạm y tế xã Phù Mỹ Đông - cơ sở 352</v>
      </c>
      <c r="B7912" t="s">
        <v>16449</v>
      </c>
      <c r="C7912" t="s">
        <v>25590</v>
      </c>
      <c r="D7912" t="s">
        <v>152</v>
      </c>
    </row>
    <row r="7913" spans="1:4">
      <c r="A7913" s="121" t="str">
        <f t="shared" si="123"/>
        <v>Trạm y tế xã Phù Mỹ Bắc - cơ sở 252</v>
      </c>
      <c r="B7913" t="s">
        <v>16450</v>
      </c>
      <c r="C7913" t="s">
        <v>25591</v>
      </c>
      <c r="D7913" t="s">
        <v>152</v>
      </c>
    </row>
    <row r="7914" spans="1:4">
      <c r="A7914" s="121" t="str">
        <f t="shared" si="123"/>
        <v>Trạm y tế xã Bình Dương - cơ sở 352</v>
      </c>
      <c r="B7914" t="s">
        <v>16451</v>
      </c>
      <c r="C7914" t="s">
        <v>25592</v>
      </c>
      <c r="D7914" t="s">
        <v>152</v>
      </c>
    </row>
    <row r="7915" spans="1:4">
      <c r="A7915" s="121" t="str">
        <f t="shared" si="123"/>
        <v>Trạm y tế xã Phù Mỹ Đông52</v>
      </c>
      <c r="B7915" t="s">
        <v>16452</v>
      </c>
      <c r="C7915" t="s">
        <v>25593</v>
      </c>
      <c r="D7915" t="s">
        <v>152</v>
      </c>
    </row>
    <row r="7916" spans="1:4">
      <c r="A7916" s="121" t="str">
        <f t="shared" si="123"/>
        <v>Trạm y tế xã Bình Dương - cơ sở 252</v>
      </c>
      <c r="B7916" t="s">
        <v>16453</v>
      </c>
      <c r="C7916" t="s">
        <v>25594</v>
      </c>
      <c r="D7916" t="s">
        <v>152</v>
      </c>
    </row>
    <row r="7917" spans="1:4">
      <c r="A7917" s="121" t="str">
        <f t="shared" si="123"/>
        <v>Trạm y tế xã Phù Mỹ Tây52</v>
      </c>
      <c r="B7917" t="s">
        <v>16454</v>
      </c>
      <c r="C7917" t="s">
        <v>25595</v>
      </c>
      <c r="D7917" t="s">
        <v>152</v>
      </c>
    </row>
    <row r="7918" spans="1:4">
      <c r="A7918" s="121" t="str">
        <f t="shared" si="123"/>
        <v>Trạm y tế xã Phù Mỹ Đông - cơ sở 252</v>
      </c>
      <c r="B7918" t="s">
        <v>16455</v>
      </c>
      <c r="C7918" t="s">
        <v>25596</v>
      </c>
      <c r="D7918" t="s">
        <v>152</v>
      </c>
    </row>
    <row r="7919" spans="1:4">
      <c r="A7919" s="121" t="str">
        <f t="shared" si="123"/>
        <v>Trạm y tế xã Phù Mỹ Tây - cơ sở 252</v>
      </c>
      <c r="B7919" t="s">
        <v>16456</v>
      </c>
      <c r="C7919" t="s">
        <v>25597</v>
      </c>
      <c r="D7919" t="s">
        <v>152</v>
      </c>
    </row>
    <row r="7920" spans="1:4">
      <c r="A7920" s="121" t="str">
        <f t="shared" si="123"/>
        <v>Trạm y tế xã An Lương - cơ sở 252</v>
      </c>
      <c r="B7920" t="s">
        <v>16457</v>
      </c>
      <c r="C7920" t="s">
        <v>25598</v>
      </c>
      <c r="D7920" t="s">
        <v>152</v>
      </c>
    </row>
    <row r="7921" spans="1:4">
      <c r="A7921" s="121" t="str">
        <f t="shared" si="123"/>
        <v>Trạm y tế xã An Lương52</v>
      </c>
      <c r="B7921" t="s">
        <v>1544</v>
      </c>
      <c r="C7921" t="s">
        <v>25599</v>
      </c>
      <c r="D7921" t="s">
        <v>152</v>
      </c>
    </row>
    <row r="7922" spans="1:4">
      <c r="A7922" s="121" t="str">
        <f t="shared" si="123"/>
        <v>Trạm y tế xã Phù Mỹ - cơ sở 252</v>
      </c>
      <c r="B7922" t="s">
        <v>16458</v>
      </c>
      <c r="C7922" t="s">
        <v>25600</v>
      </c>
      <c r="D7922" t="s">
        <v>152</v>
      </c>
    </row>
    <row r="7923" spans="1:4">
      <c r="A7923" s="121" t="str">
        <f t="shared" si="123"/>
        <v>Trạm y tế xã Phù Mỹ Nam52</v>
      </c>
      <c r="B7923" t="s">
        <v>16459</v>
      </c>
      <c r="C7923" t="s">
        <v>25601</v>
      </c>
      <c r="D7923" t="s">
        <v>152</v>
      </c>
    </row>
    <row r="7924" spans="1:4">
      <c r="A7924" s="121" t="str">
        <f t="shared" si="123"/>
        <v>Trạm y tế xã Phù Mỹ Nam - cơ sở 252</v>
      </c>
      <c r="B7924" t="s">
        <v>16460</v>
      </c>
      <c r="C7924" t="s">
        <v>25602</v>
      </c>
      <c r="D7924" t="s">
        <v>152</v>
      </c>
    </row>
    <row r="7925" spans="1:4">
      <c r="A7925" s="121" t="str">
        <f t="shared" si="123"/>
        <v>Trạm y tế xã An Lương - cơ sở 352</v>
      </c>
      <c r="B7925" t="s">
        <v>16461</v>
      </c>
      <c r="C7925" t="s">
        <v>25603</v>
      </c>
      <c r="D7925" t="s">
        <v>152</v>
      </c>
    </row>
    <row r="7926" spans="1:4">
      <c r="A7926" s="121" t="str">
        <f t="shared" si="123"/>
        <v>Trạm y tế xã Phù Mỹ - cơ sở 352</v>
      </c>
      <c r="B7926" t="s">
        <v>16462</v>
      </c>
      <c r="C7926" t="s">
        <v>25604</v>
      </c>
      <c r="D7926" t="s">
        <v>152</v>
      </c>
    </row>
    <row r="7927" spans="1:4">
      <c r="A7927" s="121" t="str">
        <f t="shared" si="123"/>
        <v>Trạm y tế xã Vĩnh Sơn52</v>
      </c>
      <c r="B7927" t="s">
        <v>2235</v>
      </c>
      <c r="C7927" t="s">
        <v>25605</v>
      </c>
      <c r="D7927" t="s">
        <v>152</v>
      </c>
    </row>
    <row r="7928" spans="1:4">
      <c r="A7928" s="121" t="str">
        <f t="shared" si="123"/>
        <v>Trạm y tế xã Vĩnh Sơn- Cơ sở 252</v>
      </c>
      <c r="B7928" t="s">
        <v>16463</v>
      </c>
      <c r="C7928" t="s">
        <v>25606</v>
      </c>
      <c r="D7928" t="s">
        <v>152</v>
      </c>
    </row>
    <row r="7929" spans="1:4">
      <c r="A7929" s="121" t="str">
        <f t="shared" si="123"/>
        <v>Trạm y tế xã Vĩnh Quang- Cơ sở 252</v>
      </c>
      <c r="B7929" t="s">
        <v>16464</v>
      </c>
      <c r="C7929" t="s">
        <v>25607</v>
      </c>
      <c r="D7929" t="s">
        <v>152</v>
      </c>
    </row>
    <row r="7930" spans="1:4">
      <c r="A7930" s="121" t="str">
        <f t="shared" si="123"/>
        <v>Trạm y tế xã Vĩnh Thịnh- Cơ sở 252</v>
      </c>
      <c r="B7930" t="s">
        <v>16465</v>
      </c>
      <c r="C7930" t="s">
        <v>25608</v>
      </c>
      <c r="D7930" t="s">
        <v>152</v>
      </c>
    </row>
    <row r="7931" spans="1:4">
      <c r="A7931" s="121" t="str">
        <f t="shared" si="123"/>
        <v>Trạm y tế xã Vĩnh Thạnh- Cơ sở 252</v>
      </c>
      <c r="B7931" t="s">
        <v>16466</v>
      </c>
      <c r="C7931" t="s">
        <v>25609</v>
      </c>
      <c r="D7931" t="s">
        <v>152</v>
      </c>
    </row>
    <row r="7932" spans="1:4">
      <c r="A7932" s="121" t="str">
        <f t="shared" si="123"/>
        <v>Trạm y tế xã Vĩnh Thịnh52</v>
      </c>
      <c r="B7932" t="s">
        <v>2238</v>
      </c>
      <c r="C7932" t="s">
        <v>25610</v>
      </c>
      <c r="D7932" t="s">
        <v>152</v>
      </c>
    </row>
    <row r="7933" spans="1:4">
      <c r="A7933" s="121" t="str">
        <f t="shared" si="123"/>
        <v>Trạm y tế xã Vĩnh Quang52</v>
      </c>
      <c r="B7933" t="s">
        <v>1026</v>
      </c>
      <c r="C7933" t="s">
        <v>25611</v>
      </c>
      <c r="D7933" t="s">
        <v>152</v>
      </c>
    </row>
    <row r="7934" spans="1:4">
      <c r="A7934" s="121" t="str">
        <f t="shared" si="123"/>
        <v>Trạm y tế xã Vĩnh Quang- Cơ sở 352</v>
      </c>
      <c r="B7934" t="s">
        <v>16467</v>
      </c>
      <c r="C7934" t="s">
        <v>25612</v>
      </c>
      <c r="D7934" t="s">
        <v>152</v>
      </c>
    </row>
    <row r="7935" spans="1:4">
      <c r="A7935" s="121" t="str">
        <f t="shared" si="123"/>
        <v>Trạm y tế xã Tây Sơn - Cơ sở 352</v>
      </c>
      <c r="B7935" t="s">
        <v>16468</v>
      </c>
      <c r="C7935" t="s">
        <v>25613</v>
      </c>
      <c r="D7935" t="s">
        <v>152</v>
      </c>
    </row>
    <row r="7936" spans="1:4">
      <c r="A7936" s="121" t="str">
        <f t="shared" si="123"/>
        <v>Trạm y tế xã Bình Hiệp - Cơ sở 252</v>
      </c>
      <c r="B7936" t="s">
        <v>16469</v>
      </c>
      <c r="C7936" t="s">
        <v>25614</v>
      </c>
      <c r="D7936" t="s">
        <v>152</v>
      </c>
    </row>
    <row r="7937" spans="1:4">
      <c r="A7937" s="121" t="str">
        <f t="shared" si="123"/>
        <v>Trạm y tế xã Bình Khê - Cơ sở 252</v>
      </c>
      <c r="B7937" t="s">
        <v>16470</v>
      </c>
      <c r="C7937" t="s">
        <v>25615</v>
      </c>
      <c r="D7937" t="s">
        <v>152</v>
      </c>
    </row>
    <row r="7938" spans="1:4">
      <c r="A7938" s="121" t="str">
        <f t="shared" si="123"/>
        <v>Trạm y tế xã Bình Hiệp52</v>
      </c>
      <c r="B7938" t="s">
        <v>3857</v>
      </c>
      <c r="C7938" t="s">
        <v>25616</v>
      </c>
      <c r="D7938" t="s">
        <v>152</v>
      </c>
    </row>
    <row r="7939" spans="1:4">
      <c r="A7939" s="121" t="str">
        <f t="shared" ref="A7939:A8002" si="124">B7939&amp;D7939</f>
        <v>Trạm y tế xã Bình Khê52</v>
      </c>
      <c r="B7939" t="s">
        <v>16471</v>
      </c>
      <c r="C7939" t="s">
        <v>25617</v>
      </c>
      <c r="D7939" t="s">
        <v>152</v>
      </c>
    </row>
    <row r="7940" spans="1:4">
      <c r="A7940" s="121" t="str">
        <f t="shared" si="124"/>
        <v>Trạm y tế xã Bình An52</v>
      </c>
      <c r="B7940" t="s">
        <v>1226</v>
      </c>
      <c r="C7940" t="s">
        <v>25618</v>
      </c>
      <c r="D7940" t="s">
        <v>152</v>
      </c>
    </row>
    <row r="7941" spans="1:4">
      <c r="A7941" s="121" t="str">
        <f t="shared" si="124"/>
        <v>Trạm y tế xã Bình Hiệp - Cơ sở 352</v>
      </c>
      <c r="B7941" t="s">
        <v>16472</v>
      </c>
      <c r="C7941" t="s">
        <v>25619</v>
      </c>
      <c r="D7941" t="s">
        <v>152</v>
      </c>
    </row>
    <row r="7942" spans="1:4">
      <c r="A7942" s="121" t="str">
        <f t="shared" si="124"/>
        <v>Trạm y tế xã Bình An - Cơ sở 252</v>
      </c>
      <c r="B7942" t="s">
        <v>16473</v>
      </c>
      <c r="C7942" t="s">
        <v>25620</v>
      </c>
      <c r="D7942" t="s">
        <v>152</v>
      </c>
    </row>
    <row r="7943" spans="1:4">
      <c r="A7943" s="121" t="str">
        <f t="shared" si="124"/>
        <v>Trạm y tế xã Bình An - Cơ sở 352</v>
      </c>
      <c r="B7943" t="s">
        <v>16474</v>
      </c>
      <c r="C7943" t="s">
        <v>25621</v>
      </c>
      <c r="D7943" t="s">
        <v>152</v>
      </c>
    </row>
    <row r="7944" spans="1:4">
      <c r="A7944" s="121" t="str">
        <f t="shared" si="124"/>
        <v>Trạm y tế xã Bình Phú52</v>
      </c>
      <c r="B7944" t="s">
        <v>1259</v>
      </c>
      <c r="C7944" t="s">
        <v>25622</v>
      </c>
      <c r="D7944" t="s">
        <v>152</v>
      </c>
    </row>
    <row r="7945" spans="1:4">
      <c r="A7945" s="121" t="str">
        <f t="shared" si="124"/>
        <v>Trạm y tế xã Bình An - Cơ sở 452</v>
      </c>
      <c r="B7945" t="s">
        <v>16475</v>
      </c>
      <c r="C7945" t="s">
        <v>25623</v>
      </c>
      <c r="D7945" t="s">
        <v>152</v>
      </c>
    </row>
    <row r="7946" spans="1:4">
      <c r="A7946" s="121" t="str">
        <f t="shared" si="124"/>
        <v>Trạm y tế xã Bình Phú - Cơ sở 352</v>
      </c>
      <c r="B7946" t="s">
        <v>16476</v>
      </c>
      <c r="C7946" t="s">
        <v>25624</v>
      </c>
      <c r="D7946" t="s">
        <v>152</v>
      </c>
    </row>
    <row r="7947" spans="1:4">
      <c r="A7947" s="121" t="str">
        <f t="shared" si="124"/>
        <v>Trạm y tế xã Tây Sơn52</v>
      </c>
      <c r="B7947" t="s">
        <v>2441</v>
      </c>
      <c r="C7947" t="s">
        <v>25625</v>
      </c>
      <c r="D7947" t="s">
        <v>152</v>
      </c>
    </row>
    <row r="7948" spans="1:4">
      <c r="A7948" s="121" t="str">
        <f t="shared" si="124"/>
        <v>Trạm y tế xã Tây Sơn - Cơ sở 252</v>
      </c>
      <c r="B7948" t="s">
        <v>16477</v>
      </c>
      <c r="C7948" t="s">
        <v>25626</v>
      </c>
      <c r="D7948" t="s">
        <v>152</v>
      </c>
    </row>
    <row r="7949" spans="1:4">
      <c r="A7949" s="121" t="str">
        <f t="shared" si="124"/>
        <v>Trạm y tế xã Bình Phú - Cơ sở 252</v>
      </c>
      <c r="B7949" t="s">
        <v>16478</v>
      </c>
      <c r="C7949" t="s">
        <v>25627</v>
      </c>
      <c r="D7949" t="s">
        <v>152</v>
      </c>
    </row>
    <row r="7950" spans="1:4">
      <c r="A7950" s="121" t="str">
        <f t="shared" si="124"/>
        <v>Trạm Y tế xã Phù Cát - Cơ sở 252</v>
      </c>
      <c r="B7950" t="s">
        <v>16479</v>
      </c>
      <c r="C7950" t="s">
        <v>25628</v>
      </c>
      <c r="D7950" t="s">
        <v>152</v>
      </c>
    </row>
    <row r="7951" spans="1:4">
      <c r="A7951" s="121" t="str">
        <f t="shared" si="124"/>
        <v>Trạm Y tế xã Hội Sơn - Cơ sở 252</v>
      </c>
      <c r="B7951" t="s">
        <v>16480</v>
      </c>
      <c r="C7951" t="s">
        <v>25629</v>
      </c>
      <c r="D7951" t="s">
        <v>152</v>
      </c>
    </row>
    <row r="7952" spans="1:4">
      <c r="A7952" s="121" t="str">
        <f t="shared" si="124"/>
        <v>Trạm Y tế xã Đề Gi - Cơ sở 252</v>
      </c>
      <c r="B7952" t="s">
        <v>16481</v>
      </c>
      <c r="C7952" t="s">
        <v>25630</v>
      </c>
      <c r="D7952" t="s">
        <v>152</v>
      </c>
    </row>
    <row r="7953" spans="1:4">
      <c r="A7953" s="121" t="str">
        <f t="shared" si="124"/>
        <v>Trạm Y tế xã Đề Gi - Cơ sở 352</v>
      </c>
      <c r="B7953" t="s">
        <v>16482</v>
      </c>
      <c r="C7953" t="s">
        <v>25631</v>
      </c>
      <c r="D7953" t="s">
        <v>152</v>
      </c>
    </row>
    <row r="7954" spans="1:4">
      <c r="A7954" s="121" t="str">
        <f t="shared" si="124"/>
        <v>Trạm Y tế xã Đề Gi52</v>
      </c>
      <c r="B7954" t="s">
        <v>16483</v>
      </c>
      <c r="C7954" t="s">
        <v>25632</v>
      </c>
      <c r="D7954" t="s">
        <v>152</v>
      </c>
    </row>
    <row r="7955" spans="1:4">
      <c r="A7955" s="121" t="str">
        <f t="shared" si="124"/>
        <v>Trạm Y tế xã Hội Sơn52</v>
      </c>
      <c r="B7955" t="s">
        <v>16484</v>
      </c>
      <c r="C7955" t="s">
        <v>25633</v>
      </c>
      <c r="D7955" t="s">
        <v>152</v>
      </c>
    </row>
    <row r="7956" spans="1:4">
      <c r="A7956" s="121" t="str">
        <f t="shared" si="124"/>
        <v>Trạm Y tế xã Hoà Hội52</v>
      </c>
      <c r="B7956" t="s">
        <v>16485</v>
      </c>
      <c r="C7956" t="s">
        <v>25634</v>
      </c>
      <c r="D7956" t="s">
        <v>152</v>
      </c>
    </row>
    <row r="7957" spans="1:4">
      <c r="A7957" s="121" t="str">
        <f t="shared" si="124"/>
        <v>Trạm Y tế xã Cát Tiến - Cơ sở 352</v>
      </c>
      <c r="B7957" t="s">
        <v>16486</v>
      </c>
      <c r="C7957" t="s">
        <v>25635</v>
      </c>
      <c r="D7957" t="s">
        <v>152</v>
      </c>
    </row>
    <row r="7958" spans="1:4">
      <c r="A7958" s="121" t="str">
        <f t="shared" si="124"/>
        <v>Trạm Y tế xã Phù Cát - Cơ sở 352</v>
      </c>
      <c r="B7958" t="s">
        <v>16487</v>
      </c>
      <c r="C7958" t="s">
        <v>25636</v>
      </c>
      <c r="D7958" t="s">
        <v>152</v>
      </c>
    </row>
    <row r="7959" spans="1:4">
      <c r="A7959" s="121" t="str">
        <f t="shared" si="124"/>
        <v>Trạm Y tế xã Cát Tiến - Cơ sở 252</v>
      </c>
      <c r="B7959" t="s">
        <v>16488</v>
      </c>
      <c r="C7959" t="s">
        <v>25637</v>
      </c>
      <c r="D7959" t="s">
        <v>152</v>
      </c>
    </row>
    <row r="7960" spans="1:4">
      <c r="A7960" s="121" t="str">
        <f t="shared" si="124"/>
        <v>Trạm Y tế xã Hoà Hội - Cơ sở 252</v>
      </c>
      <c r="B7960" t="s">
        <v>16489</v>
      </c>
      <c r="C7960" t="s">
        <v>25638</v>
      </c>
      <c r="D7960" t="s">
        <v>152</v>
      </c>
    </row>
    <row r="7961" spans="1:4">
      <c r="A7961" s="121" t="str">
        <f t="shared" si="124"/>
        <v>Trạm Y tế xã Xuân An52</v>
      </c>
      <c r="B7961" t="s">
        <v>16490</v>
      </c>
      <c r="C7961" t="s">
        <v>25639</v>
      </c>
      <c r="D7961" t="s">
        <v>152</v>
      </c>
    </row>
    <row r="7962" spans="1:4">
      <c r="A7962" s="121" t="str">
        <f t="shared" si="124"/>
        <v>Trạm Y tế xã Ngô Mây - Cơ sở 252</v>
      </c>
      <c r="B7962" t="s">
        <v>16491</v>
      </c>
      <c r="C7962" t="s">
        <v>25640</v>
      </c>
      <c r="D7962" t="s">
        <v>152</v>
      </c>
    </row>
    <row r="7963" spans="1:4">
      <c r="A7963" s="121" t="str">
        <f t="shared" si="124"/>
        <v>Trạm Y tế xã Xuân An - Cơ sở 252</v>
      </c>
      <c r="B7963" t="s">
        <v>16492</v>
      </c>
      <c r="C7963" t="s">
        <v>25641</v>
      </c>
      <c r="D7963" t="s">
        <v>152</v>
      </c>
    </row>
    <row r="7964" spans="1:4">
      <c r="A7964" s="121" t="str">
        <f t="shared" si="124"/>
        <v>Trạm Y tế xã Phù Cát52</v>
      </c>
      <c r="B7964" t="s">
        <v>16493</v>
      </c>
      <c r="C7964" t="s">
        <v>25642</v>
      </c>
      <c r="D7964" t="s">
        <v>152</v>
      </c>
    </row>
    <row r="7965" spans="1:4">
      <c r="A7965" s="121" t="str">
        <f t="shared" si="124"/>
        <v>Trạm y tế Xã CáT Tiến52</v>
      </c>
      <c r="B7965" t="s">
        <v>3880</v>
      </c>
      <c r="C7965" t="s">
        <v>25643</v>
      </c>
      <c r="D7965" t="s">
        <v>152</v>
      </c>
    </row>
    <row r="7966" spans="1:4">
      <c r="A7966" s="121" t="str">
        <f t="shared" si="124"/>
        <v>Trạm Y tế xã Ngô Mây52</v>
      </c>
      <c r="B7966" t="s">
        <v>16494</v>
      </c>
      <c r="C7966" t="s">
        <v>25644</v>
      </c>
      <c r="D7966" t="s">
        <v>152</v>
      </c>
    </row>
    <row r="7967" spans="1:4">
      <c r="A7967" s="121" t="str">
        <f t="shared" si="124"/>
        <v>Trạm Y tế xã Ngô Mây - Cơ sở 352</v>
      </c>
      <c r="B7967" t="s">
        <v>16495</v>
      </c>
      <c r="C7967" t="s">
        <v>25645</v>
      </c>
      <c r="D7967" t="s">
        <v>152</v>
      </c>
    </row>
    <row r="7968" spans="1:4">
      <c r="A7968" s="121" t="str">
        <f t="shared" si="124"/>
        <v>Trạm Y tế phường Bình Định - Cơ sở 252</v>
      </c>
      <c r="B7968" t="s">
        <v>16496</v>
      </c>
      <c r="C7968" t="s">
        <v>25646</v>
      </c>
      <c r="D7968" t="s">
        <v>152</v>
      </c>
    </row>
    <row r="7969" spans="1:4">
      <c r="A7969" s="121" t="str">
        <f t="shared" si="124"/>
        <v>Trạm Y tế phường An Nhơn - Cơ sở 252</v>
      </c>
      <c r="B7969" t="s">
        <v>16497</v>
      </c>
      <c r="C7969" t="s">
        <v>25647</v>
      </c>
      <c r="D7969" t="s">
        <v>152</v>
      </c>
    </row>
    <row r="7970" spans="1:4">
      <c r="A7970" s="121" t="str">
        <f t="shared" si="124"/>
        <v>Trạm Y tế phường An Nhơn - Cơ sở 352</v>
      </c>
      <c r="B7970" t="s">
        <v>16498</v>
      </c>
      <c r="C7970" t="s">
        <v>25648</v>
      </c>
      <c r="D7970" t="s">
        <v>152</v>
      </c>
    </row>
    <row r="7971" spans="1:4">
      <c r="A7971" s="121" t="str">
        <f t="shared" si="124"/>
        <v>Trạm Y tế phường An Nhơn Bắc - Cơ sở 252</v>
      </c>
      <c r="B7971" t="s">
        <v>16499</v>
      </c>
      <c r="C7971" t="s">
        <v>25649</v>
      </c>
      <c r="D7971" t="s">
        <v>152</v>
      </c>
    </row>
    <row r="7972" spans="1:4">
      <c r="A7972" s="121" t="str">
        <f t="shared" si="124"/>
        <v>Trạm Y tế phường An Nhơn Bắc - Cơ sở 352</v>
      </c>
      <c r="B7972" t="s">
        <v>16500</v>
      </c>
      <c r="C7972" t="s">
        <v>25650</v>
      </c>
      <c r="D7972" t="s">
        <v>152</v>
      </c>
    </row>
    <row r="7973" spans="1:4">
      <c r="A7973" s="121" t="str">
        <f t="shared" si="124"/>
        <v>Trạm Y tế phường An Nhơn52</v>
      </c>
      <c r="B7973" t="s">
        <v>16501</v>
      </c>
      <c r="C7973" t="s">
        <v>25651</v>
      </c>
      <c r="D7973" t="s">
        <v>152</v>
      </c>
    </row>
    <row r="7974" spans="1:4">
      <c r="A7974" s="121" t="str">
        <f t="shared" si="124"/>
        <v>Trạm Y tế phường An Nhơn Bắc52</v>
      </c>
      <c r="B7974" t="s">
        <v>16502</v>
      </c>
      <c r="C7974" t="s">
        <v>25652</v>
      </c>
      <c r="D7974" t="s">
        <v>152</v>
      </c>
    </row>
    <row r="7975" spans="1:4">
      <c r="A7975" s="121" t="str">
        <f t="shared" si="124"/>
        <v>Trạm Y tế phường An Nhơn Đông52</v>
      </c>
      <c r="B7975" t="s">
        <v>16503</v>
      </c>
      <c r="C7975" t="s">
        <v>25653</v>
      </c>
      <c r="D7975" t="s">
        <v>152</v>
      </c>
    </row>
    <row r="7976" spans="1:4">
      <c r="A7976" s="121" t="str">
        <f t="shared" si="124"/>
        <v>Trạm Y tế phường Bình Định - Cơ sở 352</v>
      </c>
      <c r="B7976" t="s">
        <v>16504</v>
      </c>
      <c r="C7976" t="s">
        <v>25654</v>
      </c>
      <c r="D7976" t="s">
        <v>152</v>
      </c>
    </row>
    <row r="7977" spans="1:4">
      <c r="A7977" s="121" t="str">
        <f t="shared" si="124"/>
        <v>Trạm Y tế phường An Nhơn Đông - Cơ sở 252</v>
      </c>
      <c r="B7977" t="s">
        <v>16505</v>
      </c>
      <c r="C7977" t="s">
        <v>25655</v>
      </c>
      <c r="D7977" t="s">
        <v>152</v>
      </c>
    </row>
    <row r="7978" spans="1:4">
      <c r="A7978" s="121" t="str">
        <f t="shared" si="124"/>
        <v>Trạm Y tế phường Bình Định52</v>
      </c>
      <c r="B7978" t="s">
        <v>16506</v>
      </c>
      <c r="C7978" t="s">
        <v>25656</v>
      </c>
      <c r="D7978" t="s">
        <v>152</v>
      </c>
    </row>
    <row r="7979" spans="1:4">
      <c r="A7979" s="121" t="str">
        <f t="shared" si="124"/>
        <v>Trạm Y tế xã An Nhơn Tây52</v>
      </c>
      <c r="B7979" t="s">
        <v>16507</v>
      </c>
      <c r="C7979" t="s">
        <v>25657</v>
      </c>
      <c r="D7979" t="s">
        <v>152</v>
      </c>
    </row>
    <row r="7980" spans="1:4">
      <c r="A7980" s="121" t="str">
        <f t="shared" si="124"/>
        <v>Trạm Y tế phường An Nhơn Nam52</v>
      </c>
      <c r="B7980" t="s">
        <v>16508</v>
      </c>
      <c r="C7980" t="s">
        <v>25658</v>
      </c>
      <c r="D7980" t="s">
        <v>152</v>
      </c>
    </row>
    <row r="7981" spans="1:4">
      <c r="A7981" s="121" t="str">
        <f t="shared" si="124"/>
        <v>Trạm Y tế xã An Nhơn Tây - Cơ sở 252</v>
      </c>
      <c r="B7981" t="s">
        <v>16509</v>
      </c>
      <c r="C7981" t="s">
        <v>25659</v>
      </c>
      <c r="D7981" t="s">
        <v>152</v>
      </c>
    </row>
    <row r="7982" spans="1:4">
      <c r="A7982" s="121" t="str">
        <f t="shared" si="124"/>
        <v>Trạm Y tế phường An Nhơn Nam  - Cơ sở 252</v>
      </c>
      <c r="B7982" t="s">
        <v>16510</v>
      </c>
      <c r="C7982" t="s">
        <v>25660</v>
      </c>
      <c r="D7982" t="s">
        <v>152</v>
      </c>
    </row>
    <row r="7983" spans="1:4">
      <c r="A7983" s="121" t="str">
        <f t="shared" si="124"/>
        <v>Trạm y tế xã Tuy Phước - Cơ sở 252</v>
      </c>
      <c r="B7983" t="s">
        <v>16511</v>
      </c>
      <c r="C7983" t="s">
        <v>25661</v>
      </c>
      <c r="D7983" t="s">
        <v>152</v>
      </c>
    </row>
    <row r="7984" spans="1:4">
      <c r="A7984" s="121" t="str">
        <f t="shared" si="124"/>
        <v>Trạm y tế xã Tuy Phước - Cơ sở 352</v>
      </c>
      <c r="B7984" t="s">
        <v>16512</v>
      </c>
      <c r="C7984" t="s">
        <v>25662</v>
      </c>
      <c r="D7984" t="s">
        <v>152</v>
      </c>
    </row>
    <row r="7985" spans="1:4">
      <c r="A7985" s="121" t="str">
        <f t="shared" si="124"/>
        <v>Trạm y tế xã Tuy Phước Đông - Cơ sở 352</v>
      </c>
      <c r="B7985" t="s">
        <v>16513</v>
      </c>
      <c r="C7985" t="s">
        <v>25663</v>
      </c>
      <c r="D7985" t="s">
        <v>152</v>
      </c>
    </row>
    <row r="7986" spans="1:4">
      <c r="A7986" s="121" t="str">
        <f t="shared" si="124"/>
        <v>Trạm y tế xã Tuy Phước Bắc - Cơ sở 252</v>
      </c>
      <c r="B7986" t="s">
        <v>16514</v>
      </c>
      <c r="C7986" t="s">
        <v>25664</v>
      </c>
      <c r="D7986" t="s">
        <v>152</v>
      </c>
    </row>
    <row r="7987" spans="1:4">
      <c r="A7987" s="121" t="str">
        <f t="shared" si="124"/>
        <v>Trạm y tế xã Tuy Phước Bắc52</v>
      </c>
      <c r="B7987" t="s">
        <v>16515</v>
      </c>
      <c r="C7987" t="s">
        <v>25665</v>
      </c>
      <c r="D7987" t="s">
        <v>152</v>
      </c>
    </row>
    <row r="7988" spans="1:4">
      <c r="A7988" s="121" t="str">
        <f t="shared" si="124"/>
        <v>Trạm y tế xã Tuy Phước Đông - Cơ sở 252</v>
      </c>
      <c r="B7988" t="s">
        <v>16516</v>
      </c>
      <c r="C7988" t="s">
        <v>25666</v>
      </c>
      <c r="D7988" t="s">
        <v>152</v>
      </c>
    </row>
    <row r="7989" spans="1:4">
      <c r="A7989" s="121" t="str">
        <f t="shared" si="124"/>
        <v>Trạm y tế xã Tuy Phước Đông52</v>
      </c>
      <c r="B7989" t="s">
        <v>16517</v>
      </c>
      <c r="C7989" t="s">
        <v>25667</v>
      </c>
      <c r="D7989" t="s">
        <v>152</v>
      </c>
    </row>
    <row r="7990" spans="1:4">
      <c r="A7990" s="121" t="str">
        <f t="shared" si="124"/>
        <v>Trạm y tế xã Tuy Phước Bắc - Cơ sở 352</v>
      </c>
      <c r="B7990" t="s">
        <v>16518</v>
      </c>
      <c r="C7990" t="s">
        <v>25668</v>
      </c>
      <c r="D7990" t="s">
        <v>152</v>
      </c>
    </row>
    <row r="7991" spans="1:4">
      <c r="A7991" s="121" t="str">
        <f t="shared" si="124"/>
        <v>Trạm y tế xã Tuy Phước52</v>
      </c>
      <c r="B7991" t="s">
        <v>16519</v>
      </c>
      <c r="C7991" t="s">
        <v>25669</v>
      </c>
      <c r="D7991" t="s">
        <v>152</v>
      </c>
    </row>
    <row r="7992" spans="1:4">
      <c r="A7992" s="121" t="str">
        <f t="shared" si="124"/>
        <v>Trạm y tế xã Tuy Phước - Cơ sở 452</v>
      </c>
      <c r="B7992" t="s">
        <v>16520</v>
      </c>
      <c r="C7992" t="s">
        <v>25670</v>
      </c>
      <c r="D7992" t="s">
        <v>152</v>
      </c>
    </row>
    <row r="7993" spans="1:4">
      <c r="A7993" s="121" t="str">
        <f t="shared" si="124"/>
        <v>Trạm y tế xã Tuy Phước - Cơ sở 552</v>
      </c>
      <c r="B7993" t="s">
        <v>16521</v>
      </c>
      <c r="C7993" t="s">
        <v>25671</v>
      </c>
      <c r="D7993" t="s">
        <v>152</v>
      </c>
    </row>
    <row r="7994" spans="1:4">
      <c r="A7994" s="121" t="str">
        <f t="shared" si="124"/>
        <v>Trạm y tế xã Tuy Phước Tây52</v>
      </c>
      <c r="B7994" t="s">
        <v>16522</v>
      </c>
      <c r="C7994" t="s">
        <v>25672</v>
      </c>
      <c r="D7994" t="s">
        <v>152</v>
      </c>
    </row>
    <row r="7995" spans="1:4">
      <c r="A7995" s="121" t="str">
        <f t="shared" si="124"/>
        <v>Trạm y tế xã Tuy Phước Tây - cơ sở 252</v>
      </c>
      <c r="B7995" t="s">
        <v>16523</v>
      </c>
      <c r="C7995" t="s">
        <v>25673</v>
      </c>
      <c r="D7995" t="s">
        <v>152</v>
      </c>
    </row>
    <row r="7996" spans="1:4">
      <c r="A7996" s="121" t="str">
        <f t="shared" si="124"/>
        <v>Trạm y tế xã Vân Canh- Cơ sở 252</v>
      </c>
      <c r="B7996" t="s">
        <v>16524</v>
      </c>
      <c r="C7996" t="s">
        <v>25674</v>
      </c>
      <c r="D7996" t="s">
        <v>152</v>
      </c>
    </row>
    <row r="7997" spans="1:4">
      <c r="A7997" s="121" t="str">
        <f t="shared" si="124"/>
        <v>Trạm y tế xã Canh Liên52</v>
      </c>
      <c r="B7997" t="s">
        <v>3872</v>
      </c>
      <c r="C7997" t="s">
        <v>25675</v>
      </c>
      <c r="D7997" t="s">
        <v>152</v>
      </c>
    </row>
    <row r="7998" spans="1:4">
      <c r="A7998" s="121" t="str">
        <f t="shared" si="124"/>
        <v>Trạm y tế xã Canh Vinh- Cơ sở 352</v>
      </c>
      <c r="B7998" t="s">
        <v>16525</v>
      </c>
      <c r="C7998" t="s">
        <v>25676</v>
      </c>
      <c r="D7998" t="s">
        <v>152</v>
      </c>
    </row>
    <row r="7999" spans="1:4">
      <c r="A7999" s="121" t="str">
        <f t="shared" si="124"/>
        <v>Trạm y tế xã Canh Vinh52</v>
      </c>
      <c r="B7999" t="s">
        <v>3871</v>
      </c>
      <c r="C7999" t="s">
        <v>25677</v>
      </c>
      <c r="D7999" t="s">
        <v>152</v>
      </c>
    </row>
    <row r="8000" spans="1:4">
      <c r="A8000" s="121" t="str">
        <f t="shared" si="124"/>
        <v>Trạm y tế xã Canh Vinh- Cơ sở 252</v>
      </c>
      <c r="B8000" t="s">
        <v>16526</v>
      </c>
      <c r="C8000" t="s">
        <v>25678</v>
      </c>
      <c r="D8000" t="s">
        <v>152</v>
      </c>
    </row>
    <row r="8001" spans="1:4">
      <c r="A8001" s="121" t="str">
        <f t="shared" si="124"/>
        <v>Trạm y tế xã Vân Canh52</v>
      </c>
      <c r="B8001" t="s">
        <v>16527</v>
      </c>
      <c r="C8001" t="s">
        <v>25679</v>
      </c>
      <c r="D8001" t="s">
        <v>152</v>
      </c>
    </row>
    <row r="8002" spans="1:4">
      <c r="A8002" s="121" t="str">
        <f t="shared" si="124"/>
        <v>Trạm y tế xã Vân Canh- Cơ sở 352</v>
      </c>
      <c r="B8002" t="s">
        <v>16528</v>
      </c>
      <c r="C8002" t="s">
        <v>25680</v>
      </c>
      <c r="D8002" t="s">
        <v>152</v>
      </c>
    </row>
    <row r="8003" spans="1:4">
      <c r="A8003" s="121" t="str">
        <f t="shared" ref="A8003:A8066" si="125">B8003&amp;D8003</f>
        <v>Trung tâm y tế Tây Sơn52</v>
      </c>
      <c r="B8003" t="s">
        <v>16529</v>
      </c>
      <c r="C8003" t="s">
        <v>25681</v>
      </c>
      <c r="D8003" t="s">
        <v>152</v>
      </c>
    </row>
    <row r="8004" spans="1:4">
      <c r="A8004" s="121" t="str">
        <f t="shared" si="125"/>
        <v>Phòng khám đa khoa Hương Sơn52</v>
      </c>
      <c r="B8004" t="s">
        <v>3870</v>
      </c>
      <c r="C8004" t="s">
        <v>25682</v>
      </c>
      <c r="D8004" t="s">
        <v>152</v>
      </c>
    </row>
    <row r="8005" spans="1:4">
      <c r="A8005" s="121" t="str">
        <f t="shared" si="125"/>
        <v>Phòng khám đa khoa 38 Lê Lợi52</v>
      </c>
      <c r="B8005" t="s">
        <v>3869</v>
      </c>
      <c r="C8005" t="s">
        <v>25683</v>
      </c>
      <c r="D8005" t="s">
        <v>152</v>
      </c>
    </row>
    <row r="8006" spans="1:4">
      <c r="A8006" s="121" t="str">
        <f t="shared" si="125"/>
        <v>Phòng khám khu vực Phước Hòa52</v>
      </c>
      <c r="B8006" t="s">
        <v>3868</v>
      </c>
      <c r="C8006" t="s">
        <v>25684</v>
      </c>
      <c r="D8006" t="s">
        <v>152</v>
      </c>
    </row>
    <row r="8007" spans="1:4">
      <c r="A8007" s="121" t="str">
        <f t="shared" si="125"/>
        <v>Phòng khám khu vực Cát Minh52</v>
      </c>
      <c r="B8007" t="s">
        <v>3867</v>
      </c>
      <c r="C8007" t="s">
        <v>25685</v>
      </c>
      <c r="D8007" t="s">
        <v>152</v>
      </c>
    </row>
    <row r="8008" spans="1:4">
      <c r="A8008" s="121" t="str">
        <f t="shared" si="125"/>
        <v>Phòng khám đa khoa khu vực Bình Dương52</v>
      </c>
      <c r="B8008" t="s">
        <v>16530</v>
      </c>
      <c r="C8008" t="s">
        <v>25686</v>
      </c>
      <c r="D8008" t="s">
        <v>152</v>
      </c>
    </row>
    <row r="8009" spans="1:4">
      <c r="A8009" s="121" t="str">
        <f t="shared" si="125"/>
        <v>Trạm y tế xã Ân Hảo52</v>
      </c>
      <c r="B8009" t="s">
        <v>16531</v>
      </c>
      <c r="C8009" t="s">
        <v>25687</v>
      </c>
      <c r="D8009" t="s">
        <v>152</v>
      </c>
    </row>
    <row r="8010" spans="1:4">
      <c r="A8010" s="121" t="str">
        <f t="shared" si="125"/>
        <v>Phòng khám đa khoa Thành Long52</v>
      </c>
      <c r="B8010" t="s">
        <v>3866</v>
      </c>
      <c r="C8010" t="s">
        <v>25688</v>
      </c>
      <c r="D8010" t="s">
        <v>152</v>
      </c>
    </row>
    <row r="8011" spans="1:4">
      <c r="A8011" s="121" t="str">
        <f t="shared" si="125"/>
        <v>Trạm y tế xã An Lão52</v>
      </c>
      <c r="B8011" t="s">
        <v>2603</v>
      </c>
      <c r="C8011" t="s">
        <v>25689</v>
      </c>
      <c r="D8011" t="s">
        <v>152</v>
      </c>
    </row>
    <row r="8012" spans="1:4">
      <c r="A8012" s="121" t="str">
        <f t="shared" si="125"/>
        <v>Trạm y tế xã Vĩnh Thạnh52</v>
      </c>
      <c r="B8012" t="s">
        <v>4010</v>
      </c>
      <c r="C8012" t="s">
        <v>25690</v>
      </c>
      <c r="D8012" t="s">
        <v>152</v>
      </c>
    </row>
    <row r="8013" spans="1:4">
      <c r="A8013" s="121" t="str">
        <f t="shared" si="125"/>
        <v>Phòng khám đa khoa Toàn Mỹ52</v>
      </c>
      <c r="B8013" t="s">
        <v>3865</v>
      </c>
      <c r="C8013" t="s">
        <v>25691</v>
      </c>
      <c r="D8013" t="s">
        <v>152</v>
      </c>
    </row>
    <row r="8014" spans="1:4">
      <c r="A8014" s="121" t="str">
        <f t="shared" si="125"/>
        <v>Phòng khám đa khoa Diêu Trì52</v>
      </c>
      <c r="B8014" t="s">
        <v>3864</v>
      </c>
      <c r="C8014" t="s">
        <v>25692</v>
      </c>
      <c r="D8014" t="s">
        <v>152</v>
      </c>
    </row>
    <row r="8015" spans="1:4">
      <c r="A8015" s="121" t="str">
        <f t="shared" si="125"/>
        <v>Phòng khám đa khoa Phạm Ngọc Thạch52</v>
      </c>
      <c r="B8015" t="s">
        <v>5234</v>
      </c>
      <c r="C8015" t="s">
        <v>25693</v>
      </c>
      <c r="D8015" t="s">
        <v>152</v>
      </c>
    </row>
    <row r="8016" spans="1:4">
      <c r="A8016" s="121" t="str">
        <f t="shared" si="125"/>
        <v>Phòng khám đa khoa Giang San52</v>
      </c>
      <c r="B8016" t="s">
        <v>5226</v>
      </c>
      <c r="C8016" t="s">
        <v>25694</v>
      </c>
      <c r="D8016" t="s">
        <v>152</v>
      </c>
    </row>
    <row r="8017" spans="1:4">
      <c r="A8017" s="121" t="str">
        <f t="shared" si="125"/>
        <v>Phòng khám đa khoa Thành Danh52</v>
      </c>
      <c r="B8017" t="s">
        <v>5818</v>
      </c>
      <c r="C8017" t="s">
        <v>25695</v>
      </c>
      <c r="D8017" t="s">
        <v>152</v>
      </c>
    </row>
    <row r="8018" spans="1:4">
      <c r="A8018" s="121" t="str">
        <f t="shared" si="125"/>
        <v>Phòng khám đa khoa Đinh Trọng Sơn52</v>
      </c>
      <c r="B8018" t="s">
        <v>5819</v>
      </c>
      <c r="C8018" t="s">
        <v>25696</v>
      </c>
      <c r="D8018" t="s">
        <v>152</v>
      </c>
    </row>
    <row r="8019" spans="1:4">
      <c r="A8019" s="121" t="str">
        <f t="shared" si="125"/>
        <v>Bệnh viện Bình Định52</v>
      </c>
      <c r="B8019" t="s">
        <v>5884</v>
      </c>
      <c r="C8019" t="s">
        <v>25697</v>
      </c>
      <c r="D8019" t="s">
        <v>152</v>
      </c>
    </row>
    <row r="8020" spans="1:4">
      <c r="A8020" s="121" t="str">
        <f t="shared" si="125"/>
        <v>Bệnh viện Đa khoa Thu Phúc52</v>
      </c>
      <c r="B8020" t="s">
        <v>6348</v>
      </c>
      <c r="C8020" t="s">
        <v>25698</v>
      </c>
      <c r="D8020" t="s">
        <v>152</v>
      </c>
    </row>
    <row r="8021" spans="1:4">
      <c r="A8021" s="121" t="str">
        <f t="shared" si="125"/>
        <v>Phòng khám đa khoa Hòa Đức52</v>
      </c>
      <c r="B8021" t="s">
        <v>6858</v>
      </c>
      <c r="C8021" t="s">
        <v>25699</v>
      </c>
      <c r="D8021" t="s">
        <v>152</v>
      </c>
    </row>
    <row r="8022" spans="1:4">
      <c r="A8022" s="121" t="str">
        <f t="shared" si="125"/>
        <v>Tram y tế phường Quy Nhơn52</v>
      </c>
      <c r="B8022" t="s">
        <v>16532</v>
      </c>
      <c r="C8022" t="s">
        <v>25700</v>
      </c>
      <c r="D8022" t="s">
        <v>152</v>
      </c>
    </row>
    <row r="8023" spans="1:4">
      <c r="A8023" s="121" t="str">
        <f t="shared" si="125"/>
        <v>Phòng Khám Đa Khoa Tâm Phúc Phú Thiện52</v>
      </c>
      <c r="B8023" t="s">
        <v>16533</v>
      </c>
      <c r="C8023" t="s">
        <v>25701</v>
      </c>
      <c r="D8023" t="s">
        <v>152</v>
      </c>
    </row>
    <row r="8024" spans="1:4">
      <c r="A8024" s="121" t="str">
        <f t="shared" si="125"/>
        <v>Bệnh viện đa khoa Gia Lai52</v>
      </c>
      <c r="B8024" t="s">
        <v>16534</v>
      </c>
      <c r="C8024" t="s">
        <v>25702</v>
      </c>
      <c r="D8024" t="s">
        <v>152</v>
      </c>
    </row>
    <row r="8025" spans="1:4">
      <c r="A8025" s="121" t="str">
        <f t="shared" si="125"/>
        <v>Trung tâm y tế Chư păh52</v>
      </c>
      <c r="B8025" t="s">
        <v>16535</v>
      </c>
      <c r="C8025" t="s">
        <v>25703</v>
      </c>
      <c r="D8025" t="s">
        <v>152</v>
      </c>
    </row>
    <row r="8026" spans="1:4">
      <c r="A8026" s="121" t="str">
        <f t="shared" si="125"/>
        <v>Trung tâm y tế Ia Grai52</v>
      </c>
      <c r="B8026" t="s">
        <v>16536</v>
      </c>
      <c r="C8026" t="s">
        <v>25704</v>
      </c>
      <c r="D8026" t="s">
        <v>152</v>
      </c>
    </row>
    <row r="8027" spans="1:4">
      <c r="A8027" s="121" t="str">
        <f t="shared" si="125"/>
        <v>Trung tâm y tế Chư Prông52</v>
      </c>
      <c r="B8027" t="s">
        <v>16537</v>
      </c>
      <c r="C8027" t="s">
        <v>25705</v>
      </c>
      <c r="D8027" t="s">
        <v>152</v>
      </c>
    </row>
    <row r="8028" spans="1:4">
      <c r="A8028" s="121" t="str">
        <f t="shared" si="125"/>
        <v>Trung tâm y tế Chư Sê52</v>
      </c>
      <c r="B8028" t="s">
        <v>16538</v>
      </c>
      <c r="C8028" t="s">
        <v>25706</v>
      </c>
      <c r="D8028" t="s">
        <v>152</v>
      </c>
    </row>
    <row r="8029" spans="1:4">
      <c r="A8029" s="121" t="str">
        <f t="shared" si="125"/>
        <v>Trung tâm y tế Đức Cơ52</v>
      </c>
      <c r="B8029" t="s">
        <v>16539</v>
      </c>
      <c r="C8029" t="s">
        <v>25707</v>
      </c>
      <c r="D8029" t="s">
        <v>152</v>
      </c>
    </row>
    <row r="8030" spans="1:4">
      <c r="A8030" s="121" t="str">
        <f t="shared" si="125"/>
        <v>Trung tâm y tế Krông Pa52</v>
      </c>
      <c r="B8030" t="s">
        <v>16540</v>
      </c>
      <c r="C8030" t="s">
        <v>25708</v>
      </c>
      <c r="D8030" t="s">
        <v>152</v>
      </c>
    </row>
    <row r="8031" spans="1:4">
      <c r="A8031" s="121" t="str">
        <f t="shared" si="125"/>
        <v>Trung tâm y tế Kbang52</v>
      </c>
      <c r="B8031" t="s">
        <v>16541</v>
      </c>
      <c r="C8031" t="s">
        <v>25709</v>
      </c>
      <c r="D8031" t="s">
        <v>152</v>
      </c>
    </row>
    <row r="8032" spans="1:4">
      <c r="A8032" s="121" t="str">
        <f t="shared" si="125"/>
        <v>Trung tâm y tế Kông Chro52</v>
      </c>
      <c r="B8032" t="s">
        <v>16542</v>
      </c>
      <c r="C8032" t="s">
        <v>25710</v>
      </c>
      <c r="D8032" t="s">
        <v>152</v>
      </c>
    </row>
    <row r="8033" spans="1:4">
      <c r="A8033" s="121" t="str">
        <f t="shared" si="125"/>
        <v>Trung tâm y tế Mang Yang52</v>
      </c>
      <c r="B8033" t="s">
        <v>16543</v>
      </c>
      <c r="C8033" t="s">
        <v>25711</v>
      </c>
      <c r="D8033" t="s">
        <v>152</v>
      </c>
    </row>
    <row r="8034" spans="1:4">
      <c r="A8034" s="121" t="str">
        <f t="shared" si="125"/>
        <v>Trung tâm y tế Pleiku52</v>
      </c>
      <c r="B8034" t="s">
        <v>16544</v>
      </c>
      <c r="C8034" t="s">
        <v>25712</v>
      </c>
      <c r="D8034" t="s">
        <v>152</v>
      </c>
    </row>
    <row r="8035" spans="1:4">
      <c r="A8035" s="121" t="str">
        <f t="shared" si="125"/>
        <v>Bệnh viện 33152</v>
      </c>
      <c r="B8035" t="s">
        <v>4085</v>
      </c>
      <c r="C8035" t="s">
        <v>25713</v>
      </c>
      <c r="D8035" t="s">
        <v>152</v>
      </c>
    </row>
    <row r="8036" spans="1:4">
      <c r="A8036" s="121" t="str">
        <f t="shared" si="125"/>
        <v>Bệnh viện đại học Y dược Hoàng Anh Gia Lai52</v>
      </c>
      <c r="B8036" t="s">
        <v>4084</v>
      </c>
      <c r="C8036" t="s">
        <v>25714</v>
      </c>
      <c r="D8036" t="s">
        <v>152</v>
      </c>
    </row>
    <row r="8037" spans="1:4">
      <c r="A8037" s="121" t="str">
        <f t="shared" si="125"/>
        <v>Bệnh viện Quân Y 21152</v>
      </c>
      <c r="B8037" t="s">
        <v>16545</v>
      </c>
      <c r="C8037" t="s">
        <v>25715</v>
      </c>
      <c r="D8037" t="s">
        <v>152</v>
      </c>
    </row>
    <row r="8038" spans="1:4">
      <c r="A8038" s="121" t="str">
        <f t="shared" si="125"/>
        <v>Bệnh viện Y dược cổ truyền và PHCN Pleiku52</v>
      </c>
      <c r="B8038" t="s">
        <v>16546</v>
      </c>
      <c r="C8038" t="s">
        <v>25716</v>
      </c>
      <c r="D8038" t="s">
        <v>152</v>
      </c>
    </row>
    <row r="8039" spans="1:4">
      <c r="A8039" s="121" t="str">
        <f t="shared" si="125"/>
        <v>Trung tâm y tế Đak Đoa52</v>
      </c>
      <c r="B8039" t="s">
        <v>16547</v>
      </c>
      <c r="C8039" t="s">
        <v>25717</v>
      </c>
      <c r="D8039" t="s">
        <v>152</v>
      </c>
    </row>
    <row r="8040" spans="1:4">
      <c r="A8040" s="121" t="str">
        <f t="shared" si="125"/>
        <v>Trung tâm y tế Ia Pa52</v>
      </c>
      <c r="B8040" t="s">
        <v>16548</v>
      </c>
      <c r="C8040" t="s">
        <v>25718</v>
      </c>
      <c r="D8040" t="s">
        <v>152</v>
      </c>
    </row>
    <row r="8041" spans="1:4">
      <c r="A8041" s="121" t="str">
        <f t="shared" si="125"/>
        <v>Trung tâm y tế Đak Pơ52</v>
      </c>
      <c r="B8041" t="s">
        <v>16549</v>
      </c>
      <c r="C8041" t="s">
        <v>25719</v>
      </c>
      <c r="D8041" t="s">
        <v>152</v>
      </c>
    </row>
    <row r="8042" spans="1:4">
      <c r="A8042" s="121" t="str">
        <f t="shared" si="125"/>
        <v>Bệnh viện đa khoa Cao su ChưPrông52</v>
      </c>
      <c r="B8042" t="s">
        <v>16550</v>
      </c>
      <c r="C8042" t="s">
        <v>25720</v>
      </c>
      <c r="D8042" t="s">
        <v>152</v>
      </c>
    </row>
    <row r="8043" spans="1:4">
      <c r="A8043" s="121" t="str">
        <f t="shared" si="125"/>
        <v>Bệnh viện Cao su ChưPăh52</v>
      </c>
      <c r="B8043" t="s">
        <v>16551</v>
      </c>
      <c r="C8043" t="s">
        <v>25721</v>
      </c>
      <c r="D8043" t="s">
        <v>152</v>
      </c>
    </row>
    <row r="8044" spans="1:4">
      <c r="A8044" s="121" t="str">
        <f t="shared" si="125"/>
        <v>Bệnh viện Cao su Chư Sê52</v>
      </c>
      <c r="B8044" t="s">
        <v>16552</v>
      </c>
      <c r="C8044" t="s">
        <v>25722</v>
      </c>
      <c r="D8044" t="s">
        <v>152</v>
      </c>
    </row>
    <row r="8045" spans="1:4">
      <c r="A8045" s="121" t="str">
        <f t="shared" si="125"/>
        <v>Trạm y tế phường Diên hồng - Cơ sở 252</v>
      </c>
      <c r="B8045" t="s">
        <v>16553</v>
      </c>
      <c r="C8045" t="s">
        <v>25723</v>
      </c>
      <c r="D8045" t="s">
        <v>152</v>
      </c>
    </row>
    <row r="8046" spans="1:4">
      <c r="A8046" s="121" t="str">
        <f t="shared" si="125"/>
        <v>Trung tâm y tế Phú Thiện52</v>
      </c>
      <c r="B8046" t="s">
        <v>16554</v>
      </c>
      <c r="C8046" t="s">
        <v>25724</v>
      </c>
      <c r="D8046" t="s">
        <v>152</v>
      </c>
    </row>
    <row r="8047" spans="1:4">
      <c r="A8047" s="121" t="str">
        <f t="shared" si="125"/>
        <v>Trạm y tế phường Pleiku - Cơ sở 352</v>
      </c>
      <c r="B8047" t="s">
        <v>16555</v>
      </c>
      <c r="C8047" t="s">
        <v>25725</v>
      </c>
      <c r="D8047" t="s">
        <v>152</v>
      </c>
    </row>
    <row r="8048" spans="1:4">
      <c r="A8048" s="121" t="str">
        <f t="shared" si="125"/>
        <v>Trạm y tế phường Diên hồng - Cơ sở 352</v>
      </c>
      <c r="B8048" t="s">
        <v>16556</v>
      </c>
      <c r="C8048" t="s">
        <v>25726</v>
      </c>
      <c r="D8048" t="s">
        <v>152</v>
      </c>
    </row>
    <row r="8049" spans="1:4">
      <c r="A8049" s="121" t="str">
        <f t="shared" si="125"/>
        <v>Trạm y tế phường Thống Nhất - Cơ sở 252</v>
      </c>
      <c r="B8049" t="s">
        <v>16557</v>
      </c>
      <c r="C8049" t="s">
        <v>25727</v>
      </c>
      <c r="D8049" t="s">
        <v>152</v>
      </c>
    </row>
    <row r="8050" spans="1:4">
      <c r="A8050" s="121" t="str">
        <f t="shared" si="125"/>
        <v>Trạm y tế phường Thống Nhất52</v>
      </c>
      <c r="B8050" t="s">
        <v>2624</v>
      </c>
      <c r="C8050" t="s">
        <v>25728</v>
      </c>
      <c r="D8050" t="s">
        <v>152</v>
      </c>
    </row>
    <row r="8051" spans="1:4">
      <c r="A8051" s="121" t="str">
        <f t="shared" si="125"/>
        <v>Trạm y tế phường Pleiku52</v>
      </c>
      <c r="B8051" t="s">
        <v>16558</v>
      </c>
      <c r="C8051" t="s">
        <v>25729</v>
      </c>
      <c r="D8051" t="s">
        <v>152</v>
      </c>
    </row>
    <row r="8052" spans="1:4">
      <c r="A8052" s="121" t="str">
        <f t="shared" si="125"/>
        <v>Trạm y tế phường Diên hồng52</v>
      </c>
      <c r="B8052" t="s">
        <v>16559</v>
      </c>
      <c r="C8052" t="s">
        <v>25730</v>
      </c>
      <c r="D8052" t="s">
        <v>152</v>
      </c>
    </row>
    <row r="8053" spans="1:4">
      <c r="A8053" s="121" t="str">
        <f t="shared" si="125"/>
        <v>Trạm y tế phường Pleiku - Cơ sở 252</v>
      </c>
      <c r="B8053" t="s">
        <v>16560</v>
      </c>
      <c r="C8053" t="s">
        <v>25731</v>
      </c>
      <c r="D8053" t="s">
        <v>152</v>
      </c>
    </row>
    <row r="8054" spans="1:4">
      <c r="A8054" s="121" t="str">
        <f t="shared" si="125"/>
        <v>Trạm y tế phường Hội Phú52</v>
      </c>
      <c r="B8054" t="s">
        <v>16561</v>
      </c>
      <c r="C8054" t="s">
        <v>25732</v>
      </c>
      <c r="D8054" t="s">
        <v>152</v>
      </c>
    </row>
    <row r="8055" spans="1:4">
      <c r="A8055" s="121" t="str">
        <f t="shared" si="125"/>
        <v>Trạm y tế phường Hội Phú - Cơ sở 352</v>
      </c>
      <c r="B8055" t="s">
        <v>16562</v>
      </c>
      <c r="C8055" t="s">
        <v>25733</v>
      </c>
      <c r="D8055" t="s">
        <v>152</v>
      </c>
    </row>
    <row r="8056" spans="1:4">
      <c r="A8056" s="121" t="str">
        <f t="shared" si="125"/>
        <v>Trạm y tế xã An Phú - Cơ sở 252</v>
      </c>
      <c r="B8056" t="s">
        <v>16563</v>
      </c>
      <c r="C8056" t="s">
        <v>25734</v>
      </c>
      <c r="D8056" t="s">
        <v>152</v>
      </c>
    </row>
    <row r="8057" spans="1:4">
      <c r="A8057" s="121" t="str">
        <f t="shared" si="125"/>
        <v>Trạm y tế xã An Phú52</v>
      </c>
      <c r="B8057" t="s">
        <v>1558</v>
      </c>
      <c r="C8057" t="s">
        <v>25735</v>
      </c>
      <c r="D8057" t="s">
        <v>152</v>
      </c>
    </row>
    <row r="8058" spans="1:4">
      <c r="A8058" s="121" t="str">
        <f t="shared" si="125"/>
        <v>Trạm y tế xã Biển Hồ52</v>
      </c>
      <c r="B8058" t="s">
        <v>16564</v>
      </c>
      <c r="C8058" t="s">
        <v>25736</v>
      </c>
      <c r="D8058" t="s">
        <v>152</v>
      </c>
    </row>
    <row r="8059" spans="1:4">
      <c r="A8059" s="121" t="str">
        <f t="shared" si="125"/>
        <v>Trạm y tế phường Pleiku - Cơ sở 552</v>
      </c>
      <c r="B8059" t="s">
        <v>16565</v>
      </c>
      <c r="C8059" t="s">
        <v>25737</v>
      </c>
      <c r="D8059" t="s">
        <v>152</v>
      </c>
    </row>
    <row r="8060" spans="1:4">
      <c r="A8060" s="121" t="str">
        <f t="shared" si="125"/>
        <v>Trạm y tế phường Diên hồng - Cơ sở 452</v>
      </c>
      <c r="B8060" t="s">
        <v>16566</v>
      </c>
      <c r="C8060" t="s">
        <v>25738</v>
      </c>
      <c r="D8060" t="s">
        <v>152</v>
      </c>
    </row>
    <row r="8061" spans="1:4">
      <c r="A8061" s="121" t="str">
        <f t="shared" si="125"/>
        <v>Trạm y tế xã Gào52</v>
      </c>
      <c r="B8061" t="s">
        <v>16567</v>
      </c>
      <c r="C8061" t="s">
        <v>25739</v>
      </c>
      <c r="D8061" t="s">
        <v>152</v>
      </c>
    </row>
    <row r="8062" spans="1:4">
      <c r="A8062" s="121" t="str">
        <f t="shared" si="125"/>
        <v>Trạm y tế xã Gào - Cơ sở 252</v>
      </c>
      <c r="B8062" t="s">
        <v>16568</v>
      </c>
      <c r="C8062" t="s">
        <v>25740</v>
      </c>
      <c r="D8062" t="s">
        <v>152</v>
      </c>
    </row>
    <row r="8063" spans="1:4">
      <c r="A8063" s="121" t="str">
        <f t="shared" si="125"/>
        <v>Trạm y tế xã An Phú - Cơ sở 352</v>
      </c>
      <c r="B8063" t="s">
        <v>16569</v>
      </c>
      <c r="C8063" t="s">
        <v>25741</v>
      </c>
      <c r="D8063" t="s">
        <v>152</v>
      </c>
    </row>
    <row r="8064" spans="1:4">
      <c r="A8064" s="121" t="str">
        <f t="shared" si="125"/>
        <v>Trạm y tế Phường An Bình52</v>
      </c>
      <c r="B8064" t="s">
        <v>16570</v>
      </c>
      <c r="C8064" t="s">
        <v>25742</v>
      </c>
      <c r="D8064" t="s">
        <v>152</v>
      </c>
    </row>
    <row r="8065" spans="1:4">
      <c r="A8065" s="121" t="str">
        <f t="shared" si="125"/>
        <v>Trạm y tế Phường An Khê - cơ sở 352</v>
      </c>
      <c r="B8065" t="s">
        <v>16571</v>
      </c>
      <c r="C8065" t="s">
        <v>25743</v>
      </c>
      <c r="D8065" t="s">
        <v>152</v>
      </c>
    </row>
    <row r="8066" spans="1:4">
      <c r="A8066" s="121" t="str">
        <f t="shared" si="125"/>
        <v>Trạm y tế Phường An Khê - cơ sở 452</v>
      </c>
      <c r="B8066" t="s">
        <v>16572</v>
      </c>
      <c r="C8066" t="s">
        <v>25744</v>
      </c>
      <c r="D8066" t="s">
        <v>152</v>
      </c>
    </row>
    <row r="8067" spans="1:4">
      <c r="A8067" s="121" t="str">
        <f t="shared" ref="A8067:A8130" si="126">B8067&amp;D8067</f>
        <v>Trạm y tế Phường An Khê52</v>
      </c>
      <c r="B8067" t="s">
        <v>16573</v>
      </c>
      <c r="C8067" t="s">
        <v>25745</v>
      </c>
      <c r="D8067" t="s">
        <v>152</v>
      </c>
    </row>
    <row r="8068" spans="1:4">
      <c r="A8068" s="121" t="str">
        <f t="shared" si="126"/>
        <v>Trạm y tế Phường An Khê - cơ sở 252</v>
      </c>
      <c r="B8068" t="s">
        <v>16574</v>
      </c>
      <c r="C8068" t="s">
        <v>25746</v>
      </c>
      <c r="D8068" t="s">
        <v>152</v>
      </c>
    </row>
    <row r="8069" spans="1:4">
      <c r="A8069" s="121" t="str">
        <f t="shared" si="126"/>
        <v>Trạm y tế Xã Cửu An - cơ sở 252</v>
      </c>
      <c r="B8069" t="s">
        <v>16575</v>
      </c>
      <c r="C8069" t="s">
        <v>25747</v>
      </c>
      <c r="D8069" t="s">
        <v>152</v>
      </c>
    </row>
    <row r="8070" spans="1:4">
      <c r="A8070" s="121" t="str">
        <f t="shared" si="126"/>
        <v>Trạm y tế Xã Cửu An52</v>
      </c>
      <c r="B8070" t="s">
        <v>16576</v>
      </c>
      <c r="C8070" t="s">
        <v>25748</v>
      </c>
      <c r="D8070" t="s">
        <v>152</v>
      </c>
    </row>
    <row r="8071" spans="1:4">
      <c r="A8071" s="121" t="str">
        <f t="shared" si="126"/>
        <v>Trạm y tế Xã Cửu An - cơ sở 352</v>
      </c>
      <c r="B8071" t="s">
        <v>16577</v>
      </c>
      <c r="C8071" t="s">
        <v>25749</v>
      </c>
      <c r="D8071" t="s">
        <v>152</v>
      </c>
    </row>
    <row r="8072" spans="1:4">
      <c r="A8072" s="121" t="str">
        <f t="shared" si="126"/>
        <v>Trạm y tế Xã Kông Bờ La - Cơ sở 252</v>
      </c>
      <c r="B8072" t="s">
        <v>16578</v>
      </c>
      <c r="C8072" t="s">
        <v>25750</v>
      </c>
      <c r="D8072" t="s">
        <v>152</v>
      </c>
    </row>
    <row r="8073" spans="1:4">
      <c r="A8073" s="121" t="str">
        <f t="shared" si="126"/>
        <v>Trạm y tế Xã Kông Bờ La - Cơ sở 352</v>
      </c>
      <c r="B8073" t="s">
        <v>16579</v>
      </c>
      <c r="C8073" t="s">
        <v>25751</v>
      </c>
      <c r="D8073" t="s">
        <v>152</v>
      </c>
    </row>
    <row r="8074" spans="1:4">
      <c r="A8074" s="121" t="str">
        <f t="shared" si="126"/>
        <v>Trạm y tế Xã Kông Bờ La52</v>
      </c>
      <c r="B8074" t="s">
        <v>16580</v>
      </c>
      <c r="C8074" t="s">
        <v>25752</v>
      </c>
      <c r="D8074" t="s">
        <v>152</v>
      </c>
    </row>
    <row r="8075" spans="1:4">
      <c r="A8075" s="121" t="str">
        <f t="shared" si="126"/>
        <v>Trạm y tế Xã Tơ Tung- Cơ sở 252</v>
      </c>
      <c r="B8075" t="s">
        <v>16581</v>
      </c>
      <c r="C8075" t="s">
        <v>25753</v>
      </c>
      <c r="D8075" t="s">
        <v>152</v>
      </c>
    </row>
    <row r="8076" spans="1:4">
      <c r="A8076" s="121" t="str">
        <f t="shared" si="126"/>
        <v>Trạm y tế xã Kbang- Cơ sở 252</v>
      </c>
      <c r="B8076" t="s">
        <v>16582</v>
      </c>
      <c r="C8076" t="s">
        <v>25754</v>
      </c>
      <c r="D8076" t="s">
        <v>152</v>
      </c>
    </row>
    <row r="8077" spans="1:4">
      <c r="A8077" s="121" t="str">
        <f t="shared" si="126"/>
        <v>Trạm y tế Xã Sơn Lang - Cơ sở 252</v>
      </c>
      <c r="B8077" t="s">
        <v>16583</v>
      </c>
      <c r="C8077" t="s">
        <v>25755</v>
      </c>
      <c r="D8077" t="s">
        <v>152</v>
      </c>
    </row>
    <row r="8078" spans="1:4">
      <c r="A8078" s="121" t="str">
        <f t="shared" si="126"/>
        <v>Trạm y tế Xã Krong52</v>
      </c>
      <c r="B8078" t="s">
        <v>16584</v>
      </c>
      <c r="C8078" t="s">
        <v>25756</v>
      </c>
      <c r="D8078" t="s">
        <v>152</v>
      </c>
    </row>
    <row r="8079" spans="1:4">
      <c r="A8079" s="121" t="str">
        <f t="shared" si="126"/>
        <v>Trạm y tế xã Đak Rong52</v>
      </c>
      <c r="B8079" t="s">
        <v>16585</v>
      </c>
      <c r="C8079" t="s">
        <v>25757</v>
      </c>
      <c r="D8079" t="s">
        <v>152</v>
      </c>
    </row>
    <row r="8080" spans="1:4">
      <c r="A8080" s="121" t="str">
        <f t="shared" si="126"/>
        <v>Trạm y tế Xã Đak Rong - Cơ sở 252</v>
      </c>
      <c r="B8080" t="s">
        <v>16586</v>
      </c>
      <c r="C8080" t="s">
        <v>25758</v>
      </c>
      <c r="D8080" t="s">
        <v>152</v>
      </c>
    </row>
    <row r="8081" spans="1:4">
      <c r="A8081" s="121" t="str">
        <f t="shared" si="126"/>
        <v>Trạm y tế Xã Sơn Lang52</v>
      </c>
      <c r="B8081" t="s">
        <v>16587</v>
      </c>
      <c r="C8081" t="s">
        <v>25759</v>
      </c>
      <c r="D8081" t="s">
        <v>152</v>
      </c>
    </row>
    <row r="8082" spans="1:4">
      <c r="A8082" s="121" t="str">
        <f t="shared" si="126"/>
        <v>Trạm y tế Xã Tơ Tung52</v>
      </c>
      <c r="B8082" t="s">
        <v>16588</v>
      </c>
      <c r="C8082" t="s">
        <v>25760</v>
      </c>
      <c r="D8082" t="s">
        <v>152</v>
      </c>
    </row>
    <row r="8083" spans="1:4">
      <c r="A8083" s="121" t="str">
        <f t="shared" si="126"/>
        <v>Trạm y tế xã Kbang- Cơ sở 352</v>
      </c>
      <c r="B8083" t="s">
        <v>16589</v>
      </c>
      <c r="C8083" t="s">
        <v>25761</v>
      </c>
      <c r="D8083" t="s">
        <v>152</v>
      </c>
    </row>
    <row r="8084" spans="1:4">
      <c r="A8084" s="121" t="str">
        <f t="shared" si="126"/>
        <v>Trạm y tế xã Đak Đoa - cư sở 252</v>
      </c>
      <c r="B8084" t="s">
        <v>16590</v>
      </c>
      <c r="C8084" t="s">
        <v>25762</v>
      </c>
      <c r="D8084" t="s">
        <v>152</v>
      </c>
    </row>
    <row r="8085" spans="1:4">
      <c r="A8085" s="121" t="str">
        <f t="shared" si="126"/>
        <v>Trạm y tế Xã Kon Gang52</v>
      </c>
      <c r="B8085" t="s">
        <v>16591</v>
      </c>
      <c r="C8085" t="s">
        <v>25763</v>
      </c>
      <c r="D8085" t="s">
        <v>152</v>
      </c>
    </row>
    <row r="8086" spans="1:4">
      <c r="A8086" s="121" t="str">
        <f t="shared" si="126"/>
        <v>Trạm y tế Xã KDang - cơ sở 252</v>
      </c>
      <c r="B8086" t="s">
        <v>16592</v>
      </c>
      <c r="C8086" t="s">
        <v>25764</v>
      </c>
      <c r="D8086" t="s">
        <v>152</v>
      </c>
    </row>
    <row r="8087" spans="1:4">
      <c r="A8087" s="121" t="str">
        <f t="shared" si="126"/>
        <v>Trạm y tế Xã Kon Gang - cơ sở 452</v>
      </c>
      <c r="B8087" t="s">
        <v>16593</v>
      </c>
      <c r="C8087" t="s">
        <v>25765</v>
      </c>
      <c r="D8087" t="s">
        <v>152</v>
      </c>
    </row>
    <row r="8088" spans="1:4">
      <c r="A8088" s="121" t="str">
        <f t="shared" si="126"/>
        <v>Trạm y tế xã Mang Yang - cơ sở 452</v>
      </c>
      <c r="B8088" t="s">
        <v>16594</v>
      </c>
      <c r="C8088" t="s">
        <v>25766</v>
      </c>
      <c r="D8088" t="s">
        <v>152</v>
      </c>
    </row>
    <row r="8089" spans="1:4">
      <c r="A8089" s="121" t="str">
        <f t="shared" si="126"/>
        <v>Trạm y tế Xã Đak Sơmei - cơ sở 252</v>
      </c>
      <c r="B8089" t="s">
        <v>16595</v>
      </c>
      <c r="C8089" t="s">
        <v>25767</v>
      </c>
      <c r="D8089" t="s">
        <v>152</v>
      </c>
    </row>
    <row r="8090" spans="1:4">
      <c r="A8090" s="121" t="str">
        <f t="shared" si="126"/>
        <v>Trạm y tế Xã Đak Sơmei52</v>
      </c>
      <c r="B8090" t="s">
        <v>16596</v>
      </c>
      <c r="C8090" t="s">
        <v>25768</v>
      </c>
      <c r="D8090" t="s">
        <v>152</v>
      </c>
    </row>
    <row r="8091" spans="1:4">
      <c r="A8091" s="121" t="str">
        <f t="shared" si="126"/>
        <v>Trạm y tế Xã Kon Gang - cơ sở 252</v>
      </c>
      <c r="B8091" t="s">
        <v>16597</v>
      </c>
      <c r="C8091" t="s">
        <v>25769</v>
      </c>
      <c r="D8091" t="s">
        <v>152</v>
      </c>
    </row>
    <row r="8092" spans="1:4">
      <c r="A8092" s="121" t="str">
        <f t="shared" si="126"/>
        <v>Trạm y tế xã Biển Hồ - Cơ sở 452</v>
      </c>
      <c r="B8092" t="s">
        <v>16598</v>
      </c>
      <c r="C8092" t="s">
        <v>25770</v>
      </c>
      <c r="D8092" t="s">
        <v>152</v>
      </c>
    </row>
    <row r="8093" spans="1:4">
      <c r="A8093" s="121" t="str">
        <f t="shared" si="126"/>
        <v>Trạm y tế Xã Kon Gang - cơ sở 352</v>
      </c>
      <c r="B8093" t="s">
        <v>16599</v>
      </c>
      <c r="C8093" t="s">
        <v>25771</v>
      </c>
      <c r="D8093" t="s">
        <v>152</v>
      </c>
    </row>
    <row r="8094" spans="1:4">
      <c r="A8094" s="121" t="str">
        <f t="shared" si="126"/>
        <v>Trạm y tế Xã Ia Băng - cơ sở 252</v>
      </c>
      <c r="B8094" t="s">
        <v>16600</v>
      </c>
      <c r="C8094" t="s">
        <v>25772</v>
      </c>
      <c r="D8094" t="s">
        <v>152</v>
      </c>
    </row>
    <row r="8095" spans="1:4">
      <c r="A8095" s="121" t="str">
        <f t="shared" si="126"/>
        <v>Trạm y tế Xã Ia Băng - cơ sở 352</v>
      </c>
      <c r="B8095" t="s">
        <v>16601</v>
      </c>
      <c r="C8095" t="s">
        <v>25773</v>
      </c>
      <c r="D8095" t="s">
        <v>152</v>
      </c>
    </row>
    <row r="8096" spans="1:4">
      <c r="A8096" s="121" t="str">
        <f t="shared" si="126"/>
        <v>Trạm y tế Xã KDang - cơ sở 352</v>
      </c>
      <c r="B8096" t="s">
        <v>16602</v>
      </c>
      <c r="C8096" t="s">
        <v>25774</v>
      </c>
      <c r="D8096" t="s">
        <v>152</v>
      </c>
    </row>
    <row r="8097" spans="1:4">
      <c r="A8097" s="121" t="str">
        <f t="shared" si="126"/>
        <v>Trạm y tế Xã Ia Băng52</v>
      </c>
      <c r="B8097" t="s">
        <v>16603</v>
      </c>
      <c r="C8097" t="s">
        <v>25775</v>
      </c>
      <c r="D8097" t="s">
        <v>152</v>
      </c>
    </row>
    <row r="8098" spans="1:4">
      <c r="A8098" s="121" t="str">
        <f t="shared" si="126"/>
        <v>Trạm y tế xã Đak Đoa - cơ sở 352</v>
      </c>
      <c r="B8098" t="s">
        <v>16604</v>
      </c>
      <c r="C8098" t="s">
        <v>25776</v>
      </c>
      <c r="D8098" t="s">
        <v>152</v>
      </c>
    </row>
    <row r="8099" spans="1:4">
      <c r="A8099" s="121" t="str">
        <f t="shared" si="126"/>
        <v>Trạm y tế Xã KDang52</v>
      </c>
      <c r="B8099" t="s">
        <v>16605</v>
      </c>
      <c r="C8099" t="s">
        <v>25777</v>
      </c>
      <c r="D8099" t="s">
        <v>152</v>
      </c>
    </row>
    <row r="8100" spans="1:4">
      <c r="A8100" s="121" t="str">
        <f t="shared" si="126"/>
        <v>Trạm y tế Xã Ia Khươl - cơ sở 352</v>
      </c>
      <c r="B8100" t="s">
        <v>16606</v>
      </c>
      <c r="C8100" t="s">
        <v>25778</v>
      </c>
      <c r="D8100" t="s">
        <v>152</v>
      </c>
    </row>
    <row r="8101" spans="1:4">
      <c r="A8101" s="121" t="str">
        <f t="shared" si="126"/>
        <v>Trạm y tế xã Ia Phí52</v>
      </c>
      <c r="B8101" t="s">
        <v>16607</v>
      </c>
      <c r="C8101" t="s">
        <v>25779</v>
      </c>
      <c r="D8101" t="s">
        <v>152</v>
      </c>
    </row>
    <row r="8102" spans="1:4">
      <c r="A8102" s="121" t="str">
        <f t="shared" si="126"/>
        <v>Trạm y tế xã Chư Păh - cơ sở 252</v>
      </c>
      <c r="B8102" t="s">
        <v>16608</v>
      </c>
      <c r="C8102" t="s">
        <v>25780</v>
      </c>
      <c r="D8102" t="s">
        <v>152</v>
      </c>
    </row>
    <row r="8103" spans="1:4">
      <c r="A8103" s="121" t="str">
        <f t="shared" si="126"/>
        <v>Trạm y tế xã Ia Khươl52</v>
      </c>
      <c r="B8103" t="s">
        <v>16609</v>
      </c>
      <c r="C8103" t="s">
        <v>25781</v>
      </c>
      <c r="D8103" t="s">
        <v>152</v>
      </c>
    </row>
    <row r="8104" spans="1:4">
      <c r="A8104" s="121" t="str">
        <f t="shared" si="126"/>
        <v>Trạm y tế xã Ia Phí - cơ sở 252</v>
      </c>
      <c r="B8104" t="s">
        <v>16610</v>
      </c>
      <c r="C8104" t="s">
        <v>25782</v>
      </c>
      <c r="D8104" t="s">
        <v>152</v>
      </c>
    </row>
    <row r="8105" spans="1:4">
      <c r="A8105" s="121" t="str">
        <f t="shared" si="126"/>
        <v>Trạm y tế xã Chư Păh - cơ sở 352</v>
      </c>
      <c r="B8105" t="s">
        <v>16611</v>
      </c>
      <c r="C8105" t="s">
        <v>25783</v>
      </c>
      <c r="D8105" t="s">
        <v>152</v>
      </c>
    </row>
    <row r="8106" spans="1:4">
      <c r="A8106" s="121" t="str">
        <f t="shared" si="126"/>
        <v>Trạm y tế xã Ia Ly (05)52</v>
      </c>
      <c r="B8106" t="s">
        <v>4083</v>
      </c>
      <c r="C8106" t="s">
        <v>25784</v>
      </c>
      <c r="D8106" t="s">
        <v>152</v>
      </c>
    </row>
    <row r="8107" spans="1:4">
      <c r="A8107" s="121" t="str">
        <f t="shared" si="126"/>
        <v>Trạm y tế xã Ia Phí - cơ sở 352</v>
      </c>
      <c r="B8107" t="s">
        <v>16612</v>
      </c>
      <c r="C8107" t="s">
        <v>25785</v>
      </c>
      <c r="D8107" t="s">
        <v>152</v>
      </c>
    </row>
    <row r="8108" spans="1:4">
      <c r="A8108" s="121" t="str">
        <f t="shared" si="126"/>
        <v>Trạm y tế xã Ia Khươl - cơ sở 252</v>
      </c>
      <c r="B8108" t="s">
        <v>16613</v>
      </c>
      <c r="C8108" t="s">
        <v>25786</v>
      </c>
      <c r="D8108" t="s">
        <v>152</v>
      </c>
    </row>
    <row r="8109" spans="1:4">
      <c r="A8109" s="121" t="str">
        <f t="shared" si="126"/>
        <v>Trạm y tế Ia Ly - cơ sở 352</v>
      </c>
      <c r="B8109" t="s">
        <v>16614</v>
      </c>
      <c r="C8109" t="s">
        <v>25787</v>
      </c>
      <c r="D8109" t="s">
        <v>152</v>
      </c>
    </row>
    <row r="8110" spans="1:4">
      <c r="A8110" s="121" t="str">
        <f t="shared" si="126"/>
        <v>Trạm y tế xã Biển Hồ - Cơ sở 352</v>
      </c>
      <c r="B8110" t="s">
        <v>16615</v>
      </c>
      <c r="C8110" t="s">
        <v>25788</v>
      </c>
      <c r="D8110" t="s">
        <v>152</v>
      </c>
    </row>
    <row r="8111" spans="1:4">
      <c r="A8111" s="121" t="str">
        <f t="shared" si="126"/>
        <v>Trạm y tế xã Biển Hồ - Cơ sở 252</v>
      </c>
      <c r="B8111" t="s">
        <v>16616</v>
      </c>
      <c r="C8111" t="s">
        <v>25789</v>
      </c>
      <c r="D8111" t="s">
        <v>152</v>
      </c>
    </row>
    <row r="8112" spans="1:4">
      <c r="A8112" s="121" t="str">
        <f t="shared" si="126"/>
        <v>Trạm y tế xã Ia Hrung52</v>
      </c>
      <c r="B8112" t="s">
        <v>16617</v>
      </c>
      <c r="C8112" t="s">
        <v>25790</v>
      </c>
      <c r="D8112" t="s">
        <v>152</v>
      </c>
    </row>
    <row r="8113" spans="1:4">
      <c r="A8113" s="121" t="str">
        <f t="shared" si="126"/>
        <v>Trạm y tế xã Ia Hung - Cơ sở 252</v>
      </c>
      <c r="B8113" t="s">
        <v>16618</v>
      </c>
      <c r="C8113" t="s">
        <v>25791</v>
      </c>
      <c r="D8113" t="s">
        <v>152</v>
      </c>
    </row>
    <row r="8114" spans="1:4">
      <c r="A8114" s="121" t="str">
        <f t="shared" si="126"/>
        <v>Trạm y tế xã Ia Hrung - Cơ sở 452</v>
      </c>
      <c r="B8114" t="s">
        <v>16619</v>
      </c>
      <c r="C8114" t="s">
        <v>25792</v>
      </c>
      <c r="D8114" t="s">
        <v>152</v>
      </c>
    </row>
    <row r="8115" spans="1:4">
      <c r="A8115" s="121" t="str">
        <f t="shared" si="126"/>
        <v>Trạm Y tế xã Ia Krái - Cơ sở 352</v>
      </c>
      <c r="B8115" t="s">
        <v>16620</v>
      </c>
      <c r="C8115" t="s">
        <v>25793</v>
      </c>
      <c r="D8115" t="s">
        <v>152</v>
      </c>
    </row>
    <row r="8116" spans="1:4">
      <c r="A8116" s="121" t="str">
        <f t="shared" si="126"/>
        <v>Trạm y tế xã Gào - Cơ sở 352</v>
      </c>
      <c r="B8116" t="s">
        <v>16621</v>
      </c>
      <c r="C8116" t="s">
        <v>25794</v>
      </c>
      <c r="D8116" t="s">
        <v>152</v>
      </c>
    </row>
    <row r="8117" spans="1:4">
      <c r="A8117" s="121" t="str">
        <f t="shared" si="126"/>
        <v>Trạm Y tế xã Ia Grai - Cơ sở 352</v>
      </c>
      <c r="B8117" t="s">
        <v>16622</v>
      </c>
      <c r="C8117" t="s">
        <v>25795</v>
      </c>
      <c r="D8117" t="s">
        <v>152</v>
      </c>
    </row>
    <row r="8118" spans="1:4">
      <c r="A8118" s="121" t="str">
        <f t="shared" si="126"/>
        <v>Trạm Y tế xã Ia Chia52</v>
      </c>
      <c r="B8118" t="s">
        <v>16623</v>
      </c>
      <c r="C8118" t="s">
        <v>25796</v>
      </c>
      <c r="D8118" t="s">
        <v>152</v>
      </c>
    </row>
    <row r="8119" spans="1:4">
      <c r="A8119" s="121" t="str">
        <f t="shared" si="126"/>
        <v>Trạm Y tế xã Ia Krái52</v>
      </c>
      <c r="B8119" t="s">
        <v>16624</v>
      </c>
      <c r="C8119" t="s">
        <v>25797</v>
      </c>
      <c r="D8119" t="s">
        <v>152</v>
      </c>
    </row>
    <row r="8120" spans="1:4">
      <c r="A8120" s="121" t="str">
        <f t="shared" si="126"/>
        <v>Trạm Y tế xã Ia Krái - Cơ sở 252</v>
      </c>
      <c r="B8120" t="s">
        <v>16625</v>
      </c>
      <c r="C8120" t="s">
        <v>25798</v>
      </c>
      <c r="D8120" t="s">
        <v>152</v>
      </c>
    </row>
    <row r="8121" spans="1:4">
      <c r="A8121" s="121" t="str">
        <f t="shared" si="126"/>
        <v>Trạm y tế xã Ia O (06)52</v>
      </c>
      <c r="B8121" t="s">
        <v>4082</v>
      </c>
      <c r="C8121" t="s">
        <v>25799</v>
      </c>
      <c r="D8121" t="s">
        <v>152</v>
      </c>
    </row>
    <row r="8122" spans="1:4">
      <c r="A8122" s="121" t="str">
        <f t="shared" si="126"/>
        <v>Trạm Y tế xã Ia Grai - Cơ sở 252</v>
      </c>
      <c r="B8122" t="s">
        <v>16626</v>
      </c>
      <c r="C8122" t="s">
        <v>25800</v>
      </c>
      <c r="D8122" t="s">
        <v>152</v>
      </c>
    </row>
    <row r="8123" spans="1:4">
      <c r="A8123" s="121" t="str">
        <f t="shared" si="126"/>
        <v>Trạm y tế xã Ia Hrung - Cơ sở 352</v>
      </c>
      <c r="B8123" t="s">
        <v>16627</v>
      </c>
      <c r="C8123" t="s">
        <v>25801</v>
      </c>
      <c r="D8123" t="s">
        <v>152</v>
      </c>
    </row>
    <row r="8124" spans="1:4">
      <c r="A8124" s="121" t="str">
        <f t="shared" si="126"/>
        <v>Trạm y tế xã HRa - cơ sở 252</v>
      </c>
      <c r="B8124" t="s">
        <v>16628</v>
      </c>
      <c r="C8124" t="s">
        <v>25802</v>
      </c>
      <c r="D8124" t="s">
        <v>152</v>
      </c>
    </row>
    <row r="8125" spans="1:4">
      <c r="A8125" s="121" t="str">
        <f t="shared" si="126"/>
        <v>Trạm y tế xã Ayun cơ sở 252</v>
      </c>
      <c r="B8125" t="s">
        <v>16629</v>
      </c>
      <c r="C8125" t="s">
        <v>25803</v>
      </c>
      <c r="D8125" t="s">
        <v>152</v>
      </c>
    </row>
    <row r="8126" spans="1:4">
      <c r="A8126" s="121" t="str">
        <f t="shared" si="126"/>
        <v>Trạm Y tế xã Mang Yang - cơ sở 352</v>
      </c>
      <c r="B8126" t="s">
        <v>16630</v>
      </c>
      <c r="C8126" t="s">
        <v>25804</v>
      </c>
      <c r="D8126" t="s">
        <v>152</v>
      </c>
    </row>
    <row r="8127" spans="1:4">
      <c r="A8127" s="121" t="str">
        <f t="shared" si="126"/>
        <v>Trạm Y tế xã Kon Chiêng52</v>
      </c>
      <c r="B8127" t="s">
        <v>16631</v>
      </c>
      <c r="C8127" t="s">
        <v>25805</v>
      </c>
      <c r="D8127" t="s">
        <v>152</v>
      </c>
    </row>
    <row r="8128" spans="1:4">
      <c r="A8128" s="121" t="str">
        <f t="shared" si="126"/>
        <v>Trạm Y tế xã Mang Yang - cơ sở 252</v>
      </c>
      <c r="B8128" t="s">
        <v>16632</v>
      </c>
      <c r="C8128" t="s">
        <v>25806</v>
      </c>
      <c r="D8128" t="s">
        <v>152</v>
      </c>
    </row>
    <row r="8129" spans="1:4">
      <c r="A8129" s="121" t="str">
        <f t="shared" si="126"/>
        <v>Trạm y tế xã Lơ Pang - cơ sở 252</v>
      </c>
      <c r="B8129" t="s">
        <v>16633</v>
      </c>
      <c r="C8129" t="s">
        <v>25807</v>
      </c>
      <c r="D8129" t="s">
        <v>152</v>
      </c>
    </row>
    <row r="8130" spans="1:4">
      <c r="A8130" s="121" t="str">
        <f t="shared" si="126"/>
        <v>Trạm y tế xã Lơ Pang52</v>
      </c>
      <c r="B8130" t="s">
        <v>16634</v>
      </c>
      <c r="C8130" t="s">
        <v>25808</v>
      </c>
      <c r="D8130" t="s">
        <v>152</v>
      </c>
    </row>
    <row r="8131" spans="1:4">
      <c r="A8131" s="121" t="str">
        <f t="shared" ref="A8131:A8194" si="127">B8131&amp;D8131</f>
        <v>Trạm y tế xã Lơ Pang - cơ sở 352</v>
      </c>
      <c r="B8131" t="s">
        <v>16635</v>
      </c>
      <c r="C8131" t="s">
        <v>25809</v>
      </c>
      <c r="D8131" t="s">
        <v>152</v>
      </c>
    </row>
    <row r="8132" spans="1:4">
      <c r="A8132" s="121" t="str">
        <f t="shared" si="127"/>
        <v>Trạm Y tế xã Kon Chiêng - cơ sở 252</v>
      </c>
      <c r="B8132" t="s">
        <v>16636</v>
      </c>
      <c r="C8132" t="s">
        <v>25810</v>
      </c>
      <c r="D8132" t="s">
        <v>152</v>
      </c>
    </row>
    <row r="8133" spans="1:4">
      <c r="A8133" s="121" t="str">
        <f t="shared" si="127"/>
        <v>Trạm y tế xã Ayun52</v>
      </c>
      <c r="B8133" t="s">
        <v>16637</v>
      </c>
      <c r="C8133" t="s">
        <v>25811</v>
      </c>
      <c r="D8133" t="s">
        <v>152</v>
      </c>
    </row>
    <row r="8134" spans="1:4">
      <c r="A8134" s="121" t="str">
        <f t="shared" si="127"/>
        <v>Trạm y tế xã HRa52</v>
      </c>
      <c r="B8134" t="s">
        <v>16638</v>
      </c>
      <c r="C8134" t="s">
        <v>25812</v>
      </c>
      <c r="D8134" t="s">
        <v>152</v>
      </c>
    </row>
    <row r="8135" spans="1:4">
      <c r="A8135" s="121" t="str">
        <f t="shared" si="127"/>
        <v>Trạm Y tế xã Ya Ma - Cơ sở 352</v>
      </c>
      <c r="B8135" t="s">
        <v>16639</v>
      </c>
      <c r="C8135" t="s">
        <v>25813</v>
      </c>
      <c r="D8135" t="s">
        <v>152</v>
      </c>
    </row>
    <row r="8136" spans="1:4">
      <c r="A8136" s="121" t="str">
        <f t="shared" si="127"/>
        <v>Trạm Y tế xã Ya Ma - Cơ sở 252</v>
      </c>
      <c r="B8136" t="s">
        <v>16640</v>
      </c>
      <c r="C8136" t="s">
        <v>25814</v>
      </c>
      <c r="D8136" t="s">
        <v>152</v>
      </c>
    </row>
    <row r="8137" spans="1:4">
      <c r="A8137" s="121" t="str">
        <f t="shared" si="127"/>
        <v>Trạm Y tế xã Kông Chro - Cơ sở 352</v>
      </c>
      <c r="B8137" t="s">
        <v>16641</v>
      </c>
      <c r="C8137" t="s">
        <v>25815</v>
      </c>
      <c r="D8137" t="s">
        <v>152</v>
      </c>
    </row>
    <row r="8138" spans="1:4">
      <c r="A8138" s="121" t="str">
        <f t="shared" si="127"/>
        <v>Trạm Y tế xã Chơ Long52</v>
      </c>
      <c r="B8138" t="s">
        <v>16642</v>
      </c>
      <c r="C8138" t="s">
        <v>25816</v>
      </c>
      <c r="D8138" t="s">
        <v>152</v>
      </c>
    </row>
    <row r="8139" spans="1:4">
      <c r="A8139" s="121" t="str">
        <f t="shared" si="127"/>
        <v>Trạm Y tế xã Kông Chro - Cơ sở 252</v>
      </c>
      <c r="B8139" t="s">
        <v>16643</v>
      </c>
      <c r="C8139" t="s">
        <v>25817</v>
      </c>
      <c r="D8139" t="s">
        <v>152</v>
      </c>
    </row>
    <row r="8140" spans="1:4">
      <c r="A8140" s="121" t="str">
        <f t="shared" si="127"/>
        <v>Trạm Y tế Xã Đăk Song52</v>
      </c>
      <c r="B8140" t="s">
        <v>16644</v>
      </c>
      <c r="C8140" t="s">
        <v>25818</v>
      </c>
      <c r="D8140" t="s">
        <v>152</v>
      </c>
    </row>
    <row r="8141" spans="1:4">
      <c r="A8141" s="121" t="str">
        <f t="shared" si="127"/>
        <v>Trạm Y tế Xã Sró52</v>
      </c>
      <c r="B8141" t="s">
        <v>16645</v>
      </c>
      <c r="C8141" t="s">
        <v>25819</v>
      </c>
      <c r="D8141" t="s">
        <v>152</v>
      </c>
    </row>
    <row r="8142" spans="1:4">
      <c r="A8142" s="121" t="str">
        <f t="shared" si="127"/>
        <v>Trạm Y tế xã Ya Ma52</v>
      </c>
      <c r="B8142" t="s">
        <v>16646</v>
      </c>
      <c r="C8142" t="s">
        <v>25820</v>
      </c>
      <c r="D8142" t="s">
        <v>152</v>
      </c>
    </row>
    <row r="8143" spans="1:4">
      <c r="A8143" s="121" t="str">
        <f t="shared" si="127"/>
        <v>Trạm Y tế xã Chư Krey52</v>
      </c>
      <c r="B8143" t="s">
        <v>16647</v>
      </c>
      <c r="C8143" t="s">
        <v>25821</v>
      </c>
      <c r="D8143" t="s">
        <v>152</v>
      </c>
    </row>
    <row r="8144" spans="1:4">
      <c r="A8144" s="121" t="str">
        <f t="shared" si="127"/>
        <v>Trạm Y tế xã Chư Krey - Cơ sở 252</v>
      </c>
      <c r="B8144" t="s">
        <v>16648</v>
      </c>
      <c r="C8144" t="s">
        <v>25822</v>
      </c>
      <c r="D8144" t="s">
        <v>152</v>
      </c>
    </row>
    <row r="8145" spans="1:4">
      <c r="A8145" s="121" t="str">
        <f t="shared" si="127"/>
        <v>Trạm Y tế xã Đăk Song - Cơ sở 252</v>
      </c>
      <c r="B8145" t="s">
        <v>16649</v>
      </c>
      <c r="C8145" t="s">
        <v>25823</v>
      </c>
      <c r="D8145" t="s">
        <v>152</v>
      </c>
    </row>
    <row r="8146" spans="1:4">
      <c r="A8146" s="121" t="str">
        <f t="shared" si="127"/>
        <v>Trạm Y tế xã Chơ Long - Cơ sở 252</v>
      </c>
      <c r="B8146" t="s">
        <v>16650</v>
      </c>
      <c r="C8146" t="s">
        <v>25824</v>
      </c>
      <c r="D8146" t="s">
        <v>152</v>
      </c>
    </row>
    <row r="8147" spans="1:4">
      <c r="A8147" s="121" t="str">
        <f t="shared" si="127"/>
        <v>Trạm Y tế Xã Sró - Cơ sở 252</v>
      </c>
      <c r="B8147" t="s">
        <v>16651</v>
      </c>
      <c r="C8147" t="s">
        <v>25825</v>
      </c>
      <c r="D8147" t="s">
        <v>152</v>
      </c>
    </row>
    <row r="8148" spans="1:4">
      <c r="A8148" s="121" t="str">
        <f t="shared" si="127"/>
        <v>Trạm y tế Xã Ia Dom52</v>
      </c>
      <c r="B8148" t="s">
        <v>16652</v>
      </c>
      <c r="C8148" t="s">
        <v>25826</v>
      </c>
      <c r="D8148" t="s">
        <v>152</v>
      </c>
    </row>
    <row r="8149" spans="1:4">
      <c r="A8149" s="121" t="str">
        <f t="shared" si="127"/>
        <v>Trạm y tế Xã Ia Pnôn52</v>
      </c>
      <c r="B8149" t="s">
        <v>16653</v>
      </c>
      <c r="C8149" t="s">
        <v>25827</v>
      </c>
      <c r="D8149" t="s">
        <v>152</v>
      </c>
    </row>
    <row r="8150" spans="1:4">
      <c r="A8150" s="121" t="str">
        <f t="shared" si="127"/>
        <v>Trạm y tế xã Ia Dơk52</v>
      </c>
      <c r="B8150" t="s">
        <v>16654</v>
      </c>
      <c r="C8150" t="s">
        <v>25828</v>
      </c>
      <c r="D8150" t="s">
        <v>152</v>
      </c>
    </row>
    <row r="8151" spans="1:4">
      <c r="A8151" s="121" t="str">
        <f t="shared" si="127"/>
        <v>Trạm y tế xã Đức Cơ - Cơ sở 252</v>
      </c>
      <c r="B8151" t="s">
        <v>16655</v>
      </c>
      <c r="C8151" t="s">
        <v>25829</v>
      </c>
      <c r="D8151" t="s">
        <v>152</v>
      </c>
    </row>
    <row r="8152" spans="1:4">
      <c r="A8152" s="121" t="str">
        <f t="shared" si="127"/>
        <v>Trạm y tế xã Ia Krêl - Cơ sở 252</v>
      </c>
      <c r="B8152" t="s">
        <v>16656</v>
      </c>
      <c r="C8152" t="s">
        <v>25830</v>
      </c>
      <c r="D8152" t="s">
        <v>152</v>
      </c>
    </row>
    <row r="8153" spans="1:4">
      <c r="A8153" s="121" t="str">
        <f t="shared" si="127"/>
        <v>Trạm y tế xã Ia Krêl52</v>
      </c>
      <c r="B8153" t="s">
        <v>16657</v>
      </c>
      <c r="C8153" t="s">
        <v>25831</v>
      </c>
      <c r="D8153" t="s">
        <v>152</v>
      </c>
    </row>
    <row r="8154" spans="1:4">
      <c r="A8154" s="121" t="str">
        <f t="shared" si="127"/>
        <v>Trạm y tế xã Ia Krêl - Cơ sở 352</v>
      </c>
      <c r="B8154" t="s">
        <v>16658</v>
      </c>
      <c r="C8154" t="s">
        <v>25832</v>
      </c>
      <c r="D8154" t="s">
        <v>152</v>
      </c>
    </row>
    <row r="8155" spans="1:4">
      <c r="A8155" s="121" t="str">
        <f t="shared" si="127"/>
        <v>Trạm y tế xã Ia Dơk - Cơ sở 252</v>
      </c>
      <c r="B8155" t="s">
        <v>16659</v>
      </c>
      <c r="C8155" t="s">
        <v>25833</v>
      </c>
      <c r="D8155" t="s">
        <v>152</v>
      </c>
    </row>
    <row r="8156" spans="1:4">
      <c r="A8156" s="121" t="str">
        <f t="shared" si="127"/>
        <v>Trạm y tế Xã Bàu Cạn - Cơ sở 252</v>
      </c>
      <c r="B8156" t="s">
        <v>16660</v>
      </c>
      <c r="C8156" t="s">
        <v>25834</v>
      </c>
      <c r="D8156" t="s">
        <v>152</v>
      </c>
    </row>
    <row r="8157" spans="1:4">
      <c r="A8157" s="121" t="str">
        <f t="shared" si="127"/>
        <v>Trạm y tế Xã Ia Tôr - Cơ sở 252</v>
      </c>
      <c r="B8157" t="s">
        <v>16661</v>
      </c>
      <c r="C8157" t="s">
        <v>25835</v>
      </c>
      <c r="D8157" t="s">
        <v>152</v>
      </c>
    </row>
    <row r="8158" spans="1:4">
      <c r="A8158" s="121" t="str">
        <f t="shared" si="127"/>
        <v>Trạm y tế Xã Ia Tôr52</v>
      </c>
      <c r="B8158" t="s">
        <v>16662</v>
      </c>
      <c r="C8158" t="s">
        <v>25836</v>
      </c>
      <c r="D8158" t="s">
        <v>152</v>
      </c>
    </row>
    <row r="8159" spans="1:4">
      <c r="A8159" s="121" t="str">
        <f t="shared" si="127"/>
        <v>Trạm y tế Xã Ia Boòng - Cơ sở 252</v>
      </c>
      <c r="B8159" t="s">
        <v>16663</v>
      </c>
      <c r="C8159" t="s">
        <v>25837</v>
      </c>
      <c r="D8159" t="s">
        <v>152</v>
      </c>
    </row>
    <row r="8160" spans="1:4">
      <c r="A8160" s="121" t="str">
        <f t="shared" si="127"/>
        <v>Trạm y tế Xã Bàu Cạn - Cơ sở 352</v>
      </c>
      <c r="B8160" t="s">
        <v>16664</v>
      </c>
      <c r="C8160" t="s">
        <v>25838</v>
      </c>
      <c r="D8160" t="s">
        <v>152</v>
      </c>
    </row>
    <row r="8161" spans="1:4">
      <c r="A8161" s="121" t="str">
        <f t="shared" si="127"/>
        <v>Trạm y tế xã Chư Prông - Cơ sở 352</v>
      </c>
      <c r="B8161" t="s">
        <v>16665</v>
      </c>
      <c r="C8161" t="s">
        <v>25839</v>
      </c>
      <c r="D8161" t="s">
        <v>152</v>
      </c>
    </row>
    <row r="8162" spans="1:4">
      <c r="A8162" s="121" t="str">
        <f t="shared" si="127"/>
        <v>Trạm y tế Xã Bàu Cạn52</v>
      </c>
      <c r="B8162" t="s">
        <v>16666</v>
      </c>
      <c r="C8162" t="s">
        <v>25840</v>
      </c>
      <c r="D8162" t="s">
        <v>152</v>
      </c>
    </row>
    <row r="8163" spans="1:4">
      <c r="A8163" s="121" t="str">
        <f t="shared" si="127"/>
        <v>Trạm y tế Xã Ia Pia - Cơ sở 352</v>
      </c>
      <c r="B8163" t="s">
        <v>16667</v>
      </c>
      <c r="C8163" t="s">
        <v>25841</v>
      </c>
      <c r="D8163" t="s">
        <v>152</v>
      </c>
    </row>
    <row r="8164" spans="1:4">
      <c r="A8164" s="121" t="str">
        <f t="shared" si="127"/>
        <v>Trạm y tế xã Ia Pia52</v>
      </c>
      <c r="B8164" t="s">
        <v>16668</v>
      </c>
      <c r="C8164" t="s">
        <v>25842</v>
      </c>
      <c r="D8164" t="s">
        <v>152</v>
      </c>
    </row>
    <row r="8165" spans="1:4">
      <c r="A8165" s="121" t="str">
        <f t="shared" si="127"/>
        <v>Trạm y tế xã Ia Mơ (10)52</v>
      </c>
      <c r="B8165" t="s">
        <v>4081</v>
      </c>
      <c r="C8165" t="s">
        <v>25843</v>
      </c>
      <c r="D8165" t="s">
        <v>152</v>
      </c>
    </row>
    <row r="8166" spans="1:4">
      <c r="A8166" s="121" t="str">
        <f t="shared" si="127"/>
        <v>Trạm y tế Xã Ia Lâu - Cơ sở 252</v>
      </c>
      <c r="B8166" t="s">
        <v>16669</v>
      </c>
      <c r="C8166" t="s">
        <v>25844</v>
      </c>
      <c r="D8166" t="s">
        <v>152</v>
      </c>
    </row>
    <row r="8167" spans="1:4">
      <c r="A8167" s="121" t="str">
        <f t="shared" si="127"/>
        <v>Trạm y tế Xã Ia Boòng52</v>
      </c>
      <c r="B8167" t="s">
        <v>16670</v>
      </c>
      <c r="C8167" t="s">
        <v>25845</v>
      </c>
      <c r="D8167" t="s">
        <v>152</v>
      </c>
    </row>
    <row r="8168" spans="1:4">
      <c r="A8168" s="121" t="str">
        <f t="shared" si="127"/>
        <v>Trạm y tế Xã Ia Boòng - Cơ sở 352</v>
      </c>
      <c r="B8168" t="s">
        <v>16671</v>
      </c>
      <c r="C8168" t="s">
        <v>25846</v>
      </c>
      <c r="D8168" t="s">
        <v>152</v>
      </c>
    </row>
    <row r="8169" spans="1:4">
      <c r="A8169" s="121" t="str">
        <f t="shared" si="127"/>
        <v>Trạm y tế xã Ia Púch52</v>
      </c>
      <c r="B8169" t="s">
        <v>16672</v>
      </c>
      <c r="C8169" t="s">
        <v>25847</v>
      </c>
      <c r="D8169" t="s">
        <v>152</v>
      </c>
    </row>
    <row r="8170" spans="1:4">
      <c r="A8170" s="121" t="str">
        <f t="shared" si="127"/>
        <v>Trạm y tế Xã Ia Lâu52</v>
      </c>
      <c r="B8170" t="s">
        <v>16673</v>
      </c>
      <c r="C8170" t="s">
        <v>25848</v>
      </c>
      <c r="D8170" t="s">
        <v>152</v>
      </c>
    </row>
    <row r="8171" spans="1:4">
      <c r="A8171" s="121" t="str">
        <f t="shared" si="127"/>
        <v>Trạm y tế xã Chư Prông - Cơ sở 252</v>
      </c>
      <c r="B8171" t="s">
        <v>16674</v>
      </c>
      <c r="C8171" t="s">
        <v>25849</v>
      </c>
      <c r="D8171" t="s">
        <v>152</v>
      </c>
    </row>
    <row r="8172" spans="1:4">
      <c r="A8172" s="121" t="str">
        <f t="shared" si="127"/>
        <v>Trạm y tế Xã Ia Pia - Cơ sở 252</v>
      </c>
      <c r="B8172" t="s">
        <v>16675</v>
      </c>
      <c r="C8172" t="s">
        <v>25850</v>
      </c>
      <c r="D8172" t="s">
        <v>152</v>
      </c>
    </row>
    <row r="8173" spans="1:4">
      <c r="A8173" s="121" t="str">
        <f t="shared" si="127"/>
        <v>Trạm y tế xã Al Bá - Cơ sở 252</v>
      </c>
      <c r="B8173" t="s">
        <v>16676</v>
      </c>
      <c r="C8173" t="s">
        <v>25851</v>
      </c>
      <c r="D8173" t="s">
        <v>152</v>
      </c>
    </row>
    <row r="8174" spans="1:4">
      <c r="A8174" s="121" t="str">
        <f t="shared" si="127"/>
        <v>Trạm y tế xã Al Bá - Cơ sở 352</v>
      </c>
      <c r="B8174" t="s">
        <v>16677</v>
      </c>
      <c r="C8174" t="s">
        <v>25852</v>
      </c>
      <c r="D8174" t="s">
        <v>152</v>
      </c>
    </row>
    <row r="8175" spans="1:4">
      <c r="A8175" s="121" t="str">
        <f t="shared" si="127"/>
        <v>Trạm y tế xã Chư sê - Cơ sở 552</v>
      </c>
      <c r="B8175" t="s">
        <v>16678</v>
      </c>
      <c r="C8175" t="s">
        <v>25853</v>
      </c>
      <c r="D8175" t="s">
        <v>152</v>
      </c>
    </row>
    <row r="8176" spans="1:4">
      <c r="A8176" s="121" t="str">
        <f t="shared" si="127"/>
        <v>Trạm y tế xã Ia Hrú - Cơ sở 352</v>
      </c>
      <c r="B8176" t="s">
        <v>16679</v>
      </c>
      <c r="C8176" t="s">
        <v>25854</v>
      </c>
      <c r="D8176" t="s">
        <v>152</v>
      </c>
    </row>
    <row r="8177" spans="1:4">
      <c r="A8177" s="121" t="str">
        <f t="shared" si="127"/>
        <v>Trạm y tế xã Chư sê - Cơ sở 252</v>
      </c>
      <c r="B8177" t="s">
        <v>16680</v>
      </c>
      <c r="C8177" t="s">
        <v>25855</v>
      </c>
      <c r="D8177" t="s">
        <v>152</v>
      </c>
    </row>
    <row r="8178" spans="1:4">
      <c r="A8178" s="121" t="str">
        <f t="shared" si="127"/>
        <v>Trạm y tế xã Ia Hrú52</v>
      </c>
      <c r="B8178" t="s">
        <v>4080</v>
      </c>
      <c r="C8178" t="s">
        <v>25856</v>
      </c>
      <c r="D8178" t="s">
        <v>152</v>
      </c>
    </row>
    <row r="8179" spans="1:4">
      <c r="A8179" s="121" t="str">
        <f t="shared" si="127"/>
        <v>Trạm y tế xã Chư sê - Cơ sở 452</v>
      </c>
      <c r="B8179" t="s">
        <v>16681</v>
      </c>
      <c r="C8179" t="s">
        <v>25857</v>
      </c>
      <c r="D8179" t="s">
        <v>152</v>
      </c>
    </row>
    <row r="8180" spans="1:4">
      <c r="A8180" s="121" t="str">
        <f t="shared" si="127"/>
        <v>Trạm y tế xã Ia Hrú - cơ sở 252</v>
      </c>
      <c r="B8180" t="s">
        <v>16682</v>
      </c>
      <c r="C8180" t="s">
        <v>25858</v>
      </c>
      <c r="D8180" t="s">
        <v>152</v>
      </c>
    </row>
    <row r="8181" spans="1:4">
      <c r="A8181" s="121" t="str">
        <f t="shared" si="127"/>
        <v>Trạm y tế xã Ia Ko - Cơ sở 252</v>
      </c>
      <c r="B8181" t="s">
        <v>16683</v>
      </c>
      <c r="C8181" t="s">
        <v>25859</v>
      </c>
      <c r="D8181" t="s">
        <v>152</v>
      </c>
    </row>
    <row r="8182" spans="1:4">
      <c r="A8182" s="121" t="str">
        <f t="shared" si="127"/>
        <v>Trạm y tế xã Ia Ko52</v>
      </c>
      <c r="B8182" t="s">
        <v>16684</v>
      </c>
      <c r="C8182" t="s">
        <v>25860</v>
      </c>
      <c r="D8182" t="s">
        <v>152</v>
      </c>
    </row>
    <row r="8183" spans="1:4">
      <c r="A8183" s="121" t="str">
        <f t="shared" si="127"/>
        <v>Trạm Y tế xã Ia Le52</v>
      </c>
      <c r="B8183" t="s">
        <v>16685</v>
      </c>
      <c r="C8183" t="s">
        <v>25861</v>
      </c>
      <c r="D8183" t="s">
        <v>152</v>
      </c>
    </row>
    <row r="8184" spans="1:4">
      <c r="A8184" s="121" t="str">
        <f t="shared" si="127"/>
        <v>Trạm Y tế xã Chư Pưh52</v>
      </c>
      <c r="B8184" t="s">
        <v>16686</v>
      </c>
      <c r="C8184" t="s">
        <v>25862</v>
      </c>
      <c r="D8184" t="s">
        <v>152</v>
      </c>
    </row>
    <row r="8185" spans="1:4">
      <c r="A8185" s="121" t="str">
        <f t="shared" si="127"/>
        <v>Trạm y tế xã Bờ Ngoong - Cơ sở 352</v>
      </c>
      <c r="B8185" t="s">
        <v>16687</v>
      </c>
      <c r="C8185" t="s">
        <v>25863</v>
      </c>
      <c r="D8185" t="s">
        <v>152</v>
      </c>
    </row>
    <row r="8186" spans="1:4">
      <c r="A8186" s="121" t="str">
        <f t="shared" si="127"/>
        <v>Trạm y tế xã Bờ Ngoong52</v>
      </c>
      <c r="B8186" t="s">
        <v>16688</v>
      </c>
      <c r="C8186" t="s">
        <v>25864</v>
      </c>
      <c r="D8186" t="s">
        <v>152</v>
      </c>
    </row>
    <row r="8187" spans="1:4">
      <c r="A8187" s="121" t="str">
        <f t="shared" si="127"/>
        <v>Trạm y tế xã Ia Ko - Cơ sở 352</v>
      </c>
      <c r="B8187" t="s">
        <v>16689</v>
      </c>
      <c r="C8187" t="s">
        <v>25865</v>
      </c>
      <c r="D8187" t="s">
        <v>152</v>
      </c>
    </row>
    <row r="8188" spans="1:4">
      <c r="A8188" s="121" t="str">
        <f t="shared" si="127"/>
        <v>Trạm Y tế xã Ia Le - cơ sở 252</v>
      </c>
      <c r="B8188" t="s">
        <v>16690</v>
      </c>
      <c r="C8188" t="s">
        <v>25866</v>
      </c>
      <c r="D8188" t="s">
        <v>152</v>
      </c>
    </row>
    <row r="8189" spans="1:4">
      <c r="A8189" s="121" t="str">
        <f t="shared" si="127"/>
        <v>Trạm y tế xã Bờ Ngoong - Cơ sở 452</v>
      </c>
      <c r="B8189" t="s">
        <v>16691</v>
      </c>
      <c r="C8189" t="s">
        <v>25867</v>
      </c>
      <c r="D8189" t="s">
        <v>152</v>
      </c>
    </row>
    <row r="8190" spans="1:4">
      <c r="A8190" s="121" t="str">
        <f t="shared" si="127"/>
        <v>Trạm y tế xã Bờ Ngoong - Cơ sở 252</v>
      </c>
      <c r="B8190" t="s">
        <v>16692</v>
      </c>
      <c r="C8190" t="s">
        <v>25868</v>
      </c>
      <c r="D8190" t="s">
        <v>152</v>
      </c>
    </row>
    <row r="8191" spans="1:4">
      <c r="A8191" s="121" t="str">
        <f t="shared" si="127"/>
        <v>Trạm y tế phường An Bình- Cơ sở 252</v>
      </c>
      <c r="B8191" t="s">
        <v>16693</v>
      </c>
      <c r="C8191" t="s">
        <v>25869</v>
      </c>
      <c r="D8191" t="s">
        <v>152</v>
      </c>
    </row>
    <row r="8192" spans="1:4">
      <c r="A8192" s="121" t="str">
        <f t="shared" si="127"/>
        <v>Trạm y tế xã Ya Hội - Cơ sở 252</v>
      </c>
      <c r="B8192" t="s">
        <v>16694</v>
      </c>
      <c r="C8192" t="s">
        <v>25870</v>
      </c>
      <c r="D8192" t="s">
        <v>152</v>
      </c>
    </row>
    <row r="8193" spans="1:4">
      <c r="A8193" s="121" t="str">
        <f t="shared" si="127"/>
        <v>Trạm y tế phường An Bình- Cơ sở 352</v>
      </c>
      <c r="B8193" t="s">
        <v>16695</v>
      </c>
      <c r="C8193" t="s">
        <v>25871</v>
      </c>
      <c r="D8193" t="s">
        <v>152</v>
      </c>
    </row>
    <row r="8194" spans="1:4">
      <c r="A8194" s="121" t="str">
        <f t="shared" si="127"/>
        <v>Trạm y tế xã Đak Pơ- Cơ sở 352</v>
      </c>
      <c r="B8194" t="s">
        <v>16696</v>
      </c>
      <c r="C8194" t="s">
        <v>25872</v>
      </c>
      <c r="D8194" t="s">
        <v>152</v>
      </c>
    </row>
    <row r="8195" spans="1:4">
      <c r="A8195" s="121" t="str">
        <f t="shared" ref="A8195:A8258" si="128">B8195&amp;D8195</f>
        <v>Trạm y tế xã Đak Pơ52</v>
      </c>
      <c r="B8195" t="s">
        <v>16697</v>
      </c>
      <c r="C8195" t="s">
        <v>25873</v>
      </c>
      <c r="D8195" t="s">
        <v>152</v>
      </c>
    </row>
    <row r="8196" spans="1:4">
      <c r="A8196" s="121" t="str">
        <f t="shared" si="128"/>
        <v>Trạm y tế xã Đak Pơ - Cơ sở 452</v>
      </c>
      <c r="B8196" t="s">
        <v>16698</v>
      </c>
      <c r="C8196" t="s">
        <v>25874</v>
      </c>
      <c r="D8196" t="s">
        <v>152</v>
      </c>
    </row>
    <row r="8197" spans="1:4">
      <c r="A8197" s="121" t="str">
        <f t="shared" si="128"/>
        <v>Trạm y tế xã Ya Hội52</v>
      </c>
      <c r="B8197" t="s">
        <v>16699</v>
      </c>
      <c r="C8197" t="s">
        <v>25875</v>
      </c>
      <c r="D8197" t="s">
        <v>152</v>
      </c>
    </row>
    <row r="8198" spans="1:4">
      <c r="A8198" s="121" t="str">
        <f t="shared" si="128"/>
        <v>Trạm y tế xã Đak Pơ- Cơ sở 252</v>
      </c>
      <c r="B8198" t="s">
        <v>16700</v>
      </c>
      <c r="C8198" t="s">
        <v>25876</v>
      </c>
      <c r="D8198" t="s">
        <v>152</v>
      </c>
    </row>
    <row r="8199" spans="1:4">
      <c r="A8199" s="121" t="str">
        <f t="shared" si="128"/>
        <v>Trạm y tế xã Pờ tó52</v>
      </c>
      <c r="B8199" t="s">
        <v>16701</v>
      </c>
      <c r="C8199" t="s">
        <v>25877</v>
      </c>
      <c r="D8199" t="s">
        <v>152</v>
      </c>
    </row>
    <row r="8200" spans="1:4">
      <c r="A8200" s="121" t="str">
        <f t="shared" si="128"/>
        <v>Trạm y tế xã Pờ tó - Cơ sở 252</v>
      </c>
      <c r="B8200" t="s">
        <v>16702</v>
      </c>
      <c r="C8200" t="s">
        <v>25878</v>
      </c>
      <c r="D8200" t="s">
        <v>152</v>
      </c>
    </row>
    <row r="8201" spans="1:4">
      <c r="A8201" s="121" t="str">
        <f t="shared" si="128"/>
        <v>Trạm y tế xã Ia Pa52</v>
      </c>
      <c r="B8201" t="s">
        <v>16703</v>
      </c>
      <c r="C8201" t="s">
        <v>25879</v>
      </c>
      <c r="D8201" t="s">
        <v>152</v>
      </c>
    </row>
    <row r="8202" spans="1:4">
      <c r="A8202" s="121" t="str">
        <f t="shared" si="128"/>
        <v>Trạm y tế xã Ia Pa - Cơ sở 252</v>
      </c>
      <c r="B8202" t="s">
        <v>16704</v>
      </c>
      <c r="C8202" t="s">
        <v>25880</v>
      </c>
      <c r="D8202" t="s">
        <v>152</v>
      </c>
    </row>
    <row r="8203" spans="1:4">
      <c r="A8203" s="121" t="str">
        <f t="shared" si="128"/>
        <v>Trạm y tế xã Ia Pa - Cơ sở 352</v>
      </c>
      <c r="B8203" t="s">
        <v>16705</v>
      </c>
      <c r="C8203" t="s">
        <v>25881</v>
      </c>
      <c r="D8203" t="s">
        <v>152</v>
      </c>
    </row>
    <row r="8204" spans="1:4">
      <c r="A8204" s="121" t="str">
        <f t="shared" si="128"/>
        <v>Trạm y tế xã Ia Tul - Cơ sở 252</v>
      </c>
      <c r="B8204" t="s">
        <v>16706</v>
      </c>
      <c r="C8204" t="s">
        <v>25882</v>
      </c>
      <c r="D8204" t="s">
        <v>152</v>
      </c>
    </row>
    <row r="8205" spans="1:4">
      <c r="A8205" s="121" t="str">
        <f t="shared" si="128"/>
        <v>Trạm y tế xã Ia Tul52</v>
      </c>
      <c r="B8205" t="s">
        <v>16707</v>
      </c>
      <c r="C8205" t="s">
        <v>25883</v>
      </c>
      <c r="D8205" t="s">
        <v>152</v>
      </c>
    </row>
    <row r="8206" spans="1:4">
      <c r="A8206" s="121" t="str">
        <f t="shared" si="128"/>
        <v>Trạm y tế xã Ia Tul - Cơ sở 352</v>
      </c>
      <c r="B8206" t="s">
        <v>16708</v>
      </c>
      <c r="C8206" t="s">
        <v>25884</v>
      </c>
      <c r="D8206" t="s">
        <v>152</v>
      </c>
    </row>
    <row r="8207" spans="1:4">
      <c r="A8207" s="121" t="str">
        <f t="shared" si="128"/>
        <v>Trạm y tế xã Ia Tul - Cơ sở 452</v>
      </c>
      <c r="B8207" t="s">
        <v>16709</v>
      </c>
      <c r="C8207" t="s">
        <v>25885</v>
      </c>
      <c r="D8207" t="s">
        <v>152</v>
      </c>
    </row>
    <row r="8208" spans="1:4">
      <c r="A8208" s="121" t="str">
        <f t="shared" si="128"/>
        <v>Trạm y tế xã Ia Sao52</v>
      </c>
      <c r="B8208" t="s">
        <v>16710</v>
      </c>
      <c r="C8208" t="s">
        <v>25886</v>
      </c>
      <c r="D8208" t="s">
        <v>152</v>
      </c>
    </row>
    <row r="8209" spans="1:4">
      <c r="A8209" s="121" t="str">
        <f t="shared" si="128"/>
        <v>Trạm y tế xã Ia Sao - Cơ sở 252</v>
      </c>
      <c r="B8209" t="s">
        <v>16711</v>
      </c>
      <c r="C8209" t="s">
        <v>25887</v>
      </c>
      <c r="D8209" t="s">
        <v>152</v>
      </c>
    </row>
    <row r="8210" spans="1:4">
      <c r="A8210" s="121" t="str">
        <f t="shared" si="128"/>
        <v>Trạm Y tế xã Chư A Thai cơ sở 352</v>
      </c>
      <c r="B8210" t="s">
        <v>16712</v>
      </c>
      <c r="C8210" t="s">
        <v>25888</v>
      </c>
      <c r="D8210" t="s">
        <v>152</v>
      </c>
    </row>
    <row r="8211" spans="1:4">
      <c r="A8211" s="121" t="str">
        <f t="shared" si="128"/>
        <v>Trạm Y tế xã Phú Thiện - cơ sở 352</v>
      </c>
      <c r="B8211" t="s">
        <v>16713</v>
      </c>
      <c r="C8211" t="s">
        <v>25889</v>
      </c>
      <c r="D8211" t="s">
        <v>152</v>
      </c>
    </row>
    <row r="8212" spans="1:4">
      <c r="A8212" s="121" t="str">
        <f t="shared" si="128"/>
        <v>Trạm Y tế xã Chư A Thai52</v>
      </c>
      <c r="B8212" t="s">
        <v>16714</v>
      </c>
      <c r="C8212" t="s">
        <v>25890</v>
      </c>
      <c r="D8212" t="s">
        <v>152</v>
      </c>
    </row>
    <row r="8213" spans="1:4">
      <c r="A8213" s="121" t="str">
        <f t="shared" si="128"/>
        <v>Trạm Y tế xã Phú Thiện - cơ sở 452</v>
      </c>
      <c r="B8213" t="s">
        <v>16715</v>
      </c>
      <c r="C8213" t="s">
        <v>25891</v>
      </c>
      <c r="D8213" t="s">
        <v>152</v>
      </c>
    </row>
    <row r="8214" spans="1:4">
      <c r="A8214" s="121" t="str">
        <f t="shared" si="128"/>
        <v>Trạm Y tế xã Ia Hiao cơ sở 252</v>
      </c>
      <c r="B8214" t="s">
        <v>16716</v>
      </c>
      <c r="C8214" t="s">
        <v>25892</v>
      </c>
      <c r="D8214" t="s">
        <v>152</v>
      </c>
    </row>
    <row r="8215" spans="1:4">
      <c r="A8215" s="121" t="str">
        <f t="shared" si="128"/>
        <v>Trạm Y tế xã Ia Hiao52</v>
      </c>
      <c r="B8215" t="s">
        <v>16717</v>
      </c>
      <c r="C8215" t="s">
        <v>25893</v>
      </c>
      <c r="D8215" t="s">
        <v>152</v>
      </c>
    </row>
    <row r="8216" spans="1:4">
      <c r="A8216" s="121" t="str">
        <f t="shared" si="128"/>
        <v>Trạm Y tế xã Phú Thiện - cơ sở 252</v>
      </c>
      <c r="B8216" t="s">
        <v>16718</v>
      </c>
      <c r="C8216" t="s">
        <v>25894</v>
      </c>
      <c r="D8216" t="s">
        <v>152</v>
      </c>
    </row>
    <row r="8217" spans="1:4">
      <c r="A8217" s="121" t="str">
        <f t="shared" si="128"/>
        <v>Trạm Y tế xã Ia Rbol - Cơ sở 252</v>
      </c>
      <c r="B8217" t="s">
        <v>16719</v>
      </c>
      <c r="C8217" t="s">
        <v>25895</v>
      </c>
      <c r="D8217" t="s">
        <v>152</v>
      </c>
    </row>
    <row r="8218" spans="1:4">
      <c r="A8218" s="121" t="str">
        <f t="shared" si="128"/>
        <v>Trạm Y tế xã Phú Túc - cơ sở 452</v>
      </c>
      <c r="B8218" t="s">
        <v>16720</v>
      </c>
      <c r="C8218" t="s">
        <v>25896</v>
      </c>
      <c r="D8218" t="s">
        <v>152</v>
      </c>
    </row>
    <row r="8219" spans="1:4">
      <c r="A8219" s="121" t="str">
        <f t="shared" si="128"/>
        <v>Trạm Y tế xã Phú Túc52</v>
      </c>
      <c r="B8219" t="s">
        <v>16721</v>
      </c>
      <c r="C8219" t="s">
        <v>25897</v>
      </c>
      <c r="D8219" t="s">
        <v>152</v>
      </c>
    </row>
    <row r="8220" spans="1:4">
      <c r="A8220" s="121" t="str">
        <f t="shared" si="128"/>
        <v>Trạm Y tế xã Ia Dreh - cơ sở 252</v>
      </c>
      <c r="B8220" t="s">
        <v>16722</v>
      </c>
      <c r="C8220" t="s">
        <v>25898</v>
      </c>
      <c r="D8220" t="s">
        <v>152</v>
      </c>
    </row>
    <row r="8221" spans="1:4">
      <c r="A8221" s="121" t="str">
        <f t="shared" si="128"/>
        <v>Trạm Y tế xã Ia Dreh52</v>
      </c>
      <c r="B8221" t="s">
        <v>16723</v>
      </c>
      <c r="C8221" t="s">
        <v>25899</v>
      </c>
      <c r="D8221" t="s">
        <v>152</v>
      </c>
    </row>
    <row r="8222" spans="1:4">
      <c r="A8222" s="121" t="str">
        <f t="shared" si="128"/>
        <v>Trạm Y tế xã Ia Dreh - cơ sở 352</v>
      </c>
      <c r="B8222" t="s">
        <v>16724</v>
      </c>
      <c r="C8222" t="s">
        <v>25900</v>
      </c>
      <c r="D8222" t="s">
        <v>152</v>
      </c>
    </row>
    <row r="8223" spans="1:4">
      <c r="A8223" s="121" t="str">
        <f t="shared" si="128"/>
        <v>Trạm Y tế xã Uar - cơ sở 352</v>
      </c>
      <c r="B8223" t="s">
        <v>16725</v>
      </c>
      <c r="C8223" t="s">
        <v>25901</v>
      </c>
      <c r="D8223" t="s">
        <v>152</v>
      </c>
    </row>
    <row r="8224" spans="1:4">
      <c r="A8224" s="121" t="str">
        <f t="shared" si="128"/>
        <v>Trạm Y tế xã Uar52</v>
      </c>
      <c r="B8224" t="s">
        <v>16726</v>
      </c>
      <c r="C8224" t="s">
        <v>25902</v>
      </c>
      <c r="D8224" t="s">
        <v>152</v>
      </c>
    </row>
    <row r="8225" spans="1:4">
      <c r="A8225" s="121" t="str">
        <f t="shared" si="128"/>
        <v>Trạm Y tế xã Uar - cơ sở 252</v>
      </c>
      <c r="B8225" t="s">
        <v>16727</v>
      </c>
      <c r="C8225" t="s">
        <v>25903</v>
      </c>
      <c r="D8225" t="s">
        <v>152</v>
      </c>
    </row>
    <row r="8226" spans="1:4">
      <c r="A8226" s="121" t="str">
        <f t="shared" si="128"/>
        <v>Trạm Y tế xã Ia Rsai - cơ sở 252</v>
      </c>
      <c r="B8226" t="s">
        <v>16728</v>
      </c>
      <c r="C8226" t="s">
        <v>25904</v>
      </c>
      <c r="D8226" t="s">
        <v>152</v>
      </c>
    </row>
    <row r="8227" spans="1:4">
      <c r="A8227" s="121" t="str">
        <f t="shared" si="128"/>
        <v>Trạm Y tế xã Ia Rsai52</v>
      </c>
      <c r="B8227" t="s">
        <v>16729</v>
      </c>
      <c r="C8227" t="s">
        <v>25905</v>
      </c>
      <c r="D8227" t="s">
        <v>152</v>
      </c>
    </row>
    <row r="8228" spans="1:4">
      <c r="A8228" s="121" t="str">
        <f t="shared" si="128"/>
        <v>Trạm Y tế xã Ia Rsai - cơ sở 352</v>
      </c>
      <c r="B8228" t="s">
        <v>16730</v>
      </c>
      <c r="C8228" t="s">
        <v>25906</v>
      </c>
      <c r="D8228" t="s">
        <v>152</v>
      </c>
    </row>
    <row r="8229" spans="1:4">
      <c r="A8229" s="121" t="str">
        <f t="shared" si="128"/>
        <v>Trạm Y tế xã Phú Túc - cơ sở 552</v>
      </c>
      <c r="B8229" t="s">
        <v>16731</v>
      </c>
      <c r="C8229" t="s">
        <v>25907</v>
      </c>
      <c r="D8229" t="s">
        <v>152</v>
      </c>
    </row>
    <row r="8230" spans="1:4">
      <c r="A8230" s="121" t="str">
        <f t="shared" si="128"/>
        <v>Trạm Y tế xã Phú Túc - cơ sở 352</v>
      </c>
      <c r="B8230" t="s">
        <v>16732</v>
      </c>
      <c r="C8230" t="s">
        <v>25908</v>
      </c>
      <c r="D8230" t="s">
        <v>152</v>
      </c>
    </row>
    <row r="8231" spans="1:4">
      <c r="A8231" s="121" t="str">
        <f t="shared" si="128"/>
        <v>Trạm y tế xã Ia Nan52</v>
      </c>
      <c r="B8231" t="s">
        <v>4079</v>
      </c>
      <c r="C8231" t="s">
        <v>25909</v>
      </c>
      <c r="D8231" t="s">
        <v>152</v>
      </c>
    </row>
    <row r="8232" spans="1:4">
      <c r="A8232" s="121" t="str">
        <f t="shared" si="128"/>
        <v>Trạm Y tế xã Chư A Thai cơ sở 252</v>
      </c>
      <c r="B8232" t="s">
        <v>16733</v>
      </c>
      <c r="C8232" t="s">
        <v>25910</v>
      </c>
      <c r="D8232" t="s">
        <v>152</v>
      </c>
    </row>
    <row r="8233" spans="1:4">
      <c r="A8233" s="121" t="str">
        <f t="shared" si="128"/>
        <v>Trạm Y tế xã Ia Hiao cơ sở 352</v>
      </c>
      <c r="B8233" t="s">
        <v>16734</v>
      </c>
      <c r="C8233" t="s">
        <v>25911</v>
      </c>
      <c r="D8233" t="s">
        <v>152</v>
      </c>
    </row>
    <row r="8234" spans="1:4">
      <c r="A8234" s="121" t="str">
        <f t="shared" si="128"/>
        <v>Bệnh viện 15/BĐ 1552</v>
      </c>
      <c r="B8234" t="s">
        <v>4078</v>
      </c>
      <c r="C8234" t="s">
        <v>25912</v>
      </c>
      <c r="D8234" t="s">
        <v>152</v>
      </c>
    </row>
    <row r="8235" spans="1:4">
      <c r="A8235" s="121" t="str">
        <f t="shared" si="128"/>
        <v>Trạm y tế xã Chư Prông - Cơ sở 452</v>
      </c>
      <c r="B8235" t="s">
        <v>16735</v>
      </c>
      <c r="C8235" t="s">
        <v>25913</v>
      </c>
      <c r="D8235" t="s">
        <v>152</v>
      </c>
    </row>
    <row r="8236" spans="1:4">
      <c r="A8236" s="121" t="str">
        <f t="shared" si="128"/>
        <v>Trạm y tế Xã Ia Tôr - Cơ sở 352</v>
      </c>
      <c r="B8236" t="s">
        <v>16736</v>
      </c>
      <c r="C8236" t="s">
        <v>25914</v>
      </c>
      <c r="D8236" t="s">
        <v>152</v>
      </c>
    </row>
    <row r="8237" spans="1:4">
      <c r="A8237" s="121" t="str">
        <f t="shared" si="128"/>
        <v>Trung tâm Y tế Ayun Pa52</v>
      </c>
      <c r="B8237" t="s">
        <v>16737</v>
      </c>
      <c r="C8237" t="s">
        <v>25915</v>
      </c>
      <c r="D8237" t="s">
        <v>152</v>
      </c>
    </row>
    <row r="8238" spans="1:4">
      <c r="A8238" s="121" t="str">
        <f t="shared" si="128"/>
        <v>Trung tâm y tế An Khê52</v>
      </c>
      <c r="B8238" t="s">
        <v>16738</v>
      </c>
      <c r="C8238" t="s">
        <v>25916</v>
      </c>
      <c r="D8238" t="s">
        <v>152</v>
      </c>
    </row>
    <row r="8239" spans="1:4">
      <c r="A8239" s="121" t="str">
        <f t="shared" si="128"/>
        <v>Trạm Y tế phường Ayun Pa - Cơ sở 452</v>
      </c>
      <c r="B8239" t="s">
        <v>16739</v>
      </c>
      <c r="C8239" t="s">
        <v>25917</v>
      </c>
      <c r="D8239" t="s">
        <v>152</v>
      </c>
    </row>
    <row r="8240" spans="1:4">
      <c r="A8240" s="121" t="str">
        <f t="shared" si="128"/>
        <v>Trạm Y tế phường Ayun Pa - Cơ sở 252</v>
      </c>
      <c r="B8240" t="s">
        <v>16740</v>
      </c>
      <c r="C8240" t="s">
        <v>25918</v>
      </c>
      <c r="D8240" t="s">
        <v>152</v>
      </c>
    </row>
    <row r="8241" spans="1:4">
      <c r="A8241" s="121" t="str">
        <f t="shared" si="128"/>
        <v>Trạm Y tế phường Ayun Pa52</v>
      </c>
      <c r="B8241" t="s">
        <v>16741</v>
      </c>
      <c r="C8241" t="s">
        <v>25919</v>
      </c>
      <c r="D8241" t="s">
        <v>152</v>
      </c>
    </row>
    <row r="8242" spans="1:4">
      <c r="A8242" s="121" t="str">
        <f t="shared" si="128"/>
        <v>Trạm Y tế xã Ia Rbol52</v>
      </c>
      <c r="B8242" t="s">
        <v>16742</v>
      </c>
      <c r="C8242" t="s">
        <v>25920</v>
      </c>
      <c r="D8242" t="s">
        <v>152</v>
      </c>
    </row>
    <row r="8243" spans="1:4">
      <c r="A8243" s="121" t="str">
        <f t="shared" si="128"/>
        <v>Bệnh xá QDY công ty 72/BĐ 1552</v>
      </c>
      <c r="B8243" t="s">
        <v>4077</v>
      </c>
      <c r="C8243" t="s">
        <v>25921</v>
      </c>
      <c r="D8243" t="s">
        <v>152</v>
      </c>
    </row>
    <row r="8244" spans="1:4">
      <c r="A8244" s="121" t="str">
        <f t="shared" si="128"/>
        <v>Bệnh xá QDY Công ty 74/BĐ 1552</v>
      </c>
      <c r="B8244" t="s">
        <v>4076</v>
      </c>
      <c r="C8244" t="s">
        <v>25922</v>
      </c>
      <c r="D8244" t="s">
        <v>152</v>
      </c>
    </row>
    <row r="8245" spans="1:4">
      <c r="A8245" s="121" t="str">
        <f t="shared" si="128"/>
        <v>Bệnh xá Công ty 75/BĐ 1552</v>
      </c>
      <c r="B8245" t="s">
        <v>4075</v>
      </c>
      <c r="C8245" t="s">
        <v>25923</v>
      </c>
      <c r="D8245" t="s">
        <v>152</v>
      </c>
    </row>
    <row r="8246" spans="1:4">
      <c r="A8246" s="121" t="str">
        <f t="shared" si="128"/>
        <v>Bệnh xá QDY KV Ia Grai /BĐ 1552</v>
      </c>
      <c r="B8246" t="s">
        <v>4074</v>
      </c>
      <c r="C8246" t="s">
        <v>25924</v>
      </c>
      <c r="D8246" t="s">
        <v>152</v>
      </c>
    </row>
    <row r="8247" spans="1:4">
      <c r="A8247" s="121" t="str">
        <f t="shared" si="128"/>
        <v>Bệnh xá QDY C.ty Bình Dương/BĐ 1552</v>
      </c>
      <c r="B8247" t="s">
        <v>4073</v>
      </c>
      <c r="C8247" t="s">
        <v>25925</v>
      </c>
      <c r="D8247" t="s">
        <v>152</v>
      </c>
    </row>
    <row r="8248" spans="1:4">
      <c r="A8248" s="121" t="str">
        <f t="shared" si="128"/>
        <v>Bệnh xá QDY Đoàn KTQP 710/BĐ 1552</v>
      </c>
      <c r="B8248" t="s">
        <v>4072</v>
      </c>
      <c r="C8248" t="s">
        <v>25926</v>
      </c>
      <c r="D8248" t="s">
        <v>152</v>
      </c>
    </row>
    <row r="8249" spans="1:4">
      <c r="A8249" s="121" t="str">
        <f t="shared" si="128"/>
        <v>Trạm y tế xã Ia Ly - Cở sở 252</v>
      </c>
      <c r="B8249" t="s">
        <v>16743</v>
      </c>
      <c r="C8249" t="s">
        <v>25927</v>
      </c>
      <c r="D8249" t="s">
        <v>152</v>
      </c>
    </row>
    <row r="8250" spans="1:4">
      <c r="A8250" s="121" t="str">
        <f t="shared" si="128"/>
        <v>Trạm y tế Xã Cửu An - cơ sở 452</v>
      </c>
      <c r="B8250" t="s">
        <v>16744</v>
      </c>
      <c r="C8250" t="s">
        <v>25928</v>
      </c>
      <c r="D8250" t="s">
        <v>152</v>
      </c>
    </row>
    <row r="8251" spans="1:4">
      <c r="A8251" s="121" t="str">
        <f t="shared" si="128"/>
        <v>Trạm y tế Phường An Khê - cơ sở 552</v>
      </c>
      <c r="B8251" t="s">
        <v>16745</v>
      </c>
      <c r="C8251" t="s">
        <v>25929</v>
      </c>
      <c r="D8251" t="s">
        <v>152</v>
      </c>
    </row>
    <row r="8252" spans="1:4">
      <c r="A8252" s="121" t="str">
        <f t="shared" si="128"/>
        <v>Trạm y tế Phường An Khê - cơ sở 652</v>
      </c>
      <c r="B8252" t="s">
        <v>16746</v>
      </c>
      <c r="C8252" t="s">
        <v>25930</v>
      </c>
      <c r="D8252" t="s">
        <v>152</v>
      </c>
    </row>
    <row r="8253" spans="1:4">
      <c r="A8253" s="121" t="str">
        <f t="shared" si="128"/>
        <v>Trạm y tế phường Đống Đa52</v>
      </c>
      <c r="B8253" t="s">
        <v>2295</v>
      </c>
      <c r="C8253" t="s">
        <v>25931</v>
      </c>
      <c r="D8253" t="s">
        <v>152</v>
      </c>
    </row>
    <row r="8254" spans="1:4">
      <c r="A8254" s="121" t="str">
        <f t="shared" si="128"/>
        <v>Trạm y tế phường Phù Đổng52</v>
      </c>
      <c r="B8254" t="s">
        <v>4071</v>
      </c>
      <c r="C8254" t="s">
        <v>25932</v>
      </c>
      <c r="D8254" t="s">
        <v>152</v>
      </c>
    </row>
    <row r="8255" spans="1:4">
      <c r="A8255" s="121" t="str">
        <f t="shared" si="128"/>
        <v>Trạm y tế phường Chi Lăng52</v>
      </c>
      <c r="B8255" t="s">
        <v>4070</v>
      </c>
      <c r="C8255" t="s">
        <v>25933</v>
      </c>
      <c r="D8255" t="s">
        <v>152</v>
      </c>
    </row>
    <row r="8256" spans="1:4">
      <c r="A8256" s="121" t="str">
        <f t="shared" si="128"/>
        <v>Trung tâm y tế Chư Pưh52</v>
      </c>
      <c r="B8256" t="s">
        <v>16747</v>
      </c>
      <c r="C8256" t="s">
        <v>25934</v>
      </c>
      <c r="D8256" t="s">
        <v>152</v>
      </c>
    </row>
    <row r="8257" spans="1:4">
      <c r="A8257" s="121" t="str">
        <f t="shared" si="128"/>
        <v>Trạm y tế xã Ia Hrú- Cơ sở 452</v>
      </c>
      <c r="B8257" t="s">
        <v>16748</v>
      </c>
      <c r="C8257" t="s">
        <v>25935</v>
      </c>
      <c r="D8257" t="s">
        <v>152</v>
      </c>
    </row>
    <row r="8258" spans="1:4">
      <c r="A8258" s="121" t="str">
        <f t="shared" si="128"/>
        <v>Trạm y tế xã Chư sê - Cơ sở 352</v>
      </c>
      <c r="B8258" t="s">
        <v>16749</v>
      </c>
      <c r="C8258" t="s">
        <v>25936</v>
      </c>
      <c r="D8258" t="s">
        <v>152</v>
      </c>
    </row>
    <row r="8259" spans="1:4">
      <c r="A8259" s="121" t="str">
        <f t="shared" ref="A8259:A8322" si="129">B8259&amp;D8259</f>
        <v>Trạm y tế xã Al Bá52</v>
      </c>
      <c r="B8259" t="s">
        <v>16750</v>
      </c>
      <c r="C8259" t="s">
        <v>25937</v>
      </c>
      <c r="D8259" t="s">
        <v>152</v>
      </c>
    </row>
    <row r="8260" spans="1:4">
      <c r="A8260" s="121" t="str">
        <f t="shared" si="129"/>
        <v>Trạm Y tế xã Chư Pưh - Cơ sở 352</v>
      </c>
      <c r="B8260" t="s">
        <v>16751</v>
      </c>
      <c r="C8260" t="s">
        <v>25938</v>
      </c>
      <c r="D8260" t="s">
        <v>152</v>
      </c>
    </row>
    <row r="8261" spans="1:4">
      <c r="A8261" s="121" t="str">
        <f t="shared" si="129"/>
        <v>Bệnh viện Nhi tỉnh Gia Lai52</v>
      </c>
      <c r="B8261" t="s">
        <v>4069</v>
      </c>
      <c r="C8261" t="s">
        <v>25939</v>
      </c>
      <c r="D8261" t="s">
        <v>152</v>
      </c>
    </row>
    <row r="8262" spans="1:4">
      <c r="A8262" s="121" t="str">
        <f t="shared" si="129"/>
        <v>Phòng khám đa khoa Tâm Phúc Chư Sê52</v>
      </c>
      <c r="B8262" t="s">
        <v>16752</v>
      </c>
      <c r="C8262" t="s">
        <v>25940</v>
      </c>
      <c r="D8262" t="s">
        <v>152</v>
      </c>
    </row>
    <row r="8263" spans="1:4">
      <c r="A8263" s="121" t="str">
        <f t="shared" si="129"/>
        <v>Phòng Khám Đa Khoa SYSMED Phù Đổng52</v>
      </c>
      <c r="B8263" t="s">
        <v>6876</v>
      </c>
      <c r="C8263" t="s">
        <v>25941</v>
      </c>
      <c r="D8263" t="s">
        <v>152</v>
      </c>
    </row>
    <row r="8264" spans="1:4">
      <c r="A8264" s="121" t="str">
        <f t="shared" si="129"/>
        <v>PHÒNG KHÁM ĐA KHOA HẠNH PHÚC52</v>
      </c>
      <c r="B8264" t="s">
        <v>6878</v>
      </c>
      <c r="C8264" t="s">
        <v>25942</v>
      </c>
      <c r="D8264" t="s">
        <v>152</v>
      </c>
    </row>
    <row r="8265" spans="1:4">
      <c r="A8265" s="121" t="str">
        <f t="shared" si="129"/>
        <v>Bệnh viện Hùng Vương Gia Lai52</v>
      </c>
      <c r="B8265" t="s">
        <v>6877</v>
      </c>
      <c r="C8265" t="s">
        <v>25943</v>
      </c>
      <c r="D8265" t="s">
        <v>152</v>
      </c>
    </row>
    <row r="8266" spans="1:4">
      <c r="A8266" s="121" t="str">
        <f t="shared" si="129"/>
        <v>Bệnh xá Công An Tỉnh Gia Lai52</v>
      </c>
      <c r="B8266" t="s">
        <v>5330</v>
      </c>
      <c r="C8266" t="s">
        <v>25944</v>
      </c>
      <c r="D8266" t="s">
        <v>152</v>
      </c>
    </row>
    <row r="8267" spans="1:4">
      <c r="A8267" s="121" t="str">
        <f t="shared" si="129"/>
        <v>Bệnh viện Đa khoa tỉnh Khánh Hòa56</v>
      </c>
      <c r="B8267" t="s">
        <v>4026</v>
      </c>
      <c r="C8267" t="s">
        <v>25945</v>
      </c>
      <c r="D8267" t="s">
        <v>153</v>
      </c>
    </row>
    <row r="8268" spans="1:4">
      <c r="A8268" s="121" t="str">
        <f t="shared" si="129"/>
        <v>Trung tâm y tế huyện Vạn Ninh56</v>
      </c>
      <c r="B8268" t="s">
        <v>4025</v>
      </c>
      <c r="C8268" t="s">
        <v>25946</v>
      </c>
      <c r="D8268" t="s">
        <v>153</v>
      </c>
    </row>
    <row r="8269" spans="1:4">
      <c r="A8269" s="121" t="str">
        <f t="shared" si="129"/>
        <v>Trung tâm y tế thị xã Ninh Hòa56</v>
      </c>
      <c r="B8269" t="s">
        <v>4960</v>
      </c>
      <c r="C8269" t="s">
        <v>25947</v>
      </c>
      <c r="D8269" t="s">
        <v>153</v>
      </c>
    </row>
    <row r="8270" spans="1:4">
      <c r="A8270" s="121" t="str">
        <f t="shared" si="129"/>
        <v>Trung tâm y tế huyện Diên Khánh56</v>
      </c>
      <c r="B8270" t="s">
        <v>4024</v>
      </c>
      <c r="C8270" t="s">
        <v>25948</v>
      </c>
      <c r="D8270" t="s">
        <v>153</v>
      </c>
    </row>
    <row r="8271" spans="1:4">
      <c r="A8271" s="121" t="str">
        <f t="shared" si="129"/>
        <v>Trung tâm y tế huyện Khánh Vĩnh56</v>
      </c>
      <c r="B8271" t="s">
        <v>4023</v>
      </c>
      <c r="C8271" t="s">
        <v>25949</v>
      </c>
      <c r="D8271" t="s">
        <v>153</v>
      </c>
    </row>
    <row r="8272" spans="1:4">
      <c r="A8272" s="121" t="str">
        <f t="shared" si="129"/>
        <v>Trung tâm y tế huyện Khánh Sơn56</v>
      </c>
      <c r="B8272" t="s">
        <v>4022</v>
      </c>
      <c r="C8272" t="s">
        <v>25950</v>
      </c>
      <c r="D8272" t="s">
        <v>153</v>
      </c>
    </row>
    <row r="8273" spans="1:4">
      <c r="A8273" s="121" t="str">
        <f t="shared" si="129"/>
        <v>Trạm y tế Công ty CP dệt may Nha Trang56</v>
      </c>
      <c r="B8273" t="s">
        <v>4021</v>
      </c>
      <c r="C8273" t="s">
        <v>25951</v>
      </c>
      <c r="D8273" t="s">
        <v>153</v>
      </c>
    </row>
    <row r="8274" spans="1:4">
      <c r="A8274" s="121" t="str">
        <f t="shared" si="129"/>
        <v>Bệnh viện quân y 8756</v>
      </c>
      <c r="B8274" t="s">
        <v>4020</v>
      </c>
      <c r="C8274" t="s">
        <v>25952</v>
      </c>
      <c r="D8274" t="s">
        <v>153</v>
      </c>
    </row>
    <row r="8275" spans="1:4">
      <c r="A8275" s="121" t="str">
        <f t="shared" si="129"/>
        <v>Bệnh viện Y học cổ truyền và Phục hồi chức năng tỉnh Khánh Hòa56</v>
      </c>
      <c r="B8275" t="s">
        <v>4019</v>
      </c>
      <c r="C8275" t="s">
        <v>25953</v>
      </c>
      <c r="D8275" t="s">
        <v>153</v>
      </c>
    </row>
    <row r="8276" spans="1:4">
      <c r="A8276" s="121" t="str">
        <f t="shared" si="129"/>
        <v>Trạm y tế phường Vĩnh Hoà56</v>
      </c>
      <c r="B8276" t="s">
        <v>4018</v>
      </c>
      <c r="C8276" t="s">
        <v>25954</v>
      </c>
      <c r="D8276" t="s">
        <v>153</v>
      </c>
    </row>
    <row r="8277" spans="1:4">
      <c r="A8277" s="121" t="str">
        <f t="shared" si="129"/>
        <v>Trạm y tế phường Vĩnh Hải56</v>
      </c>
      <c r="B8277" t="s">
        <v>6447</v>
      </c>
      <c r="C8277" t="s">
        <v>25955</v>
      </c>
      <c r="D8277" t="s">
        <v>153</v>
      </c>
    </row>
    <row r="8278" spans="1:4">
      <c r="A8278" s="121" t="str">
        <f t="shared" si="129"/>
        <v>Trạm y tế phường Vĩnh Phước56</v>
      </c>
      <c r="B8278" t="s">
        <v>4017</v>
      </c>
      <c r="C8278" t="s">
        <v>25956</v>
      </c>
      <c r="D8278" t="s">
        <v>153</v>
      </c>
    </row>
    <row r="8279" spans="1:4">
      <c r="A8279" s="121" t="str">
        <f t="shared" si="129"/>
        <v>Trạm y tế phường Ngọc Hiệp56</v>
      </c>
      <c r="B8279" t="s">
        <v>6448</v>
      </c>
      <c r="C8279" t="s">
        <v>25957</v>
      </c>
      <c r="D8279" t="s">
        <v>153</v>
      </c>
    </row>
    <row r="8280" spans="1:4">
      <c r="A8280" s="121" t="str">
        <f t="shared" si="129"/>
        <v>Trạm y tế phường Vĩnh Thọ56</v>
      </c>
      <c r="B8280" t="s">
        <v>6449</v>
      </c>
      <c r="C8280" t="s">
        <v>25958</v>
      </c>
      <c r="D8280" t="s">
        <v>153</v>
      </c>
    </row>
    <row r="8281" spans="1:4">
      <c r="A8281" s="121" t="str">
        <f t="shared" si="129"/>
        <v>Trạm y tế phường Vạn Thạnh cơ sở 256</v>
      </c>
      <c r="B8281" t="s">
        <v>6861</v>
      </c>
      <c r="C8281" t="s">
        <v>25959</v>
      </c>
      <c r="D8281" t="s">
        <v>153</v>
      </c>
    </row>
    <row r="8282" spans="1:4">
      <c r="A8282" s="121" t="str">
        <f t="shared" si="129"/>
        <v>Trạm y tế phường Vạn Thạnh cơ sở 156</v>
      </c>
      <c r="B8282" t="s">
        <v>6862</v>
      </c>
      <c r="C8282" t="s">
        <v>25960</v>
      </c>
      <c r="D8282" t="s">
        <v>153</v>
      </c>
    </row>
    <row r="8283" spans="1:4">
      <c r="A8283" s="121" t="str">
        <f t="shared" si="129"/>
        <v>Trạm y tế phường Phương Sài cơ sở 256</v>
      </c>
      <c r="B8283" t="s">
        <v>6863</v>
      </c>
      <c r="C8283" t="s">
        <v>25961</v>
      </c>
      <c r="D8283" t="s">
        <v>153</v>
      </c>
    </row>
    <row r="8284" spans="1:4">
      <c r="A8284" s="121" t="str">
        <f t="shared" si="129"/>
        <v>Trạm y tế phường Phương Sài cơ sở 156</v>
      </c>
      <c r="B8284" t="s">
        <v>6864</v>
      </c>
      <c r="C8284" t="s">
        <v>25962</v>
      </c>
      <c r="D8284" t="s">
        <v>153</v>
      </c>
    </row>
    <row r="8285" spans="1:4">
      <c r="A8285" s="121" t="str">
        <f t="shared" si="129"/>
        <v>Trạm y tế phường Phước Hải56</v>
      </c>
      <c r="B8285" t="s">
        <v>6204</v>
      </c>
      <c r="C8285" t="s">
        <v>25963</v>
      </c>
      <c r="D8285" t="s">
        <v>153</v>
      </c>
    </row>
    <row r="8286" spans="1:4">
      <c r="A8286" s="121" t="str">
        <f t="shared" si="129"/>
        <v>Trạm y tế phường Lộc Thọ56</v>
      </c>
      <c r="B8286" t="s">
        <v>6450</v>
      </c>
      <c r="C8286" t="s">
        <v>25964</v>
      </c>
      <c r="D8286" t="s">
        <v>153</v>
      </c>
    </row>
    <row r="8287" spans="1:4">
      <c r="A8287" s="121" t="str">
        <f t="shared" si="129"/>
        <v>Trạm y tế phường Tân Tiến cơ sở 256</v>
      </c>
      <c r="B8287" t="s">
        <v>6865</v>
      </c>
      <c r="C8287" t="s">
        <v>25965</v>
      </c>
      <c r="D8287" t="s">
        <v>153</v>
      </c>
    </row>
    <row r="8288" spans="1:4">
      <c r="A8288" s="121" t="str">
        <f t="shared" si="129"/>
        <v>Trạm y tế phường Tân Tiến cơ sở 156</v>
      </c>
      <c r="B8288" t="s">
        <v>6866</v>
      </c>
      <c r="C8288" t="s">
        <v>25966</v>
      </c>
      <c r="D8288" t="s">
        <v>153</v>
      </c>
    </row>
    <row r="8289" spans="1:4">
      <c r="A8289" s="121" t="str">
        <f t="shared" si="129"/>
        <v>Trạm y tế phường Phước Hòa56</v>
      </c>
      <c r="B8289" t="s">
        <v>3849</v>
      </c>
      <c r="C8289" t="s">
        <v>25967</v>
      </c>
      <c r="D8289" t="s">
        <v>153</v>
      </c>
    </row>
    <row r="8290" spans="1:4">
      <c r="A8290" s="121" t="str">
        <f t="shared" si="129"/>
        <v>Trạm y tế phường Vĩnh Nguyên56</v>
      </c>
      <c r="B8290" t="s">
        <v>4015</v>
      </c>
      <c r="C8290" t="s">
        <v>25968</v>
      </c>
      <c r="D8290" t="s">
        <v>153</v>
      </c>
    </row>
    <row r="8291" spans="1:4">
      <c r="A8291" s="121" t="str">
        <f t="shared" si="129"/>
        <v>Trạm y tế phường Phước Long56</v>
      </c>
      <c r="B8291" t="s">
        <v>6205</v>
      </c>
      <c r="C8291" t="s">
        <v>25969</v>
      </c>
      <c r="D8291" t="s">
        <v>153</v>
      </c>
    </row>
    <row r="8292" spans="1:4">
      <c r="A8292" s="121" t="str">
        <f t="shared" si="129"/>
        <v>Trạm y tế phường Vĩnh Trường56</v>
      </c>
      <c r="B8292" t="s">
        <v>4014</v>
      </c>
      <c r="C8292" t="s">
        <v>25970</v>
      </c>
      <c r="D8292" t="s">
        <v>153</v>
      </c>
    </row>
    <row r="8293" spans="1:4">
      <c r="A8293" s="121" t="str">
        <f t="shared" si="129"/>
        <v>Trạm y tế xã Vĩnh Lương56</v>
      </c>
      <c r="B8293" t="s">
        <v>4013</v>
      </c>
      <c r="C8293" t="s">
        <v>25971</v>
      </c>
      <c r="D8293" t="s">
        <v>153</v>
      </c>
    </row>
    <row r="8294" spans="1:4">
      <c r="A8294" s="121" t="str">
        <f t="shared" si="129"/>
        <v>Trạm y tế xã Vĩnh Phương56</v>
      </c>
      <c r="B8294" t="s">
        <v>4012</v>
      </c>
      <c r="C8294" t="s">
        <v>25972</v>
      </c>
      <c r="D8294" t="s">
        <v>153</v>
      </c>
    </row>
    <row r="8295" spans="1:4">
      <c r="A8295" s="121" t="str">
        <f t="shared" si="129"/>
        <v>Trạm y tế xã Vĩnh Ngọc56</v>
      </c>
      <c r="B8295" t="s">
        <v>4011</v>
      </c>
      <c r="C8295" t="s">
        <v>25973</v>
      </c>
      <c r="D8295" t="s">
        <v>153</v>
      </c>
    </row>
    <row r="8296" spans="1:4">
      <c r="A8296" s="121" t="str">
        <f t="shared" si="129"/>
        <v>Trạm y tế xã Vĩnh Thạnh56</v>
      </c>
      <c r="B8296" t="s">
        <v>4010</v>
      </c>
      <c r="C8296" t="s">
        <v>25974</v>
      </c>
      <c r="D8296" t="s">
        <v>153</v>
      </c>
    </row>
    <row r="8297" spans="1:4">
      <c r="A8297" s="121" t="str">
        <f t="shared" si="129"/>
        <v>Trạm y tế xã Vĩnh Trung56</v>
      </c>
      <c r="B8297" t="s">
        <v>4009</v>
      </c>
      <c r="C8297" t="s">
        <v>25975</v>
      </c>
      <c r="D8297" t="s">
        <v>153</v>
      </c>
    </row>
    <row r="8298" spans="1:4">
      <c r="A8298" s="121" t="str">
        <f t="shared" si="129"/>
        <v>Trạm y tế xã Vĩnh Hiệp56</v>
      </c>
      <c r="B8298" t="s">
        <v>3881</v>
      </c>
      <c r="C8298" t="s">
        <v>25976</v>
      </c>
      <c r="D8298" t="s">
        <v>153</v>
      </c>
    </row>
    <row r="8299" spans="1:4">
      <c r="A8299" s="121" t="str">
        <f t="shared" si="129"/>
        <v>Trạm y tế xã Vĩnh Thái56</v>
      </c>
      <c r="B8299" t="s">
        <v>4008</v>
      </c>
      <c r="C8299" t="s">
        <v>25977</v>
      </c>
      <c r="D8299" t="s">
        <v>153</v>
      </c>
    </row>
    <row r="8300" spans="1:4">
      <c r="A8300" s="121" t="str">
        <f t="shared" si="129"/>
        <v>Trạm y tế xã Phước Đồng56</v>
      </c>
      <c r="B8300" t="s">
        <v>4007</v>
      </c>
      <c r="C8300" t="s">
        <v>25978</v>
      </c>
      <c r="D8300" t="s">
        <v>153</v>
      </c>
    </row>
    <row r="8301" spans="1:4">
      <c r="A8301" s="121" t="str">
        <f t="shared" si="129"/>
        <v>Trạm y tế phường Cam Nghĩa56</v>
      </c>
      <c r="B8301" t="s">
        <v>4006</v>
      </c>
      <c r="C8301" t="s">
        <v>25979</v>
      </c>
      <c r="D8301" t="s">
        <v>153</v>
      </c>
    </row>
    <row r="8302" spans="1:4">
      <c r="A8302" s="121" t="str">
        <f t="shared" si="129"/>
        <v>Trạm y tế phường Cam Phúc Bắc56</v>
      </c>
      <c r="B8302" t="s">
        <v>4005</v>
      </c>
      <c r="C8302" t="s">
        <v>25980</v>
      </c>
      <c r="D8302" t="s">
        <v>153</v>
      </c>
    </row>
    <row r="8303" spans="1:4">
      <c r="A8303" s="121" t="str">
        <f t="shared" si="129"/>
        <v>Trạm y tế phường Cam Phúc Nam56</v>
      </c>
      <c r="B8303" t="s">
        <v>4004</v>
      </c>
      <c r="C8303" t="s">
        <v>25981</v>
      </c>
      <c r="D8303" t="s">
        <v>153</v>
      </c>
    </row>
    <row r="8304" spans="1:4">
      <c r="A8304" s="121" t="str">
        <f t="shared" si="129"/>
        <v>Trạm y tế phường Cam Lộc56</v>
      </c>
      <c r="B8304" t="s">
        <v>4003</v>
      </c>
      <c r="C8304" t="s">
        <v>25982</v>
      </c>
      <c r="D8304" t="s">
        <v>153</v>
      </c>
    </row>
    <row r="8305" spans="1:4">
      <c r="A8305" s="121" t="str">
        <f t="shared" si="129"/>
        <v>Trạm y tế phường Cam Phú56</v>
      </c>
      <c r="B8305" t="s">
        <v>4002</v>
      </c>
      <c r="C8305" t="s">
        <v>25983</v>
      </c>
      <c r="D8305" t="s">
        <v>153</v>
      </c>
    </row>
    <row r="8306" spans="1:4">
      <c r="A8306" s="121" t="str">
        <f t="shared" si="129"/>
        <v>Trạm y tế phường Ba Ngòi56</v>
      </c>
      <c r="B8306" t="s">
        <v>4001</v>
      </c>
      <c r="C8306" t="s">
        <v>25984</v>
      </c>
      <c r="D8306" t="s">
        <v>153</v>
      </c>
    </row>
    <row r="8307" spans="1:4">
      <c r="A8307" s="121" t="str">
        <f t="shared" si="129"/>
        <v>Trạm y tế phường Cam Thuận56</v>
      </c>
      <c r="B8307" t="s">
        <v>4000</v>
      </c>
      <c r="C8307" t="s">
        <v>25985</v>
      </c>
      <c r="D8307" t="s">
        <v>153</v>
      </c>
    </row>
    <row r="8308" spans="1:4">
      <c r="A8308" s="121" t="str">
        <f t="shared" si="129"/>
        <v>Trạm y tế phường Cam Lợi56</v>
      </c>
      <c r="B8308" t="s">
        <v>3999</v>
      </c>
      <c r="C8308" t="s">
        <v>25986</v>
      </c>
      <c r="D8308" t="s">
        <v>153</v>
      </c>
    </row>
    <row r="8309" spans="1:4">
      <c r="A8309" s="121" t="str">
        <f t="shared" si="129"/>
        <v>Trạm y tế phường Cam Linh56</v>
      </c>
      <c r="B8309" t="s">
        <v>3998</v>
      </c>
      <c r="C8309" t="s">
        <v>25987</v>
      </c>
      <c r="D8309" t="s">
        <v>153</v>
      </c>
    </row>
    <row r="8310" spans="1:4">
      <c r="A8310" s="121" t="str">
        <f t="shared" si="129"/>
        <v>Trạm y tế xã Cam Tân56</v>
      </c>
      <c r="B8310" t="s">
        <v>3997</v>
      </c>
      <c r="C8310" t="s">
        <v>25988</v>
      </c>
      <c r="D8310" t="s">
        <v>153</v>
      </c>
    </row>
    <row r="8311" spans="1:4">
      <c r="A8311" s="121" t="str">
        <f t="shared" si="129"/>
        <v>Trạm y tế xã Cam Hòa56</v>
      </c>
      <c r="B8311" t="s">
        <v>3996</v>
      </c>
      <c r="C8311" t="s">
        <v>25989</v>
      </c>
      <c r="D8311" t="s">
        <v>153</v>
      </c>
    </row>
    <row r="8312" spans="1:4">
      <c r="A8312" s="121" t="str">
        <f t="shared" si="129"/>
        <v>Trạm y tế xã Cam Hải Đông56</v>
      </c>
      <c r="B8312" t="s">
        <v>3995</v>
      </c>
      <c r="C8312" t="s">
        <v>25990</v>
      </c>
      <c r="D8312" t="s">
        <v>153</v>
      </c>
    </row>
    <row r="8313" spans="1:4">
      <c r="A8313" s="121" t="str">
        <f t="shared" si="129"/>
        <v>Trạm y tế xã Cam Hải Tây56</v>
      </c>
      <c r="B8313" t="s">
        <v>3994</v>
      </c>
      <c r="C8313" t="s">
        <v>25991</v>
      </c>
      <c r="D8313" t="s">
        <v>153</v>
      </c>
    </row>
    <row r="8314" spans="1:4">
      <c r="A8314" s="121" t="str">
        <f t="shared" si="129"/>
        <v>Trạm y tế xã Sơn Tân56</v>
      </c>
      <c r="B8314" t="s">
        <v>3393</v>
      </c>
      <c r="C8314" t="s">
        <v>25992</v>
      </c>
      <c r="D8314" t="s">
        <v>153</v>
      </c>
    </row>
    <row r="8315" spans="1:4">
      <c r="A8315" s="121" t="str">
        <f t="shared" si="129"/>
        <v>Trạm y tế xã Cam Hiệp Bắc56</v>
      </c>
      <c r="B8315" t="s">
        <v>3993</v>
      </c>
      <c r="C8315" t="s">
        <v>25993</v>
      </c>
      <c r="D8315" t="s">
        <v>153</v>
      </c>
    </row>
    <row r="8316" spans="1:4">
      <c r="A8316" s="121" t="str">
        <f t="shared" si="129"/>
        <v>Trạm y tế Thị trấn Cam Đức56</v>
      </c>
      <c r="B8316" t="s">
        <v>5140</v>
      </c>
      <c r="C8316" t="s">
        <v>25994</v>
      </c>
      <c r="D8316" t="s">
        <v>153</v>
      </c>
    </row>
    <row r="8317" spans="1:4">
      <c r="A8317" s="121" t="str">
        <f t="shared" si="129"/>
        <v>Trạm y tế xã Cam Hiệp Nam56</v>
      </c>
      <c r="B8317" t="s">
        <v>3992</v>
      </c>
      <c r="C8317" t="s">
        <v>25995</v>
      </c>
      <c r="D8317" t="s">
        <v>153</v>
      </c>
    </row>
    <row r="8318" spans="1:4">
      <c r="A8318" s="121" t="str">
        <f t="shared" si="129"/>
        <v>Trạm y tế xã Cam Phước Tây56</v>
      </c>
      <c r="B8318" t="s">
        <v>3991</v>
      </c>
      <c r="C8318" t="s">
        <v>25996</v>
      </c>
      <c r="D8318" t="s">
        <v>153</v>
      </c>
    </row>
    <row r="8319" spans="1:4">
      <c r="A8319" s="121" t="str">
        <f t="shared" si="129"/>
        <v>Trạm y tế xã Cam Thành Bắc56</v>
      </c>
      <c r="B8319" t="s">
        <v>3990</v>
      </c>
      <c r="C8319" t="s">
        <v>25997</v>
      </c>
      <c r="D8319" t="s">
        <v>153</v>
      </c>
    </row>
    <row r="8320" spans="1:4">
      <c r="A8320" s="121" t="str">
        <f t="shared" si="129"/>
        <v>Trạm y tế xã Cam An Bắc56</v>
      </c>
      <c r="B8320" t="s">
        <v>3989</v>
      </c>
      <c r="C8320" t="s">
        <v>25998</v>
      </c>
      <c r="D8320" t="s">
        <v>153</v>
      </c>
    </row>
    <row r="8321" spans="1:4">
      <c r="A8321" s="121" t="str">
        <f t="shared" si="129"/>
        <v>Trạm y tế xã Cam Thành Nam56</v>
      </c>
      <c r="B8321" t="s">
        <v>3988</v>
      </c>
      <c r="C8321" t="s">
        <v>25999</v>
      </c>
      <c r="D8321" t="s">
        <v>153</v>
      </c>
    </row>
    <row r="8322" spans="1:4">
      <c r="A8322" s="121" t="str">
        <f t="shared" si="129"/>
        <v>Trạm y tế Cam An Nam56</v>
      </c>
      <c r="B8322" t="s">
        <v>16753</v>
      </c>
      <c r="C8322" t="s">
        <v>26000</v>
      </c>
      <c r="D8322" t="s">
        <v>153</v>
      </c>
    </row>
    <row r="8323" spans="1:4">
      <c r="A8323" s="121" t="str">
        <f t="shared" ref="A8323:A8386" si="130">B8323&amp;D8323</f>
        <v>Trạm y tế xã Cam Phước Đông56</v>
      </c>
      <c r="B8323" t="s">
        <v>3987</v>
      </c>
      <c r="C8323" t="s">
        <v>26001</v>
      </c>
      <c r="D8323" t="s">
        <v>153</v>
      </c>
    </row>
    <row r="8324" spans="1:4">
      <c r="A8324" s="121" t="str">
        <f t="shared" si="130"/>
        <v>Trạm y tế xã Cam Thịnh Tây56</v>
      </c>
      <c r="B8324" t="s">
        <v>3986</v>
      </c>
      <c r="C8324" t="s">
        <v>26002</v>
      </c>
      <c r="D8324" t="s">
        <v>153</v>
      </c>
    </row>
    <row r="8325" spans="1:4">
      <c r="A8325" s="121" t="str">
        <f t="shared" si="130"/>
        <v>Trạm y tế xã Cam Thịnh Đông56</v>
      </c>
      <c r="B8325" t="s">
        <v>3985</v>
      </c>
      <c r="C8325" t="s">
        <v>26003</v>
      </c>
      <c r="D8325" t="s">
        <v>153</v>
      </c>
    </row>
    <row r="8326" spans="1:4">
      <c r="A8326" s="121" t="str">
        <f t="shared" si="130"/>
        <v>Trạm y tế xã Cam Lập56</v>
      </c>
      <c r="B8326" t="s">
        <v>3984</v>
      </c>
      <c r="C8326" t="s">
        <v>26004</v>
      </c>
      <c r="D8326" t="s">
        <v>153</v>
      </c>
    </row>
    <row r="8327" spans="1:4">
      <c r="A8327" s="121" t="str">
        <f t="shared" si="130"/>
        <v>Trạm y tế xã Cam Bình56</v>
      </c>
      <c r="B8327" t="s">
        <v>3983</v>
      </c>
      <c r="C8327" t="s">
        <v>26005</v>
      </c>
      <c r="D8327" t="s">
        <v>153</v>
      </c>
    </row>
    <row r="8328" spans="1:4">
      <c r="A8328" s="121" t="str">
        <f t="shared" si="130"/>
        <v>Trạm y tế Thị trấn Vạn Giã56</v>
      </c>
      <c r="B8328" t="s">
        <v>3982</v>
      </c>
      <c r="C8328" t="s">
        <v>26006</v>
      </c>
      <c r="D8328" t="s">
        <v>153</v>
      </c>
    </row>
    <row r="8329" spans="1:4">
      <c r="A8329" s="121" t="str">
        <f t="shared" si="130"/>
        <v>Trạm y tế xã Đại Lãnh56</v>
      </c>
      <c r="B8329" t="s">
        <v>3687</v>
      </c>
      <c r="C8329" t="s">
        <v>26007</v>
      </c>
      <c r="D8329" t="s">
        <v>153</v>
      </c>
    </row>
    <row r="8330" spans="1:4">
      <c r="A8330" s="121" t="str">
        <f t="shared" si="130"/>
        <v>Trạm y tế xã Vạn Phước56</v>
      </c>
      <c r="B8330" t="s">
        <v>3981</v>
      </c>
      <c r="C8330" t="s">
        <v>26008</v>
      </c>
      <c r="D8330" t="s">
        <v>153</v>
      </c>
    </row>
    <row r="8331" spans="1:4">
      <c r="A8331" s="121" t="str">
        <f t="shared" si="130"/>
        <v>Trạm y tế xã Vạn Long56</v>
      </c>
      <c r="B8331" t="s">
        <v>3980</v>
      </c>
      <c r="C8331" t="s">
        <v>26009</v>
      </c>
      <c r="D8331" t="s">
        <v>153</v>
      </c>
    </row>
    <row r="8332" spans="1:4">
      <c r="A8332" s="121" t="str">
        <f t="shared" si="130"/>
        <v>Trạm y tế xã Vạn Bình56</v>
      </c>
      <c r="B8332" t="s">
        <v>3979</v>
      </c>
      <c r="C8332" t="s">
        <v>26010</v>
      </c>
      <c r="D8332" t="s">
        <v>153</v>
      </c>
    </row>
    <row r="8333" spans="1:4">
      <c r="A8333" s="121" t="str">
        <f t="shared" si="130"/>
        <v>Trạm y tế xã Vạn Thọ56</v>
      </c>
      <c r="B8333" t="s">
        <v>1707</v>
      </c>
      <c r="C8333" t="s">
        <v>26011</v>
      </c>
      <c r="D8333" t="s">
        <v>153</v>
      </c>
    </row>
    <row r="8334" spans="1:4">
      <c r="A8334" s="121" t="str">
        <f t="shared" si="130"/>
        <v>Trạm y tế xã Vạn Khánh56</v>
      </c>
      <c r="B8334" t="s">
        <v>3978</v>
      </c>
      <c r="C8334" t="s">
        <v>26012</v>
      </c>
      <c r="D8334" t="s">
        <v>153</v>
      </c>
    </row>
    <row r="8335" spans="1:4">
      <c r="A8335" s="121" t="str">
        <f t="shared" si="130"/>
        <v>Trạm y tế xã Vạn Phú56</v>
      </c>
      <c r="B8335" t="s">
        <v>3977</v>
      </c>
      <c r="C8335" t="s">
        <v>26013</v>
      </c>
      <c r="D8335" t="s">
        <v>153</v>
      </c>
    </row>
    <row r="8336" spans="1:4">
      <c r="A8336" s="121" t="str">
        <f t="shared" si="130"/>
        <v>Trạm y tế xã Vạn Lương56</v>
      </c>
      <c r="B8336" t="s">
        <v>3976</v>
      </c>
      <c r="C8336" t="s">
        <v>26014</v>
      </c>
      <c r="D8336" t="s">
        <v>153</v>
      </c>
    </row>
    <row r="8337" spans="1:4">
      <c r="A8337" s="121" t="str">
        <f t="shared" si="130"/>
        <v>Trạm y tế xã Vạn Thắng56</v>
      </c>
      <c r="B8337" t="s">
        <v>2912</v>
      </c>
      <c r="C8337" t="s">
        <v>26015</v>
      </c>
      <c r="D8337" t="s">
        <v>153</v>
      </c>
    </row>
    <row r="8338" spans="1:4">
      <c r="A8338" s="121" t="str">
        <f t="shared" si="130"/>
        <v>Trạm y tế xã Vạn Thạnh56</v>
      </c>
      <c r="B8338" t="s">
        <v>3975</v>
      </c>
      <c r="C8338" t="s">
        <v>26016</v>
      </c>
      <c r="D8338" t="s">
        <v>153</v>
      </c>
    </row>
    <row r="8339" spans="1:4">
      <c r="A8339" s="121" t="str">
        <f t="shared" si="130"/>
        <v>Trạm y tế xã Xuân Sơn56</v>
      </c>
      <c r="B8339" t="s">
        <v>2041</v>
      </c>
      <c r="C8339" t="s">
        <v>26017</v>
      </c>
      <c r="D8339" t="s">
        <v>153</v>
      </c>
    </row>
    <row r="8340" spans="1:4">
      <c r="A8340" s="121" t="str">
        <f t="shared" si="130"/>
        <v>Trạm y tế xã Vạn Hưng56</v>
      </c>
      <c r="B8340" t="s">
        <v>3974</v>
      </c>
      <c r="C8340" t="s">
        <v>26018</v>
      </c>
      <c r="D8340" t="s">
        <v>153</v>
      </c>
    </row>
    <row r="8341" spans="1:4">
      <c r="A8341" s="121" t="str">
        <f t="shared" si="130"/>
        <v>Trạm y tế phường Ninh Hiệp56</v>
      </c>
      <c r="B8341" t="s">
        <v>3973</v>
      </c>
      <c r="C8341" t="s">
        <v>26019</v>
      </c>
      <c r="D8341" t="s">
        <v>153</v>
      </c>
    </row>
    <row r="8342" spans="1:4">
      <c r="A8342" s="121" t="str">
        <f t="shared" si="130"/>
        <v>Trạm y tế xã Ninh Sơn56</v>
      </c>
      <c r="B8342" t="s">
        <v>2855</v>
      </c>
      <c r="C8342" t="s">
        <v>26020</v>
      </c>
      <c r="D8342" t="s">
        <v>153</v>
      </c>
    </row>
    <row r="8343" spans="1:4">
      <c r="A8343" s="121" t="str">
        <f t="shared" si="130"/>
        <v>Trạm y tế xã Ninh Tây56</v>
      </c>
      <c r="B8343" t="s">
        <v>3972</v>
      </c>
      <c r="C8343" t="s">
        <v>26021</v>
      </c>
      <c r="D8343" t="s">
        <v>153</v>
      </c>
    </row>
    <row r="8344" spans="1:4">
      <c r="A8344" s="121" t="str">
        <f t="shared" si="130"/>
        <v>Trạm y tế xã Ninh Thượng56</v>
      </c>
      <c r="B8344" t="s">
        <v>3971</v>
      </c>
      <c r="C8344" t="s">
        <v>26022</v>
      </c>
      <c r="D8344" t="s">
        <v>153</v>
      </c>
    </row>
    <row r="8345" spans="1:4">
      <c r="A8345" s="121" t="str">
        <f t="shared" si="130"/>
        <v>Trạm y tế xã Ninh An56</v>
      </c>
      <c r="B8345" t="s">
        <v>3970</v>
      </c>
      <c r="C8345" t="s">
        <v>26023</v>
      </c>
      <c r="D8345" t="s">
        <v>153</v>
      </c>
    </row>
    <row r="8346" spans="1:4">
      <c r="A8346" s="121" t="str">
        <f t="shared" si="130"/>
        <v>Trạm y tế phường Ninh Hải56</v>
      </c>
      <c r="B8346" t="s">
        <v>3969</v>
      </c>
      <c r="C8346" t="s">
        <v>26024</v>
      </c>
      <c r="D8346" t="s">
        <v>153</v>
      </c>
    </row>
    <row r="8347" spans="1:4">
      <c r="A8347" s="121" t="str">
        <f t="shared" si="130"/>
        <v>Trạm y tế xã Ninh Thọ56</v>
      </c>
      <c r="B8347" t="s">
        <v>3968</v>
      </c>
      <c r="C8347" t="s">
        <v>26025</v>
      </c>
      <c r="D8347" t="s">
        <v>153</v>
      </c>
    </row>
    <row r="8348" spans="1:4">
      <c r="A8348" s="121" t="str">
        <f t="shared" si="130"/>
        <v>Trạm y tế xã Ninh Trung56</v>
      </c>
      <c r="B8348" t="s">
        <v>3967</v>
      </c>
      <c r="C8348" t="s">
        <v>26026</v>
      </c>
      <c r="D8348" t="s">
        <v>153</v>
      </c>
    </row>
    <row r="8349" spans="1:4">
      <c r="A8349" s="121" t="str">
        <f t="shared" si="130"/>
        <v>Trạm y tế xã Ninh Sim56</v>
      </c>
      <c r="B8349" t="s">
        <v>3966</v>
      </c>
      <c r="C8349" t="s">
        <v>26027</v>
      </c>
      <c r="D8349" t="s">
        <v>153</v>
      </c>
    </row>
    <row r="8350" spans="1:4">
      <c r="A8350" s="121" t="str">
        <f t="shared" si="130"/>
        <v>Trạm y tế xã Ninh Xuân56</v>
      </c>
      <c r="B8350" t="s">
        <v>2824</v>
      </c>
      <c r="C8350" t="s">
        <v>26028</v>
      </c>
      <c r="D8350" t="s">
        <v>153</v>
      </c>
    </row>
    <row r="8351" spans="1:4">
      <c r="A8351" s="121" t="str">
        <f t="shared" si="130"/>
        <v>Trạm y tế xã Ninh Thân56</v>
      </c>
      <c r="B8351" t="s">
        <v>3965</v>
      </c>
      <c r="C8351" t="s">
        <v>26029</v>
      </c>
      <c r="D8351" t="s">
        <v>153</v>
      </c>
    </row>
    <row r="8352" spans="1:4">
      <c r="A8352" s="121" t="str">
        <f t="shared" si="130"/>
        <v>Trạm y tế phường Ninh Diêm56</v>
      </c>
      <c r="B8352" t="s">
        <v>3964</v>
      </c>
      <c r="C8352" t="s">
        <v>26030</v>
      </c>
      <c r="D8352" t="s">
        <v>153</v>
      </c>
    </row>
    <row r="8353" spans="1:4">
      <c r="A8353" s="121" t="str">
        <f t="shared" si="130"/>
        <v>Trạm y tế xã Ninh Đông56</v>
      </c>
      <c r="B8353" t="s">
        <v>3963</v>
      </c>
      <c r="C8353" t="s">
        <v>26031</v>
      </c>
      <c r="D8353" t="s">
        <v>153</v>
      </c>
    </row>
    <row r="8354" spans="1:4">
      <c r="A8354" s="121" t="str">
        <f t="shared" si="130"/>
        <v>Trạm y tế phường Ninh Thủy56</v>
      </c>
      <c r="B8354" t="s">
        <v>3962</v>
      </c>
      <c r="C8354" t="s">
        <v>26032</v>
      </c>
      <c r="D8354" t="s">
        <v>153</v>
      </c>
    </row>
    <row r="8355" spans="1:4">
      <c r="A8355" s="121" t="str">
        <f t="shared" si="130"/>
        <v>Trạm y tế phường Ninh Đa56</v>
      </c>
      <c r="B8355" t="s">
        <v>3961</v>
      </c>
      <c r="C8355" t="s">
        <v>26033</v>
      </c>
      <c r="D8355" t="s">
        <v>153</v>
      </c>
    </row>
    <row r="8356" spans="1:4">
      <c r="A8356" s="121" t="str">
        <f t="shared" si="130"/>
        <v>Trạm y tế xã Ninh Phụng56</v>
      </c>
      <c r="B8356" t="s">
        <v>3960</v>
      </c>
      <c r="C8356" t="s">
        <v>26034</v>
      </c>
      <c r="D8356" t="s">
        <v>153</v>
      </c>
    </row>
    <row r="8357" spans="1:4">
      <c r="A8357" s="121" t="str">
        <f t="shared" si="130"/>
        <v>Trạm y tế xã Ninh Bình56</v>
      </c>
      <c r="B8357" t="s">
        <v>3959</v>
      </c>
      <c r="C8357" t="s">
        <v>26035</v>
      </c>
      <c r="D8357" t="s">
        <v>153</v>
      </c>
    </row>
    <row r="8358" spans="1:4">
      <c r="A8358" s="121" t="str">
        <f t="shared" si="130"/>
        <v>Trạm y tế xã Ninh Phước cơ sở 256</v>
      </c>
      <c r="B8358" t="s">
        <v>6867</v>
      </c>
      <c r="C8358" t="s">
        <v>26036</v>
      </c>
      <c r="D8358" t="s">
        <v>153</v>
      </c>
    </row>
    <row r="8359" spans="1:4">
      <c r="A8359" s="121" t="str">
        <f t="shared" si="130"/>
        <v>Trạm y tế xã Ninh Phú56</v>
      </c>
      <c r="B8359" t="s">
        <v>3957</v>
      </c>
      <c r="C8359" t="s">
        <v>26037</v>
      </c>
      <c r="D8359" t="s">
        <v>153</v>
      </c>
    </row>
    <row r="8360" spans="1:4">
      <c r="A8360" s="121" t="str">
        <f t="shared" si="130"/>
        <v>Trạm y tế xã Ninh Tân56</v>
      </c>
      <c r="B8360" t="s">
        <v>3956</v>
      </c>
      <c r="C8360" t="s">
        <v>26038</v>
      </c>
      <c r="D8360" t="s">
        <v>153</v>
      </c>
    </row>
    <row r="8361" spans="1:4">
      <c r="A8361" s="121" t="str">
        <f t="shared" si="130"/>
        <v>Trạm y tế xã Ninh Quang56</v>
      </c>
      <c r="B8361" t="s">
        <v>3955</v>
      </c>
      <c r="C8361" t="s">
        <v>26039</v>
      </c>
      <c r="D8361" t="s">
        <v>153</v>
      </c>
    </row>
    <row r="8362" spans="1:4">
      <c r="A8362" s="121" t="str">
        <f t="shared" si="130"/>
        <v>Trạm y tế phường Ninh Giang56</v>
      </c>
      <c r="B8362" t="s">
        <v>3954</v>
      </c>
      <c r="C8362" t="s">
        <v>26040</v>
      </c>
      <c r="D8362" t="s">
        <v>153</v>
      </c>
    </row>
    <row r="8363" spans="1:4">
      <c r="A8363" s="121" t="str">
        <f t="shared" si="130"/>
        <v>Trạm y tế phường Ninh Hà56</v>
      </c>
      <c r="B8363" t="s">
        <v>3953</v>
      </c>
      <c r="C8363" t="s">
        <v>26041</v>
      </c>
      <c r="D8363" t="s">
        <v>153</v>
      </c>
    </row>
    <row r="8364" spans="1:4">
      <c r="A8364" s="121" t="str">
        <f t="shared" si="130"/>
        <v>Trạm y tế xã Ninh Hưng56</v>
      </c>
      <c r="B8364" t="s">
        <v>3952</v>
      </c>
      <c r="C8364" t="s">
        <v>26042</v>
      </c>
      <c r="D8364" t="s">
        <v>153</v>
      </c>
    </row>
    <row r="8365" spans="1:4">
      <c r="A8365" s="121" t="str">
        <f t="shared" si="130"/>
        <v>Trạm y tế xã Ninh Lộc56</v>
      </c>
      <c r="B8365" t="s">
        <v>3951</v>
      </c>
      <c r="C8365" t="s">
        <v>26043</v>
      </c>
      <c r="D8365" t="s">
        <v>153</v>
      </c>
    </row>
    <row r="8366" spans="1:4">
      <c r="A8366" s="121" t="str">
        <f t="shared" si="130"/>
        <v>Trạm y tế xã Ninh Ich56</v>
      </c>
      <c r="B8366" t="s">
        <v>3950</v>
      </c>
      <c r="C8366" t="s">
        <v>26044</v>
      </c>
      <c r="D8366" t="s">
        <v>153</v>
      </c>
    </row>
    <row r="8367" spans="1:4">
      <c r="A8367" s="121" t="str">
        <f t="shared" si="130"/>
        <v>Trạm y tế xã Ninh Phước cơ sở 156</v>
      </c>
      <c r="B8367" t="s">
        <v>6868</v>
      </c>
      <c r="C8367" t="s">
        <v>26045</v>
      </c>
      <c r="D8367" t="s">
        <v>153</v>
      </c>
    </row>
    <row r="8368" spans="1:4">
      <c r="A8368" s="121" t="str">
        <f t="shared" si="130"/>
        <v>Trạm y tế Thị trấn Khánh Vĩnh56</v>
      </c>
      <c r="B8368" t="s">
        <v>3949</v>
      </c>
      <c r="C8368" t="s">
        <v>26046</v>
      </c>
      <c r="D8368" t="s">
        <v>153</v>
      </c>
    </row>
    <row r="8369" spans="1:4">
      <c r="A8369" s="121" t="str">
        <f t="shared" si="130"/>
        <v>Trạm y tế xã Khánh Hiệp56</v>
      </c>
      <c r="B8369" t="s">
        <v>3948</v>
      </c>
      <c r="C8369" t="s">
        <v>26047</v>
      </c>
      <c r="D8369" t="s">
        <v>153</v>
      </c>
    </row>
    <row r="8370" spans="1:4">
      <c r="A8370" s="121" t="str">
        <f t="shared" si="130"/>
        <v>Trạm y tế xã Khánh Bình56</v>
      </c>
      <c r="B8370" t="s">
        <v>3947</v>
      </c>
      <c r="C8370" t="s">
        <v>26048</v>
      </c>
      <c r="D8370" t="s">
        <v>153</v>
      </c>
    </row>
    <row r="8371" spans="1:4">
      <c r="A8371" s="121" t="str">
        <f t="shared" si="130"/>
        <v>Trạm y tế xã Khánh Trung56</v>
      </c>
      <c r="B8371" t="s">
        <v>2878</v>
      </c>
      <c r="C8371" t="s">
        <v>26049</v>
      </c>
      <c r="D8371" t="s">
        <v>153</v>
      </c>
    </row>
    <row r="8372" spans="1:4">
      <c r="A8372" s="121" t="str">
        <f t="shared" si="130"/>
        <v>Trạm y tế xã Khánh Đông56</v>
      </c>
      <c r="B8372" t="s">
        <v>3946</v>
      </c>
      <c r="C8372" t="s">
        <v>26050</v>
      </c>
      <c r="D8372" t="s">
        <v>153</v>
      </c>
    </row>
    <row r="8373" spans="1:4">
      <c r="A8373" s="121" t="str">
        <f t="shared" si="130"/>
        <v>Trạm y tế xã Khánh Thượng56</v>
      </c>
      <c r="B8373" t="s">
        <v>2819</v>
      </c>
      <c r="C8373" t="s">
        <v>26051</v>
      </c>
      <c r="D8373" t="s">
        <v>153</v>
      </c>
    </row>
    <row r="8374" spans="1:4">
      <c r="A8374" s="121" t="str">
        <f t="shared" si="130"/>
        <v>Trạm y tế xã Khánh Nam56</v>
      </c>
      <c r="B8374" t="s">
        <v>3945</v>
      </c>
      <c r="C8374" t="s">
        <v>26052</v>
      </c>
      <c r="D8374" t="s">
        <v>153</v>
      </c>
    </row>
    <row r="8375" spans="1:4">
      <c r="A8375" s="121" t="str">
        <f t="shared" si="130"/>
        <v>Trạm y tế xã Sông Cầu56</v>
      </c>
      <c r="B8375" t="s">
        <v>3944</v>
      </c>
      <c r="C8375" t="s">
        <v>26053</v>
      </c>
      <c r="D8375" t="s">
        <v>153</v>
      </c>
    </row>
    <row r="8376" spans="1:4">
      <c r="A8376" s="121" t="str">
        <f t="shared" si="130"/>
        <v>Trạm y tế xã Yang Ly56</v>
      </c>
      <c r="B8376" t="s">
        <v>3943</v>
      </c>
      <c r="C8376" t="s">
        <v>26054</v>
      </c>
      <c r="D8376" t="s">
        <v>153</v>
      </c>
    </row>
    <row r="8377" spans="1:4">
      <c r="A8377" s="121" t="str">
        <f t="shared" si="130"/>
        <v>Trạm y tế xã Cầu Bà56</v>
      </c>
      <c r="B8377" t="s">
        <v>3942</v>
      </c>
      <c r="C8377" t="s">
        <v>26055</v>
      </c>
      <c r="D8377" t="s">
        <v>153</v>
      </c>
    </row>
    <row r="8378" spans="1:4">
      <c r="A8378" s="121" t="str">
        <f t="shared" si="130"/>
        <v>Trạm y tế xã Liên Sang56</v>
      </c>
      <c r="B8378" t="s">
        <v>3941</v>
      </c>
      <c r="C8378" t="s">
        <v>26056</v>
      </c>
      <c r="D8378" t="s">
        <v>153</v>
      </c>
    </row>
    <row r="8379" spans="1:4">
      <c r="A8379" s="121" t="str">
        <f t="shared" si="130"/>
        <v>Trạm y tế xã Khánh Thành56</v>
      </c>
      <c r="B8379" t="s">
        <v>2801</v>
      </c>
      <c r="C8379" t="s">
        <v>26057</v>
      </c>
      <c r="D8379" t="s">
        <v>153</v>
      </c>
    </row>
    <row r="8380" spans="1:4">
      <c r="A8380" s="121" t="str">
        <f t="shared" si="130"/>
        <v>Trạm y tế xã Khánh Phú56</v>
      </c>
      <c r="B8380" t="s">
        <v>2796</v>
      </c>
      <c r="C8380" t="s">
        <v>26058</v>
      </c>
      <c r="D8380" t="s">
        <v>153</v>
      </c>
    </row>
    <row r="8381" spans="1:4">
      <c r="A8381" s="121" t="str">
        <f t="shared" si="130"/>
        <v>Trạm y tế xã Sơn Thái56</v>
      </c>
      <c r="B8381" t="s">
        <v>3940</v>
      </c>
      <c r="C8381" t="s">
        <v>26059</v>
      </c>
      <c r="D8381" t="s">
        <v>153</v>
      </c>
    </row>
    <row r="8382" spans="1:4">
      <c r="A8382" s="121" t="str">
        <f t="shared" si="130"/>
        <v>Trạm y tế xã Thị trấn Diên Khánh56</v>
      </c>
      <c r="B8382" t="s">
        <v>3939</v>
      </c>
      <c r="C8382" t="s">
        <v>26060</v>
      </c>
      <c r="D8382" t="s">
        <v>153</v>
      </c>
    </row>
    <row r="8383" spans="1:4">
      <c r="A8383" s="121" t="str">
        <f t="shared" si="130"/>
        <v>Trạm y tế xã Diên Lâm56</v>
      </c>
      <c r="B8383" t="s">
        <v>3938</v>
      </c>
      <c r="C8383" t="s">
        <v>26061</v>
      </c>
      <c r="D8383" t="s">
        <v>153</v>
      </c>
    </row>
    <row r="8384" spans="1:4">
      <c r="A8384" s="121" t="str">
        <f t="shared" si="130"/>
        <v>Trạm y tế xã Diên Điền56</v>
      </c>
      <c r="B8384" t="s">
        <v>3937</v>
      </c>
      <c r="C8384" t="s">
        <v>26062</v>
      </c>
      <c r="D8384" t="s">
        <v>153</v>
      </c>
    </row>
    <row r="8385" spans="1:4">
      <c r="A8385" s="121" t="str">
        <f t="shared" si="130"/>
        <v>Trạm y tế xã Xuân Đồng56</v>
      </c>
      <c r="B8385" t="s">
        <v>6869</v>
      </c>
      <c r="C8385" t="s">
        <v>26063</v>
      </c>
      <c r="D8385" t="s">
        <v>153</v>
      </c>
    </row>
    <row r="8386" spans="1:4">
      <c r="A8386" s="121" t="str">
        <f t="shared" si="130"/>
        <v>Trạm y tế xã Diên Sơn56</v>
      </c>
      <c r="B8386" t="s">
        <v>3936</v>
      </c>
      <c r="C8386" t="s">
        <v>26064</v>
      </c>
      <c r="D8386" t="s">
        <v>153</v>
      </c>
    </row>
    <row r="8387" spans="1:4">
      <c r="A8387" s="121" t="str">
        <f t="shared" ref="A8387:A8450" si="131">B8387&amp;D8387</f>
        <v>Trạm y tế xã Diên Phú56</v>
      </c>
      <c r="B8387" t="s">
        <v>3935</v>
      </c>
      <c r="C8387" t="s">
        <v>26065</v>
      </c>
      <c r="D8387" t="s">
        <v>153</v>
      </c>
    </row>
    <row r="8388" spans="1:4">
      <c r="A8388" s="121" t="str">
        <f t="shared" si="131"/>
        <v>Trạm y tế xã Diên Thọ56</v>
      </c>
      <c r="B8388" t="s">
        <v>3934</v>
      </c>
      <c r="C8388" t="s">
        <v>26066</v>
      </c>
      <c r="D8388" t="s">
        <v>153</v>
      </c>
    </row>
    <row r="8389" spans="1:4">
      <c r="A8389" s="121" t="str">
        <f t="shared" si="131"/>
        <v>Trạm y tế xã Diên Phước56</v>
      </c>
      <c r="B8389" t="s">
        <v>3933</v>
      </c>
      <c r="C8389" t="s">
        <v>26067</v>
      </c>
      <c r="D8389" t="s">
        <v>153</v>
      </c>
    </row>
    <row r="8390" spans="1:4">
      <c r="A8390" s="121" t="str">
        <f t="shared" si="131"/>
        <v>Trạm y tế xã Diên Lạc56</v>
      </c>
      <c r="B8390" t="s">
        <v>3932</v>
      </c>
      <c r="C8390" t="s">
        <v>26068</v>
      </c>
      <c r="D8390" t="s">
        <v>153</v>
      </c>
    </row>
    <row r="8391" spans="1:4">
      <c r="A8391" s="121" t="str">
        <f t="shared" si="131"/>
        <v>Trạm y tế xã Diên Tân56</v>
      </c>
      <c r="B8391" t="s">
        <v>3931</v>
      </c>
      <c r="C8391" t="s">
        <v>26069</v>
      </c>
      <c r="D8391" t="s">
        <v>153</v>
      </c>
    </row>
    <row r="8392" spans="1:4">
      <c r="A8392" s="121" t="str">
        <f t="shared" si="131"/>
        <v>Trạm y tế xã Diên Hòa56</v>
      </c>
      <c r="B8392" t="s">
        <v>3930</v>
      </c>
      <c r="C8392" t="s">
        <v>26070</v>
      </c>
      <c r="D8392" t="s">
        <v>153</v>
      </c>
    </row>
    <row r="8393" spans="1:4">
      <c r="A8393" s="121" t="str">
        <f t="shared" si="131"/>
        <v>Trạm y tế xã Diên Thạnh56</v>
      </c>
      <c r="B8393" t="s">
        <v>3929</v>
      </c>
      <c r="C8393" t="s">
        <v>26071</v>
      </c>
      <c r="D8393" t="s">
        <v>153</v>
      </c>
    </row>
    <row r="8394" spans="1:4">
      <c r="A8394" s="121" t="str">
        <f t="shared" si="131"/>
        <v>Trạm y tế xã Diên Toàn56</v>
      </c>
      <c r="B8394" t="s">
        <v>3928</v>
      </c>
      <c r="C8394" t="s">
        <v>26072</v>
      </c>
      <c r="D8394" t="s">
        <v>153</v>
      </c>
    </row>
    <row r="8395" spans="1:4">
      <c r="A8395" s="121" t="str">
        <f t="shared" si="131"/>
        <v>Trạm y tế xã Diên An56</v>
      </c>
      <c r="B8395" t="s">
        <v>3927</v>
      </c>
      <c r="C8395" t="s">
        <v>26073</v>
      </c>
      <c r="D8395" t="s">
        <v>153</v>
      </c>
    </row>
    <row r="8396" spans="1:4">
      <c r="A8396" s="121" t="str">
        <f t="shared" si="131"/>
        <v>Trạm y tế xã Bình Lộc56</v>
      </c>
      <c r="B8396" t="s">
        <v>3281</v>
      </c>
      <c r="C8396" t="s">
        <v>26074</v>
      </c>
      <c r="D8396" t="s">
        <v>153</v>
      </c>
    </row>
    <row r="8397" spans="1:4">
      <c r="A8397" s="121" t="str">
        <f t="shared" si="131"/>
        <v>Trạm y tế xã Suối Hiệp56</v>
      </c>
      <c r="B8397" t="s">
        <v>3926</v>
      </c>
      <c r="C8397" t="s">
        <v>26075</v>
      </c>
      <c r="D8397" t="s">
        <v>153</v>
      </c>
    </row>
    <row r="8398" spans="1:4">
      <c r="A8398" s="121" t="str">
        <f t="shared" si="131"/>
        <v>Trạm y tế xã Suối Tiên56</v>
      </c>
      <c r="B8398" t="s">
        <v>3925</v>
      </c>
      <c r="C8398" t="s">
        <v>26076</v>
      </c>
      <c r="D8398" t="s">
        <v>153</v>
      </c>
    </row>
    <row r="8399" spans="1:4">
      <c r="A8399" s="121" t="str">
        <f t="shared" si="131"/>
        <v>Trạm y tế xã Suối Cát56</v>
      </c>
      <c r="B8399" t="s">
        <v>3924</v>
      </c>
      <c r="C8399" t="s">
        <v>26077</v>
      </c>
      <c r="D8399" t="s">
        <v>153</v>
      </c>
    </row>
    <row r="8400" spans="1:4">
      <c r="A8400" s="121" t="str">
        <f t="shared" si="131"/>
        <v>Trạm y tế xã Suối Tân56</v>
      </c>
      <c r="B8400" t="s">
        <v>3923</v>
      </c>
      <c r="C8400" t="s">
        <v>26078</v>
      </c>
      <c r="D8400" t="s">
        <v>153</v>
      </c>
    </row>
    <row r="8401" spans="1:4">
      <c r="A8401" s="121" t="str">
        <f t="shared" si="131"/>
        <v>Trạm y tế Thị trấn Tô Hạp56</v>
      </c>
      <c r="B8401" t="s">
        <v>3922</v>
      </c>
      <c r="C8401" t="s">
        <v>26079</v>
      </c>
      <c r="D8401" t="s">
        <v>153</v>
      </c>
    </row>
    <row r="8402" spans="1:4">
      <c r="A8402" s="121" t="str">
        <f t="shared" si="131"/>
        <v>Trạm y tế xã Thành Sơn56</v>
      </c>
      <c r="B8402" t="s">
        <v>2944</v>
      </c>
      <c r="C8402" t="s">
        <v>26080</v>
      </c>
      <c r="D8402" t="s">
        <v>153</v>
      </c>
    </row>
    <row r="8403" spans="1:4">
      <c r="A8403" s="121" t="str">
        <f t="shared" si="131"/>
        <v>Trạm y tế xã Sơn Hiệp56</v>
      </c>
      <c r="B8403" t="s">
        <v>3921</v>
      </c>
      <c r="C8403" t="s">
        <v>26081</v>
      </c>
      <c r="D8403" t="s">
        <v>153</v>
      </c>
    </row>
    <row r="8404" spans="1:4">
      <c r="A8404" s="121" t="str">
        <f t="shared" si="131"/>
        <v>Trạm y tế xã Sơn Bình56</v>
      </c>
      <c r="B8404" t="s">
        <v>1461</v>
      </c>
      <c r="C8404" t="s">
        <v>26082</v>
      </c>
      <c r="D8404" t="s">
        <v>153</v>
      </c>
    </row>
    <row r="8405" spans="1:4">
      <c r="A8405" s="121" t="str">
        <f t="shared" si="131"/>
        <v>Trạm y tế xã Sơn Trung56</v>
      </c>
      <c r="B8405" t="s">
        <v>3856</v>
      </c>
      <c r="C8405" t="s">
        <v>26083</v>
      </c>
      <c r="D8405" t="s">
        <v>153</v>
      </c>
    </row>
    <row r="8406" spans="1:4">
      <c r="A8406" s="121" t="str">
        <f t="shared" si="131"/>
        <v>Trạm y tế xã Ba Cụm Bắc56</v>
      </c>
      <c r="B8406" t="s">
        <v>3920</v>
      </c>
      <c r="C8406" t="s">
        <v>26084</v>
      </c>
      <c r="D8406" t="s">
        <v>153</v>
      </c>
    </row>
    <row r="8407" spans="1:4">
      <c r="A8407" s="121" t="str">
        <f t="shared" si="131"/>
        <v>Trạm y tế xã Ba Cụm Nam56</v>
      </c>
      <c r="B8407" t="s">
        <v>3919</v>
      </c>
      <c r="C8407" t="s">
        <v>26085</v>
      </c>
      <c r="D8407" t="s">
        <v>153</v>
      </c>
    </row>
    <row r="8408" spans="1:4">
      <c r="A8408" s="121" t="str">
        <f t="shared" si="131"/>
        <v>Trung tâm y tế huyện Cam Lâm56</v>
      </c>
      <c r="B8408" t="s">
        <v>3918</v>
      </c>
      <c r="C8408" t="s">
        <v>26086</v>
      </c>
      <c r="D8408" t="s">
        <v>153</v>
      </c>
    </row>
    <row r="8409" spans="1:4">
      <c r="A8409" s="121" t="str">
        <f t="shared" si="131"/>
        <v>Phòng khám đa khoa Nha Trang56</v>
      </c>
      <c r="B8409" t="s">
        <v>16754</v>
      </c>
      <c r="C8409" t="s">
        <v>26087</v>
      </c>
      <c r="D8409" t="s">
        <v>153</v>
      </c>
    </row>
    <row r="8410" spans="1:4">
      <c r="A8410" s="121" t="str">
        <f t="shared" si="131"/>
        <v>Phòng khám đa khoa khu vực Ninh Sim56</v>
      </c>
      <c r="B8410" t="s">
        <v>3917</v>
      </c>
      <c r="C8410" t="s">
        <v>26088</v>
      </c>
      <c r="D8410" t="s">
        <v>153</v>
      </c>
    </row>
    <row r="8411" spans="1:4">
      <c r="A8411" s="121" t="str">
        <f t="shared" si="131"/>
        <v>Phòng khám đa khoa KV Cam Phúc Bắc56</v>
      </c>
      <c r="B8411" t="s">
        <v>3916</v>
      </c>
      <c r="C8411" t="s">
        <v>26089</v>
      </c>
      <c r="D8411" t="s">
        <v>153</v>
      </c>
    </row>
    <row r="8412" spans="1:4">
      <c r="A8412" s="121" t="str">
        <f t="shared" si="131"/>
        <v>Phòng khám đa khoa khu vực Tu Bông56</v>
      </c>
      <c r="B8412" t="s">
        <v>3915</v>
      </c>
      <c r="C8412" t="s">
        <v>26090</v>
      </c>
      <c r="D8412" t="s">
        <v>153</v>
      </c>
    </row>
    <row r="8413" spans="1:4">
      <c r="A8413" s="121" t="str">
        <f t="shared" si="131"/>
        <v>Phòng khám đa khoa khu vực Diên Phước56</v>
      </c>
      <c r="B8413" t="s">
        <v>6302</v>
      </c>
      <c r="C8413" t="s">
        <v>26091</v>
      </c>
      <c r="D8413" t="s">
        <v>153</v>
      </c>
    </row>
    <row r="8414" spans="1:4">
      <c r="A8414" s="121" t="str">
        <f t="shared" si="131"/>
        <v>Phòng khám đa khoa khu vực Sơn Lâm56</v>
      </c>
      <c r="B8414" t="s">
        <v>3914</v>
      </c>
      <c r="C8414" t="s">
        <v>26092</v>
      </c>
      <c r="D8414" t="s">
        <v>153</v>
      </c>
    </row>
    <row r="8415" spans="1:4">
      <c r="A8415" s="121" t="str">
        <f t="shared" si="131"/>
        <v>Phòng khám đa khoa khu vực Khánh Lê56</v>
      </c>
      <c r="B8415" t="s">
        <v>3913</v>
      </c>
      <c r="C8415" t="s">
        <v>26093</v>
      </c>
      <c r="D8415" t="s">
        <v>153</v>
      </c>
    </row>
    <row r="8416" spans="1:4">
      <c r="A8416" s="121" t="str">
        <f t="shared" si="131"/>
        <v>Phòng khám đa khoa khu vực Khánh Bình56</v>
      </c>
      <c r="B8416" t="s">
        <v>3912</v>
      </c>
      <c r="C8416" t="s">
        <v>26094</v>
      </c>
      <c r="D8416" t="s">
        <v>153</v>
      </c>
    </row>
    <row r="8417" spans="1:4">
      <c r="A8417" s="121" t="str">
        <f t="shared" si="131"/>
        <v>Phòng khám đa khoa khu vực Suối Tân56</v>
      </c>
      <c r="B8417" t="s">
        <v>3911</v>
      </c>
      <c r="C8417" t="s">
        <v>26095</v>
      </c>
      <c r="D8417" t="s">
        <v>153</v>
      </c>
    </row>
    <row r="8418" spans="1:4">
      <c r="A8418" s="121" t="str">
        <f t="shared" si="131"/>
        <v>Phòng khám đa khoa khu vực Cam An Nam56</v>
      </c>
      <c r="B8418" t="s">
        <v>3910</v>
      </c>
      <c r="C8418" t="s">
        <v>26096</v>
      </c>
      <c r="D8418" t="s">
        <v>153</v>
      </c>
    </row>
    <row r="8419" spans="1:4">
      <c r="A8419" s="121" t="str">
        <f t="shared" si="131"/>
        <v>Bệnh viện Đa khoa KV Ninh Hòa56</v>
      </c>
      <c r="B8419" t="s">
        <v>3909</v>
      </c>
      <c r="C8419" t="s">
        <v>26097</v>
      </c>
      <c r="D8419" t="s">
        <v>153</v>
      </c>
    </row>
    <row r="8420" spans="1:4">
      <c r="A8420" s="121" t="str">
        <f t="shared" si="131"/>
        <v>Bệnh viện Đa khoa KV Cam Ranh56</v>
      </c>
      <c r="B8420" t="s">
        <v>3908</v>
      </c>
      <c r="C8420" t="s">
        <v>26098</v>
      </c>
      <c r="D8420" t="s">
        <v>153</v>
      </c>
    </row>
    <row r="8421" spans="1:4">
      <c r="A8421" s="121" t="str">
        <f t="shared" si="131"/>
        <v>Bệnh viện 22-1256</v>
      </c>
      <c r="B8421" t="s">
        <v>3907</v>
      </c>
      <c r="C8421" t="s">
        <v>26099</v>
      </c>
      <c r="D8421" t="s">
        <v>153</v>
      </c>
    </row>
    <row r="8422" spans="1:4">
      <c r="A8422" s="121" t="str">
        <f t="shared" si="131"/>
        <v>Phòng khám đa khoa Phúc Sinh56</v>
      </c>
      <c r="B8422" t="s">
        <v>3906</v>
      </c>
      <c r="C8422" t="s">
        <v>26100</v>
      </c>
      <c r="D8422" t="s">
        <v>153</v>
      </c>
    </row>
    <row r="8423" spans="1:4">
      <c r="A8423" s="121" t="str">
        <f t="shared" si="131"/>
        <v>Bệnh viện đa khoa Tâm Trí Nha Trang56</v>
      </c>
      <c r="B8423" t="s">
        <v>3905</v>
      </c>
      <c r="C8423" t="s">
        <v>26101</v>
      </c>
      <c r="D8423" t="s">
        <v>153</v>
      </c>
    </row>
    <row r="8424" spans="1:4">
      <c r="A8424" s="121" t="str">
        <f t="shared" si="131"/>
        <v>Phòng khám đa khoa Tín Đức56</v>
      </c>
      <c r="B8424" t="s">
        <v>3904</v>
      </c>
      <c r="C8424" t="s">
        <v>26102</v>
      </c>
      <c r="D8424" t="s">
        <v>153</v>
      </c>
    </row>
    <row r="8425" spans="1:4">
      <c r="A8425" s="121" t="str">
        <f t="shared" si="131"/>
        <v>Phòng khám đa khoa Medic Nha Trang56</v>
      </c>
      <c r="B8425" t="s">
        <v>3903</v>
      </c>
      <c r="C8425" t="s">
        <v>26103</v>
      </c>
      <c r="D8425" t="s">
        <v>153</v>
      </c>
    </row>
    <row r="8426" spans="1:4">
      <c r="A8426" s="121" t="str">
        <f t="shared" si="131"/>
        <v>Phòng khám đa khoa Trí Khang56</v>
      </c>
      <c r="B8426" t="s">
        <v>3902</v>
      </c>
      <c r="C8426" t="s">
        <v>26104</v>
      </c>
      <c r="D8426" t="s">
        <v>153</v>
      </c>
    </row>
    <row r="8427" spans="1:4">
      <c r="A8427" s="121" t="str">
        <f t="shared" si="131"/>
        <v>Bệnh viện Bệnh Nhiệt đới tỉnh Khánh Hoà56</v>
      </c>
      <c r="B8427" t="s">
        <v>5606</v>
      </c>
      <c r="C8427" t="s">
        <v>26105</v>
      </c>
      <c r="D8427" t="s">
        <v>153</v>
      </c>
    </row>
    <row r="8428" spans="1:4">
      <c r="A8428" s="121" t="str">
        <f t="shared" si="131"/>
        <v>Phòng khám đa khoa Nha Trang UNI CARE56</v>
      </c>
      <c r="B8428" t="s">
        <v>6206</v>
      </c>
      <c r="C8428" t="s">
        <v>26106</v>
      </c>
      <c r="D8428" t="s">
        <v>153</v>
      </c>
    </row>
    <row r="8429" spans="1:4">
      <c r="A8429" s="121" t="str">
        <f t="shared" si="131"/>
        <v>Phòng khám đa khoa Bảo Khang56</v>
      </c>
      <c r="B8429" t="s">
        <v>5485</v>
      </c>
      <c r="C8429" t="s">
        <v>26107</v>
      </c>
      <c r="D8429" t="s">
        <v>153</v>
      </c>
    </row>
    <row r="8430" spans="1:4">
      <c r="A8430" s="121" t="str">
        <f t="shared" si="131"/>
        <v>Bệnh viện đa khoa quốc tế Vinmec Nha Trang56</v>
      </c>
      <c r="B8430" t="s">
        <v>5876</v>
      </c>
      <c r="C8430" t="s">
        <v>26108</v>
      </c>
      <c r="D8430" t="s">
        <v>153</v>
      </c>
    </row>
    <row r="8431" spans="1:4">
      <c r="A8431" s="121" t="str">
        <f t="shared" si="131"/>
        <v>Phòng khám Ngoại trú - Trung tâm y tế thành phố Cam Ranh56</v>
      </c>
      <c r="B8431" t="s">
        <v>5446</v>
      </c>
      <c r="C8431" t="s">
        <v>26109</v>
      </c>
      <c r="D8431" t="s">
        <v>153</v>
      </c>
    </row>
    <row r="8432" spans="1:4">
      <c r="A8432" s="121" t="str">
        <f t="shared" si="131"/>
        <v>Phòng khám Đa khoa Olympia56</v>
      </c>
      <c r="B8432" t="s">
        <v>5323</v>
      </c>
      <c r="C8432" t="s">
        <v>26110</v>
      </c>
      <c r="D8432" t="s">
        <v>153</v>
      </c>
    </row>
    <row r="8433" spans="1:4">
      <c r="A8433" s="121" t="str">
        <f t="shared" si="131"/>
        <v>Phòng khám đa khoa Nhân Tín56</v>
      </c>
      <c r="B8433" t="s">
        <v>5863</v>
      </c>
      <c r="C8433" t="s">
        <v>26111</v>
      </c>
      <c r="D8433" t="s">
        <v>153</v>
      </c>
    </row>
    <row r="8434" spans="1:4">
      <c r="A8434" s="121" t="str">
        <f t="shared" si="131"/>
        <v>Bệnh Viện Đa Khoa Sài Gòn Nha Trang56</v>
      </c>
      <c r="B8434" t="s">
        <v>5898</v>
      </c>
      <c r="C8434" t="s">
        <v>26112</v>
      </c>
      <c r="D8434" t="s">
        <v>153</v>
      </c>
    </row>
    <row r="8435" spans="1:4">
      <c r="A8435" s="121" t="str">
        <f t="shared" si="131"/>
        <v>Phòng Khám Đa Khoa An Sinh NT56</v>
      </c>
      <c r="B8435" t="s">
        <v>6207</v>
      </c>
      <c r="C8435" t="s">
        <v>26113</v>
      </c>
      <c r="D8435" t="s">
        <v>153</v>
      </c>
    </row>
    <row r="8436" spans="1:4">
      <c r="A8436" s="121" t="str">
        <f t="shared" si="131"/>
        <v>Phòng Khám Đa Khoa Bảo An56</v>
      </c>
      <c r="B8436" t="s">
        <v>6349</v>
      </c>
      <c r="C8436" t="s">
        <v>26114</v>
      </c>
      <c r="D8436" t="s">
        <v>153</v>
      </c>
    </row>
    <row r="8437" spans="1:4">
      <c r="A8437" s="121" t="str">
        <f t="shared" si="131"/>
        <v>Bệnh viện đa khoa Yersin Nha Trang56</v>
      </c>
      <c r="B8437" t="s">
        <v>6480</v>
      </c>
      <c r="C8437" t="s">
        <v>26115</v>
      </c>
      <c r="D8437" t="s">
        <v>153</v>
      </c>
    </row>
    <row r="8438" spans="1:4">
      <c r="A8438" s="121" t="str">
        <f t="shared" si="131"/>
        <v>Trung tâm y khoa Hoa Sen56</v>
      </c>
      <c r="B8438" t="s">
        <v>16755</v>
      </c>
      <c r="C8438" t="s">
        <v>26116</v>
      </c>
      <c r="D8438" t="s">
        <v>153</v>
      </c>
    </row>
    <row r="8439" spans="1:4">
      <c r="A8439" s="121" t="str">
        <f t="shared" si="131"/>
        <v>Bệnh viện Ung bướu tỉnh Khánh Hòa56</v>
      </c>
      <c r="B8439" t="s">
        <v>6350</v>
      </c>
      <c r="C8439" t="s">
        <v>26117</v>
      </c>
      <c r="D8439" t="s">
        <v>153</v>
      </c>
    </row>
    <row r="8440" spans="1:4">
      <c r="A8440" s="121" t="str">
        <f t="shared" si="131"/>
        <v>Phòng khám đa khoa Thiện Đức thuộc Công ty TNHH Phòng khám đa khoa Thiện Đức56</v>
      </c>
      <c r="B8440" t="s">
        <v>16756</v>
      </c>
      <c r="C8440" t="s">
        <v>26118</v>
      </c>
      <c r="D8440" t="s">
        <v>153</v>
      </c>
    </row>
    <row r="8441" spans="1:4">
      <c r="A8441" s="121" t="str">
        <f t="shared" si="131"/>
        <v>Bệnh viện Đa khoa tỉnh Ninh Thuận56</v>
      </c>
      <c r="B8441" t="s">
        <v>6208</v>
      </c>
      <c r="C8441" t="s">
        <v>26119</v>
      </c>
      <c r="D8441" t="s">
        <v>153</v>
      </c>
    </row>
    <row r="8442" spans="1:4">
      <c r="A8442" s="121" t="str">
        <f t="shared" si="131"/>
        <v>Bệnh viện đa khoa thuộc TTYT huyện Ninh Phước56</v>
      </c>
      <c r="B8442" t="s">
        <v>16757</v>
      </c>
      <c r="C8442" t="s">
        <v>26120</v>
      </c>
      <c r="D8442" t="s">
        <v>153</v>
      </c>
    </row>
    <row r="8443" spans="1:4">
      <c r="A8443" s="121" t="str">
        <f t="shared" si="131"/>
        <v>Bệnh viện đa khoa huyện Ninh Hải56</v>
      </c>
      <c r="B8443" t="s">
        <v>16758</v>
      </c>
      <c r="C8443" t="s">
        <v>26121</v>
      </c>
      <c r="D8443" t="s">
        <v>153</v>
      </c>
    </row>
    <row r="8444" spans="1:4">
      <c r="A8444" s="121" t="str">
        <f t="shared" si="131"/>
        <v>Bệnh viện đa khoa thuộc TTYT huyện Bác ái56</v>
      </c>
      <c r="B8444" t="s">
        <v>16759</v>
      </c>
      <c r="C8444" t="s">
        <v>26122</v>
      </c>
      <c r="D8444" t="s">
        <v>153</v>
      </c>
    </row>
    <row r="8445" spans="1:4">
      <c r="A8445" s="121" t="str">
        <f t="shared" si="131"/>
        <v>BV ĐK tỉnh Ninh Thuận Cơ sở 256</v>
      </c>
      <c r="B8445" t="s">
        <v>6209</v>
      </c>
      <c r="C8445" t="s">
        <v>26123</v>
      </c>
      <c r="D8445" t="s">
        <v>153</v>
      </c>
    </row>
    <row r="8446" spans="1:4">
      <c r="A8446" s="121" t="str">
        <f t="shared" si="131"/>
        <v>Phòng khám ĐKKV Tháp Chàm thuộc TTYT tp. PR-TC56</v>
      </c>
      <c r="B8446" t="s">
        <v>6210</v>
      </c>
      <c r="C8446" t="s">
        <v>26124</v>
      </c>
      <c r="D8446" t="s">
        <v>153</v>
      </c>
    </row>
    <row r="8447" spans="1:4">
      <c r="A8447" s="121" t="str">
        <f t="shared" si="131"/>
        <v>Bệnh viện đa khoa huyện Thuận Bắc56</v>
      </c>
      <c r="B8447" t="s">
        <v>16760</v>
      </c>
      <c r="C8447" t="s">
        <v>26125</v>
      </c>
      <c r="D8447" t="s">
        <v>153</v>
      </c>
    </row>
    <row r="8448" spans="1:4">
      <c r="A8448" s="121" t="str">
        <f t="shared" si="131"/>
        <v>Trạm y tế xã Ma Nới56</v>
      </c>
      <c r="B8448" t="s">
        <v>4064</v>
      </c>
      <c r="C8448" t="s">
        <v>26126</v>
      </c>
      <c r="D8448" t="s">
        <v>153</v>
      </c>
    </row>
    <row r="8449" spans="1:4">
      <c r="A8449" s="121" t="str">
        <f t="shared" si="131"/>
        <v>Trạm y tế xã Phước Tiến56</v>
      </c>
      <c r="B8449" t="s">
        <v>4063</v>
      </c>
      <c r="C8449" t="s">
        <v>26127</v>
      </c>
      <c r="D8449" t="s">
        <v>153</v>
      </c>
    </row>
    <row r="8450" spans="1:4">
      <c r="A8450" s="121" t="str">
        <f t="shared" si="131"/>
        <v>Trạm y tế xã Phước Thành56</v>
      </c>
      <c r="B8450" t="s">
        <v>3798</v>
      </c>
      <c r="C8450" t="s">
        <v>26128</v>
      </c>
      <c r="D8450" t="s">
        <v>153</v>
      </c>
    </row>
    <row r="8451" spans="1:4">
      <c r="A8451" s="121" t="str">
        <f t="shared" ref="A8451:A8514" si="132">B8451&amp;D8451</f>
        <v>Trạm y tế xã Phước Chính56</v>
      </c>
      <c r="B8451" t="s">
        <v>4062</v>
      </c>
      <c r="C8451" t="s">
        <v>26129</v>
      </c>
      <c r="D8451" t="s">
        <v>153</v>
      </c>
    </row>
    <row r="8452" spans="1:4">
      <c r="A8452" s="121" t="str">
        <f t="shared" si="132"/>
        <v>Trạm y tế xã Phước Trung56</v>
      </c>
      <c r="B8452" t="s">
        <v>4061</v>
      </c>
      <c r="C8452" t="s">
        <v>26130</v>
      </c>
      <c r="D8452" t="s">
        <v>153</v>
      </c>
    </row>
    <row r="8453" spans="1:4">
      <c r="A8453" s="121" t="str">
        <f t="shared" si="132"/>
        <v>Trạm y tế xã Phước Tân56</v>
      </c>
      <c r="B8453" t="s">
        <v>3891</v>
      </c>
      <c r="C8453" t="s">
        <v>26131</v>
      </c>
      <c r="D8453" t="s">
        <v>153</v>
      </c>
    </row>
    <row r="8454" spans="1:4">
      <c r="A8454" s="121" t="str">
        <f t="shared" si="132"/>
        <v>Trạm y tế xã Phước Bình56</v>
      </c>
      <c r="B8454" t="s">
        <v>4060</v>
      </c>
      <c r="C8454" t="s">
        <v>26132</v>
      </c>
      <c r="D8454" t="s">
        <v>153</v>
      </c>
    </row>
    <row r="8455" spans="1:4">
      <c r="A8455" s="121" t="str">
        <f t="shared" si="132"/>
        <v>Trạm y tế xã Phước Hòa56</v>
      </c>
      <c r="B8455" t="s">
        <v>3876</v>
      </c>
      <c r="C8455" t="s">
        <v>26133</v>
      </c>
      <c r="D8455" t="s">
        <v>153</v>
      </c>
    </row>
    <row r="8456" spans="1:4">
      <c r="A8456" s="121" t="str">
        <f t="shared" si="132"/>
        <v>Trạm y tế xã Phước Thắng56</v>
      </c>
      <c r="B8456" t="s">
        <v>3878</v>
      </c>
      <c r="C8456" t="s">
        <v>26134</v>
      </c>
      <c r="D8456" t="s">
        <v>153</v>
      </c>
    </row>
    <row r="8457" spans="1:4">
      <c r="A8457" s="121" t="str">
        <f t="shared" si="132"/>
        <v>Trạm y tế xã Phước Chiến56</v>
      </c>
      <c r="B8457" t="s">
        <v>4059</v>
      </c>
      <c r="C8457" t="s">
        <v>26135</v>
      </c>
      <c r="D8457" t="s">
        <v>153</v>
      </c>
    </row>
    <row r="8458" spans="1:4">
      <c r="A8458" s="121" t="str">
        <f t="shared" si="132"/>
        <v>Trạm y tế xã Phước Kháng56</v>
      </c>
      <c r="B8458" t="s">
        <v>4058</v>
      </c>
      <c r="C8458" t="s">
        <v>26136</v>
      </c>
      <c r="D8458" t="s">
        <v>153</v>
      </c>
    </row>
    <row r="8459" spans="1:4">
      <c r="A8459" s="121" t="str">
        <f t="shared" si="132"/>
        <v>Trạm y tế xã Bắc Phong56</v>
      </c>
      <c r="B8459" t="s">
        <v>1519</v>
      </c>
      <c r="C8459" t="s">
        <v>26137</v>
      </c>
      <c r="D8459" t="s">
        <v>153</v>
      </c>
    </row>
    <row r="8460" spans="1:4">
      <c r="A8460" s="121" t="str">
        <f t="shared" si="132"/>
        <v>Trạm y tế xã Công Hải56</v>
      </c>
      <c r="B8460" t="s">
        <v>4057</v>
      </c>
      <c r="C8460" t="s">
        <v>26138</v>
      </c>
      <c r="D8460" t="s">
        <v>153</v>
      </c>
    </row>
    <row r="8461" spans="1:4">
      <c r="A8461" s="121" t="str">
        <f t="shared" si="132"/>
        <v>Trạm y tế xã Phương Hải56</v>
      </c>
      <c r="B8461" t="s">
        <v>4056</v>
      </c>
      <c r="C8461" t="s">
        <v>26139</v>
      </c>
      <c r="D8461" t="s">
        <v>153</v>
      </c>
    </row>
    <row r="8462" spans="1:4">
      <c r="A8462" s="121" t="str">
        <f t="shared" si="132"/>
        <v>Trạm y tế xã Phước Dinh56</v>
      </c>
      <c r="B8462" t="s">
        <v>4055</v>
      </c>
      <c r="C8462" t="s">
        <v>26140</v>
      </c>
      <c r="D8462" t="s">
        <v>153</v>
      </c>
    </row>
    <row r="8463" spans="1:4">
      <c r="A8463" s="121" t="str">
        <f t="shared" si="132"/>
        <v>Trạm y tế xã Bắc Sơn56</v>
      </c>
      <c r="B8463" t="s">
        <v>1612</v>
      </c>
      <c r="C8463" t="s">
        <v>26141</v>
      </c>
      <c r="D8463" t="s">
        <v>153</v>
      </c>
    </row>
    <row r="8464" spans="1:4">
      <c r="A8464" s="121" t="str">
        <f t="shared" si="132"/>
        <v>Trạm y tế phường Kinh Dinh56</v>
      </c>
      <c r="B8464" t="s">
        <v>4054</v>
      </c>
      <c r="C8464" t="s">
        <v>26142</v>
      </c>
      <c r="D8464" t="s">
        <v>153</v>
      </c>
    </row>
    <row r="8465" spans="1:4">
      <c r="A8465" s="121" t="str">
        <f t="shared" si="132"/>
        <v>Trạm y tế phường Văn Hải56</v>
      </c>
      <c r="B8465" t="s">
        <v>6211</v>
      </c>
      <c r="C8465" t="s">
        <v>26143</v>
      </c>
      <c r="D8465" t="s">
        <v>153</v>
      </c>
    </row>
    <row r="8466" spans="1:4">
      <c r="A8466" s="121" t="str">
        <f t="shared" si="132"/>
        <v>Trạm y tế xã Xuân Hải56</v>
      </c>
      <c r="B8466" t="s">
        <v>3372</v>
      </c>
      <c r="C8466" t="s">
        <v>26144</v>
      </c>
      <c r="D8466" t="s">
        <v>153</v>
      </c>
    </row>
    <row r="8467" spans="1:4">
      <c r="A8467" s="121" t="str">
        <f t="shared" si="132"/>
        <v>Trạm y tế phường Phước Mỹ56</v>
      </c>
      <c r="B8467" t="s">
        <v>3660</v>
      </c>
      <c r="C8467" t="s">
        <v>26145</v>
      </c>
      <c r="D8467" t="s">
        <v>153</v>
      </c>
    </row>
    <row r="8468" spans="1:4">
      <c r="A8468" s="121" t="str">
        <f t="shared" si="132"/>
        <v>Trạm y tế phường Bảo An56</v>
      </c>
      <c r="B8468" t="s">
        <v>4053</v>
      </c>
      <c r="C8468" t="s">
        <v>26146</v>
      </c>
      <c r="D8468" t="s">
        <v>153</v>
      </c>
    </row>
    <row r="8469" spans="1:4">
      <c r="A8469" s="121" t="str">
        <f t="shared" si="132"/>
        <v>Trạm y tế phường Phủ Hà56</v>
      </c>
      <c r="B8469" t="s">
        <v>4052</v>
      </c>
      <c r="C8469" t="s">
        <v>26147</v>
      </c>
      <c r="D8469" t="s">
        <v>153</v>
      </c>
    </row>
    <row r="8470" spans="1:4">
      <c r="A8470" s="121" t="str">
        <f t="shared" si="132"/>
        <v>Trạm y tế phường Đài Sơn56</v>
      </c>
      <c r="B8470" t="s">
        <v>4050</v>
      </c>
      <c r="C8470" t="s">
        <v>26148</v>
      </c>
      <c r="D8470" t="s">
        <v>153</v>
      </c>
    </row>
    <row r="8471" spans="1:4">
      <c r="A8471" s="121" t="str">
        <f t="shared" si="132"/>
        <v>Trạm y tế phường Mỹ Đông56</v>
      </c>
      <c r="B8471" t="s">
        <v>4049</v>
      </c>
      <c r="C8471" t="s">
        <v>26149</v>
      </c>
      <c r="D8471" t="s">
        <v>153</v>
      </c>
    </row>
    <row r="8472" spans="1:4">
      <c r="A8472" s="121" t="str">
        <f t="shared" si="132"/>
        <v>Trạm y tế xã Thành Hải56</v>
      </c>
      <c r="B8472" t="s">
        <v>4048</v>
      </c>
      <c r="C8472" t="s">
        <v>26150</v>
      </c>
      <c r="D8472" t="s">
        <v>153</v>
      </c>
    </row>
    <row r="8473" spans="1:4">
      <c r="A8473" s="121" t="str">
        <f t="shared" si="132"/>
        <v>Trạm y tế xã Lâm Sơn56</v>
      </c>
      <c r="B8473" t="s">
        <v>1651</v>
      </c>
      <c r="C8473" t="s">
        <v>26151</v>
      </c>
      <c r="D8473" t="s">
        <v>153</v>
      </c>
    </row>
    <row r="8474" spans="1:4">
      <c r="A8474" s="121" t="str">
        <f t="shared" si="132"/>
        <v>Trạm y tế xã Lương Sơn56</v>
      </c>
      <c r="B8474" t="s">
        <v>2108</v>
      </c>
      <c r="C8474" t="s">
        <v>26152</v>
      </c>
      <c r="D8474" t="s">
        <v>153</v>
      </c>
    </row>
    <row r="8475" spans="1:4">
      <c r="A8475" s="121" t="str">
        <f t="shared" si="132"/>
        <v>Trạm y tế xã Quảng Sơn56</v>
      </c>
      <c r="B8475" t="s">
        <v>3477</v>
      </c>
      <c r="C8475" t="s">
        <v>26153</v>
      </c>
      <c r="D8475" t="s">
        <v>153</v>
      </c>
    </row>
    <row r="8476" spans="1:4">
      <c r="A8476" s="121" t="str">
        <f t="shared" si="132"/>
        <v>Trạm y tế xã Mỹ Sơn56</v>
      </c>
      <c r="B8476" t="s">
        <v>3039</v>
      </c>
      <c r="C8476" t="s">
        <v>26154</v>
      </c>
      <c r="D8476" t="s">
        <v>153</v>
      </c>
    </row>
    <row r="8477" spans="1:4">
      <c r="A8477" s="121" t="str">
        <f t="shared" si="132"/>
        <v>Trạm y tế xã Hòa Sơn56</v>
      </c>
      <c r="B8477" t="s">
        <v>1650</v>
      </c>
      <c r="C8477" t="s">
        <v>26155</v>
      </c>
      <c r="D8477" t="s">
        <v>153</v>
      </c>
    </row>
    <row r="8478" spans="1:4">
      <c r="A8478" s="121" t="str">
        <f t="shared" si="132"/>
        <v>Trạm y tế xã Vĩnh Hải56</v>
      </c>
      <c r="B8478" t="s">
        <v>4047</v>
      </c>
      <c r="C8478" t="s">
        <v>26156</v>
      </c>
      <c r="D8478" t="s">
        <v>153</v>
      </c>
    </row>
    <row r="8479" spans="1:4">
      <c r="A8479" s="121" t="str">
        <f t="shared" si="132"/>
        <v>Trạm y tế xã Hộ Hải56</v>
      </c>
      <c r="B8479" t="s">
        <v>4046</v>
      </c>
      <c r="C8479" t="s">
        <v>26157</v>
      </c>
      <c r="D8479" t="s">
        <v>153</v>
      </c>
    </row>
    <row r="8480" spans="1:4">
      <c r="A8480" s="121" t="str">
        <f t="shared" si="132"/>
        <v>Trạm y tế xã Tri Hải56</v>
      </c>
      <c r="B8480" t="s">
        <v>4045</v>
      </c>
      <c r="C8480" t="s">
        <v>26158</v>
      </c>
      <c r="D8480" t="s">
        <v>153</v>
      </c>
    </row>
    <row r="8481" spans="1:4">
      <c r="A8481" s="121" t="str">
        <f t="shared" si="132"/>
        <v>Trạm y tế xã Nhơn Hải56</v>
      </c>
      <c r="B8481" t="s">
        <v>3887</v>
      </c>
      <c r="C8481" t="s">
        <v>26159</v>
      </c>
      <c r="D8481" t="s">
        <v>153</v>
      </c>
    </row>
    <row r="8482" spans="1:4">
      <c r="A8482" s="121" t="str">
        <f t="shared" si="132"/>
        <v>Trạm y tế xã Thanh Hải56</v>
      </c>
      <c r="B8482" t="s">
        <v>2337</v>
      </c>
      <c r="C8482" t="s">
        <v>26160</v>
      </c>
      <c r="D8482" t="s">
        <v>153</v>
      </c>
    </row>
    <row r="8483" spans="1:4">
      <c r="A8483" s="121" t="str">
        <f t="shared" si="132"/>
        <v>Trạm y tế Thị trấn Phước Dân56</v>
      </c>
      <c r="B8483" t="s">
        <v>4044</v>
      </c>
      <c r="C8483" t="s">
        <v>26161</v>
      </c>
      <c r="D8483" t="s">
        <v>153</v>
      </c>
    </row>
    <row r="8484" spans="1:4">
      <c r="A8484" s="121" t="str">
        <f t="shared" si="132"/>
        <v>Trạm y tế xã Phước Vinh56</v>
      </c>
      <c r="B8484" t="s">
        <v>4043</v>
      </c>
      <c r="C8484" t="s">
        <v>26162</v>
      </c>
      <c r="D8484" t="s">
        <v>153</v>
      </c>
    </row>
    <row r="8485" spans="1:4">
      <c r="A8485" s="121" t="str">
        <f t="shared" si="132"/>
        <v>Trạm y tế xã Phước Sơn56</v>
      </c>
      <c r="B8485" t="s">
        <v>3875</v>
      </c>
      <c r="C8485" t="s">
        <v>26163</v>
      </c>
      <c r="D8485" t="s">
        <v>153</v>
      </c>
    </row>
    <row r="8486" spans="1:4">
      <c r="A8486" s="121" t="str">
        <f t="shared" si="132"/>
        <v>Trạm y tế xã Phước Hà56</v>
      </c>
      <c r="B8486" t="s">
        <v>4042</v>
      </c>
      <c r="C8486" t="s">
        <v>26164</v>
      </c>
      <c r="D8486" t="s">
        <v>153</v>
      </c>
    </row>
    <row r="8487" spans="1:4">
      <c r="A8487" s="121" t="str">
        <f t="shared" si="132"/>
        <v>Trạm y tế xã An Hải56</v>
      </c>
      <c r="B8487" t="s">
        <v>3892</v>
      </c>
      <c r="C8487" t="s">
        <v>26165</v>
      </c>
      <c r="D8487" t="s">
        <v>153</v>
      </c>
    </row>
    <row r="8488" spans="1:4">
      <c r="A8488" s="121" t="str">
        <f t="shared" si="132"/>
        <v>Trạm y tế xã Phước Hữu56</v>
      </c>
      <c r="B8488" t="s">
        <v>4041</v>
      </c>
      <c r="C8488" t="s">
        <v>26166</v>
      </c>
      <c r="D8488" t="s">
        <v>153</v>
      </c>
    </row>
    <row r="8489" spans="1:4">
      <c r="A8489" s="121" t="str">
        <f t="shared" si="132"/>
        <v>Trạm y tế xã Phước Hải56</v>
      </c>
      <c r="B8489" t="s">
        <v>4040</v>
      </c>
      <c r="C8489" t="s">
        <v>26167</v>
      </c>
      <c r="D8489" t="s">
        <v>153</v>
      </c>
    </row>
    <row r="8490" spans="1:4">
      <c r="A8490" s="121" t="str">
        <f t="shared" si="132"/>
        <v>Trạm y tế xã Phước Nam56</v>
      </c>
      <c r="B8490" t="s">
        <v>4039</v>
      </c>
      <c r="C8490" t="s">
        <v>26168</v>
      </c>
      <c r="D8490" t="s">
        <v>153</v>
      </c>
    </row>
    <row r="8491" spans="1:4">
      <c r="A8491" s="121" t="str">
        <f t="shared" si="132"/>
        <v>Trạm y tế xã Nhị Hà56</v>
      </c>
      <c r="B8491" t="s">
        <v>4038</v>
      </c>
      <c r="C8491" t="s">
        <v>26169</v>
      </c>
      <c r="D8491" t="s">
        <v>153</v>
      </c>
    </row>
    <row r="8492" spans="1:4">
      <c r="A8492" s="121" t="str">
        <f t="shared" si="132"/>
        <v>Trạm y tế xã Phước Minh56</v>
      </c>
      <c r="B8492" t="s">
        <v>4037</v>
      </c>
      <c r="C8492" t="s">
        <v>26170</v>
      </c>
      <c r="D8492" t="s">
        <v>153</v>
      </c>
    </row>
    <row r="8493" spans="1:4">
      <c r="A8493" s="121" t="str">
        <f t="shared" si="132"/>
        <v>Trạm y tế xã Phước Diêm56</v>
      </c>
      <c r="B8493" t="s">
        <v>4036</v>
      </c>
      <c r="C8493" t="s">
        <v>26171</v>
      </c>
      <c r="D8493" t="s">
        <v>153</v>
      </c>
    </row>
    <row r="8494" spans="1:4">
      <c r="A8494" s="121" t="str">
        <f t="shared" si="132"/>
        <v>Bệnh viện đa khoa thuộc TTYT huyện Ninh Sơn56</v>
      </c>
      <c r="B8494" t="s">
        <v>16761</v>
      </c>
      <c r="C8494" t="s">
        <v>26172</v>
      </c>
      <c r="D8494" t="s">
        <v>153</v>
      </c>
    </row>
    <row r="8495" spans="1:4">
      <c r="A8495" s="121" t="str">
        <f t="shared" si="132"/>
        <v>Phòng khám ĐK thuộc TTYT tp. Phan Rang-TC56</v>
      </c>
      <c r="B8495" t="s">
        <v>6212</v>
      </c>
      <c r="C8495" t="s">
        <v>26173</v>
      </c>
      <c r="D8495" t="s">
        <v>153</v>
      </c>
    </row>
    <row r="8496" spans="1:4">
      <c r="A8496" s="121" t="str">
        <f t="shared" si="132"/>
        <v>Trạm y tế xã Phước Thuận56</v>
      </c>
      <c r="B8496" t="s">
        <v>3874</v>
      </c>
      <c r="C8496" t="s">
        <v>26174</v>
      </c>
      <c r="D8496" t="s">
        <v>153</v>
      </c>
    </row>
    <row r="8497" spans="1:4">
      <c r="A8497" s="121" t="str">
        <f t="shared" si="132"/>
        <v>Trạm y tế xã Nhơn Sơn56</v>
      </c>
      <c r="B8497" t="s">
        <v>4035</v>
      </c>
      <c r="C8497" t="s">
        <v>26175</v>
      </c>
      <c r="D8497" t="s">
        <v>153</v>
      </c>
    </row>
    <row r="8498" spans="1:4">
      <c r="A8498" s="121" t="str">
        <f t="shared" si="132"/>
        <v>Trạm y tế xã Phước Hậu56</v>
      </c>
      <c r="B8498" t="s">
        <v>4034</v>
      </c>
      <c r="C8498" t="s">
        <v>26176</v>
      </c>
      <c r="D8498" t="s">
        <v>153</v>
      </c>
    </row>
    <row r="8499" spans="1:4">
      <c r="A8499" s="121" t="str">
        <f t="shared" si="132"/>
        <v>Trạm y tế xã Phước Thái56</v>
      </c>
      <c r="B8499" t="s">
        <v>4033</v>
      </c>
      <c r="C8499" t="s">
        <v>26177</v>
      </c>
      <c r="D8499" t="s">
        <v>153</v>
      </c>
    </row>
    <row r="8500" spans="1:4">
      <c r="A8500" s="121" t="str">
        <f t="shared" si="132"/>
        <v>Trạm y tế phường Mỹ Hải56</v>
      </c>
      <c r="B8500" t="s">
        <v>4032</v>
      </c>
      <c r="C8500" t="s">
        <v>26178</v>
      </c>
      <c r="D8500" t="s">
        <v>153</v>
      </c>
    </row>
    <row r="8501" spans="1:4">
      <c r="A8501" s="121" t="str">
        <f t="shared" si="132"/>
        <v>Trạm y tế phường Đông Hải56</v>
      </c>
      <c r="B8501" t="s">
        <v>2948</v>
      </c>
      <c r="C8501" t="s">
        <v>26179</v>
      </c>
      <c r="D8501" t="s">
        <v>153</v>
      </c>
    </row>
    <row r="8502" spans="1:4">
      <c r="A8502" s="121" t="str">
        <f t="shared" si="132"/>
        <v>Trạm y tế xã Tân Hải56</v>
      </c>
      <c r="B8502" t="s">
        <v>4031</v>
      </c>
      <c r="C8502" t="s">
        <v>26180</v>
      </c>
      <c r="D8502" t="s">
        <v>153</v>
      </c>
    </row>
    <row r="8503" spans="1:4">
      <c r="A8503" s="121" t="str">
        <f t="shared" si="132"/>
        <v>Trạm y tế phường Đạo Long56</v>
      </c>
      <c r="B8503" t="s">
        <v>4030</v>
      </c>
      <c r="C8503" t="s">
        <v>26181</v>
      </c>
      <c r="D8503" t="s">
        <v>153</v>
      </c>
    </row>
    <row r="8504" spans="1:4">
      <c r="A8504" s="121" t="str">
        <f t="shared" si="132"/>
        <v>Trạm y tế phường Mỹ Bình56</v>
      </c>
      <c r="B8504" t="s">
        <v>4029</v>
      </c>
      <c r="C8504" t="s">
        <v>26182</v>
      </c>
      <c r="D8504" t="s">
        <v>153</v>
      </c>
    </row>
    <row r="8505" spans="1:4">
      <c r="A8505" s="121" t="str">
        <f t="shared" si="132"/>
        <v>Trạm y tế xã Phước Ninh56</v>
      </c>
      <c r="B8505" t="s">
        <v>4028</v>
      </c>
      <c r="C8505" t="s">
        <v>26183</v>
      </c>
      <c r="D8505" t="s">
        <v>153</v>
      </c>
    </row>
    <row r="8506" spans="1:4">
      <c r="A8506" s="121" t="str">
        <f t="shared" si="132"/>
        <v>Trạm y tế xã Cà Ná56</v>
      </c>
      <c r="B8506" t="s">
        <v>4027</v>
      </c>
      <c r="C8506" t="s">
        <v>26184</v>
      </c>
      <c r="D8506" t="s">
        <v>153</v>
      </c>
    </row>
    <row r="8507" spans="1:4">
      <c r="A8507" s="121" t="str">
        <f t="shared" si="132"/>
        <v>Bệnh viện đa khoa thuộc TTYT huyện Thuận Nam56</v>
      </c>
      <c r="B8507" t="s">
        <v>16762</v>
      </c>
      <c r="C8507" t="s">
        <v>26185</v>
      </c>
      <c r="D8507" t="s">
        <v>153</v>
      </c>
    </row>
    <row r="8508" spans="1:4">
      <c r="A8508" s="121" t="str">
        <f t="shared" si="132"/>
        <v>TTYT Quân Dân y tỉnh Ninh Thuận/Quân khu 556</v>
      </c>
      <c r="B8508" t="s">
        <v>16763</v>
      </c>
      <c r="C8508" t="s">
        <v>26186</v>
      </c>
      <c r="D8508" t="s">
        <v>153</v>
      </c>
    </row>
    <row r="8509" spans="1:4">
      <c r="A8509" s="121" t="str">
        <f t="shared" si="132"/>
        <v>Bệnh viện Đa khoa Thái Hòa thuộc Công ty TNHH BVĐK Thái Hòa56</v>
      </c>
      <c r="B8509" t="s">
        <v>16764</v>
      </c>
      <c r="C8509" t="s">
        <v>26187</v>
      </c>
      <c r="D8509" t="s">
        <v>153</v>
      </c>
    </row>
    <row r="8510" spans="1:4">
      <c r="A8510" s="121" t="str">
        <f t="shared" si="132"/>
        <v>Phòng khám đa khoa 16-456</v>
      </c>
      <c r="B8510" t="s">
        <v>5497</v>
      </c>
      <c r="C8510" t="s">
        <v>26188</v>
      </c>
      <c r="D8510" t="s">
        <v>153</v>
      </c>
    </row>
    <row r="8511" spans="1:4">
      <c r="A8511" s="121" t="str">
        <f t="shared" si="132"/>
        <v>Bệnh xá Công an tỉnh Ninh Thuận56</v>
      </c>
      <c r="B8511" t="s">
        <v>5074</v>
      </c>
      <c r="C8511" t="s">
        <v>26189</v>
      </c>
      <c r="D8511" t="s">
        <v>153</v>
      </c>
    </row>
    <row r="8512" spans="1:4">
      <c r="A8512" s="121" t="str">
        <f t="shared" si="132"/>
        <v>Bệnh viện Sài Gòn - Phan Rang56</v>
      </c>
      <c r="B8512" t="s">
        <v>5785</v>
      </c>
      <c r="C8512" t="s">
        <v>26190</v>
      </c>
      <c r="D8512" t="s">
        <v>153</v>
      </c>
    </row>
    <row r="8513" spans="1:4">
      <c r="A8513" s="121" t="str">
        <f t="shared" si="132"/>
        <v>Phòng khám đa khoa Trí Đức56</v>
      </c>
      <c r="B8513" t="s">
        <v>6351</v>
      </c>
      <c r="C8513" t="s">
        <v>26191</v>
      </c>
      <c r="D8513" t="s">
        <v>153</v>
      </c>
    </row>
    <row r="8514" spans="1:4">
      <c r="A8514" s="121" t="str">
        <f t="shared" si="132"/>
        <v>Phòng khám đa khoa An Thành56</v>
      </c>
      <c r="B8514" t="s">
        <v>16765</v>
      </c>
      <c r="C8514" t="s">
        <v>26192</v>
      </c>
      <c r="D8514" t="s">
        <v>153</v>
      </c>
    </row>
    <row r="8515" spans="1:4">
      <c r="A8515" s="121" t="str">
        <f t="shared" ref="A8515:A8578" si="133">B8515&amp;D8515</f>
        <v>Bệnh viện đa khoa Phú Yên66</v>
      </c>
      <c r="B8515" t="s">
        <v>16766</v>
      </c>
      <c r="C8515" t="s">
        <v>26193</v>
      </c>
      <c r="D8515" t="s">
        <v>154</v>
      </c>
    </row>
    <row r="8516" spans="1:4">
      <c r="A8516" s="121" t="str">
        <f t="shared" si="133"/>
        <v>Trung tâm Y tế Đông Hòa66</v>
      </c>
      <c r="B8516" t="s">
        <v>16767</v>
      </c>
      <c r="C8516" t="s">
        <v>26194</v>
      </c>
      <c r="D8516" t="s">
        <v>154</v>
      </c>
    </row>
    <row r="8517" spans="1:4">
      <c r="A8517" s="121" t="str">
        <f t="shared" si="133"/>
        <v>Trung tâm Y tế Tuy An66</v>
      </c>
      <c r="B8517" t="s">
        <v>16768</v>
      </c>
      <c r="C8517" t="s">
        <v>26195</v>
      </c>
      <c r="D8517" t="s">
        <v>154</v>
      </c>
    </row>
    <row r="8518" spans="1:4">
      <c r="A8518" s="121" t="str">
        <f t="shared" si="133"/>
        <v>Trung tâm Y tế Sông Hinh66</v>
      </c>
      <c r="B8518" t="s">
        <v>16769</v>
      </c>
      <c r="C8518" t="s">
        <v>26196</v>
      </c>
      <c r="D8518" t="s">
        <v>154</v>
      </c>
    </row>
    <row r="8519" spans="1:4">
      <c r="A8519" s="121" t="str">
        <f t="shared" si="133"/>
        <v>Trung tâm Y tế Sông Cầu66</v>
      </c>
      <c r="B8519" t="s">
        <v>16770</v>
      </c>
      <c r="C8519" t="s">
        <v>26197</v>
      </c>
      <c r="D8519" t="s">
        <v>154</v>
      </c>
    </row>
    <row r="8520" spans="1:4">
      <c r="A8520" s="121" t="str">
        <f t="shared" si="133"/>
        <v>Trung tâm Y tế Sơn Hòa66</v>
      </c>
      <c r="B8520" t="s">
        <v>16771</v>
      </c>
      <c r="C8520" t="s">
        <v>26198</v>
      </c>
      <c r="D8520" t="s">
        <v>154</v>
      </c>
    </row>
    <row r="8521" spans="1:4">
      <c r="A8521" s="121" t="str">
        <f t="shared" si="133"/>
        <v>Trung tâm Y tế Đồng Xuân66</v>
      </c>
      <c r="B8521" t="s">
        <v>16772</v>
      </c>
      <c r="C8521" t="s">
        <v>26199</v>
      </c>
      <c r="D8521" t="s">
        <v>154</v>
      </c>
    </row>
    <row r="8522" spans="1:4">
      <c r="A8522" s="121" t="str">
        <f t="shared" si="133"/>
        <v>Bệnh viện Phục hồi chức năng tỉnh Đắk Lắk66</v>
      </c>
      <c r="B8522" t="s">
        <v>16773</v>
      </c>
      <c r="C8522" t="s">
        <v>26200</v>
      </c>
      <c r="D8522" t="s">
        <v>154</v>
      </c>
    </row>
    <row r="8523" spans="1:4">
      <c r="A8523" s="121" t="str">
        <f t="shared" si="133"/>
        <v>Trạm y tế Xuân Lộc66</v>
      </c>
      <c r="B8523" t="s">
        <v>16774</v>
      </c>
      <c r="C8523" t="s">
        <v>26201</v>
      </c>
      <c r="D8523" t="s">
        <v>154</v>
      </c>
    </row>
    <row r="8524" spans="1:4">
      <c r="A8524" s="121" t="str">
        <f t="shared" si="133"/>
        <v>Bệnh viện Sản Nhi tỉnh Đắk Lắk66</v>
      </c>
      <c r="B8524" t="s">
        <v>16775</v>
      </c>
      <c r="C8524" t="s">
        <v>26202</v>
      </c>
      <c r="D8524" t="s">
        <v>154</v>
      </c>
    </row>
    <row r="8525" spans="1:4">
      <c r="A8525" s="121" t="str">
        <f t="shared" si="133"/>
        <v>Trạm y tế Sơn Thành Đông66</v>
      </c>
      <c r="B8525" t="s">
        <v>16776</v>
      </c>
      <c r="C8525" t="s">
        <v>26203</v>
      </c>
      <c r="D8525" t="s">
        <v>154</v>
      </c>
    </row>
    <row r="8526" spans="1:4">
      <c r="A8526" s="121" t="str">
        <f t="shared" si="133"/>
        <v>Trung tâm Y tế Tây Hòa66</v>
      </c>
      <c r="B8526" t="s">
        <v>16777</v>
      </c>
      <c r="C8526" t="s">
        <v>26204</v>
      </c>
      <c r="D8526" t="s">
        <v>154</v>
      </c>
    </row>
    <row r="8527" spans="1:4">
      <c r="A8527" s="121" t="str">
        <f t="shared" si="133"/>
        <v>Trạm y tế Xuân Bình66</v>
      </c>
      <c r="B8527" t="s">
        <v>16778</v>
      </c>
      <c r="C8527" t="s">
        <v>26205</v>
      </c>
      <c r="D8527" t="s">
        <v>154</v>
      </c>
    </row>
    <row r="8528" spans="1:4">
      <c r="A8528" s="121" t="str">
        <f t="shared" si="133"/>
        <v>Trạm y tế Xuân Lãnh66</v>
      </c>
      <c r="B8528" t="s">
        <v>16779</v>
      </c>
      <c r="C8528" t="s">
        <v>26206</v>
      </c>
      <c r="D8528" t="s">
        <v>154</v>
      </c>
    </row>
    <row r="8529" spans="1:4">
      <c r="A8529" s="121" t="str">
        <f t="shared" si="133"/>
        <v>Trung tâm Y tế Tuy Hòa66</v>
      </c>
      <c r="B8529" t="s">
        <v>16780</v>
      </c>
      <c r="C8529" t="s">
        <v>26207</v>
      </c>
      <c r="D8529" t="s">
        <v>154</v>
      </c>
    </row>
    <row r="8530" spans="1:4">
      <c r="A8530" s="121" t="str">
        <f t="shared" si="133"/>
        <v>Trạm y tế An Mỹ66</v>
      </c>
      <c r="B8530" t="s">
        <v>16781</v>
      </c>
      <c r="C8530" t="s">
        <v>26208</v>
      </c>
      <c r="D8530" t="s">
        <v>154</v>
      </c>
    </row>
    <row r="8531" spans="1:4">
      <c r="A8531" s="121" t="str">
        <f t="shared" si="133"/>
        <v>Bệnh viện Y học cổ truyền Phú Yên66</v>
      </c>
      <c r="B8531" t="s">
        <v>3901</v>
      </c>
      <c r="C8531" t="s">
        <v>26209</v>
      </c>
      <c r="D8531" t="s">
        <v>154</v>
      </c>
    </row>
    <row r="8532" spans="1:4">
      <c r="A8532" s="121" t="str">
        <f t="shared" si="133"/>
        <v>Trạm y tế Sơn Long66</v>
      </c>
      <c r="B8532" t="s">
        <v>16264</v>
      </c>
      <c r="C8532" t="s">
        <v>26210</v>
      </c>
      <c r="D8532" t="s">
        <v>154</v>
      </c>
    </row>
    <row r="8533" spans="1:4">
      <c r="A8533" s="121" t="str">
        <f t="shared" si="133"/>
        <v>Trạm y tế Sơn Hội66</v>
      </c>
      <c r="B8533" t="s">
        <v>16782</v>
      </c>
      <c r="C8533" t="s">
        <v>26211</v>
      </c>
      <c r="D8533" t="s">
        <v>154</v>
      </c>
    </row>
    <row r="8534" spans="1:4">
      <c r="A8534" s="121" t="str">
        <f t="shared" si="133"/>
        <v>Trạm y tế Sơn Hà66</v>
      </c>
      <c r="B8534" t="s">
        <v>16783</v>
      </c>
      <c r="C8534" t="s">
        <v>26212</v>
      </c>
      <c r="D8534" t="s">
        <v>154</v>
      </c>
    </row>
    <row r="8535" spans="1:4">
      <c r="A8535" s="121" t="str">
        <f t="shared" si="133"/>
        <v>Trung tâm Y tế Phú Hòa66</v>
      </c>
      <c r="B8535" t="s">
        <v>16784</v>
      </c>
      <c r="C8535" t="s">
        <v>26213</v>
      </c>
      <c r="D8535" t="s">
        <v>154</v>
      </c>
    </row>
    <row r="8536" spans="1:4">
      <c r="A8536" s="121" t="str">
        <f t="shared" si="133"/>
        <v>Trạm y tế 166</v>
      </c>
      <c r="B8536" t="s">
        <v>16785</v>
      </c>
      <c r="C8536" t="s">
        <v>26214</v>
      </c>
      <c r="D8536" t="s">
        <v>154</v>
      </c>
    </row>
    <row r="8537" spans="1:4">
      <c r="A8537" s="121" t="str">
        <f t="shared" si="133"/>
        <v>Trạm y tế 266</v>
      </c>
      <c r="B8537" t="s">
        <v>16786</v>
      </c>
      <c r="C8537" t="s">
        <v>26215</v>
      </c>
      <c r="D8537" t="s">
        <v>154</v>
      </c>
    </row>
    <row r="8538" spans="1:4">
      <c r="A8538" s="121" t="str">
        <f t="shared" si="133"/>
        <v>Trạm y tế 966</v>
      </c>
      <c r="B8538" t="s">
        <v>16787</v>
      </c>
      <c r="C8538" t="s">
        <v>26216</v>
      </c>
      <c r="D8538" t="s">
        <v>154</v>
      </c>
    </row>
    <row r="8539" spans="1:4">
      <c r="A8539" s="121" t="str">
        <f t="shared" si="133"/>
        <v>Trạm y tế 466</v>
      </c>
      <c r="B8539" t="s">
        <v>16788</v>
      </c>
      <c r="C8539" t="s">
        <v>26217</v>
      </c>
      <c r="D8539" t="s">
        <v>154</v>
      </c>
    </row>
    <row r="8540" spans="1:4">
      <c r="A8540" s="121" t="str">
        <f t="shared" si="133"/>
        <v>Trạm y tế 566</v>
      </c>
      <c r="B8540" t="s">
        <v>16789</v>
      </c>
      <c r="C8540" t="s">
        <v>26218</v>
      </c>
      <c r="D8540" t="s">
        <v>154</v>
      </c>
    </row>
    <row r="8541" spans="1:4">
      <c r="A8541" s="121" t="str">
        <f t="shared" si="133"/>
        <v>Trạm y tế 766</v>
      </c>
      <c r="B8541" t="s">
        <v>16790</v>
      </c>
      <c r="C8541" t="s">
        <v>26219</v>
      </c>
      <c r="D8541" t="s">
        <v>154</v>
      </c>
    </row>
    <row r="8542" spans="1:4">
      <c r="A8542" s="121" t="str">
        <f t="shared" si="133"/>
        <v>Trạm y tế Hòa Kiến66</v>
      </c>
      <c r="B8542" t="s">
        <v>16791</v>
      </c>
      <c r="C8542" t="s">
        <v>26220</v>
      </c>
      <c r="D8542" t="s">
        <v>154</v>
      </c>
    </row>
    <row r="8543" spans="1:4">
      <c r="A8543" s="121" t="str">
        <f t="shared" si="133"/>
        <v>Trạm y tế Bình Kiến66</v>
      </c>
      <c r="B8543" t="s">
        <v>16792</v>
      </c>
      <c r="C8543" t="s">
        <v>26221</v>
      </c>
      <c r="D8543" t="s">
        <v>154</v>
      </c>
    </row>
    <row r="8544" spans="1:4">
      <c r="A8544" s="121" t="str">
        <f t="shared" si="133"/>
        <v>Trạm y tế An Phú66</v>
      </c>
      <c r="B8544" t="s">
        <v>16793</v>
      </c>
      <c r="C8544" t="s">
        <v>26222</v>
      </c>
      <c r="D8544" t="s">
        <v>154</v>
      </c>
    </row>
    <row r="8545" spans="1:4">
      <c r="A8545" s="121" t="str">
        <f t="shared" si="133"/>
        <v>Trạm y tế Xuân Hải66</v>
      </c>
      <c r="B8545" t="s">
        <v>16794</v>
      </c>
      <c r="C8545" t="s">
        <v>26223</v>
      </c>
      <c r="D8545" t="s">
        <v>154</v>
      </c>
    </row>
    <row r="8546" spans="1:4">
      <c r="A8546" s="121" t="str">
        <f t="shared" si="133"/>
        <v>Trạm y tế Xuân Cảnh66</v>
      </c>
      <c r="B8546" t="s">
        <v>16795</v>
      </c>
      <c r="C8546" t="s">
        <v>26224</v>
      </c>
      <c r="D8546" t="s">
        <v>154</v>
      </c>
    </row>
    <row r="8547" spans="1:4">
      <c r="A8547" s="121" t="str">
        <f t="shared" si="133"/>
        <v>Trạm y tế Xuân Thịnh66</v>
      </c>
      <c r="B8547" t="s">
        <v>16796</v>
      </c>
      <c r="C8547" t="s">
        <v>26225</v>
      </c>
      <c r="D8547" t="s">
        <v>154</v>
      </c>
    </row>
    <row r="8548" spans="1:4">
      <c r="A8548" s="121" t="str">
        <f t="shared" si="133"/>
        <v>Trạm y tế Xuân Phương66</v>
      </c>
      <c r="B8548" t="s">
        <v>16797</v>
      </c>
      <c r="C8548" t="s">
        <v>26226</v>
      </c>
      <c r="D8548" t="s">
        <v>154</v>
      </c>
    </row>
    <row r="8549" spans="1:4">
      <c r="A8549" s="121" t="str">
        <f t="shared" si="133"/>
        <v>Trạm y tế Xuân Thọ 166</v>
      </c>
      <c r="B8549" t="s">
        <v>16798</v>
      </c>
      <c r="C8549" t="s">
        <v>26227</v>
      </c>
      <c r="D8549" t="s">
        <v>154</v>
      </c>
    </row>
    <row r="8550" spans="1:4">
      <c r="A8550" s="121" t="str">
        <f t="shared" si="133"/>
        <v>Trạm y tế Xuân Thọ 266</v>
      </c>
      <c r="B8550" t="s">
        <v>16799</v>
      </c>
      <c r="C8550" t="s">
        <v>26228</v>
      </c>
      <c r="D8550" t="s">
        <v>154</v>
      </c>
    </row>
    <row r="8551" spans="1:4">
      <c r="A8551" s="121" t="str">
        <f t="shared" si="133"/>
        <v>Trạm y tế Xuân Lâm66</v>
      </c>
      <c r="B8551" t="s">
        <v>14736</v>
      </c>
      <c r="C8551" t="s">
        <v>26229</v>
      </c>
      <c r="D8551" t="s">
        <v>154</v>
      </c>
    </row>
    <row r="8552" spans="1:4">
      <c r="A8552" s="121" t="str">
        <f t="shared" si="133"/>
        <v>Trạm y tế Đa Lộc66</v>
      </c>
      <c r="B8552" t="s">
        <v>16800</v>
      </c>
      <c r="C8552" t="s">
        <v>26230</v>
      </c>
      <c r="D8552" t="s">
        <v>154</v>
      </c>
    </row>
    <row r="8553" spans="1:4">
      <c r="A8553" s="121" t="str">
        <f t="shared" si="133"/>
        <v>Trạm y tế Phú Mỡ66</v>
      </c>
      <c r="B8553" t="s">
        <v>16801</v>
      </c>
      <c r="C8553" t="s">
        <v>26231</v>
      </c>
      <c r="D8553" t="s">
        <v>154</v>
      </c>
    </row>
    <row r="8554" spans="1:4">
      <c r="A8554" s="121" t="str">
        <f t="shared" si="133"/>
        <v>Trạm y tế Xuân Long66</v>
      </c>
      <c r="B8554" t="s">
        <v>16802</v>
      </c>
      <c r="C8554" t="s">
        <v>26232</v>
      </c>
      <c r="D8554" t="s">
        <v>154</v>
      </c>
    </row>
    <row r="8555" spans="1:4">
      <c r="A8555" s="121" t="str">
        <f t="shared" si="133"/>
        <v>Trạm y tế Xuân Quang 166</v>
      </c>
      <c r="B8555" t="s">
        <v>16803</v>
      </c>
      <c r="C8555" t="s">
        <v>26233</v>
      </c>
      <c r="D8555" t="s">
        <v>154</v>
      </c>
    </row>
    <row r="8556" spans="1:4">
      <c r="A8556" s="121" t="str">
        <f t="shared" si="133"/>
        <v>Trạm y tế Xuân Sơn Bắc66</v>
      </c>
      <c r="B8556" t="s">
        <v>16804</v>
      </c>
      <c r="C8556" t="s">
        <v>26234</v>
      </c>
      <c r="D8556" t="s">
        <v>154</v>
      </c>
    </row>
    <row r="8557" spans="1:4">
      <c r="A8557" s="121" t="str">
        <f t="shared" si="133"/>
        <v>Trạm y tế Xuân Quang 266</v>
      </c>
      <c r="B8557" t="s">
        <v>16805</v>
      </c>
      <c r="C8557" t="s">
        <v>26235</v>
      </c>
      <c r="D8557" t="s">
        <v>154</v>
      </c>
    </row>
    <row r="8558" spans="1:4">
      <c r="A8558" s="121" t="str">
        <f t="shared" si="133"/>
        <v>Trạm y tế Xuân Sơn Nam66</v>
      </c>
      <c r="B8558" t="s">
        <v>16806</v>
      </c>
      <c r="C8558" t="s">
        <v>26236</v>
      </c>
      <c r="D8558" t="s">
        <v>154</v>
      </c>
    </row>
    <row r="8559" spans="1:4">
      <c r="A8559" s="121" t="str">
        <f t="shared" si="133"/>
        <v>Trạm y tế Xuân Quang 366</v>
      </c>
      <c r="B8559" t="s">
        <v>16807</v>
      </c>
      <c r="C8559" t="s">
        <v>26237</v>
      </c>
      <c r="D8559" t="s">
        <v>154</v>
      </c>
    </row>
    <row r="8560" spans="1:4">
      <c r="A8560" s="121" t="str">
        <f t="shared" si="133"/>
        <v>Trạm y tế Xuân Phước66</v>
      </c>
      <c r="B8560" t="s">
        <v>16808</v>
      </c>
      <c r="C8560" t="s">
        <v>26238</v>
      </c>
      <c r="D8560" t="s">
        <v>154</v>
      </c>
    </row>
    <row r="8561" spans="1:4">
      <c r="A8561" s="121" t="str">
        <f t="shared" si="133"/>
        <v>Trạm y tế An Dân66</v>
      </c>
      <c r="B8561" t="s">
        <v>16809</v>
      </c>
      <c r="C8561" t="s">
        <v>26239</v>
      </c>
      <c r="D8561" t="s">
        <v>154</v>
      </c>
    </row>
    <row r="8562" spans="1:4">
      <c r="A8562" s="121" t="str">
        <f t="shared" si="133"/>
        <v>Trạm y tế An Ninh Tây66</v>
      </c>
      <c r="B8562" t="s">
        <v>16810</v>
      </c>
      <c r="C8562" t="s">
        <v>26240</v>
      </c>
      <c r="D8562" t="s">
        <v>154</v>
      </c>
    </row>
    <row r="8563" spans="1:4">
      <c r="A8563" s="121" t="str">
        <f t="shared" si="133"/>
        <v>Trạm y tế An Ninh Đông66</v>
      </c>
      <c r="B8563" t="s">
        <v>16811</v>
      </c>
      <c r="C8563" t="s">
        <v>26241</v>
      </c>
      <c r="D8563" t="s">
        <v>154</v>
      </c>
    </row>
    <row r="8564" spans="1:4">
      <c r="A8564" s="121" t="str">
        <f t="shared" si="133"/>
        <v>Trạm y tế An Thạch66</v>
      </c>
      <c r="B8564" t="s">
        <v>16812</v>
      </c>
      <c r="C8564" t="s">
        <v>26242</v>
      </c>
      <c r="D8564" t="s">
        <v>154</v>
      </c>
    </row>
    <row r="8565" spans="1:4">
      <c r="A8565" s="121" t="str">
        <f t="shared" si="133"/>
        <v>Trạm y tế An Định66</v>
      </c>
      <c r="B8565" t="s">
        <v>16813</v>
      </c>
      <c r="C8565" t="s">
        <v>26243</v>
      </c>
      <c r="D8565" t="s">
        <v>154</v>
      </c>
    </row>
    <row r="8566" spans="1:4">
      <c r="A8566" s="121" t="str">
        <f t="shared" si="133"/>
        <v>Trạm y tế An Cư66</v>
      </c>
      <c r="B8566" t="s">
        <v>16814</v>
      </c>
      <c r="C8566" t="s">
        <v>26244</v>
      </c>
      <c r="D8566" t="s">
        <v>154</v>
      </c>
    </row>
    <row r="8567" spans="1:4">
      <c r="A8567" s="121" t="str">
        <f t="shared" si="133"/>
        <v>Trạm y tế An Xuân66</v>
      </c>
      <c r="B8567" t="s">
        <v>16815</v>
      </c>
      <c r="C8567" t="s">
        <v>26245</v>
      </c>
      <c r="D8567" t="s">
        <v>154</v>
      </c>
    </row>
    <row r="8568" spans="1:4">
      <c r="A8568" s="121" t="str">
        <f t="shared" si="133"/>
        <v>Trạm y tế An Lĩnh66</v>
      </c>
      <c r="B8568" t="s">
        <v>16816</v>
      </c>
      <c r="C8568" t="s">
        <v>26246</v>
      </c>
      <c r="D8568" t="s">
        <v>154</v>
      </c>
    </row>
    <row r="8569" spans="1:4">
      <c r="A8569" s="121" t="str">
        <f t="shared" si="133"/>
        <v>Trạm y tế An Hòa Hải66</v>
      </c>
      <c r="B8569" t="s">
        <v>16817</v>
      </c>
      <c r="C8569" t="s">
        <v>26247</v>
      </c>
      <c r="D8569" t="s">
        <v>154</v>
      </c>
    </row>
    <row r="8570" spans="1:4">
      <c r="A8570" s="121" t="str">
        <f t="shared" si="133"/>
        <v>Trạm y tế An Hiệp66</v>
      </c>
      <c r="B8570" t="s">
        <v>16818</v>
      </c>
      <c r="C8570" t="s">
        <v>26248</v>
      </c>
      <c r="D8570" t="s">
        <v>154</v>
      </c>
    </row>
    <row r="8571" spans="1:4">
      <c r="A8571" s="121" t="str">
        <f t="shared" si="133"/>
        <v>Trạm y tế An Chấn66</v>
      </c>
      <c r="B8571" t="s">
        <v>16819</v>
      </c>
      <c r="C8571" t="s">
        <v>26249</v>
      </c>
      <c r="D8571" t="s">
        <v>154</v>
      </c>
    </row>
    <row r="8572" spans="1:4">
      <c r="A8572" s="121" t="str">
        <f t="shared" si="133"/>
        <v>Trạm y tế An Thọ66</v>
      </c>
      <c r="B8572" t="s">
        <v>16820</v>
      </c>
      <c r="C8572" t="s">
        <v>26250</v>
      </c>
      <c r="D8572" t="s">
        <v>154</v>
      </c>
    </row>
    <row r="8573" spans="1:4">
      <c r="A8573" s="121" t="str">
        <f t="shared" si="133"/>
        <v>Trạm y tế Phước Tân66</v>
      </c>
      <c r="B8573" t="s">
        <v>16821</v>
      </c>
      <c r="C8573" t="s">
        <v>26251</v>
      </c>
      <c r="D8573" t="s">
        <v>154</v>
      </c>
    </row>
    <row r="8574" spans="1:4">
      <c r="A8574" s="121" t="str">
        <f t="shared" si="133"/>
        <v>Trạm y tế Sơn Định66</v>
      </c>
      <c r="B8574" t="s">
        <v>16822</v>
      </c>
      <c r="C8574" t="s">
        <v>26252</v>
      </c>
      <c r="D8574" t="s">
        <v>154</v>
      </c>
    </row>
    <row r="8575" spans="1:4">
      <c r="A8575" s="121" t="str">
        <f t="shared" si="133"/>
        <v>Trạm y tế Cà Lúi66</v>
      </c>
      <c r="B8575" t="s">
        <v>16823</v>
      </c>
      <c r="C8575" t="s">
        <v>26253</v>
      </c>
      <c r="D8575" t="s">
        <v>154</v>
      </c>
    </row>
    <row r="8576" spans="1:4">
      <c r="A8576" s="121" t="str">
        <f t="shared" si="133"/>
        <v>Trạm y tế Sơn Phước66</v>
      </c>
      <c r="B8576" t="s">
        <v>16824</v>
      </c>
      <c r="C8576" t="s">
        <v>26254</v>
      </c>
      <c r="D8576" t="s">
        <v>154</v>
      </c>
    </row>
    <row r="8577" spans="1:4">
      <c r="A8577" s="121" t="str">
        <f t="shared" si="133"/>
        <v>Trạm y tế Sơn Xuân66</v>
      </c>
      <c r="B8577" t="s">
        <v>16825</v>
      </c>
      <c r="C8577" t="s">
        <v>26255</v>
      </c>
      <c r="D8577" t="s">
        <v>154</v>
      </c>
    </row>
    <row r="8578" spans="1:4">
      <c r="A8578" s="121" t="str">
        <f t="shared" si="133"/>
        <v>Trạm y tế Sơn Nguyên66</v>
      </c>
      <c r="B8578" t="s">
        <v>16826</v>
      </c>
      <c r="C8578" t="s">
        <v>26256</v>
      </c>
      <c r="D8578" t="s">
        <v>154</v>
      </c>
    </row>
    <row r="8579" spans="1:4">
      <c r="A8579" s="121" t="str">
        <f t="shared" ref="A8579:A8642" si="134">B8579&amp;D8579</f>
        <v>Trạm y tế Eachà Rang66</v>
      </c>
      <c r="B8579" t="s">
        <v>16827</v>
      </c>
      <c r="C8579" t="s">
        <v>26257</v>
      </c>
      <c r="D8579" t="s">
        <v>154</v>
      </c>
    </row>
    <row r="8580" spans="1:4">
      <c r="A8580" s="121" t="str">
        <f t="shared" si="134"/>
        <v>Trạm y tế Krông Pa66</v>
      </c>
      <c r="B8580" t="s">
        <v>16828</v>
      </c>
      <c r="C8580" t="s">
        <v>26258</v>
      </c>
      <c r="D8580" t="s">
        <v>154</v>
      </c>
    </row>
    <row r="8581" spans="1:4">
      <c r="A8581" s="121" t="str">
        <f t="shared" si="134"/>
        <v>Trạm y tế Suối Bạc66</v>
      </c>
      <c r="B8581" t="s">
        <v>16829</v>
      </c>
      <c r="C8581" t="s">
        <v>26259</v>
      </c>
      <c r="D8581" t="s">
        <v>154</v>
      </c>
    </row>
    <row r="8582" spans="1:4">
      <c r="A8582" s="121" t="str">
        <f t="shared" si="134"/>
        <v>Trạm y tế Suối Trai66</v>
      </c>
      <c r="B8582" t="s">
        <v>16830</v>
      </c>
      <c r="C8582" t="s">
        <v>26260</v>
      </c>
      <c r="D8582" t="s">
        <v>154</v>
      </c>
    </row>
    <row r="8583" spans="1:4">
      <c r="A8583" s="121" t="str">
        <f t="shared" si="134"/>
        <v>Trạm y tế Ea Lâm66</v>
      </c>
      <c r="B8583" t="s">
        <v>16831</v>
      </c>
      <c r="C8583" t="s">
        <v>26261</v>
      </c>
      <c r="D8583" t="s">
        <v>154</v>
      </c>
    </row>
    <row r="8584" spans="1:4">
      <c r="A8584" s="121" t="str">
        <f t="shared" si="134"/>
        <v>Trạm y tế Đức Bình Tây66</v>
      </c>
      <c r="B8584" t="s">
        <v>16832</v>
      </c>
      <c r="C8584" t="s">
        <v>26262</v>
      </c>
      <c r="D8584" t="s">
        <v>154</v>
      </c>
    </row>
    <row r="8585" spans="1:4">
      <c r="A8585" s="121" t="str">
        <f t="shared" si="134"/>
        <v>Trạm y tế Ea Bá66</v>
      </c>
      <c r="B8585" t="s">
        <v>16833</v>
      </c>
      <c r="C8585" t="s">
        <v>26263</v>
      </c>
      <c r="D8585" t="s">
        <v>154</v>
      </c>
    </row>
    <row r="8586" spans="1:4">
      <c r="A8586" s="121" t="str">
        <f t="shared" si="134"/>
        <v>Trạm y tế Sơn Giang66</v>
      </c>
      <c r="B8586" t="s">
        <v>16214</v>
      </c>
      <c r="C8586" t="s">
        <v>26264</v>
      </c>
      <c r="D8586" t="s">
        <v>154</v>
      </c>
    </row>
    <row r="8587" spans="1:4">
      <c r="A8587" s="121" t="str">
        <f t="shared" si="134"/>
        <v>Trạm y tế Đức Bình Đông66</v>
      </c>
      <c r="B8587" t="s">
        <v>16834</v>
      </c>
      <c r="C8587" t="s">
        <v>26265</v>
      </c>
      <c r="D8587" t="s">
        <v>154</v>
      </c>
    </row>
    <row r="8588" spans="1:4">
      <c r="A8588" s="121" t="str">
        <f t="shared" si="134"/>
        <v>Trạm y tế Eabar66</v>
      </c>
      <c r="B8588" t="s">
        <v>16835</v>
      </c>
      <c r="C8588" t="s">
        <v>26266</v>
      </c>
      <c r="D8588" t="s">
        <v>154</v>
      </c>
    </row>
    <row r="8589" spans="1:4">
      <c r="A8589" s="121" t="str">
        <f t="shared" si="134"/>
        <v>Trạm y tế EaBia66</v>
      </c>
      <c r="B8589" t="s">
        <v>16836</v>
      </c>
      <c r="C8589" t="s">
        <v>26267</v>
      </c>
      <c r="D8589" t="s">
        <v>154</v>
      </c>
    </row>
    <row r="8590" spans="1:4">
      <c r="A8590" s="121" t="str">
        <f t="shared" si="134"/>
        <v>Trạm y tế EaTrol66</v>
      </c>
      <c r="B8590" t="s">
        <v>16837</v>
      </c>
      <c r="C8590" t="s">
        <v>26268</v>
      </c>
      <c r="D8590" t="s">
        <v>154</v>
      </c>
    </row>
    <row r="8591" spans="1:4">
      <c r="A8591" s="121" t="str">
        <f t="shared" si="134"/>
        <v>Trạm y tế Sông Hinh66</v>
      </c>
      <c r="B8591" t="s">
        <v>16838</v>
      </c>
      <c r="C8591" t="s">
        <v>26269</v>
      </c>
      <c r="D8591" t="s">
        <v>154</v>
      </c>
    </row>
    <row r="8592" spans="1:4">
      <c r="A8592" s="121" t="str">
        <f t="shared" si="134"/>
        <v>Trạm y tế Ealy66</v>
      </c>
      <c r="B8592" t="s">
        <v>16839</v>
      </c>
      <c r="C8592" t="s">
        <v>26270</v>
      </c>
      <c r="D8592" t="s">
        <v>154</v>
      </c>
    </row>
    <row r="8593" spans="1:4">
      <c r="A8593" s="121" t="str">
        <f t="shared" si="134"/>
        <v>Trạm y tế Phú Đông66</v>
      </c>
      <c r="B8593" t="s">
        <v>16840</v>
      </c>
      <c r="C8593" t="s">
        <v>26271</v>
      </c>
      <c r="D8593" t="s">
        <v>154</v>
      </c>
    </row>
    <row r="8594" spans="1:4">
      <c r="A8594" s="121" t="str">
        <f t="shared" si="134"/>
        <v>Trạm y tế Phú Thạnh66</v>
      </c>
      <c r="B8594" t="s">
        <v>16841</v>
      </c>
      <c r="C8594" t="s">
        <v>26272</v>
      </c>
      <c r="D8594" t="s">
        <v>154</v>
      </c>
    </row>
    <row r="8595" spans="1:4">
      <c r="A8595" s="121" t="str">
        <f t="shared" si="134"/>
        <v>Trạm y tế Xuân Phú66</v>
      </c>
      <c r="B8595" t="s">
        <v>16842</v>
      </c>
      <c r="C8595" t="s">
        <v>26273</v>
      </c>
      <c r="D8595" t="s">
        <v>154</v>
      </c>
    </row>
    <row r="8596" spans="1:4">
      <c r="A8596" s="121" t="str">
        <f t="shared" si="134"/>
        <v>Trạm y tế Xuân thành66</v>
      </c>
      <c r="B8596" t="s">
        <v>16843</v>
      </c>
      <c r="C8596" t="s">
        <v>26274</v>
      </c>
      <c r="D8596" t="s">
        <v>154</v>
      </c>
    </row>
    <row r="8597" spans="1:4">
      <c r="A8597" s="121" t="str">
        <f t="shared" si="134"/>
        <v>Trạm y tế Xuân Đài66</v>
      </c>
      <c r="B8597" t="s">
        <v>16844</v>
      </c>
      <c r="C8597" t="s">
        <v>26275</v>
      </c>
      <c r="D8597" t="s">
        <v>154</v>
      </c>
    </row>
    <row r="8598" spans="1:4">
      <c r="A8598" s="121" t="str">
        <f t="shared" si="134"/>
        <v>Bệnh viện số 2 Công an tỉnh Đắk Lắk66</v>
      </c>
      <c r="B8598" t="s">
        <v>16845</v>
      </c>
      <c r="C8598" t="s">
        <v>26276</v>
      </c>
      <c r="D8598" t="s">
        <v>154</v>
      </c>
    </row>
    <row r="8599" spans="1:4">
      <c r="A8599" s="121" t="str">
        <f t="shared" si="134"/>
        <v>Trạm y tế Hòa Quang Bắc66</v>
      </c>
      <c r="B8599" t="s">
        <v>16846</v>
      </c>
      <c r="C8599" t="s">
        <v>26277</v>
      </c>
      <c r="D8599" t="s">
        <v>154</v>
      </c>
    </row>
    <row r="8600" spans="1:4">
      <c r="A8600" s="121" t="str">
        <f t="shared" si="134"/>
        <v>Trạm y tế Hoà Quang Nam66</v>
      </c>
      <c r="B8600" t="s">
        <v>16847</v>
      </c>
      <c r="C8600" t="s">
        <v>26278</v>
      </c>
      <c r="D8600" t="s">
        <v>154</v>
      </c>
    </row>
    <row r="8601" spans="1:4">
      <c r="A8601" s="121" t="str">
        <f t="shared" si="134"/>
        <v>Trạm y tế Hòa Hội66</v>
      </c>
      <c r="B8601" t="s">
        <v>16848</v>
      </c>
      <c r="C8601" t="s">
        <v>26279</v>
      </c>
      <c r="D8601" t="s">
        <v>154</v>
      </c>
    </row>
    <row r="8602" spans="1:4">
      <c r="A8602" s="121" t="str">
        <f t="shared" si="134"/>
        <v>Trạm y tế Hòa Trị66</v>
      </c>
      <c r="B8602" t="s">
        <v>16849</v>
      </c>
      <c r="C8602" t="s">
        <v>26280</v>
      </c>
      <c r="D8602" t="s">
        <v>154</v>
      </c>
    </row>
    <row r="8603" spans="1:4">
      <c r="A8603" s="121" t="str">
        <f t="shared" si="134"/>
        <v>Trạm y tế Hòa An66</v>
      </c>
      <c r="B8603" t="s">
        <v>16850</v>
      </c>
      <c r="C8603" t="s">
        <v>26281</v>
      </c>
      <c r="D8603" t="s">
        <v>154</v>
      </c>
    </row>
    <row r="8604" spans="1:4">
      <c r="A8604" s="121" t="str">
        <f t="shared" si="134"/>
        <v>Trạm y tế Hòa Định Đông66</v>
      </c>
      <c r="B8604" t="s">
        <v>16851</v>
      </c>
      <c r="C8604" t="s">
        <v>26282</v>
      </c>
      <c r="D8604" t="s">
        <v>154</v>
      </c>
    </row>
    <row r="8605" spans="1:4">
      <c r="A8605" s="121" t="str">
        <f t="shared" si="134"/>
        <v>Trạm y tế Hòa Định Tây66</v>
      </c>
      <c r="B8605" t="s">
        <v>16852</v>
      </c>
      <c r="C8605" t="s">
        <v>26283</v>
      </c>
      <c r="D8605" t="s">
        <v>154</v>
      </c>
    </row>
    <row r="8606" spans="1:4">
      <c r="A8606" s="121" t="str">
        <f t="shared" si="134"/>
        <v>Trạm y tế Hòa Thắng66</v>
      </c>
      <c r="B8606" t="s">
        <v>16853</v>
      </c>
      <c r="C8606" t="s">
        <v>26284</v>
      </c>
      <c r="D8606" t="s">
        <v>154</v>
      </c>
    </row>
    <row r="8607" spans="1:4">
      <c r="A8607" s="121" t="str">
        <f t="shared" si="134"/>
        <v>Trạm y tế Sơn Thành Tây66</v>
      </c>
      <c r="B8607" t="s">
        <v>16854</v>
      </c>
      <c r="C8607" t="s">
        <v>26285</v>
      </c>
      <c r="D8607" t="s">
        <v>154</v>
      </c>
    </row>
    <row r="8608" spans="1:4">
      <c r="A8608" s="121" t="str">
        <f t="shared" si="134"/>
        <v>Trạm y tế Hoà Bình 166</v>
      </c>
      <c r="B8608" t="s">
        <v>16855</v>
      </c>
      <c r="C8608" t="s">
        <v>26286</v>
      </c>
      <c r="D8608" t="s">
        <v>154</v>
      </c>
    </row>
    <row r="8609" spans="1:4">
      <c r="A8609" s="121" t="str">
        <f t="shared" si="134"/>
        <v>Trạm y tế Hoà Phong66</v>
      </c>
      <c r="B8609" t="s">
        <v>16856</v>
      </c>
      <c r="C8609" t="s">
        <v>26287</v>
      </c>
      <c r="D8609" t="s">
        <v>154</v>
      </c>
    </row>
    <row r="8610" spans="1:4">
      <c r="A8610" s="121" t="str">
        <f t="shared" si="134"/>
        <v>Trạm y tế Hoà Phú66</v>
      </c>
      <c r="B8610" t="s">
        <v>16857</v>
      </c>
      <c r="C8610" t="s">
        <v>26288</v>
      </c>
      <c r="D8610" t="s">
        <v>154</v>
      </c>
    </row>
    <row r="8611" spans="1:4">
      <c r="A8611" s="121" t="str">
        <f t="shared" si="134"/>
        <v>Trạm y tế Hoà Tân Tây66</v>
      </c>
      <c r="B8611" t="s">
        <v>16858</v>
      </c>
      <c r="C8611" t="s">
        <v>26289</v>
      </c>
      <c r="D8611" t="s">
        <v>154</v>
      </c>
    </row>
    <row r="8612" spans="1:4">
      <c r="A8612" s="121" t="str">
        <f t="shared" si="134"/>
        <v>Trạm y tế Hòa Đồng66</v>
      </c>
      <c r="B8612" t="s">
        <v>16859</v>
      </c>
      <c r="C8612" t="s">
        <v>26290</v>
      </c>
      <c r="D8612" t="s">
        <v>154</v>
      </c>
    </row>
    <row r="8613" spans="1:4">
      <c r="A8613" s="121" t="str">
        <f t="shared" si="134"/>
        <v>Trạm y tế Hòa Mỹ Đông66</v>
      </c>
      <c r="B8613" t="s">
        <v>16860</v>
      </c>
      <c r="C8613" t="s">
        <v>26291</v>
      </c>
      <c r="D8613" t="s">
        <v>154</v>
      </c>
    </row>
    <row r="8614" spans="1:4">
      <c r="A8614" s="121" t="str">
        <f t="shared" si="134"/>
        <v>Trạm y tế Hòa Mỹ Tây66</v>
      </c>
      <c r="B8614" t="s">
        <v>16861</v>
      </c>
      <c r="C8614" t="s">
        <v>26292</v>
      </c>
      <c r="D8614" t="s">
        <v>154</v>
      </c>
    </row>
    <row r="8615" spans="1:4">
      <c r="A8615" s="121" t="str">
        <f t="shared" si="134"/>
        <v>Trạm y tế Hòa Thịnh66</v>
      </c>
      <c r="B8615" t="s">
        <v>16862</v>
      </c>
      <c r="C8615" t="s">
        <v>26293</v>
      </c>
      <c r="D8615" t="s">
        <v>154</v>
      </c>
    </row>
    <row r="8616" spans="1:4">
      <c r="A8616" s="121" t="str">
        <f t="shared" si="134"/>
        <v>Trạm y tế Hoà Thành66</v>
      </c>
      <c r="B8616" t="s">
        <v>16863</v>
      </c>
      <c r="C8616" t="s">
        <v>26294</v>
      </c>
      <c r="D8616" t="s">
        <v>154</v>
      </c>
    </row>
    <row r="8617" spans="1:4">
      <c r="A8617" s="121" t="str">
        <f t="shared" si="134"/>
        <v>Trạm y tế Hoà Hiệp Bắc66</v>
      </c>
      <c r="B8617" t="s">
        <v>16864</v>
      </c>
      <c r="C8617" t="s">
        <v>26295</v>
      </c>
      <c r="D8617" t="s">
        <v>154</v>
      </c>
    </row>
    <row r="8618" spans="1:4">
      <c r="A8618" s="121" t="str">
        <f t="shared" si="134"/>
        <v>Trạm y tế Hoà Vinh66</v>
      </c>
      <c r="B8618" t="s">
        <v>16865</v>
      </c>
      <c r="C8618" t="s">
        <v>26296</v>
      </c>
      <c r="D8618" t="s">
        <v>154</v>
      </c>
    </row>
    <row r="8619" spans="1:4">
      <c r="A8619" s="121" t="str">
        <f t="shared" si="134"/>
        <v>Trạm y tế Hoà Tân Đông66</v>
      </c>
      <c r="B8619" t="s">
        <v>16866</v>
      </c>
      <c r="C8619" t="s">
        <v>26297</v>
      </c>
      <c r="D8619" t="s">
        <v>154</v>
      </c>
    </row>
    <row r="8620" spans="1:4">
      <c r="A8620" s="121" t="str">
        <f t="shared" si="134"/>
        <v>Trạm y tế Hòa Xuân Tây66</v>
      </c>
      <c r="B8620" t="s">
        <v>16867</v>
      </c>
      <c r="C8620" t="s">
        <v>26298</v>
      </c>
      <c r="D8620" t="s">
        <v>154</v>
      </c>
    </row>
    <row r="8621" spans="1:4">
      <c r="A8621" s="121" t="str">
        <f t="shared" si="134"/>
        <v>Trạm y tế Hòa Hiệp Nam66</v>
      </c>
      <c r="B8621" t="s">
        <v>16868</v>
      </c>
      <c r="C8621" t="s">
        <v>26299</v>
      </c>
      <c r="D8621" t="s">
        <v>154</v>
      </c>
    </row>
    <row r="8622" spans="1:4">
      <c r="A8622" s="121" t="str">
        <f t="shared" si="134"/>
        <v>Trạm y tế Hòa Xuân Đông66</v>
      </c>
      <c r="B8622" t="s">
        <v>16869</v>
      </c>
      <c r="C8622" t="s">
        <v>26300</v>
      </c>
      <c r="D8622" t="s">
        <v>154</v>
      </c>
    </row>
    <row r="8623" spans="1:4">
      <c r="A8623" s="121" t="str">
        <f t="shared" si="134"/>
        <v>Trạm y tế Hòa Tâm66</v>
      </c>
      <c r="B8623" t="s">
        <v>16870</v>
      </c>
      <c r="C8623" t="s">
        <v>26301</v>
      </c>
      <c r="D8623" t="s">
        <v>154</v>
      </c>
    </row>
    <row r="8624" spans="1:4">
      <c r="A8624" s="121" t="str">
        <f t="shared" si="134"/>
        <v>Trạm y tế Hòa Xuân Nam66</v>
      </c>
      <c r="B8624" t="s">
        <v>16871</v>
      </c>
      <c r="C8624" t="s">
        <v>26302</v>
      </c>
      <c r="D8624" t="s">
        <v>154</v>
      </c>
    </row>
    <row r="8625" spans="1:4">
      <c r="A8625" s="121" t="str">
        <f t="shared" si="134"/>
        <v>Trạm y tế An Nghiệp66</v>
      </c>
      <c r="B8625" t="s">
        <v>16872</v>
      </c>
      <c r="C8625" t="s">
        <v>26303</v>
      </c>
      <c r="D8625" t="s">
        <v>154</v>
      </c>
    </row>
    <row r="8626" spans="1:4">
      <c r="A8626" s="121" t="str">
        <f t="shared" si="134"/>
        <v>Chi nhánh Công ty TNHH Dược phẩm Đức Tín-Phòng khám đa khoa Đức Tín66</v>
      </c>
      <c r="B8626" t="s">
        <v>6859</v>
      </c>
      <c r="C8626" t="s">
        <v>26304</v>
      </c>
      <c r="D8626" t="s">
        <v>154</v>
      </c>
    </row>
    <row r="8627" spans="1:4">
      <c r="A8627" s="121" t="str">
        <f t="shared" si="134"/>
        <v>Bệnh viện Việt Mỹ Phú Yên66</v>
      </c>
      <c r="B8627" t="s">
        <v>6860</v>
      </c>
      <c r="C8627" t="s">
        <v>26305</v>
      </c>
      <c r="D8627" t="s">
        <v>154</v>
      </c>
    </row>
    <row r="8628" spans="1:4">
      <c r="A8628" s="121" t="str">
        <f t="shared" si="134"/>
        <v>Phòng khám đa khoa khu vực thuộc Trung tâm Y tế Tuy Hòa66</v>
      </c>
      <c r="B8628" t="s">
        <v>16873</v>
      </c>
      <c r="C8628" t="s">
        <v>26306</v>
      </c>
      <c r="D8628" t="s">
        <v>154</v>
      </c>
    </row>
    <row r="8629" spans="1:4">
      <c r="A8629" s="121" t="str">
        <f t="shared" si="134"/>
        <v>Bệnh viện Đa khoa vùng Tây nguyên66</v>
      </c>
      <c r="B8629" t="s">
        <v>5158</v>
      </c>
      <c r="C8629" t="s">
        <v>26307</v>
      </c>
      <c r="D8629" t="s">
        <v>154</v>
      </c>
    </row>
    <row r="8630" spans="1:4">
      <c r="A8630" s="121" t="str">
        <f t="shared" si="134"/>
        <v>Bệnh viện Y học cổ  truyền tỉnh Đắk Lắk66</v>
      </c>
      <c r="B8630" t="s">
        <v>16874</v>
      </c>
      <c r="C8630" t="s">
        <v>26308</v>
      </c>
      <c r="D8630" t="s">
        <v>154</v>
      </c>
    </row>
    <row r="8631" spans="1:4">
      <c r="A8631" s="121" t="str">
        <f t="shared" si="134"/>
        <v>Bệnh viện Đa khoa Buôn Ma Thuột66</v>
      </c>
      <c r="B8631" t="s">
        <v>16875</v>
      </c>
      <c r="C8631" t="s">
        <v>26309</v>
      </c>
      <c r="D8631" t="s">
        <v>154</v>
      </c>
    </row>
    <row r="8632" spans="1:4">
      <c r="A8632" s="121" t="str">
        <f t="shared" si="134"/>
        <v>Trung tâm y tế Krông Pắc66</v>
      </c>
      <c r="B8632" t="s">
        <v>16876</v>
      </c>
      <c r="C8632" t="s">
        <v>26310</v>
      </c>
      <c r="D8632" t="s">
        <v>154</v>
      </c>
    </row>
    <row r="8633" spans="1:4">
      <c r="A8633" s="121" t="str">
        <f t="shared" si="134"/>
        <v>Trung tâm y tế Ea Kar66</v>
      </c>
      <c r="B8633" t="s">
        <v>16877</v>
      </c>
      <c r="C8633" t="s">
        <v>26311</v>
      </c>
      <c r="D8633" t="s">
        <v>154</v>
      </c>
    </row>
    <row r="8634" spans="1:4">
      <c r="A8634" s="121" t="str">
        <f t="shared" si="134"/>
        <v>Trung tâm y tế MĐrắk66</v>
      </c>
      <c r="B8634" t="s">
        <v>16878</v>
      </c>
      <c r="C8634" t="s">
        <v>26312</v>
      </c>
      <c r="D8634" t="s">
        <v>154</v>
      </c>
    </row>
    <row r="8635" spans="1:4">
      <c r="A8635" s="121" t="str">
        <f t="shared" si="134"/>
        <v>Trung tâm y tế Krông Bông66</v>
      </c>
      <c r="B8635" t="s">
        <v>16879</v>
      </c>
      <c r="C8635" t="s">
        <v>26313</v>
      </c>
      <c r="D8635" t="s">
        <v>154</v>
      </c>
    </row>
    <row r="8636" spans="1:4">
      <c r="A8636" s="121" t="str">
        <f t="shared" si="134"/>
        <v>Trung tâm y tế Lắk66</v>
      </c>
      <c r="B8636" t="s">
        <v>16880</v>
      </c>
      <c r="C8636" t="s">
        <v>26314</v>
      </c>
      <c r="D8636" t="s">
        <v>154</v>
      </c>
    </row>
    <row r="8637" spans="1:4">
      <c r="A8637" s="121" t="str">
        <f t="shared" si="134"/>
        <v>Trạm y tế Tân Lập66</v>
      </c>
      <c r="B8637" t="s">
        <v>16881</v>
      </c>
      <c r="C8637" t="s">
        <v>26315</v>
      </c>
      <c r="D8637" t="s">
        <v>154</v>
      </c>
    </row>
    <row r="8638" spans="1:4">
      <c r="A8638" s="121" t="str">
        <f t="shared" si="134"/>
        <v>Trung tâm y tế Krông Ana66</v>
      </c>
      <c r="B8638" t="s">
        <v>16882</v>
      </c>
      <c r="C8638" t="s">
        <v>26316</v>
      </c>
      <c r="D8638" t="s">
        <v>154</v>
      </c>
    </row>
    <row r="8639" spans="1:4">
      <c r="A8639" s="121" t="str">
        <f t="shared" si="134"/>
        <v>Trạm y tế Tân Hoà66</v>
      </c>
      <c r="B8639" t="s">
        <v>16883</v>
      </c>
      <c r="C8639" t="s">
        <v>26317</v>
      </c>
      <c r="D8639" t="s">
        <v>154</v>
      </c>
    </row>
    <row r="8640" spans="1:4">
      <c r="A8640" s="121" t="str">
        <f t="shared" si="134"/>
        <v>Trạm y tế Tân An66</v>
      </c>
      <c r="B8640" t="s">
        <v>16884</v>
      </c>
      <c r="C8640" t="s">
        <v>26318</v>
      </c>
      <c r="D8640" t="s">
        <v>154</v>
      </c>
    </row>
    <row r="8641" spans="1:4">
      <c r="A8641" s="121" t="str">
        <f t="shared" si="134"/>
        <v>Trạm y tế Thành Nhất66</v>
      </c>
      <c r="B8641" t="s">
        <v>16885</v>
      </c>
      <c r="C8641" t="s">
        <v>26319</v>
      </c>
      <c r="D8641" t="s">
        <v>154</v>
      </c>
    </row>
    <row r="8642" spans="1:4">
      <c r="A8642" s="121" t="str">
        <f t="shared" si="134"/>
        <v>Trung tâm y tế Cư M'gar66</v>
      </c>
      <c r="B8642" t="s">
        <v>16886</v>
      </c>
      <c r="C8642" t="s">
        <v>26320</v>
      </c>
      <c r="D8642" t="s">
        <v>154</v>
      </c>
    </row>
    <row r="8643" spans="1:4">
      <c r="A8643" s="121" t="str">
        <f t="shared" ref="A8643:A8706" si="135">B8643&amp;D8643</f>
        <v>Trung tâm y tế Ea Súp66</v>
      </c>
      <c r="B8643" t="s">
        <v>16887</v>
      </c>
      <c r="C8643" t="s">
        <v>26321</v>
      </c>
      <c r="D8643" t="s">
        <v>154</v>
      </c>
    </row>
    <row r="8644" spans="1:4">
      <c r="A8644" s="121" t="str">
        <f t="shared" si="135"/>
        <v>Trung tâm y tế Krông Năng66</v>
      </c>
      <c r="B8644" t="s">
        <v>16888</v>
      </c>
      <c r="C8644" t="s">
        <v>26322</v>
      </c>
      <c r="D8644" t="s">
        <v>154</v>
      </c>
    </row>
    <row r="8645" spans="1:4">
      <c r="A8645" s="121" t="str">
        <f t="shared" si="135"/>
        <v>Trung tâm y tế Krông Búk66</v>
      </c>
      <c r="B8645" t="s">
        <v>16889</v>
      </c>
      <c r="C8645" t="s">
        <v>26323</v>
      </c>
      <c r="D8645" t="s">
        <v>154</v>
      </c>
    </row>
    <row r="8646" spans="1:4">
      <c r="A8646" s="121" t="str">
        <f t="shared" si="135"/>
        <v>Trung tâm y tế Ea Hleo66</v>
      </c>
      <c r="B8646" t="s">
        <v>16890</v>
      </c>
      <c r="C8646" t="s">
        <v>26324</v>
      </c>
      <c r="D8646" t="s">
        <v>154</v>
      </c>
    </row>
    <row r="8647" spans="1:4">
      <c r="A8647" s="121" t="str">
        <f t="shared" si="135"/>
        <v>Trung tâm y tế Buôn Đôn66</v>
      </c>
      <c r="B8647" t="s">
        <v>16891</v>
      </c>
      <c r="C8647" t="s">
        <v>26325</v>
      </c>
      <c r="D8647" t="s">
        <v>154</v>
      </c>
    </row>
    <row r="8648" spans="1:4">
      <c r="A8648" s="121" t="str">
        <f t="shared" si="135"/>
        <v>Trung tâm Y tế Cư Kuin66</v>
      </c>
      <c r="B8648" t="s">
        <v>16892</v>
      </c>
      <c r="C8648" t="s">
        <v>26326</v>
      </c>
      <c r="D8648" t="s">
        <v>154</v>
      </c>
    </row>
    <row r="8649" spans="1:4">
      <c r="A8649" s="121" t="str">
        <f t="shared" si="135"/>
        <v>Bệnh viện đa khoa khu vực 33366</v>
      </c>
      <c r="B8649" t="s">
        <v>4096</v>
      </c>
      <c r="C8649" t="s">
        <v>26327</v>
      </c>
      <c r="D8649" t="s">
        <v>154</v>
      </c>
    </row>
    <row r="8650" spans="1:4">
      <c r="A8650" s="121" t="str">
        <f t="shared" si="135"/>
        <v>Bệnh viện Số 1 Công an tỉnh Đắk Lắk66</v>
      </c>
      <c r="B8650" t="s">
        <v>16893</v>
      </c>
      <c r="C8650" t="s">
        <v>26328</v>
      </c>
      <c r="D8650" t="s">
        <v>154</v>
      </c>
    </row>
    <row r="8651" spans="1:4">
      <c r="A8651" s="121" t="str">
        <f t="shared" si="135"/>
        <v>Trạm y tế Tân Lợi66</v>
      </c>
      <c r="B8651" t="s">
        <v>16894</v>
      </c>
      <c r="C8651" t="s">
        <v>26329</v>
      </c>
      <c r="D8651" t="s">
        <v>154</v>
      </c>
    </row>
    <row r="8652" spans="1:4">
      <c r="A8652" s="121" t="str">
        <f t="shared" si="135"/>
        <v>Trạm y tế Thành Công66</v>
      </c>
      <c r="B8652" t="s">
        <v>16895</v>
      </c>
      <c r="C8652" t="s">
        <v>26330</v>
      </c>
      <c r="D8652" t="s">
        <v>154</v>
      </c>
    </row>
    <row r="8653" spans="1:4">
      <c r="A8653" s="121" t="str">
        <f t="shared" si="135"/>
        <v>Trạm y tế Tân Thành66</v>
      </c>
      <c r="B8653" t="s">
        <v>15529</v>
      </c>
      <c r="C8653" t="s">
        <v>26331</v>
      </c>
      <c r="D8653" t="s">
        <v>154</v>
      </c>
    </row>
    <row r="8654" spans="1:4">
      <c r="A8654" s="121" t="str">
        <f t="shared" si="135"/>
        <v>Bệnh viện Đa khoa Hòa Bình66</v>
      </c>
      <c r="B8654" t="s">
        <v>16896</v>
      </c>
      <c r="C8654" t="s">
        <v>26332</v>
      </c>
      <c r="D8654" t="s">
        <v>154</v>
      </c>
    </row>
    <row r="8655" spans="1:4">
      <c r="A8655" s="121" t="str">
        <f t="shared" si="135"/>
        <v>Trạm y tế Tân Tiến66</v>
      </c>
      <c r="B8655" t="s">
        <v>16897</v>
      </c>
      <c r="C8655" t="s">
        <v>26333</v>
      </c>
      <c r="D8655" t="s">
        <v>154</v>
      </c>
    </row>
    <row r="8656" spans="1:4">
      <c r="A8656" s="121" t="str">
        <f t="shared" si="135"/>
        <v>Trạm y tế Tự An66</v>
      </c>
      <c r="B8656" t="s">
        <v>16898</v>
      </c>
      <c r="C8656" t="s">
        <v>26334</v>
      </c>
      <c r="D8656" t="s">
        <v>154</v>
      </c>
    </row>
    <row r="8657" spans="1:4">
      <c r="A8657" s="121" t="str">
        <f t="shared" si="135"/>
        <v>Trạm Y Tế 49 Phú Xuân66</v>
      </c>
      <c r="B8657" t="s">
        <v>16899</v>
      </c>
      <c r="C8657" t="s">
        <v>26335</v>
      </c>
      <c r="D8657" t="s">
        <v>154</v>
      </c>
    </row>
    <row r="8658" spans="1:4">
      <c r="A8658" s="121" t="str">
        <f t="shared" si="135"/>
        <v>Trạm y tế Ea Tam66</v>
      </c>
      <c r="B8658" t="s">
        <v>16900</v>
      </c>
      <c r="C8658" t="s">
        <v>26336</v>
      </c>
      <c r="D8658" t="s">
        <v>154</v>
      </c>
    </row>
    <row r="8659" spans="1:4">
      <c r="A8659" s="121" t="str">
        <f t="shared" si="135"/>
        <v>Trạm y tế Khánh Xuân66</v>
      </c>
      <c r="B8659" t="s">
        <v>16901</v>
      </c>
      <c r="C8659" t="s">
        <v>26337</v>
      </c>
      <c r="D8659" t="s">
        <v>154</v>
      </c>
    </row>
    <row r="8660" spans="1:4">
      <c r="A8660" s="121" t="str">
        <f t="shared" si="135"/>
        <v>Trạm y tế Hòa Thuận66</v>
      </c>
      <c r="B8660" t="s">
        <v>16902</v>
      </c>
      <c r="C8660" t="s">
        <v>26338</v>
      </c>
      <c r="D8660" t="s">
        <v>154</v>
      </c>
    </row>
    <row r="8661" spans="1:4">
      <c r="A8661" s="121" t="str">
        <f t="shared" si="135"/>
        <v>Trạm y tế Cư ÊBur66</v>
      </c>
      <c r="B8661" t="s">
        <v>16903</v>
      </c>
      <c r="C8661" t="s">
        <v>26339</v>
      </c>
      <c r="D8661" t="s">
        <v>154</v>
      </c>
    </row>
    <row r="8662" spans="1:4">
      <c r="A8662" s="121" t="str">
        <f t="shared" si="135"/>
        <v>Trạm y tế Ea Tu66</v>
      </c>
      <c r="B8662" t="s">
        <v>16904</v>
      </c>
      <c r="C8662" t="s">
        <v>26340</v>
      </c>
      <c r="D8662" t="s">
        <v>154</v>
      </c>
    </row>
    <row r="8663" spans="1:4">
      <c r="A8663" s="121" t="str">
        <f t="shared" si="135"/>
        <v>Trạm y tế Hòa Thắng66</v>
      </c>
      <c r="B8663" t="s">
        <v>16853</v>
      </c>
      <c r="C8663" t="s">
        <v>26341</v>
      </c>
      <c r="D8663" t="s">
        <v>154</v>
      </c>
    </row>
    <row r="8664" spans="1:4">
      <c r="A8664" s="121" t="str">
        <f t="shared" si="135"/>
        <v>Trạm y tế Ea Kao66</v>
      </c>
      <c r="B8664" t="s">
        <v>16905</v>
      </c>
      <c r="C8664" t="s">
        <v>26342</v>
      </c>
      <c r="D8664" t="s">
        <v>154</v>
      </c>
    </row>
    <row r="8665" spans="1:4">
      <c r="A8665" s="121" t="str">
        <f t="shared" si="135"/>
        <v>Trạm y tế Hòa Phú66</v>
      </c>
      <c r="B8665" t="s">
        <v>16906</v>
      </c>
      <c r="C8665" t="s">
        <v>26343</v>
      </c>
      <c r="D8665" t="s">
        <v>154</v>
      </c>
    </row>
    <row r="8666" spans="1:4">
      <c r="A8666" s="121" t="str">
        <f t="shared" si="135"/>
        <v>Trạm y tế Hòa Khánh66</v>
      </c>
      <c r="B8666" t="s">
        <v>16907</v>
      </c>
      <c r="C8666" t="s">
        <v>26344</v>
      </c>
      <c r="D8666" t="s">
        <v>154</v>
      </c>
    </row>
    <row r="8667" spans="1:4">
      <c r="A8667" s="121" t="str">
        <f t="shared" si="135"/>
        <v>Trạm y tế Hòa Xuân66</v>
      </c>
      <c r="B8667" t="s">
        <v>16908</v>
      </c>
      <c r="C8667" t="s">
        <v>26345</v>
      </c>
      <c r="D8667" t="s">
        <v>154</v>
      </c>
    </row>
    <row r="8668" spans="1:4">
      <c r="A8668" s="121" t="str">
        <f t="shared" si="135"/>
        <v>Trạm y tế  Ea Drăng66</v>
      </c>
      <c r="B8668" t="s">
        <v>16909</v>
      </c>
      <c r="C8668" t="s">
        <v>26346</v>
      </c>
      <c r="D8668" t="s">
        <v>154</v>
      </c>
    </row>
    <row r="8669" spans="1:4">
      <c r="A8669" s="121" t="str">
        <f t="shared" si="135"/>
        <v>Trạm y tế Ea H'Leo66</v>
      </c>
      <c r="B8669" t="s">
        <v>16910</v>
      </c>
      <c r="C8669" t="s">
        <v>26347</v>
      </c>
      <c r="D8669" t="s">
        <v>154</v>
      </c>
    </row>
    <row r="8670" spans="1:4">
      <c r="A8670" s="121" t="str">
        <f t="shared" si="135"/>
        <v>Trạm Y tế Ea Sol66</v>
      </c>
      <c r="B8670" t="s">
        <v>16911</v>
      </c>
      <c r="C8670" t="s">
        <v>26348</v>
      </c>
      <c r="D8670" t="s">
        <v>154</v>
      </c>
    </row>
    <row r="8671" spans="1:4">
      <c r="A8671" s="121" t="str">
        <f t="shared" si="135"/>
        <v>Trạm Y tế Ea Răl66</v>
      </c>
      <c r="B8671" t="s">
        <v>16912</v>
      </c>
      <c r="C8671" t="s">
        <v>26349</v>
      </c>
      <c r="D8671" t="s">
        <v>154</v>
      </c>
    </row>
    <row r="8672" spans="1:4">
      <c r="A8672" s="121" t="str">
        <f t="shared" si="135"/>
        <v>Trạm Y Tế Ea Wy66</v>
      </c>
      <c r="B8672" t="s">
        <v>16913</v>
      </c>
      <c r="C8672" t="s">
        <v>26350</v>
      </c>
      <c r="D8672" t="s">
        <v>154</v>
      </c>
    </row>
    <row r="8673" spans="1:4">
      <c r="A8673" s="121" t="str">
        <f t="shared" si="135"/>
        <v>Trạm Y tế  Cư Mốt66</v>
      </c>
      <c r="B8673" t="s">
        <v>16914</v>
      </c>
      <c r="C8673" t="s">
        <v>26351</v>
      </c>
      <c r="D8673" t="s">
        <v>154</v>
      </c>
    </row>
    <row r="8674" spans="1:4">
      <c r="A8674" s="121" t="str">
        <f t="shared" si="135"/>
        <v>Trạm Y tế Ea Hiao66</v>
      </c>
      <c r="B8674" t="s">
        <v>16915</v>
      </c>
      <c r="C8674" t="s">
        <v>26352</v>
      </c>
      <c r="D8674" t="s">
        <v>154</v>
      </c>
    </row>
    <row r="8675" spans="1:4">
      <c r="A8675" s="121" t="str">
        <f t="shared" si="135"/>
        <v>Trạm Y tế Ea Khăl66</v>
      </c>
      <c r="B8675" t="s">
        <v>16916</v>
      </c>
      <c r="C8675" t="s">
        <v>26353</v>
      </c>
      <c r="D8675" t="s">
        <v>154</v>
      </c>
    </row>
    <row r="8676" spans="1:4">
      <c r="A8676" s="121" t="str">
        <f t="shared" si="135"/>
        <v>Bệnh viện Trường Đại học Tây Nguyên66</v>
      </c>
      <c r="B8676" t="s">
        <v>4094</v>
      </c>
      <c r="C8676" t="s">
        <v>26354</v>
      </c>
      <c r="D8676" t="s">
        <v>154</v>
      </c>
    </row>
    <row r="8677" spans="1:4">
      <c r="A8677" s="121" t="str">
        <f t="shared" si="135"/>
        <v>Trạm y tế Dliê Yang66</v>
      </c>
      <c r="B8677" t="s">
        <v>16917</v>
      </c>
      <c r="C8677" t="s">
        <v>26355</v>
      </c>
      <c r="D8677" t="s">
        <v>154</v>
      </c>
    </row>
    <row r="8678" spans="1:4">
      <c r="A8678" s="121" t="str">
        <f t="shared" si="135"/>
        <v>Trạm y tế Ea Nam66</v>
      </c>
      <c r="B8678" t="s">
        <v>16918</v>
      </c>
      <c r="C8678" t="s">
        <v>26356</v>
      </c>
      <c r="D8678" t="s">
        <v>154</v>
      </c>
    </row>
    <row r="8679" spans="1:4">
      <c r="A8679" s="121" t="str">
        <f t="shared" si="135"/>
        <v>Trạm y tế Ea Súp66</v>
      </c>
      <c r="B8679" t="s">
        <v>16919</v>
      </c>
      <c r="C8679" t="s">
        <v>26357</v>
      </c>
      <c r="D8679" t="s">
        <v>154</v>
      </c>
    </row>
    <row r="8680" spans="1:4">
      <c r="A8680" s="121" t="str">
        <f t="shared" si="135"/>
        <v>Trạm y tế Ia Lốp66</v>
      </c>
      <c r="B8680" t="s">
        <v>16920</v>
      </c>
      <c r="C8680" t="s">
        <v>26358</v>
      </c>
      <c r="D8680" t="s">
        <v>154</v>
      </c>
    </row>
    <row r="8681" spans="1:4">
      <c r="A8681" s="121" t="str">
        <f t="shared" si="135"/>
        <v>Trạm y tế Ea Rốk66</v>
      </c>
      <c r="B8681" t="s">
        <v>16921</v>
      </c>
      <c r="C8681" t="s">
        <v>26359</v>
      </c>
      <c r="D8681" t="s">
        <v>154</v>
      </c>
    </row>
    <row r="8682" spans="1:4">
      <c r="A8682" s="121" t="str">
        <f t="shared" si="135"/>
        <v>Trạm y tế Ya Tờ Mốt66</v>
      </c>
      <c r="B8682" t="s">
        <v>16922</v>
      </c>
      <c r="C8682" t="s">
        <v>26360</v>
      </c>
      <c r="D8682" t="s">
        <v>154</v>
      </c>
    </row>
    <row r="8683" spans="1:4">
      <c r="A8683" s="121" t="str">
        <f t="shared" si="135"/>
        <v>Trạm y tế Ea Lê66</v>
      </c>
      <c r="B8683" t="s">
        <v>16923</v>
      </c>
      <c r="C8683" t="s">
        <v>26361</v>
      </c>
      <c r="D8683" t="s">
        <v>154</v>
      </c>
    </row>
    <row r="8684" spans="1:4">
      <c r="A8684" s="121" t="str">
        <f t="shared" si="135"/>
        <v>Trạm y tế Cư KBang66</v>
      </c>
      <c r="B8684" t="s">
        <v>16924</v>
      </c>
      <c r="C8684" t="s">
        <v>26362</v>
      </c>
      <c r="D8684" t="s">
        <v>154</v>
      </c>
    </row>
    <row r="8685" spans="1:4">
      <c r="A8685" s="121" t="str">
        <f t="shared" si="135"/>
        <v>Trạm y tế Ea Bung66</v>
      </c>
      <c r="B8685" t="s">
        <v>16925</v>
      </c>
      <c r="C8685" t="s">
        <v>26363</v>
      </c>
      <c r="D8685" t="s">
        <v>154</v>
      </c>
    </row>
    <row r="8686" spans="1:4">
      <c r="A8686" s="121" t="str">
        <f t="shared" si="135"/>
        <v>Trạm y tế Cư MLan66</v>
      </c>
      <c r="B8686" t="s">
        <v>16926</v>
      </c>
      <c r="C8686" t="s">
        <v>26364</v>
      </c>
      <c r="D8686" t="s">
        <v>154</v>
      </c>
    </row>
    <row r="8687" spans="1:4">
      <c r="A8687" s="121" t="str">
        <f t="shared" si="135"/>
        <v>Trạm y tế Krông Na66</v>
      </c>
      <c r="B8687" t="s">
        <v>16927</v>
      </c>
      <c r="C8687" t="s">
        <v>26365</v>
      </c>
      <c r="D8687" t="s">
        <v>154</v>
      </c>
    </row>
    <row r="8688" spans="1:4">
      <c r="A8688" s="121" t="str">
        <f t="shared" si="135"/>
        <v>Trạm y tế Ea Huar66</v>
      </c>
      <c r="B8688" t="s">
        <v>16928</v>
      </c>
      <c r="C8688" t="s">
        <v>26366</v>
      </c>
      <c r="D8688" t="s">
        <v>154</v>
      </c>
    </row>
    <row r="8689" spans="1:4">
      <c r="A8689" s="121" t="str">
        <f t="shared" si="135"/>
        <v>Trạm y tế Ea Wer66</v>
      </c>
      <c r="B8689" t="s">
        <v>16929</v>
      </c>
      <c r="C8689" t="s">
        <v>26367</v>
      </c>
      <c r="D8689" t="s">
        <v>154</v>
      </c>
    </row>
    <row r="8690" spans="1:4">
      <c r="A8690" s="121" t="str">
        <f t="shared" si="135"/>
        <v>Trạm y tế Tân Hoà66</v>
      </c>
      <c r="B8690" t="s">
        <v>16883</v>
      </c>
      <c r="C8690" t="s">
        <v>26368</v>
      </c>
      <c r="D8690" t="s">
        <v>154</v>
      </c>
    </row>
    <row r="8691" spans="1:4">
      <c r="A8691" s="121" t="str">
        <f t="shared" si="135"/>
        <v>Trạm y tế Cuôr KNia66</v>
      </c>
      <c r="B8691" t="s">
        <v>16930</v>
      </c>
      <c r="C8691" t="s">
        <v>26369</v>
      </c>
      <c r="D8691" t="s">
        <v>154</v>
      </c>
    </row>
    <row r="8692" spans="1:4">
      <c r="A8692" s="121" t="str">
        <f t="shared" si="135"/>
        <v>Trạm y tế Ea Bar66</v>
      </c>
      <c r="B8692" t="s">
        <v>16931</v>
      </c>
      <c r="C8692" t="s">
        <v>26370</v>
      </c>
      <c r="D8692" t="s">
        <v>154</v>
      </c>
    </row>
    <row r="8693" spans="1:4">
      <c r="A8693" s="121" t="str">
        <f t="shared" si="135"/>
        <v>Trạm y tế Ea Nuôl66</v>
      </c>
      <c r="B8693" t="s">
        <v>16932</v>
      </c>
      <c r="C8693" t="s">
        <v>26371</v>
      </c>
      <c r="D8693" t="s">
        <v>154</v>
      </c>
    </row>
    <row r="8694" spans="1:4">
      <c r="A8694" s="121" t="str">
        <f t="shared" si="135"/>
        <v>Trạm y tế Ea Pốk66</v>
      </c>
      <c r="B8694" t="s">
        <v>16933</v>
      </c>
      <c r="C8694" t="s">
        <v>26372</v>
      </c>
      <c r="D8694" t="s">
        <v>154</v>
      </c>
    </row>
    <row r="8695" spans="1:4">
      <c r="A8695" s="121" t="str">
        <f t="shared" si="135"/>
        <v>Trạm y tế xã Quảng Phú66</v>
      </c>
      <c r="B8695" t="s">
        <v>2303</v>
      </c>
      <c r="C8695" t="s">
        <v>26373</v>
      </c>
      <c r="D8695" t="s">
        <v>154</v>
      </c>
    </row>
    <row r="8696" spans="1:4">
      <c r="A8696" s="121" t="str">
        <f t="shared" si="135"/>
        <v>Trạm y tế Quảng  Tiến66</v>
      </c>
      <c r="B8696" t="s">
        <v>16934</v>
      </c>
      <c r="C8696" t="s">
        <v>26374</v>
      </c>
      <c r="D8696" t="s">
        <v>154</v>
      </c>
    </row>
    <row r="8697" spans="1:4">
      <c r="A8697" s="121" t="str">
        <f t="shared" si="135"/>
        <v>Trạm y tế Ea Kiết66</v>
      </c>
      <c r="B8697" t="s">
        <v>16935</v>
      </c>
      <c r="C8697" t="s">
        <v>26375</v>
      </c>
      <c r="D8697" t="s">
        <v>154</v>
      </c>
    </row>
    <row r="8698" spans="1:4">
      <c r="A8698" s="121" t="str">
        <f t="shared" si="135"/>
        <v>Trạm y tế Ea Tar66</v>
      </c>
      <c r="B8698" t="s">
        <v>16936</v>
      </c>
      <c r="C8698" t="s">
        <v>26376</v>
      </c>
      <c r="D8698" t="s">
        <v>154</v>
      </c>
    </row>
    <row r="8699" spans="1:4">
      <c r="A8699" s="121" t="str">
        <f t="shared" si="135"/>
        <v>Trạm y tế Cư Dliê Mnông66</v>
      </c>
      <c r="B8699" t="s">
        <v>16937</v>
      </c>
      <c r="C8699" t="s">
        <v>26377</v>
      </c>
      <c r="D8699" t="s">
        <v>154</v>
      </c>
    </row>
    <row r="8700" spans="1:4">
      <c r="A8700" s="121" t="str">
        <f t="shared" si="135"/>
        <v>Trạm y tế Ea Hđinh66</v>
      </c>
      <c r="B8700" t="s">
        <v>16938</v>
      </c>
      <c r="C8700" t="s">
        <v>26378</v>
      </c>
      <c r="D8700" t="s">
        <v>154</v>
      </c>
    </row>
    <row r="8701" spans="1:4">
      <c r="A8701" s="121" t="str">
        <f t="shared" si="135"/>
        <v>Trạm y tế Ea Tul66</v>
      </c>
      <c r="B8701" t="s">
        <v>16939</v>
      </c>
      <c r="C8701" t="s">
        <v>26379</v>
      </c>
      <c r="D8701" t="s">
        <v>154</v>
      </c>
    </row>
    <row r="8702" spans="1:4">
      <c r="A8702" s="121" t="str">
        <f t="shared" si="135"/>
        <v>Trạm y tế Ea KPam66</v>
      </c>
      <c r="B8702" t="s">
        <v>16940</v>
      </c>
      <c r="C8702" t="s">
        <v>26380</v>
      </c>
      <c r="D8702" t="s">
        <v>154</v>
      </c>
    </row>
    <row r="8703" spans="1:4">
      <c r="A8703" s="121" t="str">
        <f t="shared" si="135"/>
        <v>Trạm y tế Ea MDRóh66</v>
      </c>
      <c r="B8703" t="s">
        <v>16941</v>
      </c>
      <c r="C8703" t="s">
        <v>26381</v>
      </c>
      <c r="D8703" t="s">
        <v>154</v>
      </c>
    </row>
    <row r="8704" spans="1:4">
      <c r="A8704" s="121" t="str">
        <f t="shared" si="135"/>
        <v>Trạm y tế Quảng Hiệp66</v>
      </c>
      <c r="B8704" t="s">
        <v>16942</v>
      </c>
      <c r="C8704" t="s">
        <v>26382</v>
      </c>
      <c r="D8704" t="s">
        <v>154</v>
      </c>
    </row>
    <row r="8705" spans="1:4">
      <c r="A8705" s="121" t="str">
        <f t="shared" si="135"/>
        <v>Trạm y tế Cư M'gar66</v>
      </c>
      <c r="B8705" t="s">
        <v>16943</v>
      </c>
      <c r="C8705" t="s">
        <v>26383</v>
      </c>
      <c r="D8705" t="s">
        <v>154</v>
      </c>
    </row>
    <row r="8706" spans="1:4">
      <c r="A8706" s="121" t="str">
        <f t="shared" si="135"/>
        <v>Trạm y tế Ea DRơng66</v>
      </c>
      <c r="B8706" t="s">
        <v>16944</v>
      </c>
      <c r="C8706" t="s">
        <v>26384</v>
      </c>
      <c r="D8706" t="s">
        <v>154</v>
      </c>
    </row>
    <row r="8707" spans="1:4">
      <c r="A8707" s="121" t="str">
        <f t="shared" ref="A8707:A8770" si="136">B8707&amp;D8707</f>
        <v>Trạm y tế Ea Mnang66</v>
      </c>
      <c r="B8707" t="s">
        <v>16945</v>
      </c>
      <c r="C8707" t="s">
        <v>26385</v>
      </c>
      <c r="D8707" t="s">
        <v>154</v>
      </c>
    </row>
    <row r="8708" spans="1:4">
      <c r="A8708" s="121" t="str">
        <f t="shared" si="136"/>
        <v>Trạm y tế Cư Suê66</v>
      </c>
      <c r="B8708" t="s">
        <v>16946</v>
      </c>
      <c r="C8708" t="s">
        <v>26386</v>
      </c>
      <c r="D8708" t="s">
        <v>154</v>
      </c>
    </row>
    <row r="8709" spans="1:4">
      <c r="A8709" s="121" t="str">
        <f t="shared" si="136"/>
        <v>Trạm y tế Cuôr Đăng66</v>
      </c>
      <c r="B8709" t="s">
        <v>16947</v>
      </c>
      <c r="C8709" t="s">
        <v>26387</v>
      </c>
      <c r="D8709" t="s">
        <v>154</v>
      </c>
    </row>
    <row r="8710" spans="1:4">
      <c r="A8710" s="121" t="str">
        <f t="shared" si="136"/>
        <v>Trạm y tế Cư Né66</v>
      </c>
      <c r="B8710" t="s">
        <v>16948</v>
      </c>
      <c r="C8710" t="s">
        <v>26388</v>
      </c>
      <c r="D8710" t="s">
        <v>154</v>
      </c>
    </row>
    <row r="8711" spans="1:4">
      <c r="A8711" s="121" t="str">
        <f t="shared" si="136"/>
        <v>Trạm y tế Chư KBô66</v>
      </c>
      <c r="B8711" t="s">
        <v>16949</v>
      </c>
      <c r="C8711" t="s">
        <v>26389</v>
      </c>
      <c r="D8711" t="s">
        <v>154</v>
      </c>
    </row>
    <row r="8712" spans="1:4">
      <c r="A8712" s="121" t="str">
        <f t="shared" si="136"/>
        <v>Trạm y tế Cư Pơng66</v>
      </c>
      <c r="B8712" t="s">
        <v>16950</v>
      </c>
      <c r="C8712" t="s">
        <v>26390</v>
      </c>
      <c r="D8712" t="s">
        <v>154</v>
      </c>
    </row>
    <row r="8713" spans="1:4">
      <c r="A8713" s="121" t="str">
        <f t="shared" si="136"/>
        <v>Trạm y tế Pơng Drang66</v>
      </c>
      <c r="B8713" t="s">
        <v>16951</v>
      </c>
      <c r="C8713" t="s">
        <v>26391</v>
      </c>
      <c r="D8713" t="s">
        <v>154</v>
      </c>
    </row>
    <row r="8714" spans="1:4">
      <c r="A8714" s="121" t="str">
        <f t="shared" si="136"/>
        <v>Trạm y tế Ea Ngai66</v>
      </c>
      <c r="B8714" t="s">
        <v>16952</v>
      </c>
      <c r="C8714" t="s">
        <v>26392</v>
      </c>
      <c r="D8714" t="s">
        <v>154</v>
      </c>
    </row>
    <row r="8715" spans="1:4">
      <c r="A8715" s="121" t="str">
        <f t="shared" si="136"/>
        <v>Trạm y tế Đoàn Kết66</v>
      </c>
      <c r="B8715" t="s">
        <v>16953</v>
      </c>
      <c r="C8715" t="s">
        <v>26393</v>
      </c>
      <c r="D8715" t="s">
        <v>154</v>
      </c>
    </row>
    <row r="8716" spans="1:4">
      <c r="A8716" s="121" t="str">
        <f t="shared" si="136"/>
        <v>Trạm y tế Ea Drông66</v>
      </c>
      <c r="B8716" t="s">
        <v>16954</v>
      </c>
      <c r="C8716" t="s">
        <v>26394</v>
      </c>
      <c r="D8716" t="s">
        <v>154</v>
      </c>
    </row>
    <row r="8717" spans="1:4">
      <c r="A8717" s="121" t="str">
        <f t="shared" si="136"/>
        <v>Trạm y tế Thống Nhất66</v>
      </c>
      <c r="B8717" t="s">
        <v>15464</v>
      </c>
      <c r="C8717" t="s">
        <v>26395</v>
      </c>
      <c r="D8717" t="s">
        <v>154</v>
      </c>
    </row>
    <row r="8718" spans="1:4">
      <c r="A8718" s="121" t="str">
        <f t="shared" si="136"/>
        <v>Trạm y tế Ea Siên66</v>
      </c>
      <c r="B8718" t="s">
        <v>16955</v>
      </c>
      <c r="C8718" t="s">
        <v>26396</v>
      </c>
      <c r="D8718" t="s">
        <v>154</v>
      </c>
    </row>
    <row r="8719" spans="1:4">
      <c r="A8719" s="121" t="str">
        <f t="shared" si="136"/>
        <v>Trạm y tế Bình Thuận66</v>
      </c>
      <c r="B8719" t="s">
        <v>16138</v>
      </c>
      <c r="C8719" t="s">
        <v>26397</v>
      </c>
      <c r="D8719" t="s">
        <v>154</v>
      </c>
    </row>
    <row r="8720" spans="1:4">
      <c r="A8720" s="121" t="str">
        <f t="shared" si="136"/>
        <v>Trạm y tế Cư Bao66</v>
      </c>
      <c r="B8720" t="s">
        <v>16956</v>
      </c>
      <c r="C8720" t="s">
        <v>26398</v>
      </c>
      <c r="D8720" t="s">
        <v>154</v>
      </c>
    </row>
    <row r="8721" spans="1:4">
      <c r="A8721" s="121" t="str">
        <f t="shared" si="136"/>
        <v>Trạm y tế Krông Năng66</v>
      </c>
      <c r="B8721" t="s">
        <v>16957</v>
      </c>
      <c r="C8721" t="s">
        <v>26399</v>
      </c>
      <c r="D8721" t="s">
        <v>154</v>
      </c>
    </row>
    <row r="8722" spans="1:4">
      <c r="A8722" s="121" t="str">
        <f t="shared" si="136"/>
        <v>Trạm Y tế  DLiê Ya66</v>
      </c>
      <c r="B8722" t="s">
        <v>16958</v>
      </c>
      <c r="C8722" t="s">
        <v>26400</v>
      </c>
      <c r="D8722" t="s">
        <v>154</v>
      </c>
    </row>
    <row r="8723" spans="1:4">
      <c r="A8723" s="121" t="str">
        <f t="shared" si="136"/>
        <v>Trạm y tế Ea Tóh66</v>
      </c>
      <c r="B8723" t="s">
        <v>16959</v>
      </c>
      <c r="C8723" t="s">
        <v>26401</v>
      </c>
      <c r="D8723" t="s">
        <v>154</v>
      </c>
    </row>
    <row r="8724" spans="1:4">
      <c r="A8724" s="121" t="str">
        <f t="shared" si="136"/>
        <v>Trạm y tế  Ea Tam66</v>
      </c>
      <c r="B8724" t="s">
        <v>16960</v>
      </c>
      <c r="C8724" t="s">
        <v>26402</v>
      </c>
      <c r="D8724" t="s">
        <v>154</v>
      </c>
    </row>
    <row r="8725" spans="1:4">
      <c r="A8725" s="121" t="str">
        <f t="shared" si="136"/>
        <v>Trạm Y Tế Phú Lộc66</v>
      </c>
      <c r="B8725" t="s">
        <v>16961</v>
      </c>
      <c r="C8725" t="s">
        <v>26403</v>
      </c>
      <c r="D8725" t="s">
        <v>154</v>
      </c>
    </row>
    <row r="8726" spans="1:4">
      <c r="A8726" s="121" t="str">
        <f t="shared" si="136"/>
        <v>Trạm y tế Tam Giang66</v>
      </c>
      <c r="B8726" t="s">
        <v>16962</v>
      </c>
      <c r="C8726" t="s">
        <v>26404</v>
      </c>
      <c r="D8726" t="s">
        <v>154</v>
      </c>
    </row>
    <row r="8727" spans="1:4">
      <c r="A8727" s="121" t="str">
        <f t="shared" si="136"/>
        <v>Trạm y tế Ea Hồ66</v>
      </c>
      <c r="B8727" t="s">
        <v>16963</v>
      </c>
      <c r="C8727" t="s">
        <v>26405</v>
      </c>
      <c r="D8727" t="s">
        <v>154</v>
      </c>
    </row>
    <row r="8728" spans="1:4">
      <c r="A8728" s="121" t="str">
        <f t="shared" si="136"/>
        <v>Trạm Y tế Phú Xuân66</v>
      </c>
      <c r="B8728" t="s">
        <v>15511</v>
      </c>
      <c r="C8728" t="s">
        <v>26406</v>
      </c>
      <c r="D8728" t="s">
        <v>154</v>
      </c>
    </row>
    <row r="8729" spans="1:4">
      <c r="A8729" s="121" t="str">
        <f t="shared" si="136"/>
        <v>Trạm y tế Cư Klông66</v>
      </c>
      <c r="B8729" t="s">
        <v>16964</v>
      </c>
      <c r="C8729" t="s">
        <v>26407</v>
      </c>
      <c r="D8729" t="s">
        <v>154</v>
      </c>
    </row>
    <row r="8730" spans="1:4">
      <c r="A8730" s="121" t="str">
        <f t="shared" si="136"/>
        <v>Trạm y tế Ea Tân66</v>
      </c>
      <c r="B8730" t="s">
        <v>16965</v>
      </c>
      <c r="C8730" t="s">
        <v>26408</v>
      </c>
      <c r="D8730" t="s">
        <v>154</v>
      </c>
    </row>
    <row r="8731" spans="1:4">
      <c r="A8731" s="121" t="str">
        <f t="shared" si="136"/>
        <v>Trạm y tế Ea Púk66</v>
      </c>
      <c r="B8731" t="s">
        <v>16966</v>
      </c>
      <c r="C8731" t="s">
        <v>26409</v>
      </c>
      <c r="D8731" t="s">
        <v>154</v>
      </c>
    </row>
    <row r="8732" spans="1:4">
      <c r="A8732" s="121" t="str">
        <f t="shared" si="136"/>
        <v>Trạm y tế Ea Dăh66</v>
      </c>
      <c r="B8732" t="s">
        <v>16967</v>
      </c>
      <c r="C8732" t="s">
        <v>26410</v>
      </c>
      <c r="D8732" t="s">
        <v>154</v>
      </c>
    </row>
    <row r="8733" spans="1:4">
      <c r="A8733" s="121" t="str">
        <f t="shared" si="136"/>
        <v>Trạm y tế Ea Kar66</v>
      </c>
      <c r="B8733" t="s">
        <v>16968</v>
      </c>
      <c r="C8733" t="s">
        <v>26411</v>
      </c>
      <c r="D8733" t="s">
        <v>154</v>
      </c>
    </row>
    <row r="8734" spans="1:4">
      <c r="A8734" s="121" t="str">
        <f t="shared" si="136"/>
        <v>Trạm y tế Ea Knốp66</v>
      </c>
      <c r="B8734" t="s">
        <v>16969</v>
      </c>
      <c r="C8734" t="s">
        <v>26412</v>
      </c>
      <c r="D8734" t="s">
        <v>154</v>
      </c>
    </row>
    <row r="8735" spans="1:4">
      <c r="A8735" s="121" t="str">
        <f t="shared" si="136"/>
        <v>Trạm y tế Ea Sô66</v>
      </c>
      <c r="B8735" t="s">
        <v>16970</v>
      </c>
      <c r="C8735" t="s">
        <v>26413</v>
      </c>
      <c r="D8735" t="s">
        <v>154</v>
      </c>
    </row>
    <row r="8736" spans="1:4">
      <c r="A8736" s="121" t="str">
        <f t="shared" si="136"/>
        <v>Trạm y tế Xuân Phú66</v>
      </c>
      <c r="B8736" t="s">
        <v>16842</v>
      </c>
      <c r="C8736" t="s">
        <v>26414</v>
      </c>
      <c r="D8736" t="s">
        <v>154</v>
      </c>
    </row>
    <row r="8737" spans="1:4">
      <c r="A8737" s="121" t="str">
        <f t="shared" si="136"/>
        <v>Trạm y tế Cư Huê66</v>
      </c>
      <c r="B8737" t="s">
        <v>16971</v>
      </c>
      <c r="C8737" t="s">
        <v>26415</v>
      </c>
      <c r="D8737" t="s">
        <v>154</v>
      </c>
    </row>
    <row r="8738" spans="1:4">
      <c r="A8738" s="121" t="str">
        <f t="shared" si="136"/>
        <v>Trạm y tế Ea Tih66</v>
      </c>
      <c r="B8738" t="s">
        <v>16972</v>
      </c>
      <c r="C8738" t="s">
        <v>26416</v>
      </c>
      <c r="D8738" t="s">
        <v>154</v>
      </c>
    </row>
    <row r="8739" spans="1:4">
      <c r="A8739" s="121" t="str">
        <f t="shared" si="136"/>
        <v>Trạm y tế Ea Đar66</v>
      </c>
      <c r="B8739" t="s">
        <v>16973</v>
      </c>
      <c r="C8739" t="s">
        <v>26417</v>
      </c>
      <c r="D8739" t="s">
        <v>154</v>
      </c>
    </row>
    <row r="8740" spans="1:4">
      <c r="A8740" s="121" t="str">
        <f t="shared" si="136"/>
        <v>Trạm y tế Ea Kmút66</v>
      </c>
      <c r="B8740" t="s">
        <v>16974</v>
      </c>
      <c r="C8740" t="s">
        <v>26418</v>
      </c>
      <c r="D8740" t="s">
        <v>154</v>
      </c>
    </row>
    <row r="8741" spans="1:4">
      <c r="A8741" s="121" t="str">
        <f t="shared" si="136"/>
        <v>Trạm y tế Cư Ni66</v>
      </c>
      <c r="B8741" t="s">
        <v>16975</v>
      </c>
      <c r="C8741" t="s">
        <v>26419</v>
      </c>
      <c r="D8741" t="s">
        <v>154</v>
      </c>
    </row>
    <row r="8742" spans="1:4">
      <c r="A8742" s="121" t="str">
        <f t="shared" si="136"/>
        <v>Trạm y tế Ea Păl66</v>
      </c>
      <c r="B8742" t="s">
        <v>16976</v>
      </c>
      <c r="C8742" t="s">
        <v>26420</v>
      </c>
      <c r="D8742" t="s">
        <v>154</v>
      </c>
    </row>
    <row r="8743" spans="1:4">
      <c r="A8743" s="121" t="str">
        <f t="shared" si="136"/>
        <v>Trạm y tế Ea Ô66</v>
      </c>
      <c r="B8743" t="s">
        <v>16977</v>
      </c>
      <c r="C8743" t="s">
        <v>26421</v>
      </c>
      <c r="D8743" t="s">
        <v>154</v>
      </c>
    </row>
    <row r="8744" spans="1:4">
      <c r="A8744" s="121" t="str">
        <f t="shared" si="136"/>
        <v>Trạm y tế Cư Bông66</v>
      </c>
      <c r="B8744" t="s">
        <v>16978</v>
      </c>
      <c r="C8744" t="s">
        <v>26422</v>
      </c>
      <c r="D8744" t="s">
        <v>154</v>
      </c>
    </row>
    <row r="8745" spans="1:4">
      <c r="A8745" s="121" t="str">
        <f t="shared" si="136"/>
        <v>Trạm y tế Cư Yang66</v>
      </c>
      <c r="B8745" t="s">
        <v>16979</v>
      </c>
      <c r="C8745" t="s">
        <v>26423</v>
      </c>
      <c r="D8745" t="s">
        <v>154</v>
      </c>
    </row>
    <row r="8746" spans="1:4">
      <c r="A8746" s="121" t="str">
        <f t="shared" si="136"/>
        <v>Trạm y tế Cư Prông66</v>
      </c>
      <c r="B8746" t="s">
        <v>16980</v>
      </c>
      <c r="C8746" t="s">
        <v>26424</v>
      </c>
      <c r="D8746" t="s">
        <v>154</v>
      </c>
    </row>
    <row r="8747" spans="1:4">
      <c r="A8747" s="121" t="str">
        <f t="shared" si="136"/>
        <v>Trạm y tế Cư Elang66</v>
      </c>
      <c r="B8747" t="s">
        <v>16981</v>
      </c>
      <c r="C8747" t="s">
        <v>26425</v>
      </c>
      <c r="D8747" t="s">
        <v>154</v>
      </c>
    </row>
    <row r="8748" spans="1:4">
      <c r="A8748" s="121" t="str">
        <f t="shared" si="136"/>
        <v>Trạm y tế M'Đrắk66</v>
      </c>
      <c r="B8748" t="s">
        <v>16982</v>
      </c>
      <c r="C8748" t="s">
        <v>26426</v>
      </c>
      <c r="D8748" t="s">
        <v>154</v>
      </c>
    </row>
    <row r="8749" spans="1:4">
      <c r="A8749" s="121" t="str">
        <f t="shared" si="136"/>
        <v>Trạm y tế Cư Prao66</v>
      </c>
      <c r="B8749" t="s">
        <v>16983</v>
      </c>
      <c r="C8749" t="s">
        <v>26427</v>
      </c>
      <c r="D8749" t="s">
        <v>154</v>
      </c>
    </row>
    <row r="8750" spans="1:4">
      <c r="A8750" s="121" t="str">
        <f t="shared" si="136"/>
        <v>Trạm y tế Ea Pil66</v>
      </c>
      <c r="B8750" t="s">
        <v>16984</v>
      </c>
      <c r="C8750" t="s">
        <v>26428</v>
      </c>
      <c r="D8750" t="s">
        <v>154</v>
      </c>
    </row>
    <row r="8751" spans="1:4">
      <c r="A8751" s="121" t="str">
        <f t="shared" si="136"/>
        <v>Trạm y tế Ea Lai66</v>
      </c>
      <c r="B8751" t="s">
        <v>16985</v>
      </c>
      <c r="C8751" t="s">
        <v>26429</v>
      </c>
      <c r="D8751" t="s">
        <v>154</v>
      </c>
    </row>
    <row r="8752" spans="1:4">
      <c r="A8752" s="121" t="str">
        <f t="shared" si="136"/>
        <v>Trạm y tế xã Ea HMLay66</v>
      </c>
      <c r="B8752" t="s">
        <v>5644</v>
      </c>
      <c r="C8752" t="s">
        <v>26430</v>
      </c>
      <c r="D8752" t="s">
        <v>154</v>
      </c>
    </row>
    <row r="8753" spans="1:4">
      <c r="A8753" s="121" t="str">
        <f t="shared" si="136"/>
        <v>Trạm y tế Krông Jing66</v>
      </c>
      <c r="B8753" t="s">
        <v>16986</v>
      </c>
      <c r="C8753" t="s">
        <v>26431</v>
      </c>
      <c r="D8753" t="s">
        <v>154</v>
      </c>
    </row>
    <row r="8754" spans="1:4">
      <c r="A8754" s="121" t="str">
        <f t="shared" si="136"/>
        <v>Trạm y tế Ea MDoal66</v>
      </c>
      <c r="B8754" t="s">
        <v>16987</v>
      </c>
      <c r="C8754" t="s">
        <v>26432</v>
      </c>
      <c r="D8754" t="s">
        <v>154</v>
      </c>
    </row>
    <row r="8755" spans="1:4">
      <c r="A8755" s="121" t="str">
        <f t="shared" si="136"/>
        <v>Trạm y tế Ea Riêng66</v>
      </c>
      <c r="B8755" t="s">
        <v>16988</v>
      </c>
      <c r="C8755" t="s">
        <v>26433</v>
      </c>
      <c r="D8755" t="s">
        <v>154</v>
      </c>
    </row>
    <row r="8756" spans="1:4">
      <c r="A8756" s="121" t="str">
        <f t="shared" si="136"/>
        <v>Trạm y tế Cư Mta66</v>
      </c>
      <c r="B8756" t="s">
        <v>16989</v>
      </c>
      <c r="C8756" t="s">
        <v>26434</v>
      </c>
      <c r="D8756" t="s">
        <v>154</v>
      </c>
    </row>
    <row r="8757" spans="1:4">
      <c r="A8757" s="121" t="str">
        <f t="shared" si="136"/>
        <v>Trạm y tế Cư KRóa66</v>
      </c>
      <c r="B8757" t="s">
        <v>16990</v>
      </c>
      <c r="C8757" t="s">
        <v>26435</v>
      </c>
      <c r="D8757" t="s">
        <v>154</v>
      </c>
    </row>
    <row r="8758" spans="1:4">
      <c r="A8758" s="121" t="str">
        <f t="shared" si="136"/>
        <v>Trạm y tế KRông á66</v>
      </c>
      <c r="B8758" t="s">
        <v>16991</v>
      </c>
      <c r="C8758" t="s">
        <v>26436</v>
      </c>
      <c r="D8758" t="s">
        <v>154</v>
      </c>
    </row>
    <row r="8759" spans="1:4">
      <c r="A8759" s="121" t="str">
        <f t="shared" si="136"/>
        <v>Trạm y tế Ea Trang66</v>
      </c>
      <c r="B8759" t="s">
        <v>16992</v>
      </c>
      <c r="C8759" t="s">
        <v>26437</v>
      </c>
      <c r="D8759" t="s">
        <v>154</v>
      </c>
    </row>
    <row r="8760" spans="1:4">
      <c r="A8760" s="121" t="str">
        <f t="shared" si="136"/>
        <v>Trạm y tế Krông Kmar66</v>
      </c>
      <c r="B8760" t="s">
        <v>16993</v>
      </c>
      <c r="C8760" t="s">
        <v>26438</v>
      </c>
      <c r="D8760" t="s">
        <v>154</v>
      </c>
    </row>
    <row r="8761" spans="1:4">
      <c r="A8761" s="121" t="str">
        <f t="shared" si="136"/>
        <v>Trạm y tế Dang Kang66</v>
      </c>
      <c r="B8761" t="s">
        <v>16994</v>
      </c>
      <c r="C8761" t="s">
        <v>26439</v>
      </c>
      <c r="D8761" t="s">
        <v>154</v>
      </c>
    </row>
    <row r="8762" spans="1:4">
      <c r="A8762" s="121" t="str">
        <f t="shared" si="136"/>
        <v>Trạm y tế Cư KTy66</v>
      </c>
      <c r="B8762" t="s">
        <v>16995</v>
      </c>
      <c r="C8762" t="s">
        <v>26440</v>
      </c>
      <c r="D8762" t="s">
        <v>154</v>
      </c>
    </row>
    <row r="8763" spans="1:4">
      <c r="A8763" s="121" t="str">
        <f t="shared" si="136"/>
        <v>Trạm y tế Hòa Thành66</v>
      </c>
      <c r="B8763" t="s">
        <v>16996</v>
      </c>
      <c r="C8763" t="s">
        <v>26441</v>
      </c>
      <c r="D8763" t="s">
        <v>154</v>
      </c>
    </row>
    <row r="8764" spans="1:4">
      <c r="A8764" s="121" t="str">
        <f t="shared" si="136"/>
        <v>Trạm y tế Hòa Phong66</v>
      </c>
      <c r="B8764" t="s">
        <v>16997</v>
      </c>
      <c r="C8764" t="s">
        <v>26442</v>
      </c>
      <c r="D8764" t="s">
        <v>154</v>
      </c>
    </row>
    <row r="8765" spans="1:4">
      <c r="A8765" s="121" t="str">
        <f t="shared" si="136"/>
        <v>Trạm y tế Hòa Lễ66</v>
      </c>
      <c r="B8765" t="s">
        <v>16998</v>
      </c>
      <c r="C8765" t="s">
        <v>26443</v>
      </c>
      <c r="D8765" t="s">
        <v>154</v>
      </c>
    </row>
    <row r="8766" spans="1:4">
      <c r="A8766" s="121" t="str">
        <f t="shared" si="136"/>
        <v>Trạm y tế Yang Reh66</v>
      </c>
      <c r="B8766" t="s">
        <v>16999</v>
      </c>
      <c r="C8766" t="s">
        <v>26444</v>
      </c>
      <c r="D8766" t="s">
        <v>154</v>
      </c>
    </row>
    <row r="8767" spans="1:4">
      <c r="A8767" s="121" t="str">
        <f t="shared" si="136"/>
        <v>Trạm y tế Ea Trul66</v>
      </c>
      <c r="B8767" t="s">
        <v>17000</v>
      </c>
      <c r="C8767" t="s">
        <v>26445</v>
      </c>
      <c r="D8767" t="s">
        <v>154</v>
      </c>
    </row>
    <row r="8768" spans="1:4">
      <c r="A8768" s="121" t="str">
        <f t="shared" si="136"/>
        <v>Trạm y tế Khuê Ngọc Điền66</v>
      </c>
      <c r="B8768" t="s">
        <v>17001</v>
      </c>
      <c r="C8768" t="s">
        <v>26446</v>
      </c>
      <c r="D8768" t="s">
        <v>154</v>
      </c>
    </row>
    <row r="8769" spans="1:4">
      <c r="A8769" s="121" t="str">
        <f t="shared" si="136"/>
        <v>Trạm y tế Cư Pui66</v>
      </c>
      <c r="B8769" t="s">
        <v>17002</v>
      </c>
      <c r="C8769" t="s">
        <v>26447</v>
      </c>
      <c r="D8769" t="s">
        <v>154</v>
      </c>
    </row>
    <row r="8770" spans="1:4">
      <c r="A8770" s="121" t="str">
        <f t="shared" si="136"/>
        <v>Trạm y tế Hòa Sơn66</v>
      </c>
      <c r="B8770" t="s">
        <v>17003</v>
      </c>
      <c r="C8770" t="s">
        <v>26448</v>
      </c>
      <c r="D8770" t="s">
        <v>154</v>
      </c>
    </row>
    <row r="8771" spans="1:4">
      <c r="A8771" s="121" t="str">
        <f t="shared" ref="A8771:A8834" si="137">B8771&amp;D8771</f>
        <v>Trạm y tế Cư Drăm66</v>
      </c>
      <c r="B8771" t="s">
        <v>17004</v>
      </c>
      <c r="C8771" t="s">
        <v>26449</v>
      </c>
      <c r="D8771" t="s">
        <v>154</v>
      </c>
    </row>
    <row r="8772" spans="1:4">
      <c r="A8772" s="121" t="str">
        <f t="shared" si="137"/>
        <v>Trạm y tế Yang Mao66</v>
      </c>
      <c r="B8772" t="s">
        <v>17005</v>
      </c>
      <c r="C8772" t="s">
        <v>26450</v>
      </c>
      <c r="D8772" t="s">
        <v>154</v>
      </c>
    </row>
    <row r="8773" spans="1:4">
      <c r="A8773" s="121" t="str">
        <f t="shared" si="137"/>
        <v>Trạm Y tế Phước An66</v>
      </c>
      <c r="B8773" t="s">
        <v>17006</v>
      </c>
      <c r="C8773" t="s">
        <v>26451</v>
      </c>
      <c r="D8773" t="s">
        <v>154</v>
      </c>
    </row>
    <row r="8774" spans="1:4">
      <c r="A8774" s="121" t="str">
        <f t="shared" si="137"/>
        <v>Trạm y tế KRông Búk66</v>
      </c>
      <c r="B8774" t="s">
        <v>17007</v>
      </c>
      <c r="C8774" t="s">
        <v>26452</v>
      </c>
      <c r="D8774" t="s">
        <v>154</v>
      </c>
    </row>
    <row r="8775" spans="1:4">
      <c r="A8775" s="121" t="str">
        <f t="shared" si="137"/>
        <v>Trạm y tế Ea Kly66</v>
      </c>
      <c r="B8775" t="s">
        <v>17008</v>
      </c>
      <c r="C8775" t="s">
        <v>26453</v>
      </c>
      <c r="D8775" t="s">
        <v>154</v>
      </c>
    </row>
    <row r="8776" spans="1:4">
      <c r="A8776" s="121" t="str">
        <f t="shared" si="137"/>
        <v>Trạm y tế Ea Kênh66</v>
      </c>
      <c r="B8776" t="s">
        <v>17009</v>
      </c>
      <c r="C8776" t="s">
        <v>26454</v>
      </c>
      <c r="D8776" t="s">
        <v>154</v>
      </c>
    </row>
    <row r="8777" spans="1:4">
      <c r="A8777" s="121" t="str">
        <f t="shared" si="137"/>
        <v>Trạm y tế Ea Phê66</v>
      </c>
      <c r="B8777" t="s">
        <v>17010</v>
      </c>
      <c r="C8777" t="s">
        <v>26455</v>
      </c>
      <c r="D8777" t="s">
        <v>154</v>
      </c>
    </row>
    <row r="8778" spans="1:4">
      <c r="A8778" s="121" t="str">
        <f t="shared" si="137"/>
        <v>Trạm y tế Ea Knuếc66</v>
      </c>
      <c r="B8778" t="s">
        <v>17011</v>
      </c>
      <c r="C8778" t="s">
        <v>26456</v>
      </c>
      <c r="D8778" t="s">
        <v>154</v>
      </c>
    </row>
    <row r="8779" spans="1:4">
      <c r="A8779" s="121" t="str">
        <f t="shared" si="137"/>
        <v>Trạm y tế Ea Yông66</v>
      </c>
      <c r="B8779" t="s">
        <v>17012</v>
      </c>
      <c r="C8779" t="s">
        <v>26457</v>
      </c>
      <c r="D8779" t="s">
        <v>154</v>
      </c>
    </row>
    <row r="8780" spans="1:4">
      <c r="A8780" s="121" t="str">
        <f t="shared" si="137"/>
        <v>Trạm y tế Hòa An66</v>
      </c>
      <c r="B8780" t="s">
        <v>16850</v>
      </c>
      <c r="C8780" t="s">
        <v>26458</v>
      </c>
      <c r="D8780" t="s">
        <v>154</v>
      </c>
    </row>
    <row r="8781" spans="1:4">
      <c r="A8781" s="121" t="str">
        <f t="shared" si="137"/>
        <v>Trạm y tế Ea Kuăng66</v>
      </c>
      <c r="B8781" t="s">
        <v>17013</v>
      </c>
      <c r="C8781" t="s">
        <v>26459</v>
      </c>
      <c r="D8781" t="s">
        <v>154</v>
      </c>
    </row>
    <row r="8782" spans="1:4">
      <c r="A8782" s="121" t="str">
        <f t="shared" si="137"/>
        <v>Trạm y tế Hoà Đông66</v>
      </c>
      <c r="B8782" t="s">
        <v>17014</v>
      </c>
      <c r="C8782" t="s">
        <v>26460</v>
      </c>
      <c r="D8782" t="s">
        <v>154</v>
      </c>
    </row>
    <row r="8783" spans="1:4">
      <c r="A8783" s="121" t="str">
        <f t="shared" si="137"/>
        <v>Trạm y tế Ea Hiu66</v>
      </c>
      <c r="B8783" t="s">
        <v>17015</v>
      </c>
      <c r="C8783" t="s">
        <v>26461</v>
      </c>
      <c r="D8783" t="s">
        <v>154</v>
      </c>
    </row>
    <row r="8784" spans="1:4">
      <c r="A8784" s="121" t="str">
        <f t="shared" si="137"/>
        <v>Trạm y tế Hòo Tiến66</v>
      </c>
      <c r="B8784" t="s">
        <v>17016</v>
      </c>
      <c r="C8784" t="s">
        <v>26462</v>
      </c>
      <c r="D8784" t="s">
        <v>154</v>
      </c>
    </row>
    <row r="8785" spans="1:4">
      <c r="A8785" s="121" t="str">
        <f t="shared" si="137"/>
        <v>Trạm y tếTân Tiến66</v>
      </c>
      <c r="B8785" t="s">
        <v>17017</v>
      </c>
      <c r="C8785" t="s">
        <v>26463</v>
      </c>
      <c r="D8785" t="s">
        <v>154</v>
      </c>
    </row>
    <row r="8786" spans="1:4">
      <c r="A8786" s="121" t="str">
        <f t="shared" si="137"/>
        <v>Trạm y tế Vụ Bổn66</v>
      </c>
      <c r="B8786" t="s">
        <v>17018</v>
      </c>
      <c r="C8786" t="s">
        <v>26464</v>
      </c>
      <c r="D8786" t="s">
        <v>154</v>
      </c>
    </row>
    <row r="8787" spans="1:4">
      <c r="A8787" s="121" t="str">
        <f t="shared" si="137"/>
        <v>Trạm y tế Ea Uy66</v>
      </c>
      <c r="B8787" t="s">
        <v>17019</v>
      </c>
      <c r="C8787" t="s">
        <v>26465</v>
      </c>
      <c r="D8787" t="s">
        <v>154</v>
      </c>
    </row>
    <row r="8788" spans="1:4">
      <c r="A8788" s="121" t="str">
        <f t="shared" si="137"/>
        <v>Trạm y tế Ea Yiêng66</v>
      </c>
      <c r="B8788" t="s">
        <v>17020</v>
      </c>
      <c r="C8788" t="s">
        <v>26466</v>
      </c>
      <c r="D8788" t="s">
        <v>154</v>
      </c>
    </row>
    <row r="8789" spans="1:4">
      <c r="A8789" s="121" t="str">
        <f t="shared" si="137"/>
        <v>Trạm y tế Buôn Trấp66</v>
      </c>
      <c r="B8789" t="s">
        <v>17021</v>
      </c>
      <c r="C8789" t="s">
        <v>26467</v>
      </c>
      <c r="D8789" t="s">
        <v>154</v>
      </c>
    </row>
    <row r="8790" spans="1:4">
      <c r="A8790" s="121" t="str">
        <f t="shared" si="137"/>
        <v>Trạm Y tế  Cư Êwi66</v>
      </c>
      <c r="B8790" t="s">
        <v>17022</v>
      </c>
      <c r="C8790" t="s">
        <v>26468</v>
      </c>
      <c r="D8790" t="s">
        <v>154</v>
      </c>
    </row>
    <row r="8791" spans="1:4">
      <c r="A8791" s="121" t="str">
        <f t="shared" si="137"/>
        <v>Trạm Y tế Ea Ktur66</v>
      </c>
      <c r="B8791" t="s">
        <v>17023</v>
      </c>
      <c r="C8791" t="s">
        <v>26469</v>
      </c>
      <c r="D8791" t="s">
        <v>154</v>
      </c>
    </row>
    <row r="8792" spans="1:4">
      <c r="A8792" s="121" t="str">
        <f t="shared" si="137"/>
        <v>Trạm Y tế Ea Tiêu66</v>
      </c>
      <c r="B8792" t="s">
        <v>17024</v>
      </c>
      <c r="C8792" t="s">
        <v>26470</v>
      </c>
      <c r="D8792" t="s">
        <v>154</v>
      </c>
    </row>
    <row r="8793" spans="1:4">
      <c r="A8793" s="121" t="str">
        <f t="shared" si="137"/>
        <v>Trạm Y tế Ea BHốk66</v>
      </c>
      <c r="B8793" t="s">
        <v>17025</v>
      </c>
      <c r="C8793" t="s">
        <v>26471</v>
      </c>
      <c r="D8793" t="s">
        <v>154</v>
      </c>
    </row>
    <row r="8794" spans="1:4">
      <c r="A8794" s="121" t="str">
        <f t="shared" si="137"/>
        <v>Trạm Y tế Ea Hu66</v>
      </c>
      <c r="B8794" t="s">
        <v>17026</v>
      </c>
      <c r="C8794" t="s">
        <v>26472</v>
      </c>
      <c r="D8794" t="s">
        <v>154</v>
      </c>
    </row>
    <row r="8795" spans="1:4">
      <c r="A8795" s="121" t="str">
        <f t="shared" si="137"/>
        <v>Trạm y tế Dray Sáp66</v>
      </c>
      <c r="B8795" t="s">
        <v>17027</v>
      </c>
      <c r="C8795" t="s">
        <v>26473</v>
      </c>
      <c r="D8795" t="s">
        <v>154</v>
      </c>
    </row>
    <row r="8796" spans="1:4">
      <c r="A8796" s="121" t="str">
        <f t="shared" si="137"/>
        <v>Trạm y tế Ea Na66</v>
      </c>
      <c r="B8796" t="s">
        <v>17028</v>
      </c>
      <c r="C8796" t="s">
        <v>26474</v>
      </c>
      <c r="D8796" t="s">
        <v>154</v>
      </c>
    </row>
    <row r="8797" spans="1:4">
      <c r="A8797" s="121" t="str">
        <f t="shared" si="137"/>
        <v>Trạm Y tế Hòa Hiệp66</v>
      </c>
      <c r="B8797" t="s">
        <v>17029</v>
      </c>
      <c r="C8797" t="s">
        <v>26475</v>
      </c>
      <c r="D8797" t="s">
        <v>154</v>
      </c>
    </row>
    <row r="8798" spans="1:4">
      <c r="A8798" s="121" t="str">
        <f t="shared" si="137"/>
        <v>Trạm y tế Ea Bông66</v>
      </c>
      <c r="B8798" t="s">
        <v>17030</v>
      </c>
      <c r="C8798" t="s">
        <v>26476</v>
      </c>
      <c r="D8798" t="s">
        <v>154</v>
      </c>
    </row>
    <row r="8799" spans="1:4">
      <c r="A8799" s="121" t="str">
        <f t="shared" si="137"/>
        <v>Trạm y tế Băng A Drênh66</v>
      </c>
      <c r="B8799" t="s">
        <v>17031</v>
      </c>
      <c r="C8799" t="s">
        <v>26477</v>
      </c>
      <c r="D8799" t="s">
        <v>154</v>
      </c>
    </row>
    <row r="8800" spans="1:4">
      <c r="A8800" s="121" t="str">
        <f t="shared" si="137"/>
        <v>Trạm y tế Dur KMăl66</v>
      </c>
      <c r="B8800" t="s">
        <v>17032</v>
      </c>
      <c r="C8800" t="s">
        <v>26478</v>
      </c>
      <c r="D8800" t="s">
        <v>154</v>
      </c>
    </row>
    <row r="8801" spans="1:4">
      <c r="A8801" s="121" t="str">
        <f t="shared" si="137"/>
        <v>Trạm y tế Bình Hòa66</v>
      </c>
      <c r="B8801" t="s">
        <v>16116</v>
      </c>
      <c r="C8801" t="s">
        <v>26479</v>
      </c>
      <c r="D8801" t="s">
        <v>154</v>
      </c>
    </row>
    <row r="8802" spans="1:4">
      <c r="A8802" s="121" t="str">
        <f t="shared" si="137"/>
        <v>Trạm y tế Quảng Điền66</v>
      </c>
      <c r="B8802" t="s">
        <v>17033</v>
      </c>
      <c r="C8802" t="s">
        <v>26480</v>
      </c>
      <c r="D8802" t="s">
        <v>154</v>
      </c>
    </row>
    <row r="8803" spans="1:4">
      <c r="A8803" s="121" t="str">
        <f t="shared" si="137"/>
        <v>Trạm Y tế Dray Bhăng66</v>
      </c>
      <c r="B8803" t="s">
        <v>17034</v>
      </c>
      <c r="C8803" t="s">
        <v>26481</v>
      </c>
      <c r="D8803" t="s">
        <v>154</v>
      </c>
    </row>
    <row r="8804" spans="1:4">
      <c r="A8804" s="121" t="str">
        <f t="shared" si="137"/>
        <v>Trạm y tế Liên Sơn66</v>
      </c>
      <c r="B8804" t="s">
        <v>17035</v>
      </c>
      <c r="C8804" t="s">
        <v>26482</v>
      </c>
      <c r="D8804" t="s">
        <v>154</v>
      </c>
    </row>
    <row r="8805" spans="1:4">
      <c r="A8805" s="121" t="str">
        <f t="shared" si="137"/>
        <v>Trạm y tế Yang Tao66</v>
      </c>
      <c r="B8805" t="s">
        <v>17036</v>
      </c>
      <c r="C8805" t="s">
        <v>26483</v>
      </c>
      <c r="D8805" t="s">
        <v>154</v>
      </c>
    </row>
    <row r="8806" spans="1:4">
      <c r="A8806" s="121" t="str">
        <f t="shared" si="137"/>
        <v>Trạm y tế Bông Krang66</v>
      </c>
      <c r="B8806" t="s">
        <v>17037</v>
      </c>
      <c r="C8806" t="s">
        <v>26484</v>
      </c>
      <c r="D8806" t="s">
        <v>154</v>
      </c>
    </row>
    <row r="8807" spans="1:4">
      <c r="A8807" s="121" t="str">
        <f t="shared" si="137"/>
        <v>Trạm y tế Đắk Liêng66</v>
      </c>
      <c r="B8807" t="s">
        <v>17038</v>
      </c>
      <c r="C8807" t="s">
        <v>26485</v>
      </c>
      <c r="D8807" t="s">
        <v>154</v>
      </c>
    </row>
    <row r="8808" spans="1:4">
      <c r="A8808" s="121" t="str">
        <f t="shared" si="137"/>
        <v>Trạm y tế Buôn Triết66</v>
      </c>
      <c r="B8808" t="s">
        <v>17039</v>
      </c>
      <c r="C8808" t="s">
        <v>26486</v>
      </c>
      <c r="D8808" t="s">
        <v>154</v>
      </c>
    </row>
    <row r="8809" spans="1:4">
      <c r="A8809" s="121" t="str">
        <f t="shared" si="137"/>
        <v>Trạm y tế Buôn Tría66</v>
      </c>
      <c r="B8809" t="s">
        <v>17040</v>
      </c>
      <c r="C8809" t="s">
        <v>26487</v>
      </c>
      <c r="D8809" t="s">
        <v>154</v>
      </c>
    </row>
    <row r="8810" spans="1:4">
      <c r="A8810" s="121" t="str">
        <f t="shared" si="137"/>
        <v>Trạm y tế Đắk Phơi66</v>
      </c>
      <c r="B8810" t="s">
        <v>17041</v>
      </c>
      <c r="C8810" t="s">
        <v>26488</v>
      </c>
      <c r="D8810" t="s">
        <v>154</v>
      </c>
    </row>
    <row r="8811" spans="1:4">
      <c r="A8811" s="121" t="str">
        <f t="shared" si="137"/>
        <v>Trạm y tế Đắk Nuê66</v>
      </c>
      <c r="B8811" t="s">
        <v>17042</v>
      </c>
      <c r="C8811" t="s">
        <v>26489</v>
      </c>
      <c r="D8811" t="s">
        <v>154</v>
      </c>
    </row>
    <row r="8812" spans="1:4">
      <c r="A8812" s="121" t="str">
        <f t="shared" si="137"/>
        <v>Trạm Y tế Krông Nô66</v>
      </c>
      <c r="B8812" t="s">
        <v>17043</v>
      </c>
      <c r="C8812" t="s">
        <v>26490</v>
      </c>
      <c r="D8812" t="s">
        <v>154</v>
      </c>
    </row>
    <row r="8813" spans="1:4">
      <c r="A8813" s="121" t="str">
        <f t="shared" si="137"/>
        <v>Trạm y tế Nam Ka66</v>
      </c>
      <c r="B8813" t="s">
        <v>17044</v>
      </c>
      <c r="C8813" t="s">
        <v>26491</v>
      </c>
      <c r="D8813" t="s">
        <v>154</v>
      </c>
    </row>
    <row r="8814" spans="1:4">
      <c r="A8814" s="121" t="str">
        <f t="shared" si="137"/>
        <v>Trạm y tế Ea RBin66</v>
      </c>
      <c r="B8814" t="s">
        <v>17045</v>
      </c>
      <c r="C8814" t="s">
        <v>26492</v>
      </c>
      <c r="D8814" t="s">
        <v>154</v>
      </c>
    </row>
    <row r="8815" spans="1:4">
      <c r="A8815" s="121" t="str">
        <f t="shared" si="137"/>
        <v>Trạm y tế Ea Kuêh66</v>
      </c>
      <c r="B8815" t="s">
        <v>17046</v>
      </c>
      <c r="C8815" t="s">
        <v>26493</v>
      </c>
      <c r="D8815" t="s">
        <v>154</v>
      </c>
    </row>
    <row r="8816" spans="1:4">
      <c r="A8816" s="121" t="str">
        <f t="shared" si="137"/>
        <v>Trạm y tế Ia JLơi66</v>
      </c>
      <c r="B8816" t="s">
        <v>17047</v>
      </c>
      <c r="C8816" t="s">
        <v>26494</v>
      </c>
      <c r="D8816" t="s">
        <v>154</v>
      </c>
    </row>
    <row r="8817" spans="1:4">
      <c r="A8817" s="121" t="str">
        <f t="shared" si="137"/>
        <v>Trạm y tế Ia R Vê66</v>
      </c>
      <c r="B8817" t="s">
        <v>17048</v>
      </c>
      <c r="C8817" t="s">
        <v>26495</v>
      </c>
      <c r="D8817" t="s">
        <v>154</v>
      </c>
    </row>
    <row r="8818" spans="1:4">
      <c r="A8818" s="121" t="str">
        <f t="shared" si="137"/>
        <v>Trạm y tế Cư A Mung66</v>
      </c>
      <c r="B8818" t="s">
        <v>17049</v>
      </c>
      <c r="C8818" t="s">
        <v>26496</v>
      </c>
      <c r="D8818" t="s">
        <v>154</v>
      </c>
    </row>
    <row r="8819" spans="1:4">
      <c r="A8819" s="121" t="str">
        <f t="shared" si="137"/>
        <v>Trạm y tế Tân Lập (Krông Búk)66</v>
      </c>
      <c r="B8819" t="s">
        <v>17050</v>
      </c>
      <c r="C8819" t="s">
        <v>26497</v>
      </c>
      <c r="D8819" t="s">
        <v>154</v>
      </c>
    </row>
    <row r="8820" spans="1:4">
      <c r="A8820" s="121" t="str">
        <f t="shared" si="137"/>
        <v>Bệnh viện Đa khoa Buôn Hồ66</v>
      </c>
      <c r="B8820" t="s">
        <v>17051</v>
      </c>
      <c r="C8820" t="s">
        <v>26498</v>
      </c>
      <c r="D8820" t="s">
        <v>154</v>
      </c>
    </row>
    <row r="8821" spans="1:4">
      <c r="A8821" s="121" t="str">
        <f t="shared" si="137"/>
        <v>Trạm Y tế Ea Ning66</v>
      </c>
      <c r="B8821" t="s">
        <v>17052</v>
      </c>
      <c r="C8821" t="s">
        <v>26499</v>
      </c>
      <c r="D8821" t="s">
        <v>154</v>
      </c>
    </row>
    <row r="8822" spans="1:4">
      <c r="A8822" s="121" t="str">
        <f t="shared" si="137"/>
        <v>Trạm y tế Ea Sar66</v>
      </c>
      <c r="B8822" t="s">
        <v>17053</v>
      </c>
      <c r="C8822" t="s">
        <v>26500</v>
      </c>
      <c r="D8822" t="s">
        <v>154</v>
      </c>
    </row>
    <row r="8823" spans="1:4">
      <c r="A8823" s="121" t="str">
        <f t="shared" si="137"/>
        <v>Trạm y tế Ea Sin66</v>
      </c>
      <c r="B8823" t="s">
        <v>17054</v>
      </c>
      <c r="C8823" t="s">
        <v>26501</v>
      </c>
      <c r="D8823" t="s">
        <v>154</v>
      </c>
    </row>
    <row r="8824" spans="1:4">
      <c r="A8824" s="121" t="str">
        <f t="shared" si="137"/>
        <v>Trạm y tế Cư San66</v>
      </c>
      <c r="B8824" t="s">
        <v>17055</v>
      </c>
      <c r="C8824" t="s">
        <v>26502</v>
      </c>
      <c r="D8824" t="s">
        <v>154</v>
      </c>
    </row>
    <row r="8825" spans="1:4">
      <c r="A8825" s="121" t="str">
        <f t="shared" si="137"/>
        <v>Trạm y tế Ea Tir66</v>
      </c>
      <c r="B8825" t="s">
        <v>17056</v>
      </c>
      <c r="C8825" t="s">
        <v>26503</v>
      </c>
      <c r="D8825" t="s">
        <v>154</v>
      </c>
    </row>
    <row r="8826" spans="1:4">
      <c r="A8826" s="121" t="str">
        <f t="shared" si="137"/>
        <v>Trạm y tế Đạt Hiếu66</v>
      </c>
      <c r="B8826" t="s">
        <v>17057</v>
      </c>
      <c r="C8826" t="s">
        <v>26504</v>
      </c>
      <c r="D8826" t="s">
        <v>154</v>
      </c>
    </row>
    <row r="8827" spans="1:4">
      <c r="A8827" s="121" t="str">
        <f t="shared" si="137"/>
        <v>Trạm y tế An Lạc66</v>
      </c>
      <c r="B8827" t="s">
        <v>17058</v>
      </c>
      <c r="C8827" t="s">
        <v>26505</v>
      </c>
      <c r="D8827" t="s">
        <v>154</v>
      </c>
    </row>
    <row r="8828" spans="1:4">
      <c r="A8828" s="121" t="str">
        <f t="shared" si="137"/>
        <v>Trạm y tế An Bình66</v>
      </c>
      <c r="B8828" t="s">
        <v>14731</v>
      </c>
      <c r="C8828" t="s">
        <v>26506</v>
      </c>
      <c r="D8828" t="s">
        <v>154</v>
      </c>
    </row>
    <row r="8829" spans="1:4">
      <c r="A8829" s="121" t="str">
        <f t="shared" si="137"/>
        <v>Trạm y tế Thiện An66</v>
      </c>
      <c r="B8829" t="s">
        <v>17059</v>
      </c>
      <c r="C8829" t="s">
        <v>26507</v>
      </c>
      <c r="D8829" t="s">
        <v>154</v>
      </c>
    </row>
    <row r="8830" spans="1:4">
      <c r="A8830" s="121" t="str">
        <f t="shared" si="137"/>
        <v>Trạm y tế Bình Tân66</v>
      </c>
      <c r="B8830" t="s">
        <v>17060</v>
      </c>
      <c r="C8830" t="s">
        <v>26508</v>
      </c>
      <c r="D8830" t="s">
        <v>154</v>
      </c>
    </row>
    <row r="8831" spans="1:4">
      <c r="A8831" s="121" t="str">
        <f t="shared" si="137"/>
        <v>Bệnh viện đa khoa Thiện Hạnh66</v>
      </c>
      <c r="B8831" t="s">
        <v>4088</v>
      </c>
      <c r="C8831" t="s">
        <v>26509</v>
      </c>
      <c r="D8831" t="s">
        <v>154</v>
      </c>
    </row>
    <row r="8832" spans="1:4">
      <c r="A8832" s="121" t="str">
        <f t="shared" si="137"/>
        <v>Phòng khám đa khoa Hoàn hảo66</v>
      </c>
      <c r="B8832" t="s">
        <v>4087</v>
      </c>
      <c r="C8832" t="s">
        <v>26510</v>
      </c>
      <c r="D8832" t="s">
        <v>154</v>
      </c>
    </row>
    <row r="8833" spans="1:4">
      <c r="A8833" s="121" t="str">
        <f t="shared" si="137"/>
        <v>Phòng khám đa khoa Medic Đất Việt66</v>
      </c>
      <c r="B8833" t="s">
        <v>4086</v>
      </c>
      <c r="C8833" t="s">
        <v>26511</v>
      </c>
      <c r="D8833" t="s">
        <v>154</v>
      </c>
    </row>
    <row r="8834" spans="1:4">
      <c r="A8834" s="121" t="str">
        <f t="shared" si="137"/>
        <v>Bệnh viện Đa khoa Cao Nguyên thuộc Công ty cổ phần Bệnh viện Đa khoa Cao Nguyên66</v>
      </c>
      <c r="B8834" t="s">
        <v>17061</v>
      </c>
      <c r="C8834" t="s">
        <v>26512</v>
      </c>
      <c r="D8834" t="s">
        <v>154</v>
      </c>
    </row>
    <row r="8835" spans="1:4">
      <c r="A8835" s="121" t="str">
        <f t="shared" ref="A8835:A8898" si="138">B8835&amp;D8835</f>
        <v>Bệnh viện nhi Đức Tâm66</v>
      </c>
      <c r="B8835" t="s">
        <v>5825</v>
      </c>
      <c r="C8835" t="s">
        <v>26513</v>
      </c>
      <c r="D8835" t="s">
        <v>154</v>
      </c>
    </row>
    <row r="8836" spans="1:4">
      <c r="A8836" s="121" t="str">
        <f t="shared" si="138"/>
        <v>Phòng khám đa khoa An Bình66</v>
      </c>
      <c r="B8836" t="s">
        <v>2323</v>
      </c>
      <c r="C8836" t="s">
        <v>26514</v>
      </c>
      <c r="D8836" t="s">
        <v>154</v>
      </c>
    </row>
    <row r="8837" spans="1:4">
      <c r="A8837" s="121" t="str">
        <f t="shared" si="138"/>
        <v>Phòng Khám Đa Khoa Tâm Phúc - Ea H'leo66</v>
      </c>
      <c r="B8837" t="s">
        <v>6879</v>
      </c>
      <c r="C8837" t="s">
        <v>26515</v>
      </c>
      <c r="D8837" t="s">
        <v>154</v>
      </c>
    </row>
    <row r="8838" spans="1:4">
      <c r="A8838" s="121" t="str">
        <f t="shared" si="138"/>
        <v>Bệnh viện Đại học Y dược Buôn Ma Thuột66</v>
      </c>
      <c r="B8838" t="s">
        <v>6215</v>
      </c>
      <c r="C8838" t="s">
        <v>26516</v>
      </c>
      <c r="D8838" t="s">
        <v>154</v>
      </c>
    </row>
    <row r="8839" spans="1:4">
      <c r="A8839" s="121" t="str">
        <f t="shared" si="138"/>
        <v>Phòng khám Đa khoa Phúc Tâm thuộc Công ty TNHH Đa khoa Phúc Tâm66</v>
      </c>
      <c r="B8839" t="s">
        <v>6880</v>
      </c>
      <c r="C8839" t="s">
        <v>26517</v>
      </c>
      <c r="D8839" t="s">
        <v>154</v>
      </c>
    </row>
    <row r="8840" spans="1:4">
      <c r="A8840" s="121" t="str">
        <f t="shared" si="138"/>
        <v>Phòng khám Đa khoa Tâm Phúc Buôn Hồ thuộc Công ty TNHH Phòng khám Đa khoa Tâm Phúc Buôn Hồ66</v>
      </c>
      <c r="B8840" t="s">
        <v>6881</v>
      </c>
      <c r="C8840" t="s">
        <v>26518</v>
      </c>
      <c r="D8840" t="s">
        <v>154</v>
      </c>
    </row>
    <row r="8841" spans="1:4">
      <c r="A8841" s="121" t="str">
        <f t="shared" si="138"/>
        <v>Phòng khám đa khoa Tâm Phúc Ea Kar thuộc Công Ty TNHH Phòng khám Đ66</v>
      </c>
      <c r="B8841" t="s">
        <v>17062</v>
      </c>
      <c r="C8841" t="s">
        <v>26519</v>
      </c>
      <c r="D8841" t="s">
        <v>154</v>
      </c>
    </row>
    <row r="8842" spans="1:4">
      <c r="A8842" s="121" t="str">
        <f t="shared" si="138"/>
        <v>Phòng khám Đa khoa Y Dược Ban Mê thuộc Công ty cổ phần Y Dược Ban Mê66</v>
      </c>
      <c r="B8842" t="s">
        <v>6882</v>
      </c>
      <c r="C8842" t="s">
        <v>26520</v>
      </c>
      <c r="D8842" t="s">
        <v>154</v>
      </c>
    </row>
    <row r="8843" spans="1:4">
      <c r="A8843" s="121" t="str">
        <f t="shared" si="138"/>
        <v>Phòng Khám Đa Khoa Mandic Việt Anh thuộc Công ty cổ phần Bệnh viện Mandic Việt Anh66</v>
      </c>
      <c r="B8843" t="s">
        <v>6883</v>
      </c>
      <c r="C8843" t="s">
        <v>26521</v>
      </c>
      <c r="D8843" t="s">
        <v>154</v>
      </c>
    </row>
    <row r="8844" spans="1:4">
      <c r="A8844" s="121" t="str">
        <f t="shared" si="138"/>
        <v>Phòng khám Đa khoa Medic CT Krông Năng thuộc Công ty TNHH  Medic CT66</v>
      </c>
      <c r="B8844" t="s">
        <v>17063</v>
      </c>
      <c r="C8844" t="s">
        <v>26522</v>
      </c>
      <c r="D8844" t="s">
        <v>154</v>
      </c>
    </row>
    <row r="8845" spans="1:4">
      <c r="A8845" s="121" t="str">
        <f t="shared" si="138"/>
        <v>Phòng Khám Đa Khoa Phúc Khang thuộc Công ty TNHH Phòng Khám Đa Khoa Phúc Khang66</v>
      </c>
      <c r="B8845" t="s">
        <v>6884</v>
      </c>
      <c r="C8845" t="s">
        <v>26523</v>
      </c>
      <c r="D8845" t="s">
        <v>154</v>
      </c>
    </row>
    <row r="8846" spans="1:4">
      <c r="A8846" s="121" t="str">
        <f t="shared" si="138"/>
        <v>Phòng khám đa khoa Medic Ea Phê thuộc Công ty TNHH Phòng khám Đa Khoa Medic Ea Phê66</v>
      </c>
      <c r="B8846" t="s">
        <v>6885</v>
      </c>
      <c r="C8846" t="s">
        <v>26524</v>
      </c>
      <c r="D8846" t="s">
        <v>154</v>
      </c>
    </row>
    <row r="8847" spans="1:4">
      <c r="A8847" s="121" t="str">
        <f t="shared" si="138"/>
        <v>Phòng Khám Đa Khoa Tâm Phúc Krông Pắk thuộc Công Ty TNHH  Phòng Khám Đa Khoa Tâm Phúc Krông Pắk66</v>
      </c>
      <c r="B8847" t="s">
        <v>17064</v>
      </c>
      <c r="C8847" t="s">
        <v>26525</v>
      </c>
      <c r="D8847" t="s">
        <v>154</v>
      </c>
    </row>
    <row r="8848" spans="1:4">
      <c r="A8848" s="121" t="str">
        <f t="shared" si="138"/>
        <v>Bệnh viện đa khoa Bình Thuận68</v>
      </c>
      <c r="B8848" t="s">
        <v>17065</v>
      </c>
      <c r="C8848" t="s">
        <v>26526</v>
      </c>
      <c r="D8848" t="s">
        <v>155</v>
      </c>
    </row>
    <row r="8849" spans="1:4">
      <c r="A8849" s="121" t="str">
        <f t="shared" si="138"/>
        <v>Bệnh viện đa khoa khu vực La Gi68</v>
      </c>
      <c r="B8849" t="s">
        <v>4068</v>
      </c>
      <c r="C8849" t="s">
        <v>26527</v>
      </c>
      <c r="D8849" t="s">
        <v>155</v>
      </c>
    </row>
    <row r="8850" spans="1:4">
      <c r="A8850" s="121" t="str">
        <f t="shared" si="138"/>
        <v>Phòng khám đa khoa khu vực Phan Rí Cửa68</v>
      </c>
      <c r="B8850" t="s">
        <v>5197</v>
      </c>
      <c r="C8850" t="s">
        <v>26528</v>
      </c>
      <c r="D8850" t="s">
        <v>155</v>
      </c>
    </row>
    <row r="8851" spans="1:4">
      <c r="A8851" s="121" t="str">
        <f t="shared" si="138"/>
        <v>Trung tâm Y tế khu vực Tuy Phong68</v>
      </c>
      <c r="B8851" t="s">
        <v>17066</v>
      </c>
      <c r="C8851" t="s">
        <v>26529</v>
      </c>
      <c r="D8851" t="s">
        <v>155</v>
      </c>
    </row>
    <row r="8852" spans="1:4">
      <c r="A8852" s="121" t="str">
        <f t="shared" si="138"/>
        <v>Trung tâm Y tế khu vực Hàm Thuận Bắc68</v>
      </c>
      <c r="B8852" t="s">
        <v>17067</v>
      </c>
      <c r="C8852" t="s">
        <v>26530</v>
      </c>
      <c r="D8852" t="s">
        <v>155</v>
      </c>
    </row>
    <row r="8853" spans="1:4">
      <c r="A8853" s="121" t="str">
        <f t="shared" si="138"/>
        <v>Phòng khám đa khoa khu vực Mũi Né68</v>
      </c>
      <c r="B8853" t="s">
        <v>5475</v>
      </c>
      <c r="C8853" t="s">
        <v>26531</v>
      </c>
      <c r="D8853" t="s">
        <v>155</v>
      </c>
    </row>
    <row r="8854" spans="1:4">
      <c r="A8854" s="121" t="str">
        <f t="shared" si="138"/>
        <v>Trạm Y tế phường Mũi Né68</v>
      </c>
      <c r="B8854" t="s">
        <v>17068</v>
      </c>
      <c r="C8854" t="s">
        <v>26532</v>
      </c>
      <c r="D8854" t="s">
        <v>155</v>
      </c>
    </row>
    <row r="8855" spans="1:4">
      <c r="A8855" s="121" t="str">
        <f t="shared" si="138"/>
        <v>Phòng khám Đa khoa khu vực Phú Long68</v>
      </c>
      <c r="B8855" t="s">
        <v>17069</v>
      </c>
      <c r="C8855" t="s">
        <v>26533</v>
      </c>
      <c r="D8855" t="s">
        <v>155</v>
      </c>
    </row>
    <row r="8856" spans="1:4">
      <c r="A8856" s="121" t="str">
        <f t="shared" si="138"/>
        <v>Bệnh viện Y học cổ truyền - Phục hồi chức năng Bình Thuận68</v>
      </c>
      <c r="B8856" t="s">
        <v>17070</v>
      </c>
      <c r="C8856" t="s">
        <v>26534</v>
      </c>
      <c r="D8856" t="s">
        <v>155</v>
      </c>
    </row>
    <row r="8857" spans="1:4">
      <c r="A8857" s="121" t="str">
        <f t="shared" si="138"/>
        <v>Trung tâm Y tế khu vực Hàm Thuận Nam68</v>
      </c>
      <c r="B8857" t="s">
        <v>17071</v>
      </c>
      <c r="C8857" t="s">
        <v>26535</v>
      </c>
      <c r="D8857" t="s">
        <v>155</v>
      </c>
    </row>
    <row r="8858" spans="1:4">
      <c r="A8858" s="121" t="str">
        <f t="shared" si="138"/>
        <v>Trung tâm Y tế khu vực Tánh Linh68</v>
      </c>
      <c r="B8858" t="s">
        <v>17072</v>
      </c>
      <c r="C8858" t="s">
        <v>26536</v>
      </c>
      <c r="D8858" t="s">
        <v>155</v>
      </c>
    </row>
    <row r="8859" spans="1:4">
      <c r="A8859" s="121" t="str">
        <f t="shared" si="138"/>
        <v>Bệnh viện đa khoa khu vực phía Nam68</v>
      </c>
      <c r="B8859" t="s">
        <v>17073</v>
      </c>
      <c r="C8859" t="s">
        <v>26537</v>
      </c>
      <c r="D8859" t="s">
        <v>155</v>
      </c>
    </row>
    <row r="8860" spans="1:4">
      <c r="A8860" s="121" t="str">
        <f t="shared" si="138"/>
        <v>Trung tâm Y tế Quân dân Y đặc khu Phú Quý68</v>
      </c>
      <c r="B8860" t="s">
        <v>17074</v>
      </c>
      <c r="C8860" t="s">
        <v>26538</v>
      </c>
      <c r="D8860" t="s">
        <v>155</v>
      </c>
    </row>
    <row r="8861" spans="1:4">
      <c r="A8861" s="121" t="str">
        <f t="shared" si="138"/>
        <v>Trung tâm Y tế khu vực Hàm Tân68</v>
      </c>
      <c r="B8861" t="s">
        <v>17075</v>
      </c>
      <c r="C8861" t="s">
        <v>26539</v>
      </c>
      <c r="D8861" t="s">
        <v>155</v>
      </c>
    </row>
    <row r="8862" spans="1:4">
      <c r="A8862" s="121" t="str">
        <f t="shared" si="138"/>
        <v>Trạm Y tế xã Tuyên Quang68</v>
      </c>
      <c r="B8862" t="s">
        <v>17076</v>
      </c>
      <c r="C8862" t="s">
        <v>26540</v>
      </c>
      <c r="D8862" t="s">
        <v>155</v>
      </c>
    </row>
    <row r="8863" spans="1:4">
      <c r="A8863" s="121" t="str">
        <f t="shared" si="138"/>
        <v>Phòng khám Đa khoa khu vực Tân Thuận68</v>
      </c>
      <c r="B8863" t="s">
        <v>17077</v>
      </c>
      <c r="C8863" t="s">
        <v>26541</v>
      </c>
      <c r="D8863" t="s">
        <v>155</v>
      </c>
    </row>
    <row r="8864" spans="1:4">
      <c r="A8864" s="121" t="str">
        <f t="shared" si="138"/>
        <v>Trạm Y tế phường Phú Thủy68</v>
      </c>
      <c r="B8864" t="s">
        <v>17078</v>
      </c>
      <c r="C8864" t="s">
        <v>26542</v>
      </c>
      <c r="D8864" t="s">
        <v>155</v>
      </c>
    </row>
    <row r="8865" spans="1:4">
      <c r="A8865" s="121" t="str">
        <f t="shared" si="138"/>
        <v>Trạm Y tế xã Tân Thành68</v>
      </c>
      <c r="B8865" t="s">
        <v>5201</v>
      </c>
      <c r="C8865" t="s">
        <v>26543</v>
      </c>
      <c r="D8865" t="s">
        <v>155</v>
      </c>
    </row>
    <row r="8866" spans="1:4">
      <c r="A8866" s="121" t="str">
        <f t="shared" si="138"/>
        <v>Trạm Y tế xã Tân Lập68</v>
      </c>
      <c r="B8866" t="s">
        <v>5729</v>
      </c>
      <c r="C8866" t="s">
        <v>26544</v>
      </c>
      <c r="D8866" t="s">
        <v>155</v>
      </c>
    </row>
    <row r="8867" spans="1:4">
      <c r="A8867" s="121" t="str">
        <f t="shared" si="138"/>
        <v>Trạm Y tế xã Hàm Kiệm68</v>
      </c>
      <c r="B8867" t="s">
        <v>5202</v>
      </c>
      <c r="C8867" t="s">
        <v>26545</v>
      </c>
      <c r="D8867" t="s">
        <v>155</v>
      </c>
    </row>
    <row r="8868" spans="1:4">
      <c r="A8868" s="121" t="str">
        <f t="shared" si="138"/>
        <v>Trạm Y tế xã Hàm Thạnh68</v>
      </c>
      <c r="B8868" t="s">
        <v>5203</v>
      </c>
      <c r="C8868" t="s">
        <v>26546</v>
      </c>
      <c r="D8868" t="s">
        <v>155</v>
      </c>
    </row>
    <row r="8869" spans="1:4">
      <c r="A8869" s="121" t="str">
        <f t="shared" si="138"/>
        <v>Trạm Y tế xã Hàm Thuận Nam68</v>
      </c>
      <c r="B8869" t="s">
        <v>17079</v>
      </c>
      <c r="C8869" t="s">
        <v>26547</v>
      </c>
      <c r="D8869" t="s">
        <v>155</v>
      </c>
    </row>
    <row r="8870" spans="1:4">
      <c r="A8870" s="121" t="str">
        <f t="shared" si="138"/>
        <v>Trạm Y tế xã Hàm Thuận Bắc68</v>
      </c>
      <c r="B8870" t="s">
        <v>17080</v>
      </c>
      <c r="C8870" t="s">
        <v>26548</v>
      </c>
      <c r="D8870" t="s">
        <v>155</v>
      </c>
    </row>
    <row r="8871" spans="1:4">
      <c r="A8871" s="121" t="str">
        <f t="shared" si="138"/>
        <v>Bệnh viện đa khoa khu vực Bắc Bình Thuận68</v>
      </c>
      <c r="B8871" t="s">
        <v>5543</v>
      </c>
      <c r="C8871" t="s">
        <v>26549</v>
      </c>
      <c r="D8871" t="s">
        <v>155</v>
      </c>
    </row>
    <row r="8872" spans="1:4">
      <c r="A8872" s="121" t="str">
        <f t="shared" si="138"/>
        <v>Trung tâm Y tế khu vực Phan Thiết68</v>
      </c>
      <c r="B8872" t="s">
        <v>17081</v>
      </c>
      <c r="C8872" t="s">
        <v>26550</v>
      </c>
      <c r="D8872" t="s">
        <v>155</v>
      </c>
    </row>
    <row r="8873" spans="1:4">
      <c r="A8873" s="121" t="str">
        <f t="shared" si="138"/>
        <v>Bệnh viện đa khoa An Phước68</v>
      </c>
      <c r="B8873" t="s">
        <v>5204</v>
      </c>
      <c r="C8873" t="s">
        <v>26551</v>
      </c>
      <c r="D8873" t="s">
        <v>155</v>
      </c>
    </row>
    <row r="8874" spans="1:4">
      <c r="A8874" s="121" t="str">
        <f t="shared" si="138"/>
        <v>Trạm Y tế phường Tiến Thành68</v>
      </c>
      <c r="B8874" t="s">
        <v>17082</v>
      </c>
      <c r="C8874" t="s">
        <v>26552</v>
      </c>
      <c r="D8874" t="s">
        <v>155</v>
      </c>
    </row>
    <row r="8875" spans="1:4">
      <c r="A8875" s="121" t="str">
        <f t="shared" si="138"/>
        <v>Trạm Y tế xã Tuy Phong68</v>
      </c>
      <c r="B8875" t="s">
        <v>17083</v>
      </c>
      <c r="C8875" t="s">
        <v>26553</v>
      </c>
      <c r="D8875" t="s">
        <v>155</v>
      </c>
    </row>
    <row r="8876" spans="1:4">
      <c r="A8876" s="121" t="str">
        <f t="shared" si="138"/>
        <v>Trạm Y tế xã Vĩnh Hảo68</v>
      </c>
      <c r="B8876" t="s">
        <v>5569</v>
      </c>
      <c r="C8876" t="s">
        <v>26554</v>
      </c>
      <c r="D8876" t="s">
        <v>155</v>
      </c>
    </row>
    <row r="8877" spans="1:4">
      <c r="A8877" s="121" t="str">
        <f t="shared" si="138"/>
        <v>Trạm Y tế xã Liên Hương68</v>
      </c>
      <c r="B8877" t="s">
        <v>17084</v>
      </c>
      <c r="C8877" t="s">
        <v>26555</v>
      </c>
      <c r="D8877" t="s">
        <v>155</v>
      </c>
    </row>
    <row r="8878" spans="1:4">
      <c r="A8878" s="121" t="str">
        <f t="shared" si="138"/>
        <v>Trạm Y tế xã Phan Rí Cửa68</v>
      </c>
      <c r="B8878" t="s">
        <v>17085</v>
      </c>
      <c r="C8878" t="s">
        <v>26556</v>
      </c>
      <c r="D8878" t="s">
        <v>155</v>
      </c>
    </row>
    <row r="8879" spans="1:4">
      <c r="A8879" s="121" t="str">
        <f t="shared" si="138"/>
        <v>Trạm Y tế xã Phan Sơn68</v>
      </c>
      <c r="B8879" t="s">
        <v>5205</v>
      </c>
      <c r="C8879" t="s">
        <v>26557</v>
      </c>
      <c r="D8879" t="s">
        <v>155</v>
      </c>
    </row>
    <row r="8880" spans="1:4">
      <c r="A8880" s="121" t="str">
        <f t="shared" si="138"/>
        <v>Trạm Y tế xã Hải Ninh68</v>
      </c>
      <c r="B8880" t="s">
        <v>5730</v>
      </c>
      <c r="C8880" t="s">
        <v>26558</v>
      </c>
      <c r="D8880" t="s">
        <v>155</v>
      </c>
    </row>
    <row r="8881" spans="1:4">
      <c r="A8881" s="121" t="str">
        <f t="shared" si="138"/>
        <v>Trạm Y tế xã Sông Luỹ68</v>
      </c>
      <c r="B8881" t="s">
        <v>5571</v>
      </c>
      <c r="C8881" t="s">
        <v>26559</v>
      </c>
      <c r="D8881" t="s">
        <v>155</v>
      </c>
    </row>
    <row r="8882" spans="1:4">
      <c r="A8882" s="121" t="str">
        <f t="shared" si="138"/>
        <v>Trạm Y tế xã Lương Sơn68</v>
      </c>
      <c r="B8882" t="s">
        <v>17086</v>
      </c>
      <c r="C8882" t="s">
        <v>26560</v>
      </c>
      <c r="D8882" t="s">
        <v>155</v>
      </c>
    </row>
    <row r="8883" spans="1:4">
      <c r="A8883" s="121" t="str">
        <f t="shared" si="138"/>
        <v>Trạm Y tế xã Bắc Bình68</v>
      </c>
      <c r="B8883" t="s">
        <v>17087</v>
      </c>
      <c r="C8883" t="s">
        <v>26561</v>
      </c>
      <c r="D8883" t="s">
        <v>155</v>
      </c>
    </row>
    <row r="8884" spans="1:4">
      <c r="A8884" s="121" t="str">
        <f t="shared" si="138"/>
        <v>Trạm Y tế xã Hòa Thắng68</v>
      </c>
      <c r="B8884" t="s">
        <v>5206</v>
      </c>
      <c r="C8884" t="s">
        <v>26562</v>
      </c>
      <c r="D8884" t="s">
        <v>155</v>
      </c>
    </row>
    <row r="8885" spans="1:4">
      <c r="A8885" s="121" t="str">
        <f t="shared" si="138"/>
        <v>Trạm Y tế xã La Dạ68</v>
      </c>
      <c r="B8885" t="s">
        <v>5698</v>
      </c>
      <c r="C8885" t="s">
        <v>26563</v>
      </c>
      <c r="D8885" t="s">
        <v>155</v>
      </c>
    </row>
    <row r="8886" spans="1:4">
      <c r="A8886" s="121" t="str">
        <f t="shared" si="138"/>
        <v>Trạm Y tế xã Đông Giang68</v>
      </c>
      <c r="B8886" t="s">
        <v>17088</v>
      </c>
      <c r="C8886" t="s">
        <v>26564</v>
      </c>
      <c r="D8886" t="s">
        <v>155</v>
      </c>
    </row>
    <row r="8887" spans="1:4">
      <c r="A8887" s="121" t="str">
        <f t="shared" si="138"/>
        <v>Phòng khám đa khoa khu vực Đông Giang68</v>
      </c>
      <c r="B8887" t="s">
        <v>5207</v>
      </c>
      <c r="C8887" t="s">
        <v>26565</v>
      </c>
      <c r="D8887" t="s">
        <v>155</v>
      </c>
    </row>
    <row r="8888" spans="1:4">
      <c r="A8888" s="121" t="str">
        <f t="shared" si="138"/>
        <v>Trạm Y tế xã Hồng Sơn68</v>
      </c>
      <c r="B8888" t="s">
        <v>5208</v>
      </c>
      <c r="C8888" t="s">
        <v>26566</v>
      </c>
      <c r="D8888" t="s">
        <v>155</v>
      </c>
    </row>
    <row r="8889" spans="1:4">
      <c r="A8889" s="121" t="str">
        <f t="shared" si="138"/>
        <v>Trạm Y tế xã Hàm Thuận68</v>
      </c>
      <c r="B8889" t="s">
        <v>17089</v>
      </c>
      <c r="C8889" t="s">
        <v>26567</v>
      </c>
      <c r="D8889" t="s">
        <v>155</v>
      </c>
    </row>
    <row r="8890" spans="1:4">
      <c r="A8890" s="121" t="str">
        <f t="shared" si="138"/>
        <v>Trạm Y tế xã Hàm Liêm68</v>
      </c>
      <c r="B8890" t="s">
        <v>5731</v>
      </c>
      <c r="C8890" t="s">
        <v>26568</v>
      </c>
      <c r="D8890" t="s">
        <v>155</v>
      </c>
    </row>
    <row r="8891" spans="1:4">
      <c r="A8891" s="121" t="str">
        <f t="shared" si="138"/>
        <v>Trạm Y tế phường Bình Thuận68</v>
      </c>
      <c r="B8891" t="s">
        <v>17090</v>
      </c>
      <c r="C8891" t="s">
        <v>26569</v>
      </c>
      <c r="D8891" t="s">
        <v>155</v>
      </c>
    </row>
    <row r="8892" spans="1:4">
      <c r="A8892" s="121" t="str">
        <f t="shared" si="138"/>
        <v>Trạm Y tế phường Hàm Thắng68</v>
      </c>
      <c r="B8892" t="s">
        <v>17091</v>
      </c>
      <c r="C8892" t="s">
        <v>26570</v>
      </c>
      <c r="D8892" t="s">
        <v>155</v>
      </c>
    </row>
    <row r="8893" spans="1:4">
      <c r="A8893" s="121" t="str">
        <f t="shared" si="138"/>
        <v>Phòng khám Đa khoa khu vực Hàm Cần68</v>
      </c>
      <c r="B8893" t="s">
        <v>17092</v>
      </c>
      <c r="C8893" t="s">
        <v>26571</v>
      </c>
      <c r="D8893" t="s">
        <v>155</v>
      </c>
    </row>
    <row r="8894" spans="1:4">
      <c r="A8894" s="121" t="str">
        <f t="shared" si="138"/>
        <v>Trạm Y tế xã Tánh Linh68</v>
      </c>
      <c r="B8894" t="s">
        <v>17093</v>
      </c>
      <c r="C8894" t="s">
        <v>26572</v>
      </c>
      <c r="D8894" t="s">
        <v>155</v>
      </c>
    </row>
    <row r="8895" spans="1:4">
      <c r="A8895" s="121" t="str">
        <f t="shared" si="138"/>
        <v>Phòng khám đa khoa khu vực Bắc Ruộng68</v>
      </c>
      <c r="B8895" t="s">
        <v>5299</v>
      </c>
      <c r="C8895" t="s">
        <v>26573</v>
      </c>
      <c r="D8895" t="s">
        <v>155</v>
      </c>
    </row>
    <row r="8896" spans="1:4">
      <c r="A8896" s="121" t="str">
        <f t="shared" si="138"/>
        <v>TYT xã Bắc Ruộng68</v>
      </c>
      <c r="B8896" t="s">
        <v>17094</v>
      </c>
      <c r="C8896" t="s">
        <v>26574</v>
      </c>
      <c r="D8896" t="s">
        <v>155</v>
      </c>
    </row>
    <row r="8897" spans="1:4">
      <c r="A8897" s="121" t="str">
        <f t="shared" si="138"/>
        <v>Trạm Y tế xã Nghị Đức68</v>
      </c>
      <c r="B8897" t="s">
        <v>5300</v>
      </c>
      <c r="C8897" t="s">
        <v>26575</v>
      </c>
      <c r="D8897" t="s">
        <v>155</v>
      </c>
    </row>
    <row r="8898" spans="1:4">
      <c r="A8898" s="121" t="str">
        <f t="shared" si="138"/>
        <v>Trạm Y tế xã Đồng Kho68</v>
      </c>
      <c r="B8898" t="s">
        <v>5301</v>
      </c>
      <c r="C8898" t="s">
        <v>26576</v>
      </c>
      <c r="D8898" t="s">
        <v>155</v>
      </c>
    </row>
    <row r="8899" spans="1:4">
      <c r="A8899" s="121" t="str">
        <f t="shared" ref="A8899:A8962" si="139">B8899&amp;D8899</f>
        <v>Trạm Y tế xã Suối Kiết68</v>
      </c>
      <c r="B8899" t="s">
        <v>5308</v>
      </c>
      <c r="C8899" t="s">
        <v>26577</v>
      </c>
      <c r="D8899" t="s">
        <v>155</v>
      </c>
    </row>
    <row r="8900" spans="1:4">
      <c r="A8900" s="121" t="str">
        <f t="shared" si="139"/>
        <v>Trạm Y tế xã Đức Linh68</v>
      </c>
      <c r="B8900" t="s">
        <v>17095</v>
      </c>
      <c r="C8900" t="s">
        <v>26578</v>
      </c>
      <c r="D8900" t="s">
        <v>155</v>
      </c>
    </row>
    <row r="8901" spans="1:4">
      <c r="A8901" s="121" t="str">
        <f t="shared" si="139"/>
        <v>Trạm Y tế Xã Hoài Đức68</v>
      </c>
      <c r="B8901" t="s">
        <v>17096</v>
      </c>
      <c r="C8901" t="s">
        <v>26579</v>
      </c>
      <c r="D8901" t="s">
        <v>155</v>
      </c>
    </row>
    <row r="8902" spans="1:4">
      <c r="A8902" s="121" t="str">
        <f t="shared" si="139"/>
        <v>Trạm Y tế xã Nam Thành68</v>
      </c>
      <c r="B8902" t="s">
        <v>17097</v>
      </c>
      <c r="C8902" t="s">
        <v>26580</v>
      </c>
      <c r="D8902" t="s">
        <v>155</v>
      </c>
    </row>
    <row r="8903" spans="1:4">
      <c r="A8903" s="121" t="str">
        <f t="shared" si="139"/>
        <v>Phòng khám đa khoa khu vực Tân Minh68</v>
      </c>
      <c r="B8903" t="s">
        <v>5714</v>
      </c>
      <c r="C8903" t="s">
        <v>26581</v>
      </c>
      <c r="D8903" t="s">
        <v>155</v>
      </c>
    </row>
    <row r="8904" spans="1:4">
      <c r="A8904" s="121" t="str">
        <f t="shared" si="139"/>
        <v>Trạm Y tế xã Tân Minh68</v>
      </c>
      <c r="B8904" t="s">
        <v>17098</v>
      </c>
      <c r="C8904" t="s">
        <v>26582</v>
      </c>
      <c r="D8904" t="s">
        <v>155</v>
      </c>
    </row>
    <row r="8905" spans="1:4">
      <c r="A8905" s="121" t="str">
        <f t="shared" si="139"/>
        <v>Phòng khám đa khoa khu vực Tân Thắng68</v>
      </c>
      <c r="B8905" t="s">
        <v>4066</v>
      </c>
      <c r="C8905" t="s">
        <v>26583</v>
      </c>
      <c r="D8905" t="s">
        <v>155</v>
      </c>
    </row>
    <row r="8906" spans="1:4">
      <c r="A8906" s="121" t="str">
        <f t="shared" si="139"/>
        <v>Trạm Y tế xã Hàm Tân68</v>
      </c>
      <c r="B8906" t="s">
        <v>17099</v>
      </c>
      <c r="C8906" t="s">
        <v>26584</v>
      </c>
      <c r="D8906" t="s">
        <v>155</v>
      </c>
    </row>
    <row r="8907" spans="1:4">
      <c r="A8907" s="121" t="str">
        <f t="shared" si="139"/>
        <v>Trạm Y tế xã Sơn Mỹ68</v>
      </c>
      <c r="B8907" t="s">
        <v>5726</v>
      </c>
      <c r="C8907" t="s">
        <v>26585</v>
      </c>
      <c r="D8907" t="s">
        <v>155</v>
      </c>
    </row>
    <row r="8908" spans="1:4">
      <c r="A8908" s="121" t="str">
        <f t="shared" si="139"/>
        <v>Trạm Y tế phường Phước Hội68</v>
      </c>
      <c r="B8908" t="s">
        <v>5268</v>
      </c>
      <c r="C8908" t="s">
        <v>26586</v>
      </c>
      <c r="D8908" t="s">
        <v>155</v>
      </c>
    </row>
    <row r="8909" spans="1:4">
      <c r="A8909" s="121" t="str">
        <f t="shared" si="139"/>
        <v>Trạm Y tế phường La Gi68</v>
      </c>
      <c r="B8909" t="s">
        <v>17100</v>
      </c>
      <c r="C8909" t="s">
        <v>26587</v>
      </c>
      <c r="D8909" t="s">
        <v>155</v>
      </c>
    </row>
    <row r="8910" spans="1:4">
      <c r="A8910" s="121" t="str">
        <f t="shared" si="139"/>
        <v>Phòng khám đa khoa khu vực Tân Hải68</v>
      </c>
      <c r="B8910" t="s">
        <v>4065</v>
      </c>
      <c r="C8910" t="s">
        <v>26588</v>
      </c>
      <c r="D8910" t="s">
        <v>155</v>
      </c>
    </row>
    <row r="8911" spans="1:4">
      <c r="A8911" s="121" t="str">
        <f t="shared" si="139"/>
        <v>Trạm Y tế xã Tân Hải68</v>
      </c>
      <c r="B8911" t="s">
        <v>17101</v>
      </c>
      <c r="C8911" t="s">
        <v>26589</v>
      </c>
      <c r="D8911" t="s">
        <v>155</v>
      </c>
    </row>
    <row r="8912" spans="1:4">
      <c r="A8912" s="121" t="str">
        <f t="shared" si="139"/>
        <v>Bệnh viện đa khoa Tâm Phúc68</v>
      </c>
      <c r="B8912" t="s">
        <v>5271</v>
      </c>
      <c r="C8912" t="s">
        <v>26590</v>
      </c>
      <c r="D8912" t="s">
        <v>155</v>
      </c>
    </row>
    <row r="8913" spans="1:4">
      <c r="A8913" s="121" t="str">
        <f t="shared" si="139"/>
        <v>Phòng khám đa khoa Tâm An Sài Gòn68</v>
      </c>
      <c r="B8913" t="s">
        <v>5360</v>
      </c>
      <c r="C8913" t="s">
        <v>26591</v>
      </c>
      <c r="D8913" t="s">
        <v>155</v>
      </c>
    </row>
    <row r="8914" spans="1:4">
      <c r="A8914" s="121" t="str">
        <f t="shared" si="139"/>
        <v>Phòng khám đa khoa và cơ sở điều trị Methadone Cơ sở 168</v>
      </c>
      <c r="B8914" t="s">
        <v>17102</v>
      </c>
      <c r="C8914" t="s">
        <v>26592</v>
      </c>
      <c r="D8914" t="s">
        <v>155</v>
      </c>
    </row>
    <row r="8915" spans="1:4">
      <c r="A8915" s="121" t="str">
        <f t="shared" si="139"/>
        <v>Trung tâm Y tế khu vực La Gi68</v>
      </c>
      <c r="B8915" t="s">
        <v>17103</v>
      </c>
      <c r="C8915" t="s">
        <v>26593</v>
      </c>
      <c r="D8915" t="s">
        <v>155</v>
      </c>
    </row>
    <row r="8916" spans="1:4">
      <c r="A8916" s="121" t="str">
        <f t="shared" si="139"/>
        <v>Trung tâm Y tế khu vực Bắc Bình68</v>
      </c>
      <c r="B8916" t="s">
        <v>17104</v>
      </c>
      <c r="C8916" t="s">
        <v>26594</v>
      </c>
      <c r="D8916" t="s">
        <v>155</v>
      </c>
    </row>
    <row r="8917" spans="1:4">
      <c r="A8917" s="121" t="str">
        <f t="shared" si="139"/>
        <v>Phòng khám đa khoa khu vực Đông Hà68</v>
      </c>
      <c r="B8917" t="s">
        <v>6870</v>
      </c>
      <c r="C8917" t="s">
        <v>26595</v>
      </c>
      <c r="D8917" t="s">
        <v>155</v>
      </c>
    </row>
    <row r="8918" spans="1:4">
      <c r="A8918" s="121" t="str">
        <f t="shared" si="139"/>
        <v>Trạm Y tế xã Trà Tân68</v>
      </c>
      <c r="B8918" t="s">
        <v>5853</v>
      </c>
      <c r="C8918" t="s">
        <v>26596</v>
      </c>
      <c r="D8918" t="s">
        <v>155</v>
      </c>
    </row>
    <row r="8919" spans="1:4">
      <c r="A8919" s="121" t="str">
        <f t="shared" si="139"/>
        <v>Phòng Khám đa khoa Thiên Ân68</v>
      </c>
      <c r="B8919" t="s">
        <v>6213</v>
      </c>
      <c r="C8919" t="s">
        <v>26597</v>
      </c>
      <c r="D8919" t="s">
        <v>155</v>
      </c>
    </row>
    <row r="8920" spans="1:4">
      <c r="A8920" s="121" t="str">
        <f t="shared" si="139"/>
        <v>Phòng Khám Đa Khoa Sài Gòn Kim Cương68</v>
      </c>
      <c r="B8920" t="s">
        <v>6214</v>
      </c>
      <c r="C8920" t="s">
        <v>26598</v>
      </c>
      <c r="D8920" t="s">
        <v>155</v>
      </c>
    </row>
    <row r="8921" spans="1:4">
      <c r="A8921" s="121" t="str">
        <f t="shared" si="139"/>
        <v>Phòng khám đa khoa Duclinh Lab68</v>
      </c>
      <c r="B8921" t="s">
        <v>6873</v>
      </c>
      <c r="C8921" t="s">
        <v>26599</v>
      </c>
      <c r="D8921" t="s">
        <v>155</v>
      </c>
    </row>
    <row r="8922" spans="1:4">
      <c r="A8922" s="121" t="str">
        <f t="shared" si="139"/>
        <v>Phòng Khám Đa Khoa Kiều Linh68</v>
      </c>
      <c r="B8922" t="s">
        <v>6871</v>
      </c>
      <c r="C8922" t="s">
        <v>26600</v>
      </c>
      <c r="D8922" t="s">
        <v>155</v>
      </c>
    </row>
    <row r="8923" spans="1:4">
      <c r="A8923" s="121" t="str">
        <f t="shared" si="139"/>
        <v>Trung tâm Y tế khu vực Đức Linh68</v>
      </c>
      <c r="B8923" t="s">
        <v>17105</v>
      </c>
      <c r="C8923" t="s">
        <v>26601</v>
      </c>
      <c r="D8923" t="s">
        <v>155</v>
      </c>
    </row>
    <row r="8924" spans="1:4">
      <c r="A8924" s="121" t="str">
        <f t="shared" si="139"/>
        <v>Phòng khám đa khoa &amp;amp; Tư vân và Điều trị nghiện chất68</v>
      </c>
      <c r="B8924" t="s">
        <v>17106</v>
      </c>
      <c r="C8924" t="s">
        <v>26602</v>
      </c>
      <c r="D8924" t="s">
        <v>155</v>
      </c>
    </row>
    <row r="8925" spans="1:4">
      <c r="A8925" s="121" t="str">
        <f t="shared" si="139"/>
        <v>Phòng khám Đa khoa Thiên Ân Tánh Linh68</v>
      </c>
      <c r="B8925" t="s">
        <v>6872</v>
      </c>
      <c r="C8925" t="s">
        <v>26603</v>
      </c>
      <c r="D8925" t="s">
        <v>155</v>
      </c>
    </row>
    <row r="8926" spans="1:4">
      <c r="A8926" s="121" t="str">
        <f t="shared" si="139"/>
        <v>Phòng khám đa khoa Nhân Đức Sài Gòn68</v>
      </c>
      <c r="B8926" t="s">
        <v>6874</v>
      </c>
      <c r="C8926" t="s">
        <v>26604</v>
      </c>
      <c r="D8926" t="s">
        <v>155</v>
      </c>
    </row>
    <row r="8927" spans="1:4">
      <c r="A8927" s="121" t="str">
        <f t="shared" si="139"/>
        <v>Phòng Khám Đa Khoa Tâm Bình68</v>
      </c>
      <c r="B8927" t="s">
        <v>5811</v>
      </c>
      <c r="C8927" t="s">
        <v>26605</v>
      </c>
      <c r="D8927" t="s">
        <v>155</v>
      </c>
    </row>
    <row r="8928" spans="1:4">
      <c r="A8928" s="121" t="str">
        <f t="shared" si="139"/>
        <v>Phòng khám Đa khoa Thanh Phúc68</v>
      </c>
      <c r="B8928" t="s">
        <v>6875</v>
      </c>
      <c r="C8928" t="s">
        <v>26606</v>
      </c>
      <c r="D8928" t="s">
        <v>155</v>
      </c>
    </row>
    <row r="8929" spans="1:4">
      <c r="A8929" s="121" t="str">
        <f t="shared" si="139"/>
        <v>Phòng khám Đa khoa An Phước - Lagi68</v>
      </c>
      <c r="B8929" t="s">
        <v>17107</v>
      </c>
      <c r="C8929" t="s">
        <v>26607</v>
      </c>
      <c r="D8929" t="s">
        <v>155</v>
      </c>
    </row>
    <row r="8930" spans="1:4">
      <c r="A8930" s="121" t="str">
        <f t="shared" si="139"/>
        <v>Trung tâm Y tế khu vực Đắk GLong68</v>
      </c>
      <c r="B8930" t="s">
        <v>17108</v>
      </c>
      <c r="C8930" t="s">
        <v>26608</v>
      </c>
      <c r="D8930" t="s">
        <v>155</v>
      </c>
    </row>
    <row r="8931" spans="1:4">
      <c r="A8931" s="121" t="str">
        <f t="shared" si="139"/>
        <v>Trạm y tế xã Quảng Sơn68</v>
      </c>
      <c r="B8931" t="s">
        <v>3477</v>
      </c>
      <c r="C8931" t="s">
        <v>26609</v>
      </c>
      <c r="D8931" t="s">
        <v>155</v>
      </c>
    </row>
    <row r="8932" spans="1:4">
      <c r="A8932" s="121" t="str">
        <f t="shared" si="139"/>
        <v>Trạm y tế phường Bắc Gia Nghĩa68</v>
      </c>
      <c r="B8932" t="s">
        <v>17109</v>
      </c>
      <c r="C8932" t="s">
        <v>26610</v>
      </c>
      <c r="D8932" t="s">
        <v>155</v>
      </c>
    </row>
    <row r="8933" spans="1:4">
      <c r="A8933" s="121" t="str">
        <f t="shared" si="139"/>
        <v>Trung tâm Y tế khu vực Krông Nô68</v>
      </c>
      <c r="B8933" t="s">
        <v>17110</v>
      </c>
      <c r="C8933" t="s">
        <v>26611</v>
      </c>
      <c r="D8933" t="s">
        <v>155</v>
      </c>
    </row>
    <row r="8934" spans="1:4">
      <c r="A8934" s="121" t="str">
        <f t="shared" si="139"/>
        <v>Trạm y tế xã Quảng Khê68</v>
      </c>
      <c r="B8934" t="s">
        <v>1205</v>
      </c>
      <c r="C8934" t="s">
        <v>26612</v>
      </c>
      <c r="D8934" t="s">
        <v>155</v>
      </c>
    </row>
    <row r="8935" spans="1:4">
      <c r="A8935" s="121" t="str">
        <f t="shared" si="139"/>
        <v>Trung tâm Y tế khu vực Cư Jút68</v>
      </c>
      <c r="B8935" t="s">
        <v>17111</v>
      </c>
      <c r="C8935" t="s">
        <v>26613</v>
      </c>
      <c r="D8935" t="s">
        <v>155</v>
      </c>
    </row>
    <row r="8936" spans="1:4">
      <c r="A8936" s="121" t="str">
        <f t="shared" si="139"/>
        <v>Trung tâm Y tế khu vực Đắk Mil68</v>
      </c>
      <c r="B8936" t="s">
        <v>17112</v>
      </c>
      <c r="C8936" t="s">
        <v>26614</v>
      </c>
      <c r="D8936" t="s">
        <v>155</v>
      </c>
    </row>
    <row r="8937" spans="1:4">
      <c r="A8937" s="121" t="str">
        <f t="shared" si="139"/>
        <v>Trung tâm Y tế khu vực Đắk R'Lấp68</v>
      </c>
      <c r="B8937" t="s">
        <v>17113</v>
      </c>
      <c r="C8937" t="s">
        <v>26615</v>
      </c>
      <c r="D8937" t="s">
        <v>155</v>
      </c>
    </row>
    <row r="8938" spans="1:4">
      <c r="A8938" s="121" t="str">
        <f t="shared" si="139"/>
        <v>Trạm y tế xã Tà Đùng68</v>
      </c>
      <c r="B8938" t="s">
        <v>17114</v>
      </c>
      <c r="C8938" t="s">
        <v>26616</v>
      </c>
      <c r="D8938" t="s">
        <v>155</v>
      </c>
    </row>
    <row r="8939" spans="1:4">
      <c r="A8939" s="121" t="str">
        <f t="shared" si="139"/>
        <v>Trạm Y tế xã Cư Jút68</v>
      </c>
      <c r="B8939" t="s">
        <v>17115</v>
      </c>
      <c r="C8939" t="s">
        <v>26617</v>
      </c>
      <c r="D8939" t="s">
        <v>155</v>
      </c>
    </row>
    <row r="8940" spans="1:4">
      <c r="A8940" s="121" t="str">
        <f t="shared" si="139"/>
        <v>Trạm y tế xã Đắk Wil68</v>
      </c>
      <c r="B8940" t="s">
        <v>4105</v>
      </c>
      <c r="C8940" t="s">
        <v>26618</v>
      </c>
      <c r="D8940" t="s">
        <v>155</v>
      </c>
    </row>
    <row r="8941" spans="1:4">
      <c r="A8941" s="121" t="str">
        <f t="shared" si="139"/>
        <v>Trạm y tế xã Nam Dong68</v>
      </c>
      <c r="B8941" t="s">
        <v>4104</v>
      </c>
      <c r="C8941" t="s">
        <v>26619</v>
      </c>
      <c r="D8941" t="s">
        <v>155</v>
      </c>
    </row>
    <row r="8942" spans="1:4">
      <c r="A8942" s="121" t="str">
        <f t="shared" si="139"/>
        <v>Trạm y tế xã Đức Lập68</v>
      </c>
      <c r="B8942" t="s">
        <v>17116</v>
      </c>
      <c r="C8942" t="s">
        <v>26620</v>
      </c>
      <c r="D8942" t="s">
        <v>155</v>
      </c>
    </row>
    <row r="8943" spans="1:4">
      <c r="A8943" s="121" t="str">
        <f t="shared" si="139"/>
        <v>Trạm y tế xã Đắk Mil68</v>
      </c>
      <c r="B8943" t="s">
        <v>17117</v>
      </c>
      <c r="C8943" t="s">
        <v>26621</v>
      </c>
      <c r="D8943" t="s">
        <v>155</v>
      </c>
    </row>
    <row r="8944" spans="1:4">
      <c r="A8944" s="121" t="str">
        <f t="shared" si="139"/>
        <v>Trạm y tế xã Thuận An68</v>
      </c>
      <c r="B8944" t="s">
        <v>4103</v>
      </c>
      <c r="C8944" t="s">
        <v>26622</v>
      </c>
      <c r="D8944" t="s">
        <v>155</v>
      </c>
    </row>
    <row r="8945" spans="1:4">
      <c r="A8945" s="121" t="str">
        <f t="shared" si="139"/>
        <v>Trạm y tế xã Krông Nô68</v>
      </c>
      <c r="B8945" t="s">
        <v>4090</v>
      </c>
      <c r="C8945" t="s">
        <v>26623</v>
      </c>
      <c r="D8945" t="s">
        <v>155</v>
      </c>
    </row>
    <row r="8946" spans="1:4">
      <c r="A8946" s="121" t="str">
        <f t="shared" si="139"/>
        <v>Trạm y tế xã Nam Đà68</v>
      </c>
      <c r="B8946" t="s">
        <v>4102</v>
      </c>
      <c r="C8946" t="s">
        <v>26624</v>
      </c>
      <c r="D8946" t="s">
        <v>155</v>
      </c>
    </row>
    <row r="8947" spans="1:4">
      <c r="A8947" s="121" t="str">
        <f t="shared" si="139"/>
        <v>Trạm y tế xã Nâm Nung68</v>
      </c>
      <c r="B8947" t="s">
        <v>4101</v>
      </c>
      <c r="C8947" t="s">
        <v>26625</v>
      </c>
      <c r="D8947" t="s">
        <v>155</v>
      </c>
    </row>
    <row r="8948" spans="1:4">
      <c r="A8948" s="121" t="str">
        <f t="shared" si="139"/>
        <v>Trạm y tế xã Quảng Phú68</v>
      </c>
      <c r="B8948" t="s">
        <v>2303</v>
      </c>
      <c r="C8948" t="s">
        <v>26626</v>
      </c>
      <c r="D8948" t="s">
        <v>155</v>
      </c>
    </row>
    <row r="8949" spans="1:4">
      <c r="A8949" s="121" t="str">
        <f t="shared" si="139"/>
        <v>Trạm y tế xã Đắk Song68</v>
      </c>
      <c r="B8949" t="s">
        <v>17118</v>
      </c>
      <c r="C8949" t="s">
        <v>26627</v>
      </c>
      <c r="D8949" t="s">
        <v>155</v>
      </c>
    </row>
    <row r="8950" spans="1:4">
      <c r="A8950" s="121" t="str">
        <f t="shared" si="139"/>
        <v>Trạm y tế xã Trường Xuân68</v>
      </c>
      <c r="B8950" t="s">
        <v>3444</v>
      </c>
      <c r="C8950" t="s">
        <v>26628</v>
      </c>
      <c r="D8950" t="s">
        <v>155</v>
      </c>
    </row>
    <row r="8951" spans="1:4">
      <c r="A8951" s="121" t="str">
        <f t="shared" si="139"/>
        <v>Trung tâm Y tế khu vực Đắk Song68</v>
      </c>
      <c r="B8951" t="s">
        <v>17119</v>
      </c>
      <c r="C8951" t="s">
        <v>26629</v>
      </c>
      <c r="D8951" t="s">
        <v>155</v>
      </c>
    </row>
    <row r="8952" spans="1:4">
      <c r="A8952" s="121" t="str">
        <f t="shared" si="139"/>
        <v>Trạm y tế xã Kiến Đức68</v>
      </c>
      <c r="B8952" t="s">
        <v>17120</v>
      </c>
      <c r="C8952" t="s">
        <v>26630</v>
      </c>
      <c r="D8952" t="s">
        <v>155</v>
      </c>
    </row>
    <row r="8953" spans="1:4">
      <c r="A8953" s="121" t="str">
        <f t="shared" si="139"/>
        <v>Trạm y tế xã Quảng Trực68</v>
      </c>
      <c r="B8953" t="s">
        <v>4099</v>
      </c>
      <c r="C8953" t="s">
        <v>26631</v>
      </c>
      <c r="D8953" t="s">
        <v>155</v>
      </c>
    </row>
    <row r="8954" spans="1:4">
      <c r="A8954" s="121" t="str">
        <f t="shared" si="139"/>
        <v>Trạm y tế xã Tuy Đức68</v>
      </c>
      <c r="B8954" t="s">
        <v>17121</v>
      </c>
      <c r="C8954" t="s">
        <v>26632</v>
      </c>
      <c r="D8954" t="s">
        <v>155</v>
      </c>
    </row>
    <row r="8955" spans="1:4">
      <c r="A8955" s="121" t="str">
        <f t="shared" si="139"/>
        <v>Trạm y tế xã Quảng Tân68</v>
      </c>
      <c r="B8955" t="s">
        <v>2909</v>
      </c>
      <c r="C8955" t="s">
        <v>26633</v>
      </c>
      <c r="D8955" t="s">
        <v>155</v>
      </c>
    </row>
    <row r="8956" spans="1:4">
      <c r="A8956" s="121" t="str">
        <f t="shared" si="139"/>
        <v>Trạm y tế xã Nhân Cơ68</v>
      </c>
      <c r="B8956" t="s">
        <v>4098</v>
      </c>
      <c r="C8956" t="s">
        <v>26634</v>
      </c>
      <c r="D8956" t="s">
        <v>155</v>
      </c>
    </row>
    <row r="8957" spans="1:4">
      <c r="A8957" s="121" t="str">
        <f t="shared" si="139"/>
        <v>Trạm y tế xã Quảng Tín68</v>
      </c>
      <c r="B8957" t="s">
        <v>17122</v>
      </c>
      <c r="C8957" t="s">
        <v>26635</v>
      </c>
      <c r="D8957" t="s">
        <v>155</v>
      </c>
    </row>
    <row r="8958" spans="1:4">
      <c r="A8958" s="121" t="str">
        <f t="shared" si="139"/>
        <v>Trạm y tế phường Nam Gia Nghĩa68</v>
      </c>
      <c r="B8958" t="s">
        <v>17123</v>
      </c>
      <c r="C8958" t="s">
        <v>26636</v>
      </c>
      <c r="D8958" t="s">
        <v>155</v>
      </c>
    </row>
    <row r="8959" spans="1:4">
      <c r="A8959" s="121" t="str">
        <f t="shared" si="139"/>
        <v>Trạm y tế phường Đông Gia Nghĩa68</v>
      </c>
      <c r="B8959" t="s">
        <v>17124</v>
      </c>
      <c r="C8959" t="s">
        <v>26637</v>
      </c>
      <c r="D8959" t="s">
        <v>155</v>
      </c>
    </row>
    <row r="8960" spans="1:4">
      <c r="A8960" s="121" t="str">
        <f t="shared" si="139"/>
        <v>Bệnh viện Đa khoa Đắk Nông68</v>
      </c>
      <c r="B8960" t="s">
        <v>17125</v>
      </c>
      <c r="C8960" t="s">
        <v>26638</v>
      </c>
      <c r="D8960" t="s">
        <v>155</v>
      </c>
    </row>
    <row r="8961" spans="1:4">
      <c r="A8961" s="121" t="str">
        <f t="shared" si="139"/>
        <v>Trạm Y tế xã Đắk Sắk68</v>
      </c>
      <c r="B8961" t="s">
        <v>17126</v>
      </c>
      <c r="C8961" t="s">
        <v>26639</v>
      </c>
      <c r="D8961" t="s">
        <v>155</v>
      </c>
    </row>
    <row r="8962" spans="1:4">
      <c r="A8962" s="121" t="str">
        <f t="shared" si="139"/>
        <v>Trung tâm Y tế khu vực Tuy Đức68</v>
      </c>
      <c r="B8962" t="s">
        <v>17127</v>
      </c>
      <c r="C8962" t="s">
        <v>26640</v>
      </c>
      <c r="D8962" t="s">
        <v>155</v>
      </c>
    </row>
    <row r="8963" spans="1:4">
      <c r="A8963" s="121" t="str">
        <f t="shared" ref="A8963:A9026" si="140">B8963&amp;D8963</f>
        <v>Bệnh xá quân dân y Trung đoàn 720/Binh đoàn 1668</v>
      </c>
      <c r="B8963" t="s">
        <v>5155</v>
      </c>
      <c r="C8963" t="s">
        <v>26641</v>
      </c>
      <c r="D8963" t="s">
        <v>155</v>
      </c>
    </row>
    <row r="8964" spans="1:4">
      <c r="A8964" s="121" t="str">
        <f t="shared" si="140"/>
        <v>Bệnh xá Quân dân y Trung Đoàn 726/Binh đoàn 1668</v>
      </c>
      <c r="B8964" t="s">
        <v>4097</v>
      </c>
      <c r="C8964" t="s">
        <v>26642</v>
      </c>
      <c r="D8964" t="s">
        <v>155</v>
      </c>
    </row>
    <row r="8965" spans="1:4">
      <c r="A8965" s="121" t="str">
        <f t="shared" si="140"/>
        <v>Trạm y tế xã Quảng Hòa68</v>
      </c>
      <c r="B8965" t="s">
        <v>3475</v>
      </c>
      <c r="C8965" t="s">
        <v>26643</v>
      </c>
      <c r="D8965" t="s">
        <v>155</v>
      </c>
    </row>
    <row r="8966" spans="1:4">
      <c r="A8966" s="121" t="str">
        <f t="shared" si="140"/>
        <v>Trạm y tế xã Đức An68</v>
      </c>
      <c r="B8966" t="s">
        <v>17128</v>
      </c>
      <c r="C8966" t="s">
        <v>26644</v>
      </c>
      <c r="D8966" t="s">
        <v>155</v>
      </c>
    </row>
    <row r="8967" spans="1:4">
      <c r="A8967" s="121" t="str">
        <f t="shared" si="140"/>
        <v>Trạm y tế xã Thuận Hạnh68</v>
      </c>
      <c r="B8967" t="s">
        <v>4100</v>
      </c>
      <c r="C8967" t="s">
        <v>26645</v>
      </c>
      <c r="D8967" t="s">
        <v>155</v>
      </c>
    </row>
    <row r="8968" spans="1:4">
      <c r="A8968" s="121" t="str">
        <f t="shared" si="140"/>
        <v>Bệnh xá số 3 Công An tỉnh Lâm Đồng68</v>
      </c>
      <c r="B8968" t="s">
        <v>17129</v>
      </c>
      <c r="C8968" t="s">
        <v>26646</v>
      </c>
      <c r="D8968" t="s">
        <v>155</v>
      </c>
    </row>
    <row r="8969" spans="1:4">
      <c r="A8969" s="121" t="str">
        <f t="shared" si="140"/>
        <v>Phòng khám đa khoa Nguyên Trinh thuộc Công ty TNHH Đa khoa Nguyên Trinh68</v>
      </c>
      <c r="B8969" t="s">
        <v>17130</v>
      </c>
      <c r="C8969" t="s">
        <v>26647</v>
      </c>
      <c r="D8969" t="s">
        <v>155</v>
      </c>
    </row>
    <row r="8970" spans="1:4">
      <c r="A8970" s="121" t="str">
        <f t="shared" si="140"/>
        <v>Phòng Khám Đa khoa Tâm Phúc Đắk Mil thuộc Công ty TNHH Phòng khám đa khoa Tâm Phúc Đắk Mil68</v>
      </c>
      <c r="B8970" t="s">
        <v>17131</v>
      </c>
      <c r="C8970" t="s">
        <v>26648</v>
      </c>
      <c r="D8970" t="s">
        <v>155</v>
      </c>
    </row>
    <row r="8971" spans="1:4">
      <c r="A8971" s="121" t="str">
        <f t="shared" si="140"/>
        <v>Phòng khám Đa khoa Phúc An thuộc Công ty TNHH một thành viên Phòng khám bệnh đa khoa Phúc an68</v>
      </c>
      <c r="B8971" t="s">
        <v>17132</v>
      </c>
      <c r="C8971" t="s">
        <v>26649</v>
      </c>
      <c r="D8971" t="s">
        <v>155</v>
      </c>
    </row>
    <row r="8972" spans="1:4">
      <c r="A8972" s="121" t="str">
        <f t="shared" si="140"/>
        <v>Phòng Khám đa khoa Nhân Nghĩa thuộc Công ty TNHH phòng khám đa khoa Nhân Nghĩa68</v>
      </c>
      <c r="B8972" t="s">
        <v>6886</v>
      </c>
      <c r="C8972" t="s">
        <v>26650</v>
      </c>
      <c r="D8972" t="s">
        <v>155</v>
      </c>
    </row>
    <row r="8973" spans="1:4">
      <c r="A8973" s="121" t="str">
        <f t="shared" si="140"/>
        <v>Bệnh viện đa khoa tỉnh Lâm Đồng68</v>
      </c>
      <c r="B8973" t="s">
        <v>4133</v>
      </c>
      <c r="C8973" t="s">
        <v>26651</v>
      </c>
      <c r="D8973" t="s">
        <v>155</v>
      </c>
    </row>
    <row r="8974" spans="1:4">
      <c r="A8974" s="121" t="str">
        <f t="shared" si="140"/>
        <v>Bệnh viện Y học cổ truyền Phạm Ngọc Thạch Lâm Đồng68</v>
      </c>
      <c r="B8974" t="s">
        <v>6357</v>
      </c>
      <c r="C8974" t="s">
        <v>26652</v>
      </c>
      <c r="D8974" t="s">
        <v>155</v>
      </c>
    </row>
    <row r="8975" spans="1:4">
      <c r="A8975" s="121" t="str">
        <f t="shared" si="140"/>
        <v>Trung tâm Y tế khu vực Đà Lạt68</v>
      </c>
      <c r="B8975" t="s">
        <v>17133</v>
      </c>
      <c r="C8975" t="s">
        <v>26653</v>
      </c>
      <c r="D8975" t="s">
        <v>155</v>
      </c>
    </row>
    <row r="8976" spans="1:4">
      <c r="A8976" s="121" t="str">
        <f t="shared" si="140"/>
        <v>Phòng khám đa khoa khu vực Trại Mát68</v>
      </c>
      <c r="B8976" t="s">
        <v>4132</v>
      </c>
      <c r="C8976" t="s">
        <v>26654</v>
      </c>
      <c r="D8976" t="s">
        <v>155</v>
      </c>
    </row>
    <row r="8977" spans="1:4">
      <c r="A8977" s="121" t="str">
        <f t="shared" si="140"/>
        <v>Phòng khám đa khoa khu vực Xuân Trường68</v>
      </c>
      <c r="B8977" t="s">
        <v>983</v>
      </c>
      <c r="C8977" t="s">
        <v>26655</v>
      </c>
      <c r="D8977" t="s">
        <v>155</v>
      </c>
    </row>
    <row r="8978" spans="1:4">
      <c r="A8978" s="121" t="str">
        <f t="shared" si="140"/>
        <v>Trạm y tế phường Xuân Trường - Đà Lạt68</v>
      </c>
      <c r="B8978" t="s">
        <v>17134</v>
      </c>
      <c r="C8978" t="s">
        <v>26656</v>
      </c>
      <c r="D8978" t="s">
        <v>155</v>
      </c>
    </row>
    <row r="8979" spans="1:4">
      <c r="A8979" s="121" t="str">
        <f t="shared" si="140"/>
        <v>Trạm y tế phường Cam Ly - Đà Lạt68</v>
      </c>
      <c r="B8979" t="s">
        <v>17135</v>
      </c>
      <c r="C8979" t="s">
        <v>26657</v>
      </c>
      <c r="D8979" t="s">
        <v>155</v>
      </c>
    </row>
    <row r="8980" spans="1:4">
      <c r="A8980" s="121" t="str">
        <f t="shared" si="140"/>
        <v>Trạm y tế phường Xuân Hương - Đà Lạt68</v>
      </c>
      <c r="B8980" t="s">
        <v>17136</v>
      </c>
      <c r="C8980" t="s">
        <v>26658</v>
      </c>
      <c r="D8980" t="s">
        <v>155</v>
      </c>
    </row>
    <row r="8981" spans="1:4">
      <c r="A8981" s="121" t="str">
        <f t="shared" si="140"/>
        <v>Trạm y tế phường Lâm Viên - Đà Lạt68</v>
      </c>
      <c r="B8981" t="s">
        <v>17137</v>
      </c>
      <c r="C8981" t="s">
        <v>26659</v>
      </c>
      <c r="D8981" t="s">
        <v>155</v>
      </c>
    </row>
    <row r="8982" spans="1:4">
      <c r="A8982" s="121" t="str">
        <f t="shared" si="140"/>
        <v>Trạm y tế xã Hiêp Thạnh68</v>
      </c>
      <c r="B8982" t="s">
        <v>4130</v>
      </c>
      <c r="C8982" t="s">
        <v>26660</v>
      </c>
      <c r="D8982" t="s">
        <v>155</v>
      </c>
    </row>
    <row r="8983" spans="1:4">
      <c r="A8983" s="121" t="str">
        <f t="shared" si="140"/>
        <v>Trạm Y tế xã Đạ Tẻh68</v>
      </c>
      <c r="B8983" t="s">
        <v>17138</v>
      </c>
      <c r="C8983" t="s">
        <v>26661</v>
      </c>
      <c r="D8983" t="s">
        <v>155</v>
      </c>
    </row>
    <row r="8984" spans="1:4">
      <c r="A8984" s="121" t="str">
        <f t="shared" si="140"/>
        <v>Bệnh viện đa khoa Hoàn Mỹ Đà Lạt68</v>
      </c>
      <c r="B8984" t="s">
        <v>5186</v>
      </c>
      <c r="C8984" t="s">
        <v>26662</v>
      </c>
      <c r="D8984" t="s">
        <v>155</v>
      </c>
    </row>
    <row r="8985" spans="1:4">
      <c r="A8985" s="121" t="str">
        <f t="shared" si="140"/>
        <v>Phòng khám đa khoa KV Đạ Tông68</v>
      </c>
      <c r="B8985" t="s">
        <v>4129</v>
      </c>
      <c r="C8985" t="s">
        <v>26663</v>
      </c>
      <c r="D8985" t="s">
        <v>155</v>
      </c>
    </row>
    <row r="8986" spans="1:4">
      <c r="A8986" s="121" t="str">
        <f t="shared" si="140"/>
        <v>Trạm y tế xã D'Ran68</v>
      </c>
      <c r="B8986" t="s">
        <v>17139</v>
      </c>
      <c r="C8986" t="s">
        <v>26664</v>
      </c>
      <c r="D8986" t="s">
        <v>155</v>
      </c>
    </row>
    <row r="8987" spans="1:4">
      <c r="A8987" s="121" t="str">
        <f t="shared" si="140"/>
        <v>Trạm y tế xã Cát Tiên68</v>
      </c>
      <c r="B8987" t="s">
        <v>17140</v>
      </c>
      <c r="C8987" t="s">
        <v>26665</v>
      </c>
      <c r="D8987" t="s">
        <v>155</v>
      </c>
    </row>
    <row r="8988" spans="1:4">
      <c r="A8988" s="121" t="str">
        <f t="shared" si="140"/>
        <v>Trạm y tế xã Hòa Ninh68</v>
      </c>
      <c r="B8988" t="s">
        <v>4128</v>
      </c>
      <c r="C8988" t="s">
        <v>26666</v>
      </c>
      <c r="D8988" t="s">
        <v>155</v>
      </c>
    </row>
    <row r="8989" spans="1:4">
      <c r="A8989" s="121" t="str">
        <f t="shared" si="140"/>
        <v>Khu điều trị phong Di Linh -Trung tâm kiểm soát bệnh tật tỉnh Lâm Đồng68</v>
      </c>
      <c r="B8989" t="s">
        <v>5133</v>
      </c>
      <c r="C8989" t="s">
        <v>26667</v>
      </c>
      <c r="D8989" t="s">
        <v>155</v>
      </c>
    </row>
    <row r="8990" spans="1:4">
      <c r="A8990" s="121" t="str">
        <f t="shared" si="140"/>
        <v>Bệnh viện Sản - Nhi tỉnh Lâm Đồng68</v>
      </c>
      <c r="B8990" t="s">
        <v>17141</v>
      </c>
      <c r="C8990" t="s">
        <v>26668</v>
      </c>
      <c r="D8990" t="s">
        <v>155</v>
      </c>
    </row>
    <row r="8991" spans="1:4">
      <c r="A8991" s="121" t="str">
        <f t="shared" si="140"/>
        <v>Phòng khám đa khoa khu vực Đạ Nhim68</v>
      </c>
      <c r="B8991" t="s">
        <v>5890</v>
      </c>
      <c r="C8991" t="s">
        <v>26669</v>
      </c>
      <c r="D8991" t="s">
        <v>155</v>
      </c>
    </row>
    <row r="8992" spans="1:4">
      <c r="A8992" s="121" t="str">
        <f t="shared" si="140"/>
        <v>PHÒNG KHÁM ĐA KHOA SÀI GÒN ĐỒNG THUẬN68</v>
      </c>
      <c r="B8992" t="s">
        <v>17142</v>
      </c>
      <c r="C8992" t="s">
        <v>26670</v>
      </c>
      <c r="D8992" t="s">
        <v>155</v>
      </c>
    </row>
    <row r="8993" spans="1:4">
      <c r="A8993" s="121" t="str">
        <f t="shared" si="140"/>
        <v>Trung tâm y tế khu vực Lạc Dương68</v>
      </c>
      <c r="B8993" t="s">
        <v>17143</v>
      </c>
      <c r="C8993" t="s">
        <v>26671</v>
      </c>
      <c r="D8993" t="s">
        <v>155</v>
      </c>
    </row>
    <row r="8994" spans="1:4">
      <c r="A8994" s="121" t="str">
        <f t="shared" si="140"/>
        <v>Trạm y tế xã Lạc Dương68</v>
      </c>
      <c r="B8994" t="s">
        <v>17144</v>
      </c>
      <c r="C8994" t="s">
        <v>26672</v>
      </c>
      <c r="D8994" t="s">
        <v>155</v>
      </c>
    </row>
    <row r="8995" spans="1:4">
      <c r="A8995" s="121" t="str">
        <f t="shared" si="140"/>
        <v>Trạm y tế phường Lang Biang - Đà Lạt68</v>
      </c>
      <c r="B8995" t="s">
        <v>17145</v>
      </c>
      <c r="C8995" t="s">
        <v>26673</v>
      </c>
      <c r="D8995" t="s">
        <v>155</v>
      </c>
    </row>
    <row r="8996" spans="1:4">
      <c r="A8996" s="121" t="str">
        <f t="shared" si="140"/>
        <v>Trung tâm y tế khu vực Đơn Dương68</v>
      </c>
      <c r="B8996" t="s">
        <v>17146</v>
      </c>
      <c r="C8996" t="s">
        <v>26674</v>
      </c>
      <c r="D8996" t="s">
        <v>155</v>
      </c>
    </row>
    <row r="8997" spans="1:4">
      <c r="A8997" s="121" t="str">
        <f t="shared" si="140"/>
        <v>Phòng khám đa khoa khu vực D'Ran68</v>
      </c>
      <c r="B8997" t="s">
        <v>17147</v>
      </c>
      <c r="C8997" t="s">
        <v>26675</v>
      </c>
      <c r="D8997" t="s">
        <v>155</v>
      </c>
    </row>
    <row r="8998" spans="1:4">
      <c r="A8998" s="121" t="str">
        <f t="shared" si="140"/>
        <v>Trạm y tế xã Ka Đô68</v>
      </c>
      <c r="B8998" t="s">
        <v>6358</v>
      </c>
      <c r="C8998" t="s">
        <v>26676</v>
      </c>
      <c r="D8998" t="s">
        <v>155</v>
      </c>
    </row>
    <row r="8999" spans="1:4">
      <c r="A8999" s="121" t="str">
        <f t="shared" si="140"/>
        <v>Phòng khám đa khoa khu vực Ka Đơn68</v>
      </c>
      <c r="B8999" t="s">
        <v>4127</v>
      </c>
      <c r="C8999" t="s">
        <v>26677</v>
      </c>
      <c r="D8999" t="s">
        <v>155</v>
      </c>
    </row>
    <row r="9000" spans="1:4">
      <c r="A9000" s="121" t="str">
        <f t="shared" si="140"/>
        <v>Trạm y tế xã Quảng Lập68</v>
      </c>
      <c r="B9000" t="s">
        <v>5138</v>
      </c>
      <c r="C9000" t="s">
        <v>26678</v>
      </c>
      <c r="D9000" t="s">
        <v>155</v>
      </c>
    </row>
    <row r="9001" spans="1:4">
      <c r="A9001" s="121" t="str">
        <f t="shared" si="140"/>
        <v>Trạm y tế xã Đơn Dương68</v>
      </c>
      <c r="B9001" t="s">
        <v>17148</v>
      </c>
      <c r="C9001" t="s">
        <v>26679</v>
      </c>
      <c r="D9001" t="s">
        <v>155</v>
      </c>
    </row>
    <row r="9002" spans="1:4">
      <c r="A9002" s="121" t="str">
        <f t="shared" si="140"/>
        <v>Trung tâm y tế khu vực Đức Trọng68</v>
      </c>
      <c r="B9002" t="s">
        <v>17149</v>
      </c>
      <c r="C9002" t="s">
        <v>26680</v>
      </c>
      <c r="D9002" t="s">
        <v>155</v>
      </c>
    </row>
    <row r="9003" spans="1:4">
      <c r="A9003" s="121" t="str">
        <f t="shared" si="140"/>
        <v>Trạm Y tế xã Ninh Gia68</v>
      </c>
      <c r="B9003" t="s">
        <v>17150</v>
      </c>
      <c r="C9003" t="s">
        <v>26681</v>
      </c>
      <c r="D9003" t="s">
        <v>155</v>
      </c>
    </row>
    <row r="9004" spans="1:4">
      <c r="A9004" s="121" t="str">
        <f t="shared" si="140"/>
        <v>Trạm y tế xã Tà Hine68</v>
      </c>
      <c r="B9004" t="s">
        <v>4126</v>
      </c>
      <c r="C9004" t="s">
        <v>26682</v>
      </c>
      <c r="D9004" t="s">
        <v>155</v>
      </c>
    </row>
    <row r="9005" spans="1:4">
      <c r="A9005" s="121" t="str">
        <f t="shared" si="140"/>
        <v>Phòng khám đa khoa khu vực Đà Loan68</v>
      </c>
      <c r="B9005" t="s">
        <v>4125</v>
      </c>
      <c r="C9005" t="s">
        <v>26683</v>
      </c>
      <c r="D9005" t="s">
        <v>155</v>
      </c>
    </row>
    <row r="9006" spans="1:4">
      <c r="A9006" s="121" t="str">
        <f t="shared" si="140"/>
        <v>Trạm y tế xã Tà Năng68</v>
      </c>
      <c r="B9006" t="s">
        <v>4124</v>
      </c>
      <c r="C9006" t="s">
        <v>26684</v>
      </c>
      <c r="D9006" t="s">
        <v>155</v>
      </c>
    </row>
    <row r="9007" spans="1:4">
      <c r="A9007" s="121" t="str">
        <f t="shared" si="140"/>
        <v>Trạm y tế xã Tân Hội68</v>
      </c>
      <c r="B9007" t="s">
        <v>4123</v>
      </c>
      <c r="C9007" t="s">
        <v>26685</v>
      </c>
      <c r="D9007" t="s">
        <v>155</v>
      </c>
    </row>
    <row r="9008" spans="1:4">
      <c r="A9008" s="121" t="str">
        <f t="shared" si="140"/>
        <v>Trạm y tế xã Đức Trọng68</v>
      </c>
      <c r="B9008" t="s">
        <v>17151</v>
      </c>
      <c r="C9008" t="s">
        <v>26686</v>
      </c>
      <c r="D9008" t="s">
        <v>155</v>
      </c>
    </row>
    <row r="9009" spans="1:4">
      <c r="A9009" s="121" t="str">
        <f t="shared" si="140"/>
        <v>Trung tâm y tế khu vực Lâm Hà68</v>
      </c>
      <c r="B9009" t="s">
        <v>17152</v>
      </c>
      <c r="C9009" t="s">
        <v>26687</v>
      </c>
      <c r="D9009" t="s">
        <v>155</v>
      </c>
    </row>
    <row r="9010" spans="1:4">
      <c r="A9010" s="121" t="str">
        <f t="shared" si="140"/>
        <v>Phòng khám đa khoa khu vực Nam Ban68</v>
      </c>
      <c r="B9010" t="s">
        <v>4121</v>
      </c>
      <c r="C9010" t="s">
        <v>26688</v>
      </c>
      <c r="D9010" t="s">
        <v>155</v>
      </c>
    </row>
    <row r="9011" spans="1:4">
      <c r="A9011" s="121" t="str">
        <f t="shared" si="140"/>
        <v>Phòng khám đa khoa khu vực Tân Hà68</v>
      </c>
      <c r="B9011" t="s">
        <v>4120</v>
      </c>
      <c r="C9011" t="s">
        <v>26689</v>
      </c>
      <c r="D9011" t="s">
        <v>155</v>
      </c>
    </row>
    <row r="9012" spans="1:4">
      <c r="A9012" s="121" t="str">
        <f t="shared" si="140"/>
        <v>Trạm y tế xã Đinh Văn Lâm Hà68</v>
      </c>
      <c r="B9012" t="s">
        <v>17153</v>
      </c>
      <c r="C9012" t="s">
        <v>26690</v>
      </c>
      <c r="D9012" t="s">
        <v>155</v>
      </c>
    </row>
    <row r="9013" spans="1:4">
      <c r="A9013" s="121" t="str">
        <f t="shared" si="140"/>
        <v>Trạm Y tế xã Nam Ban Lâm Hà68</v>
      </c>
      <c r="B9013" t="s">
        <v>17154</v>
      </c>
      <c r="C9013" t="s">
        <v>26691</v>
      </c>
      <c r="D9013" t="s">
        <v>155</v>
      </c>
    </row>
    <row r="9014" spans="1:4">
      <c r="A9014" s="121" t="str">
        <f t="shared" si="140"/>
        <v>Trạm y tế xã Phú Sơn Lâm Hà68</v>
      </c>
      <c r="B9014" t="s">
        <v>17155</v>
      </c>
      <c r="C9014" t="s">
        <v>26692</v>
      </c>
      <c r="D9014" t="s">
        <v>155</v>
      </c>
    </row>
    <row r="9015" spans="1:4">
      <c r="A9015" s="121" t="str">
        <f t="shared" si="140"/>
        <v>Trạm y tế xã Nam Hà Lâm Hà68</v>
      </c>
      <c r="B9015" t="s">
        <v>17156</v>
      </c>
      <c r="C9015" t="s">
        <v>26693</v>
      </c>
      <c r="D9015" t="s">
        <v>155</v>
      </c>
    </row>
    <row r="9016" spans="1:4">
      <c r="A9016" s="121" t="str">
        <f t="shared" si="140"/>
        <v>Trạm Y tế xã Tân Hà Lâm Hà68</v>
      </c>
      <c r="B9016" t="s">
        <v>17157</v>
      </c>
      <c r="C9016" t="s">
        <v>26694</v>
      </c>
      <c r="D9016" t="s">
        <v>155</v>
      </c>
    </row>
    <row r="9017" spans="1:4">
      <c r="A9017" s="121" t="str">
        <f t="shared" si="140"/>
        <v>Trạm y tế xã Phúc Thọ68</v>
      </c>
      <c r="B9017" t="s">
        <v>2992</v>
      </c>
      <c r="C9017" t="s">
        <v>26695</v>
      </c>
      <c r="D9017" t="s">
        <v>155</v>
      </c>
    </row>
    <row r="9018" spans="1:4">
      <c r="A9018" s="121" t="str">
        <f t="shared" si="140"/>
        <v>Trung tâm y tế khu vực Di Linh68</v>
      </c>
      <c r="B9018" t="s">
        <v>17158</v>
      </c>
      <c r="C9018" t="s">
        <v>26696</v>
      </c>
      <c r="D9018" t="s">
        <v>155</v>
      </c>
    </row>
    <row r="9019" spans="1:4">
      <c r="A9019" s="121" t="str">
        <f t="shared" si="140"/>
        <v>Phòng khám đa khoa khu vực Hòa Ninh68</v>
      </c>
      <c r="B9019" t="s">
        <v>4116</v>
      </c>
      <c r="C9019" t="s">
        <v>26697</v>
      </c>
      <c r="D9019" t="s">
        <v>155</v>
      </c>
    </row>
    <row r="9020" spans="1:4">
      <c r="A9020" s="121" t="str">
        <f t="shared" si="140"/>
        <v>Trạm y tế xã Hòa Bắc68</v>
      </c>
      <c r="B9020" t="s">
        <v>4115</v>
      </c>
      <c r="C9020" t="s">
        <v>26698</v>
      </c>
      <c r="D9020" t="s">
        <v>155</v>
      </c>
    </row>
    <row r="9021" spans="1:4">
      <c r="A9021" s="121" t="str">
        <f t="shared" si="140"/>
        <v>Trạm y tế xã Sơn Điền68</v>
      </c>
      <c r="B9021" t="s">
        <v>4114</v>
      </c>
      <c r="C9021" t="s">
        <v>26699</v>
      </c>
      <c r="D9021" t="s">
        <v>155</v>
      </c>
    </row>
    <row r="9022" spans="1:4">
      <c r="A9022" s="121" t="str">
        <f t="shared" si="140"/>
        <v>Trạm y tế xã Bảo Thuận68</v>
      </c>
      <c r="B9022" t="s">
        <v>4113</v>
      </c>
      <c r="C9022" t="s">
        <v>26700</v>
      </c>
      <c r="D9022" t="s">
        <v>155</v>
      </c>
    </row>
    <row r="9023" spans="1:4">
      <c r="A9023" s="121" t="str">
        <f t="shared" si="140"/>
        <v>Trạm y tế xã Gia Hiệp68</v>
      </c>
      <c r="B9023" t="s">
        <v>4112</v>
      </c>
      <c r="C9023" t="s">
        <v>26701</v>
      </c>
      <c r="D9023" t="s">
        <v>155</v>
      </c>
    </row>
    <row r="9024" spans="1:4">
      <c r="A9024" s="121" t="str">
        <f t="shared" si="140"/>
        <v>Phòng khám đa khoa khu vực Tân Thượng68</v>
      </c>
      <c r="B9024" t="s">
        <v>4111</v>
      </c>
      <c r="C9024" t="s">
        <v>26702</v>
      </c>
      <c r="D9024" t="s">
        <v>155</v>
      </c>
    </row>
    <row r="9025" spans="1:4">
      <c r="A9025" s="121" t="str">
        <f t="shared" si="140"/>
        <v>Trạm y tế xã Đinh Trang Thượng68</v>
      </c>
      <c r="B9025" t="s">
        <v>4110</v>
      </c>
      <c r="C9025" t="s">
        <v>26703</v>
      </c>
      <c r="D9025" t="s">
        <v>155</v>
      </c>
    </row>
    <row r="9026" spans="1:4">
      <c r="A9026" s="121" t="str">
        <f t="shared" si="140"/>
        <v>Trạm Y tế xã Di Linh68</v>
      </c>
      <c r="B9026" t="s">
        <v>17159</v>
      </c>
      <c r="C9026" t="s">
        <v>26704</v>
      </c>
      <c r="D9026" t="s">
        <v>155</v>
      </c>
    </row>
    <row r="9027" spans="1:4">
      <c r="A9027" s="121" t="str">
        <f t="shared" ref="A9027:A9090" si="141">B9027&amp;D9027</f>
        <v>Bệnh viện II Lâm Đồng68</v>
      </c>
      <c r="B9027" t="s">
        <v>5663</v>
      </c>
      <c r="C9027" t="s">
        <v>26705</v>
      </c>
      <c r="D9027" t="s">
        <v>155</v>
      </c>
    </row>
    <row r="9028" spans="1:4">
      <c r="A9028" s="121" t="str">
        <f t="shared" si="141"/>
        <v>Bệnh viện Y học cổ truyền Bảo Lộc68</v>
      </c>
      <c r="B9028" t="s">
        <v>6359</v>
      </c>
      <c r="C9028" t="s">
        <v>26706</v>
      </c>
      <c r="D9028" t="s">
        <v>155</v>
      </c>
    </row>
    <row r="9029" spans="1:4">
      <c r="A9029" s="121" t="str">
        <f t="shared" si="141"/>
        <v>Trạm y tế phường Lộc Phát68</v>
      </c>
      <c r="B9029" t="s">
        <v>4109</v>
      </c>
      <c r="C9029" t="s">
        <v>26707</v>
      </c>
      <c r="D9029" t="s">
        <v>155</v>
      </c>
    </row>
    <row r="9030" spans="1:4">
      <c r="A9030" s="121" t="str">
        <f t="shared" si="141"/>
        <v>Trạm y tế Phường 2 Bảo Lộc68</v>
      </c>
      <c r="B9030" t="s">
        <v>17160</v>
      </c>
      <c r="C9030" t="s">
        <v>26708</v>
      </c>
      <c r="D9030" t="s">
        <v>155</v>
      </c>
    </row>
    <row r="9031" spans="1:4">
      <c r="A9031" s="121" t="str">
        <f t="shared" si="141"/>
        <v>Phòng khám đa khoa khu vực Lộc Châu68</v>
      </c>
      <c r="B9031" t="s">
        <v>4108</v>
      </c>
      <c r="C9031" t="s">
        <v>26709</v>
      </c>
      <c r="D9031" t="s">
        <v>155</v>
      </c>
    </row>
    <row r="9032" spans="1:4">
      <c r="A9032" s="121" t="str">
        <f t="shared" si="141"/>
        <v>Trạm y tế phường B'lao68</v>
      </c>
      <c r="B9032" t="s">
        <v>6887</v>
      </c>
      <c r="C9032" t="s">
        <v>26710</v>
      </c>
      <c r="D9032" t="s">
        <v>155</v>
      </c>
    </row>
    <row r="9033" spans="1:4">
      <c r="A9033" s="121" t="str">
        <f t="shared" si="141"/>
        <v>Trạm y tế phường 1 Bảo Lộc68</v>
      </c>
      <c r="B9033" t="s">
        <v>17161</v>
      </c>
      <c r="C9033" t="s">
        <v>26711</v>
      </c>
      <c r="D9033" t="s">
        <v>155</v>
      </c>
    </row>
    <row r="9034" spans="1:4">
      <c r="A9034" s="121" t="str">
        <f t="shared" si="141"/>
        <v>Phòng khám đa khoa Lộc Thanh68</v>
      </c>
      <c r="B9034" t="s">
        <v>17162</v>
      </c>
      <c r="C9034" t="s">
        <v>26712</v>
      </c>
      <c r="D9034" t="s">
        <v>155</v>
      </c>
    </row>
    <row r="9035" spans="1:4">
      <c r="A9035" s="121" t="str">
        <f t="shared" si="141"/>
        <v>Trạm y tế phường 3 Bảo Lộc68</v>
      </c>
      <c r="B9035" t="s">
        <v>17163</v>
      </c>
      <c r="C9035" t="s">
        <v>26713</v>
      </c>
      <c r="D9035" t="s">
        <v>155</v>
      </c>
    </row>
    <row r="9036" spans="1:4">
      <c r="A9036" s="121" t="str">
        <f t="shared" si="141"/>
        <v>Trung tâm y tế khu vực Bảo Lộc68</v>
      </c>
      <c r="B9036" t="s">
        <v>17164</v>
      </c>
      <c r="C9036" t="s">
        <v>26714</v>
      </c>
      <c r="D9036" t="s">
        <v>155</v>
      </c>
    </row>
    <row r="9037" spans="1:4">
      <c r="A9037" s="121" t="str">
        <f t="shared" si="141"/>
        <v>Trung tâm y tế khu vực Bảo Lâm68</v>
      </c>
      <c r="B9037" t="s">
        <v>17165</v>
      </c>
      <c r="C9037" t="s">
        <v>26715</v>
      </c>
      <c r="D9037" t="s">
        <v>155</v>
      </c>
    </row>
    <row r="9038" spans="1:4">
      <c r="A9038" s="121" t="str">
        <f t="shared" si="141"/>
        <v>Trạm y tế xã Bảo Lâm 268</v>
      </c>
      <c r="B9038" t="s">
        <v>17166</v>
      </c>
      <c r="C9038" t="s">
        <v>26716</v>
      </c>
      <c r="D9038" t="s">
        <v>155</v>
      </c>
    </row>
    <row r="9039" spans="1:4">
      <c r="A9039" s="121" t="str">
        <f t="shared" si="141"/>
        <v>Phòng khám đa khoa khu vực Lộc Thành68</v>
      </c>
      <c r="B9039" t="s">
        <v>4107</v>
      </c>
      <c r="C9039" t="s">
        <v>26717</v>
      </c>
      <c r="D9039" t="s">
        <v>155</v>
      </c>
    </row>
    <row r="9040" spans="1:4">
      <c r="A9040" s="121" t="str">
        <f t="shared" si="141"/>
        <v>Trạm y tế xã Bảo Lâm 568</v>
      </c>
      <c r="B9040" t="s">
        <v>17167</v>
      </c>
      <c r="C9040" t="s">
        <v>26718</v>
      </c>
      <c r="D9040" t="s">
        <v>155</v>
      </c>
    </row>
    <row r="9041" spans="1:4">
      <c r="A9041" s="121" t="str">
        <f t="shared" si="141"/>
        <v>Trạm y tế xã Bảo Lâm 368</v>
      </c>
      <c r="B9041" t="s">
        <v>17168</v>
      </c>
      <c r="C9041" t="s">
        <v>26719</v>
      </c>
      <c r="D9041" t="s">
        <v>155</v>
      </c>
    </row>
    <row r="9042" spans="1:4">
      <c r="A9042" s="121" t="str">
        <f t="shared" si="141"/>
        <v>Trạm y tế xã Bảo Lâm 168</v>
      </c>
      <c r="B9042" t="s">
        <v>17169</v>
      </c>
      <c r="C9042" t="s">
        <v>26720</v>
      </c>
      <c r="D9042" t="s">
        <v>155</v>
      </c>
    </row>
    <row r="9043" spans="1:4">
      <c r="A9043" s="121" t="str">
        <f t="shared" si="141"/>
        <v>Trạm y tế xã  Bảo Lâm 468</v>
      </c>
      <c r="B9043" t="s">
        <v>17170</v>
      </c>
      <c r="C9043" t="s">
        <v>26721</v>
      </c>
      <c r="D9043" t="s">
        <v>155</v>
      </c>
    </row>
    <row r="9044" spans="1:4">
      <c r="A9044" s="121" t="str">
        <f t="shared" si="141"/>
        <v>Trung tâm Y tế khu vực Đạ Huoai Cơ sở 168</v>
      </c>
      <c r="B9044" t="s">
        <v>17171</v>
      </c>
      <c r="C9044" t="s">
        <v>26722</v>
      </c>
      <c r="D9044" t="s">
        <v>155</v>
      </c>
    </row>
    <row r="9045" spans="1:4">
      <c r="A9045" s="121" t="str">
        <f t="shared" si="141"/>
        <v>Trạm Y tế xã Đạ Huoai 368</v>
      </c>
      <c r="B9045" t="s">
        <v>17172</v>
      </c>
      <c r="C9045" t="s">
        <v>26723</v>
      </c>
      <c r="D9045" t="s">
        <v>155</v>
      </c>
    </row>
    <row r="9046" spans="1:4">
      <c r="A9046" s="121" t="str">
        <f t="shared" si="141"/>
        <v>Trạm y tế xã Đạ Huoai68</v>
      </c>
      <c r="B9046" t="s">
        <v>17173</v>
      </c>
      <c r="C9046" t="s">
        <v>26724</v>
      </c>
      <c r="D9046" t="s">
        <v>155</v>
      </c>
    </row>
    <row r="9047" spans="1:4">
      <c r="A9047" s="121" t="str">
        <f t="shared" si="141"/>
        <v>Trạm y tế xã Đạ Huoai 268</v>
      </c>
      <c r="B9047" t="s">
        <v>17174</v>
      </c>
      <c r="C9047" t="s">
        <v>26725</v>
      </c>
      <c r="D9047" t="s">
        <v>155</v>
      </c>
    </row>
    <row r="9048" spans="1:4">
      <c r="A9048" s="121" t="str">
        <f t="shared" si="141"/>
        <v>Trung tâm Y tế khu vực Đạ Huoai68</v>
      </c>
      <c r="B9048" t="s">
        <v>17175</v>
      </c>
      <c r="C9048" t="s">
        <v>26726</v>
      </c>
      <c r="D9048" t="s">
        <v>155</v>
      </c>
    </row>
    <row r="9049" spans="1:4">
      <c r="A9049" s="121" t="str">
        <f t="shared" si="141"/>
        <v>Trạm y tế xã Đạ Tẻh 268</v>
      </c>
      <c r="B9049" t="s">
        <v>17176</v>
      </c>
      <c r="C9049" t="s">
        <v>26727</v>
      </c>
      <c r="D9049" t="s">
        <v>155</v>
      </c>
    </row>
    <row r="9050" spans="1:4">
      <c r="A9050" s="121" t="str">
        <f t="shared" si="141"/>
        <v>Trạm y tế xã Đạ Tẻh 368</v>
      </c>
      <c r="B9050" t="s">
        <v>17177</v>
      </c>
      <c r="C9050" t="s">
        <v>26728</v>
      </c>
      <c r="D9050" t="s">
        <v>155</v>
      </c>
    </row>
    <row r="9051" spans="1:4">
      <c r="A9051" s="121" t="str">
        <f t="shared" si="141"/>
        <v>Trung tâm Y tế khu vực Đạ Huoai Cơ sở 268</v>
      </c>
      <c r="B9051" t="s">
        <v>17178</v>
      </c>
      <c r="C9051" t="s">
        <v>26729</v>
      </c>
      <c r="D9051" t="s">
        <v>155</v>
      </c>
    </row>
    <row r="9052" spans="1:4">
      <c r="A9052" s="121" t="str">
        <f t="shared" si="141"/>
        <v>Trạm y tế xã Cát Tiên 268</v>
      </c>
      <c r="B9052" t="s">
        <v>17179</v>
      </c>
      <c r="C9052" t="s">
        <v>26730</v>
      </c>
      <c r="D9052" t="s">
        <v>155</v>
      </c>
    </row>
    <row r="9053" spans="1:4">
      <c r="A9053" s="121" t="str">
        <f t="shared" si="141"/>
        <v>Trạm y tế xã Cát tiên 368</v>
      </c>
      <c r="B9053" t="s">
        <v>17180</v>
      </c>
      <c r="C9053" t="s">
        <v>26731</v>
      </c>
      <c r="D9053" t="s">
        <v>155</v>
      </c>
    </row>
    <row r="9054" spans="1:4">
      <c r="A9054" s="121" t="str">
        <f t="shared" si="141"/>
        <v>Trung tâm y tế khu vực Đam Rông68</v>
      </c>
      <c r="B9054" t="s">
        <v>17181</v>
      </c>
      <c r="C9054" t="s">
        <v>26732</v>
      </c>
      <c r="D9054" t="s">
        <v>155</v>
      </c>
    </row>
    <row r="9055" spans="1:4">
      <c r="A9055" s="121" t="str">
        <f t="shared" si="141"/>
        <v>Phòng khám đa khoa khu vực Phi Liêng68</v>
      </c>
      <c r="B9055" t="s">
        <v>6888</v>
      </c>
      <c r="C9055" t="s">
        <v>26733</v>
      </c>
      <c r="D9055" t="s">
        <v>155</v>
      </c>
    </row>
    <row r="9056" spans="1:4">
      <c r="A9056" s="121" t="str">
        <f t="shared" si="141"/>
        <v>Trạm y tế  xã Đam Rông 268</v>
      </c>
      <c r="B9056" t="s">
        <v>17182</v>
      </c>
      <c r="C9056" t="s">
        <v>26734</v>
      </c>
      <c r="D9056" t="s">
        <v>155</v>
      </c>
    </row>
    <row r="9057" spans="1:4">
      <c r="A9057" s="121" t="str">
        <f t="shared" si="141"/>
        <v>Trạm y tế xã  Đạ K' Nàng68</v>
      </c>
      <c r="B9057" t="s">
        <v>6889</v>
      </c>
      <c r="C9057" t="s">
        <v>26735</v>
      </c>
      <c r="D9057" t="s">
        <v>155</v>
      </c>
    </row>
    <row r="9058" spans="1:4">
      <c r="A9058" s="121" t="str">
        <f t="shared" si="141"/>
        <v>Trạm y tế xã Đam Rông 468</v>
      </c>
      <c r="B9058" t="s">
        <v>17183</v>
      </c>
      <c r="C9058" t="s">
        <v>26736</v>
      </c>
      <c r="D9058" t="s">
        <v>155</v>
      </c>
    </row>
    <row r="9059" spans="1:4">
      <c r="A9059" s="121" t="str">
        <f t="shared" si="141"/>
        <v>Trạm y tế xã Đam Rông 368</v>
      </c>
      <c r="B9059" t="s">
        <v>17184</v>
      </c>
      <c r="C9059" t="s">
        <v>26737</v>
      </c>
      <c r="D9059" t="s">
        <v>155</v>
      </c>
    </row>
    <row r="9060" spans="1:4">
      <c r="A9060" s="121" t="str">
        <f t="shared" si="141"/>
        <v>Bệnh viện đa khoa Bình Phước75</v>
      </c>
      <c r="B9060" t="s">
        <v>17185</v>
      </c>
      <c r="C9060" t="s">
        <v>26738</v>
      </c>
      <c r="D9060" t="s">
        <v>156</v>
      </c>
    </row>
    <row r="9061" spans="1:4">
      <c r="A9061" s="121" t="str">
        <f t="shared" si="141"/>
        <v>Trung tâm y tế Khu Vực Hớn Quản75</v>
      </c>
      <c r="B9061" t="s">
        <v>17186</v>
      </c>
      <c r="C9061" t="s">
        <v>26739</v>
      </c>
      <c r="D9061" t="s">
        <v>156</v>
      </c>
    </row>
    <row r="9062" spans="1:4">
      <c r="A9062" s="121" t="str">
        <f t="shared" si="141"/>
        <v>Trung tâm y tế khu vực Bù Đăng75</v>
      </c>
      <c r="B9062" t="s">
        <v>17187</v>
      </c>
      <c r="C9062" t="s">
        <v>26740</v>
      </c>
      <c r="D9062" t="s">
        <v>156</v>
      </c>
    </row>
    <row r="9063" spans="1:4">
      <c r="A9063" s="121" t="str">
        <f t="shared" si="141"/>
        <v>Trung tâm Y tế Khu Vực Đồng Phú75</v>
      </c>
      <c r="B9063" t="s">
        <v>17188</v>
      </c>
      <c r="C9063" t="s">
        <v>26741</v>
      </c>
      <c r="D9063" t="s">
        <v>156</v>
      </c>
    </row>
    <row r="9064" spans="1:4">
      <c r="A9064" s="121" t="str">
        <f t="shared" si="141"/>
        <v>Trung tâm y tế Khu vực  Lộc Ninh75</v>
      </c>
      <c r="B9064" t="s">
        <v>17189</v>
      </c>
      <c r="C9064" t="s">
        <v>26742</v>
      </c>
      <c r="D9064" t="s">
        <v>156</v>
      </c>
    </row>
    <row r="9065" spans="1:4">
      <c r="A9065" s="121" t="str">
        <f t="shared" si="141"/>
        <v>Trung tâm Y tế khu vực Bù Đốp75</v>
      </c>
      <c r="B9065" t="s">
        <v>17190</v>
      </c>
      <c r="C9065" t="s">
        <v>26743</v>
      </c>
      <c r="D9065" t="s">
        <v>156</v>
      </c>
    </row>
    <row r="9066" spans="1:4">
      <c r="A9066" s="121" t="str">
        <f t="shared" si="141"/>
        <v>Trung tâm Y tế Khu vực Chơn Thành75</v>
      </c>
      <c r="B9066" t="s">
        <v>17191</v>
      </c>
      <c r="C9066" t="s">
        <v>26744</v>
      </c>
      <c r="D9066" t="s">
        <v>156</v>
      </c>
    </row>
    <row r="9067" spans="1:4">
      <c r="A9067" s="121" t="str">
        <f t="shared" si="141"/>
        <v>Trung tâm y tế Khu Vực Đồng Xoài75</v>
      </c>
      <c r="B9067" t="s">
        <v>17192</v>
      </c>
      <c r="C9067" t="s">
        <v>26745</v>
      </c>
      <c r="D9067" t="s">
        <v>156</v>
      </c>
    </row>
    <row r="9068" spans="1:4">
      <c r="A9068" s="121" t="str">
        <f t="shared" si="141"/>
        <v>Bệnh viện đa khoa Cao su Bình Long75</v>
      </c>
      <c r="B9068" t="s">
        <v>4172</v>
      </c>
      <c r="C9068" t="s">
        <v>26746</v>
      </c>
      <c r="D9068" t="s">
        <v>156</v>
      </c>
    </row>
    <row r="9069" spans="1:4">
      <c r="A9069" s="121" t="str">
        <f t="shared" si="141"/>
        <v>Bệnh viện đa khoa Cao su Phú Riềng75</v>
      </c>
      <c r="B9069" t="s">
        <v>4171</v>
      </c>
      <c r="C9069" t="s">
        <v>26747</v>
      </c>
      <c r="D9069" t="s">
        <v>156</v>
      </c>
    </row>
    <row r="9070" spans="1:4">
      <c r="A9070" s="121" t="str">
        <f t="shared" si="141"/>
        <v>Trạm y tế xã Bình Sơn (02)75</v>
      </c>
      <c r="B9070" t="s">
        <v>4170</v>
      </c>
      <c r="C9070" t="s">
        <v>26748</v>
      </c>
      <c r="D9070" t="s">
        <v>156</v>
      </c>
    </row>
    <row r="9071" spans="1:4">
      <c r="A9071" s="121" t="str">
        <f t="shared" si="141"/>
        <v>Trạm y tế xã Bình Tân (02)75</v>
      </c>
      <c r="B9071" t="s">
        <v>4169</v>
      </c>
      <c r="C9071" t="s">
        <v>26749</v>
      </c>
      <c r="D9071" t="s">
        <v>156</v>
      </c>
    </row>
    <row r="9072" spans="1:4">
      <c r="A9072" s="121" t="str">
        <f t="shared" si="141"/>
        <v>Trạm y tế xã Phú Văn75</v>
      </c>
      <c r="B9072" t="s">
        <v>5106</v>
      </c>
      <c r="C9072" t="s">
        <v>26750</v>
      </c>
      <c r="D9072" t="s">
        <v>156</v>
      </c>
    </row>
    <row r="9073" spans="1:4">
      <c r="A9073" s="121" t="str">
        <f t="shared" si="141"/>
        <v>Trạm y tế xã Minh Tâm75</v>
      </c>
      <c r="B9073" t="s">
        <v>1011</v>
      </c>
      <c r="C9073" t="s">
        <v>26751</v>
      </c>
      <c r="D9073" t="s">
        <v>156</v>
      </c>
    </row>
    <row r="9074" spans="1:4">
      <c r="A9074" s="121" t="str">
        <f t="shared" si="141"/>
        <v>Trạm y tế xã Nghĩa Bình (07)75</v>
      </c>
      <c r="B9074" t="s">
        <v>4168</v>
      </c>
      <c r="C9074" t="s">
        <v>26752</v>
      </c>
      <c r="D9074" t="s">
        <v>156</v>
      </c>
    </row>
    <row r="9075" spans="1:4">
      <c r="A9075" s="121" t="str">
        <f t="shared" si="141"/>
        <v>Bệnh viện Y học cổ truyền Bình Phước75</v>
      </c>
      <c r="B9075" t="s">
        <v>17193</v>
      </c>
      <c r="C9075" t="s">
        <v>26753</v>
      </c>
      <c r="D9075" t="s">
        <v>156</v>
      </c>
    </row>
    <row r="9076" spans="1:4">
      <c r="A9076" s="121" t="str">
        <f t="shared" si="141"/>
        <v>Trạm y tế xã Lộc Phú75</v>
      </c>
      <c r="B9076" t="s">
        <v>5215</v>
      </c>
      <c r="C9076" t="s">
        <v>26754</v>
      </c>
      <c r="D9076" t="s">
        <v>156</v>
      </c>
    </row>
    <row r="9077" spans="1:4">
      <c r="A9077" s="121" t="str">
        <f t="shared" si="141"/>
        <v>Trạm y tế xã  Bình Minh (07)75</v>
      </c>
      <c r="B9077" t="s">
        <v>5532</v>
      </c>
      <c r="C9077" t="s">
        <v>26755</v>
      </c>
      <c r="D9077" t="s">
        <v>156</v>
      </c>
    </row>
    <row r="9078" spans="1:4">
      <c r="A9078" s="121" t="str">
        <f t="shared" si="141"/>
        <v>Trạm y tế xã Phước Minh75</v>
      </c>
      <c r="B9078" t="s">
        <v>4037</v>
      </c>
      <c r="C9078" t="s">
        <v>26756</v>
      </c>
      <c r="D9078" t="s">
        <v>156</v>
      </c>
    </row>
    <row r="9079" spans="1:4">
      <c r="A9079" s="121" t="str">
        <f t="shared" si="141"/>
        <v>Trạm y tế xã Thanh Lương (09)75</v>
      </c>
      <c r="B9079" t="s">
        <v>4167</v>
      </c>
      <c r="C9079" t="s">
        <v>26757</v>
      </c>
      <c r="D9079" t="s">
        <v>156</v>
      </c>
    </row>
    <row r="9080" spans="1:4">
      <c r="A9080" s="121" t="str">
        <f t="shared" si="141"/>
        <v>Trung tâm Y tế khu vực Bình Long75</v>
      </c>
      <c r="B9080" t="s">
        <v>17194</v>
      </c>
      <c r="C9080" t="s">
        <v>26758</v>
      </c>
      <c r="D9080" t="s">
        <v>156</v>
      </c>
    </row>
    <row r="9081" spans="1:4">
      <c r="A9081" s="121" t="str">
        <f t="shared" si="141"/>
        <v>Trung tâm Y tế Khu vực Phước Long75</v>
      </c>
      <c r="B9081" t="s">
        <v>17195</v>
      </c>
      <c r="C9081" t="s">
        <v>26759</v>
      </c>
      <c r="D9081" t="s">
        <v>156</v>
      </c>
    </row>
    <row r="9082" spans="1:4">
      <c r="A9082" s="121" t="str">
        <f t="shared" si="141"/>
        <v>Bệnh viện Hoàn Mỹ Bình Phước75</v>
      </c>
      <c r="B9082" t="s">
        <v>5582</v>
      </c>
      <c r="C9082" t="s">
        <v>26760</v>
      </c>
      <c r="D9082" t="s">
        <v>156</v>
      </c>
    </row>
    <row r="9083" spans="1:4">
      <c r="A9083" s="121" t="str">
        <f t="shared" si="141"/>
        <v>Phòng khám đa khoa Tâm Đức75</v>
      </c>
      <c r="B9083" t="s">
        <v>2377</v>
      </c>
      <c r="C9083" t="s">
        <v>26761</v>
      </c>
      <c r="D9083" t="s">
        <v>156</v>
      </c>
    </row>
    <row r="9084" spans="1:4">
      <c r="A9084" s="121" t="str">
        <f t="shared" si="141"/>
        <v>Phòng khám đa khoa 123 Hùng Vương75</v>
      </c>
      <c r="B9084" t="s">
        <v>4166</v>
      </c>
      <c r="C9084" t="s">
        <v>26762</v>
      </c>
      <c r="D9084" t="s">
        <v>156</v>
      </c>
    </row>
    <row r="9085" spans="1:4">
      <c r="A9085" s="121" t="str">
        <f t="shared" si="141"/>
        <v>Bệnh viện đa khoa Phúc An75</v>
      </c>
      <c r="B9085" t="s">
        <v>6891</v>
      </c>
      <c r="C9085" t="s">
        <v>26763</v>
      </c>
      <c r="D9085" t="s">
        <v>156</v>
      </c>
    </row>
    <row r="9086" spans="1:4">
      <c r="A9086" s="121" t="str">
        <f t="shared" si="141"/>
        <v>Trung tâm Y tế huyện Bù Gia Mập75</v>
      </c>
      <c r="B9086" t="s">
        <v>4165</v>
      </c>
      <c r="C9086" t="s">
        <v>26764</v>
      </c>
      <c r="D9086" t="s">
        <v>156</v>
      </c>
    </row>
    <row r="9087" spans="1:4">
      <c r="A9087" s="121" t="str">
        <f t="shared" si="141"/>
        <v>Phòng khám đa khoa Tâm Việt75</v>
      </c>
      <c r="B9087" t="s">
        <v>4164</v>
      </c>
      <c r="C9087" t="s">
        <v>26765</v>
      </c>
      <c r="D9087" t="s">
        <v>156</v>
      </c>
    </row>
    <row r="9088" spans="1:4">
      <c r="A9088" s="121" t="str">
        <f t="shared" si="141"/>
        <v>Phòng khám Đa khoa Sài Gòn75</v>
      </c>
      <c r="B9088" t="s">
        <v>6892</v>
      </c>
      <c r="C9088" t="s">
        <v>26766</v>
      </c>
      <c r="D9088" t="s">
        <v>156</v>
      </c>
    </row>
    <row r="9089" spans="1:4">
      <c r="A9089" s="121" t="str">
        <f t="shared" si="141"/>
        <v>Phòng khám Đa khoa Thảo Tiên75</v>
      </c>
      <c r="B9089" t="s">
        <v>6893</v>
      </c>
      <c r="C9089" t="s">
        <v>26767</v>
      </c>
      <c r="D9089" t="s">
        <v>156</v>
      </c>
    </row>
    <row r="9090" spans="1:4">
      <c r="A9090" s="121" t="str">
        <f t="shared" si="141"/>
        <v>Phòng khám Đa khoa Minh Tâm75</v>
      </c>
      <c r="B9090" t="s">
        <v>6894</v>
      </c>
      <c r="C9090" t="s">
        <v>26768</v>
      </c>
      <c r="D9090" t="s">
        <v>156</v>
      </c>
    </row>
    <row r="9091" spans="1:4">
      <c r="A9091" s="121" t="str">
        <f t="shared" ref="A9091:A9154" si="142">B9091&amp;D9091</f>
        <v>Bệnh xá Công an tỉnh Bình Phước75</v>
      </c>
      <c r="B9091" t="s">
        <v>5349</v>
      </c>
      <c r="C9091" t="s">
        <v>26769</v>
      </c>
      <c r="D9091" t="s">
        <v>156</v>
      </c>
    </row>
    <row r="9092" spans="1:4">
      <c r="A9092" s="121" t="str">
        <f t="shared" si="142"/>
        <v>Phòng khám Đa khoa Tâm Anh75</v>
      </c>
      <c r="B9092" t="s">
        <v>6897</v>
      </c>
      <c r="C9092" t="s">
        <v>26770</v>
      </c>
      <c r="D9092" t="s">
        <v>156</v>
      </c>
    </row>
    <row r="9093" spans="1:4">
      <c r="A9093" s="121" t="str">
        <f t="shared" si="142"/>
        <v>Phòng khám đa khoa Lê Nguyễn75</v>
      </c>
      <c r="B9093" t="s">
        <v>6898</v>
      </c>
      <c r="C9093" t="s">
        <v>26771</v>
      </c>
      <c r="D9093" t="s">
        <v>156</v>
      </c>
    </row>
    <row r="9094" spans="1:4">
      <c r="A9094" s="121" t="str">
        <f t="shared" si="142"/>
        <v>Phòng khám Đa khoa Việt Anh75</v>
      </c>
      <c r="B9094" t="s">
        <v>6895</v>
      </c>
      <c r="C9094" t="s">
        <v>26772</v>
      </c>
      <c r="D9094" t="s">
        <v>156</v>
      </c>
    </row>
    <row r="9095" spans="1:4">
      <c r="A9095" s="121" t="str">
        <f t="shared" si="142"/>
        <v>Phòng khám Đa khoa Hưng Sương75</v>
      </c>
      <c r="B9095" t="s">
        <v>6896</v>
      </c>
      <c r="C9095" t="s">
        <v>26773</v>
      </c>
      <c r="D9095" t="s">
        <v>156</v>
      </c>
    </row>
    <row r="9096" spans="1:4">
      <c r="A9096" s="121" t="str">
        <f t="shared" si="142"/>
        <v>Phòng khám Đa khoa Bình Long75</v>
      </c>
      <c r="B9096" t="s">
        <v>6899</v>
      </c>
      <c r="C9096" t="s">
        <v>26774</v>
      </c>
      <c r="D9096" t="s">
        <v>156</v>
      </c>
    </row>
    <row r="9097" spans="1:4">
      <c r="A9097" s="121" t="str">
        <f t="shared" si="142"/>
        <v>Phòng khám Đa khoa Vũ Anh75</v>
      </c>
      <c r="B9097" t="s">
        <v>6902</v>
      </c>
      <c r="C9097" t="s">
        <v>26775</v>
      </c>
      <c r="D9097" t="s">
        <v>156</v>
      </c>
    </row>
    <row r="9098" spans="1:4">
      <c r="A9098" s="121" t="str">
        <f t="shared" si="142"/>
        <v>Trạm y tế xã Tân Lợi75</v>
      </c>
      <c r="B9098" t="s">
        <v>1744</v>
      </c>
      <c r="C9098" t="s">
        <v>26776</v>
      </c>
      <c r="D9098" t="s">
        <v>156</v>
      </c>
    </row>
    <row r="9099" spans="1:4">
      <c r="A9099" s="121" t="str">
        <f t="shared" si="142"/>
        <v>Trạm y tế xã An Khương75</v>
      </c>
      <c r="B9099" t="s">
        <v>5721</v>
      </c>
      <c r="C9099" t="s">
        <v>26777</v>
      </c>
      <c r="D9099" t="s">
        <v>156</v>
      </c>
    </row>
    <row r="9100" spans="1:4">
      <c r="A9100" s="121" t="str">
        <f t="shared" si="142"/>
        <v>Trạm y tế xã Tân Hưng75</v>
      </c>
      <c r="B9100" t="s">
        <v>2339</v>
      </c>
      <c r="C9100" t="s">
        <v>26778</v>
      </c>
      <c r="D9100" t="s">
        <v>156</v>
      </c>
    </row>
    <row r="9101" spans="1:4">
      <c r="A9101" s="121" t="str">
        <f t="shared" si="142"/>
        <v>Trạm y tế xã An Phú75</v>
      </c>
      <c r="B9101" t="s">
        <v>1558</v>
      </c>
      <c r="C9101" t="s">
        <v>26779</v>
      </c>
      <c r="D9101" t="s">
        <v>156</v>
      </c>
    </row>
    <row r="9102" spans="1:4">
      <c r="A9102" s="121" t="str">
        <f t="shared" si="142"/>
        <v>Trạm y tế xã Phước An75</v>
      </c>
      <c r="B9102" t="s">
        <v>3873</v>
      </c>
      <c r="C9102" t="s">
        <v>26780</v>
      </c>
      <c r="D9102" t="s">
        <v>156</v>
      </c>
    </row>
    <row r="9103" spans="1:4">
      <c r="A9103" s="121" t="str">
        <f t="shared" si="142"/>
        <v>Trạm y tế xã Thanh Bình75</v>
      </c>
      <c r="B9103" t="s">
        <v>1165</v>
      </c>
      <c r="C9103" t="s">
        <v>26781</v>
      </c>
      <c r="D9103" t="s">
        <v>156</v>
      </c>
    </row>
    <row r="9104" spans="1:4">
      <c r="A9104" s="121" t="str">
        <f t="shared" si="142"/>
        <v>Trạm y tế xã Thanh An75</v>
      </c>
      <c r="B9104" t="s">
        <v>2338</v>
      </c>
      <c r="C9104" t="s">
        <v>26782</v>
      </c>
      <c r="D9104" t="s">
        <v>156</v>
      </c>
    </row>
    <row r="9105" spans="1:4">
      <c r="A9105" s="121" t="str">
        <f t="shared" si="142"/>
        <v>Trạm y tế xã Minh Đức75</v>
      </c>
      <c r="B9105" t="s">
        <v>1699</v>
      </c>
      <c r="C9105" t="s">
        <v>26783</v>
      </c>
      <c r="D9105" t="s">
        <v>156</v>
      </c>
    </row>
    <row r="9106" spans="1:4">
      <c r="A9106" s="121" t="str">
        <f t="shared" si="142"/>
        <v>Trạm y tế xã Đồng Nơ75</v>
      </c>
      <c r="B9106" t="s">
        <v>5705</v>
      </c>
      <c r="C9106" t="s">
        <v>26784</v>
      </c>
      <c r="D9106" t="s">
        <v>156</v>
      </c>
    </row>
    <row r="9107" spans="1:4">
      <c r="A9107" s="121" t="str">
        <f t="shared" si="142"/>
        <v>Trạm y tế xã Thanh Phú (09)75</v>
      </c>
      <c r="B9107" t="s">
        <v>4163</v>
      </c>
      <c r="C9107" t="s">
        <v>26785</v>
      </c>
      <c r="D9107" t="s">
        <v>156</v>
      </c>
    </row>
    <row r="9108" spans="1:4">
      <c r="A9108" s="121" t="str">
        <f t="shared" si="142"/>
        <v>Trạm y tế xã Tân Hiệp75</v>
      </c>
      <c r="B9108" t="s">
        <v>1997</v>
      </c>
      <c r="C9108" t="s">
        <v>26786</v>
      </c>
      <c r="D9108" t="s">
        <v>156</v>
      </c>
    </row>
    <row r="9109" spans="1:4">
      <c r="A9109" s="121" t="str">
        <f t="shared" si="142"/>
        <v>Trạm y tế phường Minh Long (08)75</v>
      </c>
      <c r="B9109" t="s">
        <v>6216</v>
      </c>
      <c r="C9109" t="s">
        <v>26787</v>
      </c>
      <c r="D9109" t="s">
        <v>156</v>
      </c>
    </row>
    <row r="9110" spans="1:4">
      <c r="A9110" s="121" t="str">
        <f t="shared" si="142"/>
        <v>Trạm y tế phường Minh Hưng (08)75</v>
      </c>
      <c r="B9110" t="s">
        <v>6217</v>
      </c>
      <c r="C9110" t="s">
        <v>26788</v>
      </c>
      <c r="D9110" t="s">
        <v>156</v>
      </c>
    </row>
    <row r="9111" spans="1:4">
      <c r="A9111" s="121" t="str">
        <f t="shared" si="142"/>
        <v>Trạm y tế xã Minh Lập (08)75</v>
      </c>
      <c r="B9111" t="s">
        <v>4162</v>
      </c>
      <c r="C9111" t="s">
        <v>26789</v>
      </c>
      <c r="D9111" t="s">
        <v>156</v>
      </c>
    </row>
    <row r="9112" spans="1:4">
      <c r="A9112" s="121" t="str">
        <f t="shared" si="142"/>
        <v>Trạm y tế xã Tân Quan75</v>
      </c>
      <c r="B9112" t="s">
        <v>5145</v>
      </c>
      <c r="C9112" t="s">
        <v>26790</v>
      </c>
      <c r="D9112" t="s">
        <v>156</v>
      </c>
    </row>
    <row r="9113" spans="1:4">
      <c r="A9113" s="121" t="str">
        <f t="shared" si="142"/>
        <v>Trạm y tế xã Nha Bích (08)75</v>
      </c>
      <c r="B9113" t="s">
        <v>4161</v>
      </c>
      <c r="C9113" t="s">
        <v>26791</v>
      </c>
      <c r="D9113" t="s">
        <v>156</v>
      </c>
    </row>
    <row r="9114" spans="1:4">
      <c r="A9114" s="121" t="str">
        <f t="shared" si="142"/>
        <v>Trạm y tế xã Minh Thắng (08)75</v>
      </c>
      <c r="B9114" t="s">
        <v>4160</v>
      </c>
      <c r="C9114" t="s">
        <v>26792</v>
      </c>
      <c r="D9114" t="s">
        <v>156</v>
      </c>
    </row>
    <row r="9115" spans="1:4">
      <c r="A9115" s="121" t="str">
        <f t="shared" si="142"/>
        <v>Trạm y tế phường Thành Tâm (08)75</v>
      </c>
      <c r="B9115" t="s">
        <v>6218</v>
      </c>
      <c r="C9115" t="s">
        <v>26793</v>
      </c>
      <c r="D9115" t="s">
        <v>156</v>
      </c>
    </row>
    <row r="9116" spans="1:4">
      <c r="A9116" s="121" t="str">
        <f t="shared" si="142"/>
        <v>Trạm y tế xã Quang Minh (08)75</v>
      </c>
      <c r="B9116" t="s">
        <v>4159</v>
      </c>
      <c r="C9116" t="s">
        <v>26794</v>
      </c>
      <c r="D9116" t="s">
        <v>156</v>
      </c>
    </row>
    <row r="9117" spans="1:4">
      <c r="A9117" s="121" t="str">
        <f t="shared" si="142"/>
        <v>Trạm y tế xã Lộc Khánh75</v>
      </c>
      <c r="B9117" t="s">
        <v>5136</v>
      </c>
      <c r="C9117" t="s">
        <v>26795</v>
      </c>
      <c r="D9117" t="s">
        <v>156</v>
      </c>
    </row>
    <row r="9118" spans="1:4">
      <c r="A9118" s="121" t="str">
        <f t="shared" si="142"/>
        <v>Trạm y tế xã Lộc Tấn75</v>
      </c>
      <c r="B9118" t="s">
        <v>5625</v>
      </c>
      <c r="C9118" t="s">
        <v>26796</v>
      </c>
      <c r="D9118" t="s">
        <v>156</v>
      </c>
    </row>
    <row r="9119" spans="1:4">
      <c r="A9119" s="121" t="str">
        <f t="shared" si="142"/>
        <v>Trạm y tế xã Lộc Thuận75</v>
      </c>
      <c r="B9119" t="s">
        <v>4502</v>
      </c>
      <c r="C9119" t="s">
        <v>26797</v>
      </c>
      <c r="D9119" t="s">
        <v>156</v>
      </c>
    </row>
    <row r="9120" spans="1:4">
      <c r="A9120" s="121" t="str">
        <f t="shared" si="142"/>
        <v>Trạm y tế xã Lộc Quang75</v>
      </c>
      <c r="B9120" t="s">
        <v>5146</v>
      </c>
      <c r="C9120" t="s">
        <v>26798</v>
      </c>
      <c r="D9120" t="s">
        <v>156</v>
      </c>
    </row>
    <row r="9121" spans="1:4">
      <c r="A9121" s="121" t="str">
        <f t="shared" si="142"/>
        <v>Trạm y tế xã Lộc Hưng75</v>
      </c>
      <c r="B9121" t="s">
        <v>4210</v>
      </c>
      <c r="C9121" t="s">
        <v>26799</v>
      </c>
      <c r="D9121" t="s">
        <v>156</v>
      </c>
    </row>
    <row r="9122" spans="1:4">
      <c r="A9122" s="121" t="str">
        <f t="shared" si="142"/>
        <v>Trạm y tế xã Lộc Hiệp75</v>
      </c>
      <c r="B9122" t="s">
        <v>5626</v>
      </c>
      <c r="C9122" t="s">
        <v>26800</v>
      </c>
      <c r="D9122" t="s">
        <v>156</v>
      </c>
    </row>
    <row r="9123" spans="1:4">
      <c r="A9123" s="121" t="str">
        <f t="shared" si="142"/>
        <v>Trạm y tế xã Lộc Thành75</v>
      </c>
      <c r="B9123" t="s">
        <v>5627</v>
      </c>
      <c r="C9123" t="s">
        <v>26801</v>
      </c>
      <c r="D9123" t="s">
        <v>156</v>
      </c>
    </row>
    <row r="9124" spans="1:4">
      <c r="A9124" s="121" t="str">
        <f t="shared" si="142"/>
        <v>Trạm y tế xã Lộc Hòa75</v>
      </c>
      <c r="B9124" t="s">
        <v>5147</v>
      </c>
      <c r="C9124" t="s">
        <v>26802</v>
      </c>
      <c r="D9124" t="s">
        <v>156</v>
      </c>
    </row>
    <row r="9125" spans="1:4">
      <c r="A9125" s="121" t="str">
        <f t="shared" si="142"/>
        <v>Trạm y tế xã Lộc An75</v>
      </c>
      <c r="B9125" t="s">
        <v>2782</v>
      </c>
      <c r="C9125" t="s">
        <v>26803</v>
      </c>
      <c r="D9125" t="s">
        <v>156</v>
      </c>
    </row>
    <row r="9126" spans="1:4">
      <c r="A9126" s="121" t="str">
        <f t="shared" si="142"/>
        <v>Trạm y tế xã Lộc Điền75</v>
      </c>
      <c r="B9126" t="s">
        <v>3635</v>
      </c>
      <c r="C9126" t="s">
        <v>26804</v>
      </c>
      <c r="D9126" t="s">
        <v>156</v>
      </c>
    </row>
    <row r="9127" spans="1:4">
      <c r="A9127" s="121" t="str">
        <f t="shared" si="142"/>
        <v>Trạm y tế xã Lộc Thiện75</v>
      </c>
      <c r="B9127" t="s">
        <v>5148</v>
      </c>
      <c r="C9127" t="s">
        <v>26805</v>
      </c>
      <c r="D9127" t="s">
        <v>156</v>
      </c>
    </row>
    <row r="9128" spans="1:4">
      <c r="A9128" s="121" t="str">
        <f t="shared" si="142"/>
        <v>Trạm y tế xã Lộc Thịnh75</v>
      </c>
      <c r="B9128" t="s">
        <v>2942</v>
      </c>
      <c r="C9128" t="s">
        <v>26806</v>
      </c>
      <c r="D9128" t="s">
        <v>156</v>
      </c>
    </row>
    <row r="9129" spans="1:4">
      <c r="A9129" s="121" t="str">
        <f t="shared" si="142"/>
        <v>Trạm y tế xã Lộc Thạnh75</v>
      </c>
      <c r="B9129" t="s">
        <v>5654</v>
      </c>
      <c r="C9129" t="s">
        <v>26807</v>
      </c>
      <c r="D9129" t="s">
        <v>156</v>
      </c>
    </row>
    <row r="9130" spans="1:4">
      <c r="A9130" s="121" t="str">
        <f t="shared" si="142"/>
        <v>Trạm y tế xã Tân Tiến (04)75</v>
      </c>
      <c r="B9130" t="s">
        <v>4158</v>
      </c>
      <c r="C9130" t="s">
        <v>26808</v>
      </c>
      <c r="D9130" t="s">
        <v>156</v>
      </c>
    </row>
    <row r="9131" spans="1:4">
      <c r="A9131" s="121" t="str">
        <f t="shared" si="142"/>
        <v>Trạm y tế xã Thiện Hưng (04)75</v>
      </c>
      <c r="B9131" t="s">
        <v>6219</v>
      </c>
      <c r="C9131" t="s">
        <v>26809</v>
      </c>
      <c r="D9131" t="s">
        <v>156</v>
      </c>
    </row>
    <row r="9132" spans="1:4">
      <c r="A9132" s="121" t="str">
        <f t="shared" si="142"/>
        <v>Trạm y tế xã Tân Thành (04)75</v>
      </c>
      <c r="B9132" t="s">
        <v>4157</v>
      </c>
      <c r="C9132" t="s">
        <v>26810</v>
      </c>
      <c r="D9132" t="s">
        <v>156</v>
      </c>
    </row>
    <row r="9133" spans="1:4">
      <c r="A9133" s="121" t="str">
        <f t="shared" si="142"/>
        <v>Trạm y tế xã Hưng Phước (04)75</v>
      </c>
      <c r="B9133" t="s">
        <v>4156</v>
      </c>
      <c r="C9133" t="s">
        <v>26811</v>
      </c>
      <c r="D9133" t="s">
        <v>156</v>
      </c>
    </row>
    <row r="9134" spans="1:4">
      <c r="A9134" s="121" t="str">
        <f t="shared" si="142"/>
        <v>Trạm y tế Thị Trấn Thanh Bình (04)75</v>
      </c>
      <c r="B9134" t="s">
        <v>6220</v>
      </c>
      <c r="C9134" t="s">
        <v>26812</v>
      </c>
      <c r="D9134" t="s">
        <v>156</v>
      </c>
    </row>
    <row r="9135" spans="1:4">
      <c r="A9135" s="121" t="str">
        <f t="shared" si="142"/>
        <v>Trạm y tế xã Phước Thiện (04)75</v>
      </c>
      <c r="B9135" t="s">
        <v>4155</v>
      </c>
      <c r="C9135" t="s">
        <v>26813</v>
      </c>
      <c r="D9135" t="s">
        <v>156</v>
      </c>
    </row>
    <row r="9136" spans="1:4">
      <c r="A9136" s="121" t="str">
        <f t="shared" si="142"/>
        <v>Trạm y tế xã Long Hưng (02)75</v>
      </c>
      <c r="B9136" t="s">
        <v>4154</v>
      </c>
      <c r="C9136" t="s">
        <v>26814</v>
      </c>
      <c r="D9136" t="s">
        <v>156</v>
      </c>
    </row>
    <row r="9137" spans="1:4">
      <c r="A9137" s="121" t="str">
        <f t="shared" si="142"/>
        <v>Trạm y tế xã Phước Tín (10)75</v>
      </c>
      <c r="B9137" t="s">
        <v>4153</v>
      </c>
      <c r="C9137" t="s">
        <v>26815</v>
      </c>
      <c r="D9137" t="s">
        <v>156</v>
      </c>
    </row>
    <row r="9138" spans="1:4">
      <c r="A9138" s="121" t="str">
        <f t="shared" si="142"/>
        <v>Trạm y tế xã Đức Hạnh75</v>
      </c>
      <c r="B9138" t="s">
        <v>1119</v>
      </c>
      <c r="C9138" t="s">
        <v>26816</v>
      </c>
      <c r="D9138" t="s">
        <v>156</v>
      </c>
    </row>
    <row r="9139" spans="1:4">
      <c r="A9139" s="121" t="str">
        <f t="shared" si="142"/>
        <v>Trạm y tế xã Đăk Ơ75</v>
      </c>
      <c r="B9139" t="s">
        <v>5628</v>
      </c>
      <c r="C9139" t="s">
        <v>26817</v>
      </c>
      <c r="D9139" t="s">
        <v>156</v>
      </c>
    </row>
    <row r="9140" spans="1:4">
      <c r="A9140" s="121" t="str">
        <f t="shared" si="142"/>
        <v>Trạm y tế xã Phú Riềng (02)75</v>
      </c>
      <c r="B9140" t="s">
        <v>4152</v>
      </c>
      <c r="C9140" t="s">
        <v>26818</v>
      </c>
      <c r="D9140" t="s">
        <v>156</v>
      </c>
    </row>
    <row r="9141" spans="1:4">
      <c r="A9141" s="121" t="str">
        <f t="shared" si="142"/>
        <v>Trạm y tế xã Bù Nho (02)75</v>
      </c>
      <c r="B9141" t="s">
        <v>4151</v>
      </c>
      <c r="C9141" t="s">
        <v>26819</v>
      </c>
      <c r="D9141" t="s">
        <v>156</v>
      </c>
    </row>
    <row r="9142" spans="1:4">
      <c r="A9142" s="121" t="str">
        <f t="shared" si="142"/>
        <v>Trạm y tế xã Bình Thắng75</v>
      </c>
      <c r="B9142" t="s">
        <v>4499</v>
      </c>
      <c r="C9142" t="s">
        <v>26820</v>
      </c>
      <c r="D9142" t="s">
        <v>156</v>
      </c>
    </row>
    <row r="9143" spans="1:4">
      <c r="A9143" s="121" t="str">
        <f t="shared" si="142"/>
        <v>Trạm y tế xã Long Hà (02)75</v>
      </c>
      <c r="B9143" t="s">
        <v>4150</v>
      </c>
      <c r="C9143" t="s">
        <v>26821</v>
      </c>
      <c r="D9143" t="s">
        <v>156</v>
      </c>
    </row>
    <row r="9144" spans="1:4">
      <c r="A9144" s="121" t="str">
        <f t="shared" si="142"/>
        <v>Trạm y tế xã Đa Kia (02)75</v>
      </c>
      <c r="B9144" t="s">
        <v>4149</v>
      </c>
      <c r="C9144" t="s">
        <v>26822</v>
      </c>
      <c r="D9144" t="s">
        <v>156</v>
      </c>
    </row>
    <row r="9145" spans="1:4">
      <c r="A9145" s="121" t="str">
        <f t="shared" si="142"/>
        <v>Trạm y tế xã Phước Tân (02)75</v>
      </c>
      <c r="B9145" t="s">
        <v>4148</v>
      </c>
      <c r="C9145" t="s">
        <v>26823</v>
      </c>
      <c r="D9145" t="s">
        <v>156</v>
      </c>
    </row>
    <row r="9146" spans="1:4">
      <c r="A9146" s="121" t="str">
        <f t="shared" si="142"/>
        <v>Trạm y tế xã Long Bình (02)75</v>
      </c>
      <c r="B9146" t="s">
        <v>4147</v>
      </c>
      <c r="C9146" t="s">
        <v>26824</v>
      </c>
      <c r="D9146" t="s">
        <v>156</v>
      </c>
    </row>
    <row r="9147" spans="1:4">
      <c r="A9147" s="121" t="str">
        <f t="shared" si="142"/>
        <v>Trạm y tế xã Phú Trung (02)75</v>
      </c>
      <c r="B9147" t="s">
        <v>4146</v>
      </c>
      <c r="C9147" t="s">
        <v>26825</v>
      </c>
      <c r="D9147" t="s">
        <v>156</v>
      </c>
    </row>
    <row r="9148" spans="1:4">
      <c r="A9148" s="121" t="str">
        <f t="shared" si="142"/>
        <v>Trạm y tế xã Bù Gia Mập75</v>
      </c>
      <c r="B9148" t="s">
        <v>5474</v>
      </c>
      <c r="C9148" t="s">
        <v>26826</v>
      </c>
      <c r="D9148" t="s">
        <v>156</v>
      </c>
    </row>
    <row r="9149" spans="1:4">
      <c r="A9149" s="121" t="str">
        <f t="shared" si="142"/>
        <v>Trạm y tế xã Long Tân (02)75</v>
      </c>
      <c r="B9149" t="s">
        <v>4145</v>
      </c>
      <c r="C9149" t="s">
        <v>26827</v>
      </c>
      <c r="D9149" t="s">
        <v>156</v>
      </c>
    </row>
    <row r="9150" spans="1:4">
      <c r="A9150" s="121" t="str">
        <f t="shared" si="142"/>
        <v>Trạm y tế xã Thọ Sơn (07)75</v>
      </c>
      <c r="B9150" t="s">
        <v>4144</v>
      </c>
      <c r="C9150" t="s">
        <v>26828</v>
      </c>
      <c r="D9150" t="s">
        <v>156</v>
      </c>
    </row>
    <row r="9151" spans="1:4">
      <c r="A9151" s="121" t="str">
        <f t="shared" si="142"/>
        <v>Trạm y tế xã Đồng Nai (07)75</v>
      </c>
      <c r="B9151" t="s">
        <v>4143</v>
      </c>
      <c r="C9151" t="s">
        <v>26829</v>
      </c>
      <c r="D9151" t="s">
        <v>156</v>
      </c>
    </row>
    <row r="9152" spans="1:4">
      <c r="A9152" s="121" t="str">
        <f t="shared" si="142"/>
        <v>Trạm y tế xã Phước Sơn (07)75</v>
      </c>
      <c r="B9152" t="s">
        <v>4142</v>
      </c>
      <c r="C9152" t="s">
        <v>26830</v>
      </c>
      <c r="D9152" t="s">
        <v>156</v>
      </c>
    </row>
    <row r="9153" spans="1:4">
      <c r="A9153" s="121" t="str">
        <f t="shared" si="142"/>
        <v>Trạm y tế xã Nghĩa Trung (07)75</v>
      </c>
      <c r="B9153" t="s">
        <v>4141</v>
      </c>
      <c r="C9153" t="s">
        <v>26831</v>
      </c>
      <c r="D9153" t="s">
        <v>156</v>
      </c>
    </row>
    <row r="9154" spans="1:4">
      <c r="A9154" s="121" t="str">
        <f t="shared" si="142"/>
        <v>Trạm y tế xã Đak Nhau (07)75</v>
      </c>
      <c r="B9154" t="s">
        <v>4140</v>
      </c>
      <c r="C9154" t="s">
        <v>26832</v>
      </c>
      <c r="D9154" t="s">
        <v>156</v>
      </c>
    </row>
    <row r="9155" spans="1:4">
      <c r="A9155" s="121" t="str">
        <f t="shared" ref="A9155:A9218" si="143">B9155&amp;D9155</f>
        <v>Trạm y tế xã Đức Liễu (07)75</v>
      </c>
      <c r="B9155" t="s">
        <v>4139</v>
      </c>
      <c r="C9155" t="s">
        <v>26833</v>
      </c>
      <c r="D9155" t="s">
        <v>156</v>
      </c>
    </row>
    <row r="9156" spans="1:4">
      <c r="A9156" s="121" t="str">
        <f t="shared" si="143"/>
        <v>Trạm y tế xã Minh Hưng (07)75</v>
      </c>
      <c r="B9156" t="s">
        <v>4138</v>
      </c>
      <c r="C9156" t="s">
        <v>26834</v>
      </c>
      <c r="D9156" t="s">
        <v>156</v>
      </c>
    </row>
    <row r="9157" spans="1:4">
      <c r="A9157" s="121" t="str">
        <f t="shared" si="143"/>
        <v>Trạm y tế xã Thống Nhất (07)75</v>
      </c>
      <c r="B9157" t="s">
        <v>4137</v>
      </c>
      <c r="C9157" t="s">
        <v>26835</v>
      </c>
      <c r="D9157" t="s">
        <v>156</v>
      </c>
    </row>
    <row r="9158" spans="1:4">
      <c r="A9158" s="121" t="str">
        <f t="shared" si="143"/>
        <v>Trạm y tế xã Đăng Hà (07)75</v>
      </c>
      <c r="B9158" t="s">
        <v>4136</v>
      </c>
      <c r="C9158" t="s">
        <v>26836</v>
      </c>
      <c r="D9158" t="s">
        <v>156</v>
      </c>
    </row>
    <row r="9159" spans="1:4">
      <c r="A9159" s="121" t="str">
        <f t="shared" si="143"/>
        <v>Trạm y tế xã Phú Sơn (07)75</v>
      </c>
      <c r="B9159" t="s">
        <v>4135</v>
      </c>
      <c r="C9159" t="s">
        <v>26837</v>
      </c>
      <c r="D9159" t="s">
        <v>156</v>
      </c>
    </row>
    <row r="9160" spans="1:4">
      <c r="A9160" s="121" t="str">
        <f t="shared" si="143"/>
        <v>Trạm y tế xã Đường 10 (07)75</v>
      </c>
      <c r="B9160" t="s">
        <v>4134</v>
      </c>
      <c r="C9160" t="s">
        <v>26838</v>
      </c>
      <c r="D9160" t="s">
        <v>156</v>
      </c>
    </row>
    <row r="9161" spans="1:4">
      <c r="A9161" s="121" t="str">
        <f t="shared" si="143"/>
        <v>Trạm y tế xã Tân Phước75</v>
      </c>
      <c r="B9161" t="s">
        <v>4523</v>
      </c>
      <c r="C9161" t="s">
        <v>26839</v>
      </c>
      <c r="D9161" t="s">
        <v>156</v>
      </c>
    </row>
    <row r="9162" spans="1:4">
      <c r="A9162" s="121" t="str">
        <f t="shared" si="143"/>
        <v>Trạm y tế  xã Tân Hòa75</v>
      </c>
      <c r="B9162" t="s">
        <v>5484</v>
      </c>
      <c r="C9162" t="s">
        <v>26840</v>
      </c>
      <c r="D9162" t="s">
        <v>156</v>
      </c>
    </row>
    <row r="9163" spans="1:4">
      <c r="A9163" s="121" t="str">
        <f t="shared" si="143"/>
        <v>Trạm y tế xã Thuận Lợi75</v>
      </c>
      <c r="B9163" t="s">
        <v>5137</v>
      </c>
      <c r="C9163" t="s">
        <v>26841</v>
      </c>
      <c r="D9163" t="s">
        <v>156</v>
      </c>
    </row>
    <row r="9164" spans="1:4">
      <c r="A9164" s="121" t="str">
        <f t="shared" si="143"/>
        <v>Trạm y tế xã Đồng Tiến75</v>
      </c>
      <c r="B9164" t="s">
        <v>830</v>
      </c>
      <c r="C9164" t="s">
        <v>26842</v>
      </c>
      <c r="D9164" t="s">
        <v>156</v>
      </c>
    </row>
    <row r="9165" spans="1:4">
      <c r="A9165" s="121" t="str">
        <f t="shared" si="143"/>
        <v>Trạm y tế xã Đồng Tâm75</v>
      </c>
      <c r="B9165" t="s">
        <v>829</v>
      </c>
      <c r="C9165" t="s">
        <v>26843</v>
      </c>
      <c r="D9165" t="s">
        <v>156</v>
      </c>
    </row>
    <row r="9166" spans="1:4">
      <c r="A9166" s="121" t="str">
        <f t="shared" si="143"/>
        <v>Trạm y tế xã Tân Lập75</v>
      </c>
      <c r="B9166" t="s">
        <v>832</v>
      </c>
      <c r="C9166" t="s">
        <v>26844</v>
      </c>
      <c r="D9166" t="s">
        <v>156</v>
      </c>
    </row>
    <row r="9167" spans="1:4">
      <c r="A9167" s="121" t="str">
        <f t="shared" si="143"/>
        <v>Trạm y tế xã Tân Lợi75</v>
      </c>
      <c r="B9167" t="s">
        <v>1744</v>
      </c>
      <c r="C9167" t="s">
        <v>26845</v>
      </c>
      <c r="D9167" t="s">
        <v>156</v>
      </c>
    </row>
    <row r="9168" spans="1:4">
      <c r="A9168" s="121" t="str">
        <f t="shared" si="143"/>
        <v>Trạm y tế xã Tân Tiến75</v>
      </c>
      <c r="B9168" t="s">
        <v>859</v>
      </c>
      <c r="C9168" t="s">
        <v>26846</v>
      </c>
      <c r="D9168" t="s">
        <v>156</v>
      </c>
    </row>
    <row r="9169" spans="1:4">
      <c r="A9169" s="121" t="str">
        <f t="shared" si="143"/>
        <v>Trạm y tế Thị trấnTân Phú75</v>
      </c>
      <c r="B9169" t="s">
        <v>6360</v>
      </c>
      <c r="C9169" t="s">
        <v>26847</v>
      </c>
      <c r="D9169" t="s">
        <v>156</v>
      </c>
    </row>
    <row r="9170" spans="1:4">
      <c r="A9170" s="121" t="str">
        <f t="shared" si="143"/>
        <v>Trạm y tế xã Thuận Phú75</v>
      </c>
      <c r="B9170" t="s">
        <v>6303</v>
      </c>
      <c r="C9170" t="s">
        <v>26848</v>
      </c>
      <c r="D9170" t="s">
        <v>156</v>
      </c>
    </row>
    <row r="9171" spans="1:4">
      <c r="A9171" s="121" t="str">
        <f t="shared" si="143"/>
        <v>Trạm y tế xã Tân Hưng75</v>
      </c>
      <c r="B9171" t="s">
        <v>2339</v>
      </c>
      <c r="C9171" t="s">
        <v>26849</v>
      </c>
      <c r="D9171" t="s">
        <v>156</v>
      </c>
    </row>
    <row r="9172" spans="1:4">
      <c r="A9172" s="121" t="str">
        <f t="shared" si="143"/>
        <v>Phòng khám đa khoa Sài Gòn Bù Na75</v>
      </c>
      <c r="B9172" t="s">
        <v>6901</v>
      </c>
      <c r="C9172" t="s">
        <v>26850</v>
      </c>
      <c r="D9172" t="s">
        <v>156</v>
      </c>
    </row>
    <row r="9173" spans="1:4">
      <c r="A9173" s="121" t="str">
        <f t="shared" si="143"/>
        <v>Phòng khám đa khoa Tâm Việt Phước Bình75</v>
      </c>
      <c r="B9173" t="s">
        <v>6900</v>
      </c>
      <c r="C9173" t="s">
        <v>26851</v>
      </c>
      <c r="D9173" t="s">
        <v>156</v>
      </c>
    </row>
    <row r="9174" spans="1:4">
      <c r="A9174" s="121" t="str">
        <f t="shared" si="143"/>
        <v>Phòng khám Đa khoa Bác sỹ Chiến75</v>
      </c>
      <c r="B9174" t="s">
        <v>6903</v>
      </c>
      <c r="C9174" t="s">
        <v>26852</v>
      </c>
      <c r="D9174" t="s">
        <v>156</v>
      </c>
    </row>
    <row r="9175" spans="1:4">
      <c r="A9175" s="121" t="str">
        <f t="shared" si="143"/>
        <v>Phòng khám đa khoa Long Thịnh75</v>
      </c>
      <c r="B9175" t="s">
        <v>6221</v>
      </c>
      <c r="C9175" t="s">
        <v>26853</v>
      </c>
      <c r="D9175" t="s">
        <v>156</v>
      </c>
    </row>
    <row r="9176" spans="1:4">
      <c r="A9176" s="121" t="str">
        <f t="shared" si="143"/>
        <v>Phòng khám đa khoa An Phú75</v>
      </c>
      <c r="B9176" t="s">
        <v>6904</v>
      </c>
      <c r="C9176" t="s">
        <v>26854</v>
      </c>
      <c r="D9176" t="s">
        <v>156</v>
      </c>
    </row>
    <row r="9177" spans="1:4">
      <c r="A9177" s="121" t="str">
        <f t="shared" si="143"/>
        <v>Phòng Khám Đa Khoa Mỹ Anh75</v>
      </c>
      <c r="B9177" t="s">
        <v>6907</v>
      </c>
      <c r="C9177" t="s">
        <v>26855</v>
      </c>
      <c r="D9177" t="s">
        <v>156</v>
      </c>
    </row>
    <row r="9178" spans="1:4">
      <c r="A9178" s="121" t="str">
        <f t="shared" si="143"/>
        <v>Phòng khám đa khoa Quốc tế Hạnh Phúc75</v>
      </c>
      <c r="B9178" t="s">
        <v>6906</v>
      </c>
      <c r="C9178" t="s">
        <v>26856</v>
      </c>
      <c r="D9178" t="s">
        <v>156</v>
      </c>
    </row>
    <row r="9179" spans="1:4">
      <c r="A9179" s="121" t="str">
        <f t="shared" si="143"/>
        <v>Phòng khám Đa khoa Minh Hưng75</v>
      </c>
      <c r="B9179" t="s">
        <v>6905</v>
      </c>
      <c r="C9179" t="s">
        <v>26857</v>
      </c>
      <c r="D9179" t="s">
        <v>156</v>
      </c>
    </row>
    <row r="9180" spans="1:4">
      <c r="A9180" s="121" t="str">
        <f t="shared" si="143"/>
        <v>Phòng Khám Đa Khoa Khải Nguyên75</v>
      </c>
      <c r="B9180" t="s">
        <v>6222</v>
      </c>
      <c r="C9180" t="s">
        <v>26858</v>
      </c>
      <c r="D9180" t="s">
        <v>156</v>
      </c>
    </row>
    <row r="9181" spans="1:4">
      <c r="A9181" s="121" t="str">
        <f t="shared" si="143"/>
        <v>Phòng khám Đa khoa Sài Gòn Minh Lập75</v>
      </c>
      <c r="B9181" t="s">
        <v>17196</v>
      </c>
      <c r="C9181" t="s">
        <v>26859</v>
      </c>
      <c r="D9181" t="s">
        <v>156</v>
      </c>
    </row>
    <row r="9182" spans="1:4">
      <c r="A9182" s="121" t="str">
        <f t="shared" si="143"/>
        <v>Phòng khám đa khoa Medic Sài Gòn75</v>
      </c>
      <c r="B9182" t="s">
        <v>17197</v>
      </c>
      <c r="C9182" t="s">
        <v>26860</v>
      </c>
      <c r="D9182" t="s">
        <v>156</v>
      </c>
    </row>
    <row r="9183" spans="1:4">
      <c r="A9183" s="121" t="str">
        <f t="shared" si="143"/>
        <v>Phòng Khám Đa Khoa Quốc Tế Nam Việt75</v>
      </c>
      <c r="B9183" t="s">
        <v>6908</v>
      </c>
      <c r="C9183" t="s">
        <v>26861</v>
      </c>
      <c r="D9183" t="s">
        <v>156</v>
      </c>
    </row>
    <row r="9184" spans="1:4">
      <c r="A9184" s="121" t="str">
        <f t="shared" si="143"/>
        <v>Bệnh Viện Đa Khoa Đồng Nai75</v>
      </c>
      <c r="B9184" t="s">
        <v>6965</v>
      </c>
      <c r="C9184" t="s">
        <v>26862</v>
      </c>
      <c r="D9184" t="s">
        <v>156</v>
      </c>
    </row>
    <row r="9185" spans="1:4">
      <c r="A9185" s="121" t="str">
        <f t="shared" si="143"/>
        <v>Bệnh viện đa khoa Thống Nhất tỉnh Đồng Nai75</v>
      </c>
      <c r="B9185" t="s">
        <v>17198</v>
      </c>
      <c r="C9185" t="s">
        <v>26863</v>
      </c>
      <c r="D9185" t="s">
        <v>156</v>
      </c>
    </row>
    <row r="9186" spans="1:4">
      <c r="A9186" s="121" t="str">
        <f t="shared" si="143"/>
        <v>Trung tâm Y Tế khu vực Biên Hòa75</v>
      </c>
      <c r="B9186" t="s">
        <v>17199</v>
      </c>
      <c r="C9186" t="s">
        <v>26864</v>
      </c>
      <c r="D9186" t="s">
        <v>156</v>
      </c>
    </row>
    <row r="9187" spans="1:4">
      <c r="A9187" s="121" t="str">
        <f t="shared" si="143"/>
        <v>Trạm y tế phường Hiệp Hòa75</v>
      </c>
      <c r="B9187" t="s">
        <v>5258</v>
      </c>
      <c r="C9187" t="s">
        <v>26865</v>
      </c>
      <c r="D9187" t="s">
        <v>156</v>
      </c>
    </row>
    <row r="9188" spans="1:4">
      <c r="A9188" s="121" t="str">
        <f t="shared" si="143"/>
        <v>Bệnh viện đa khoa khu vực Long Thành75</v>
      </c>
      <c r="B9188" t="s">
        <v>6966</v>
      </c>
      <c r="C9188" t="s">
        <v>26866</v>
      </c>
      <c r="D9188" t="s">
        <v>156</v>
      </c>
    </row>
    <row r="9189" spans="1:4">
      <c r="A9189" s="121" t="str">
        <f t="shared" si="143"/>
        <v>Bệnh viện đa khoa khu vực Long Khánh75</v>
      </c>
      <c r="B9189" t="s">
        <v>6967</v>
      </c>
      <c r="C9189" t="s">
        <v>26867</v>
      </c>
      <c r="D9189" t="s">
        <v>156</v>
      </c>
    </row>
    <row r="9190" spans="1:4">
      <c r="A9190" s="121" t="str">
        <f t="shared" si="143"/>
        <v>Trạm y tế xã Đại Phước75</v>
      </c>
      <c r="B9190" t="s">
        <v>4310</v>
      </c>
      <c r="C9190" t="s">
        <v>26868</v>
      </c>
      <c r="D9190" t="s">
        <v>156</v>
      </c>
    </row>
    <row r="9191" spans="1:4">
      <c r="A9191" s="121" t="str">
        <f t="shared" si="143"/>
        <v>Bệnh viện đa khoa khu vực Định Quán75</v>
      </c>
      <c r="B9191" t="s">
        <v>6968</v>
      </c>
      <c r="C9191" t="s">
        <v>26869</v>
      </c>
      <c r="D9191" t="s">
        <v>156</v>
      </c>
    </row>
    <row r="9192" spans="1:4">
      <c r="A9192" s="121" t="str">
        <f t="shared" si="143"/>
        <v>Trung tâm Y tế khu vực Trảng Bom75</v>
      </c>
      <c r="B9192" t="s">
        <v>17200</v>
      </c>
      <c r="C9192" t="s">
        <v>26870</v>
      </c>
      <c r="D9192" t="s">
        <v>156</v>
      </c>
    </row>
    <row r="9193" spans="1:4">
      <c r="A9193" s="121" t="str">
        <f t="shared" si="143"/>
        <v>Trung tâm y tế khu vực Xuân Lộc75</v>
      </c>
      <c r="B9193" t="s">
        <v>17201</v>
      </c>
      <c r="C9193" t="s">
        <v>26871</v>
      </c>
      <c r="D9193" t="s">
        <v>156</v>
      </c>
    </row>
    <row r="9194" spans="1:4">
      <c r="A9194" s="121" t="str">
        <f t="shared" si="143"/>
        <v>Trung tâm Y tế khu vực Tân Phú75</v>
      </c>
      <c r="B9194" t="s">
        <v>17202</v>
      </c>
      <c r="C9194" t="s">
        <v>26872</v>
      </c>
      <c r="D9194" t="s">
        <v>156</v>
      </c>
    </row>
    <row r="9195" spans="1:4">
      <c r="A9195" s="121" t="str">
        <f t="shared" si="143"/>
        <v>Trung tâm Y tế khu vực Vĩnh Cửu75</v>
      </c>
      <c r="B9195" t="s">
        <v>17203</v>
      </c>
      <c r="C9195" t="s">
        <v>26873</v>
      </c>
      <c r="D9195" t="s">
        <v>156</v>
      </c>
    </row>
    <row r="9196" spans="1:4">
      <c r="A9196" s="121" t="str">
        <f t="shared" si="143"/>
        <v>Cơ sở 2 Trung tâm Y tế huyện Vĩnh Cửu75</v>
      </c>
      <c r="B9196" t="s">
        <v>17204</v>
      </c>
      <c r="C9196" t="s">
        <v>26874</v>
      </c>
      <c r="D9196" t="s">
        <v>156</v>
      </c>
    </row>
    <row r="9197" spans="1:4">
      <c r="A9197" s="121" t="str">
        <f t="shared" si="143"/>
        <v>Phòng Khám Đa Khoa Khu Vực Sông Ray75</v>
      </c>
      <c r="B9197" t="s">
        <v>6969</v>
      </c>
      <c r="C9197" t="s">
        <v>26875</v>
      </c>
      <c r="D9197" t="s">
        <v>156</v>
      </c>
    </row>
    <row r="9198" spans="1:4">
      <c r="A9198" s="121" t="str">
        <f t="shared" si="143"/>
        <v>Trung tâm Y tế khu vực Nhơn Trạch75</v>
      </c>
      <c r="B9198" t="s">
        <v>17205</v>
      </c>
      <c r="C9198" t="s">
        <v>26876</v>
      </c>
      <c r="D9198" t="s">
        <v>156</v>
      </c>
    </row>
    <row r="9199" spans="1:4">
      <c r="A9199" s="121" t="str">
        <f t="shared" si="143"/>
        <v>Bệnh viện Quân Y 7 B75</v>
      </c>
      <c r="B9199" t="s">
        <v>4309</v>
      </c>
      <c r="C9199" t="s">
        <v>26877</v>
      </c>
      <c r="D9199" t="s">
        <v>156</v>
      </c>
    </row>
    <row r="9200" spans="1:4">
      <c r="A9200" s="121" t="str">
        <f t="shared" si="143"/>
        <v>Bệnh viện Nhi Đồng Đồng Nai75</v>
      </c>
      <c r="B9200" t="s">
        <v>6970</v>
      </c>
      <c r="C9200" t="s">
        <v>26878</v>
      </c>
      <c r="D9200" t="s">
        <v>156</v>
      </c>
    </row>
    <row r="9201" spans="1:4">
      <c r="A9201" s="121" t="str">
        <f t="shared" si="143"/>
        <v>Trung tâm Y tế khu vực Thống Nhất75</v>
      </c>
      <c r="B9201" t="s">
        <v>17206</v>
      </c>
      <c r="C9201" t="s">
        <v>26879</v>
      </c>
      <c r="D9201" t="s">
        <v>156</v>
      </c>
    </row>
    <row r="9202" spans="1:4">
      <c r="A9202" s="121" t="str">
        <f t="shared" si="143"/>
        <v>Bệnh viện Đa khoa Cao su Đồng Nai75</v>
      </c>
      <c r="B9202" t="s">
        <v>4308</v>
      </c>
      <c r="C9202" t="s">
        <v>26880</v>
      </c>
      <c r="D9202" t="s">
        <v>156</v>
      </c>
    </row>
    <row r="9203" spans="1:4">
      <c r="A9203" s="121" t="str">
        <f t="shared" si="143"/>
        <v>Trạm y tế xã Suối Nho75</v>
      </c>
      <c r="B9203" t="s">
        <v>4307</v>
      </c>
      <c r="C9203" t="s">
        <v>26881</v>
      </c>
      <c r="D9203" t="s">
        <v>156</v>
      </c>
    </row>
    <row r="9204" spans="1:4">
      <c r="A9204" s="121" t="str">
        <f t="shared" si="143"/>
        <v>Trạm y tế xã Phú Ngọc75</v>
      </c>
      <c r="B9204" t="s">
        <v>4306</v>
      </c>
      <c r="C9204" t="s">
        <v>26882</v>
      </c>
      <c r="D9204" t="s">
        <v>156</v>
      </c>
    </row>
    <row r="9205" spans="1:4">
      <c r="A9205" s="121" t="str">
        <f t="shared" si="143"/>
        <v>Trạm y tế xã Thanh Sơn75</v>
      </c>
      <c r="B9205" t="s">
        <v>1829</v>
      </c>
      <c r="C9205" t="s">
        <v>26883</v>
      </c>
      <c r="D9205" t="s">
        <v>156</v>
      </c>
    </row>
    <row r="9206" spans="1:4">
      <c r="A9206" s="121" t="str">
        <f t="shared" si="143"/>
        <v>Trạm y tế xã Bình Lợi75</v>
      </c>
      <c r="B9206" t="s">
        <v>5763</v>
      </c>
      <c r="C9206" t="s">
        <v>26884</v>
      </c>
      <c r="D9206" t="s">
        <v>156</v>
      </c>
    </row>
    <row r="9207" spans="1:4">
      <c r="A9207" s="121" t="str">
        <f t="shared" si="143"/>
        <v>Trạm y tế xã Vĩnh Tân75</v>
      </c>
      <c r="B9207" t="s">
        <v>2933</v>
      </c>
      <c r="C9207" t="s">
        <v>26885</v>
      </c>
      <c r="D9207" t="s">
        <v>156</v>
      </c>
    </row>
    <row r="9208" spans="1:4">
      <c r="A9208" s="121" t="str">
        <f t="shared" si="143"/>
        <v>Trạm y tế phường Hòa Bình75</v>
      </c>
      <c r="B9208" t="s">
        <v>6424</v>
      </c>
      <c r="C9208" t="s">
        <v>26886</v>
      </c>
      <c r="D9208" t="s">
        <v>156</v>
      </c>
    </row>
    <row r="9209" spans="1:4">
      <c r="A9209" s="121" t="str">
        <f t="shared" si="143"/>
        <v>Trạm y tế phường Thống Nhất75</v>
      </c>
      <c r="B9209" t="s">
        <v>2624</v>
      </c>
      <c r="C9209" t="s">
        <v>26887</v>
      </c>
      <c r="D9209" t="s">
        <v>156</v>
      </c>
    </row>
    <row r="9210" spans="1:4">
      <c r="A9210" s="121" t="str">
        <f t="shared" si="143"/>
        <v>Trạm y tế phường Tân Vạn75</v>
      </c>
      <c r="B9210" t="s">
        <v>4305</v>
      </c>
      <c r="C9210" t="s">
        <v>26888</v>
      </c>
      <c r="D9210" t="s">
        <v>156</v>
      </c>
    </row>
    <row r="9211" spans="1:4">
      <c r="A9211" s="121" t="str">
        <f t="shared" si="143"/>
        <v>Trạm y tế phường Long Bình75</v>
      </c>
      <c r="B9211" t="s">
        <v>4304</v>
      </c>
      <c r="C9211" t="s">
        <v>26889</v>
      </c>
      <c r="D9211" t="s">
        <v>156</v>
      </c>
    </row>
    <row r="9212" spans="1:4">
      <c r="A9212" s="121" t="str">
        <f t="shared" si="143"/>
        <v>Trạm y tế phường Tân Hiệp75</v>
      </c>
      <c r="B9212" t="s">
        <v>4228</v>
      </c>
      <c r="C9212" t="s">
        <v>26890</v>
      </c>
      <c r="D9212" t="s">
        <v>156</v>
      </c>
    </row>
    <row r="9213" spans="1:4">
      <c r="A9213" s="121" t="str">
        <f t="shared" si="143"/>
        <v>Trạm y tế phường Tân Biên75</v>
      </c>
      <c r="B9213" t="s">
        <v>4303</v>
      </c>
      <c r="C9213" t="s">
        <v>26891</v>
      </c>
      <c r="D9213" t="s">
        <v>156</v>
      </c>
    </row>
    <row r="9214" spans="1:4">
      <c r="A9214" s="121" t="str">
        <f t="shared" si="143"/>
        <v>Trạm y tế phường Tân Phong75</v>
      </c>
      <c r="B9214" t="s">
        <v>1430</v>
      </c>
      <c r="C9214" t="s">
        <v>26892</v>
      </c>
      <c r="D9214" t="s">
        <v>156</v>
      </c>
    </row>
    <row r="9215" spans="1:4">
      <c r="A9215" s="121" t="str">
        <f t="shared" si="143"/>
        <v>Trạm y tế phường Tân Mai75</v>
      </c>
      <c r="B9215" t="s">
        <v>6976</v>
      </c>
      <c r="C9215" t="s">
        <v>26893</v>
      </c>
      <c r="D9215" t="s">
        <v>156</v>
      </c>
    </row>
    <row r="9216" spans="1:4">
      <c r="A9216" s="121" t="str">
        <f t="shared" si="143"/>
        <v>Trạm y tế phường An Bình75</v>
      </c>
      <c r="B9216" t="s">
        <v>4089</v>
      </c>
      <c r="C9216" t="s">
        <v>26894</v>
      </c>
      <c r="D9216" t="s">
        <v>156</v>
      </c>
    </row>
    <row r="9217" spans="1:4">
      <c r="A9217" s="121" t="str">
        <f t="shared" si="143"/>
        <v>Trạm y tế phường Bình Đa75</v>
      </c>
      <c r="B9217" t="s">
        <v>6425</v>
      </c>
      <c r="C9217" t="s">
        <v>26895</v>
      </c>
      <c r="D9217" t="s">
        <v>156</v>
      </c>
    </row>
    <row r="9218" spans="1:4">
      <c r="A9218" s="121" t="str">
        <f t="shared" si="143"/>
        <v>Trạm y tế phường Hóa An75</v>
      </c>
      <c r="B9218" t="s">
        <v>5165</v>
      </c>
      <c r="C9218" t="s">
        <v>26896</v>
      </c>
      <c r="D9218" t="s">
        <v>156</v>
      </c>
    </row>
    <row r="9219" spans="1:4">
      <c r="A9219" s="121" t="str">
        <f t="shared" ref="A9219:A9282" si="144">B9219&amp;D9219</f>
        <v>Trạm y tế phường Thanh Bình75</v>
      </c>
      <c r="B9219" t="s">
        <v>1410</v>
      </c>
      <c r="C9219" t="s">
        <v>26897</v>
      </c>
      <c r="D9219" t="s">
        <v>156</v>
      </c>
    </row>
    <row r="9220" spans="1:4">
      <c r="A9220" s="121" t="str">
        <f t="shared" si="144"/>
        <v>Trạm y tế phường Trung Dũng75</v>
      </c>
      <c r="B9220" t="s">
        <v>4302</v>
      </c>
      <c r="C9220" t="s">
        <v>26898</v>
      </c>
      <c r="D9220" t="s">
        <v>156</v>
      </c>
    </row>
    <row r="9221" spans="1:4">
      <c r="A9221" s="121" t="str">
        <f t="shared" si="144"/>
        <v>Trạm y tế phường Quang Vinh75</v>
      </c>
      <c r="B9221" t="s">
        <v>1812</v>
      </c>
      <c r="C9221" t="s">
        <v>26899</v>
      </c>
      <c r="D9221" t="s">
        <v>156</v>
      </c>
    </row>
    <row r="9222" spans="1:4">
      <c r="A9222" s="121" t="str">
        <f t="shared" si="144"/>
        <v>Trạm y tế phường Bửu Long75</v>
      </c>
      <c r="B9222" t="s">
        <v>4301</v>
      </c>
      <c r="C9222" t="s">
        <v>26900</v>
      </c>
      <c r="D9222" t="s">
        <v>156</v>
      </c>
    </row>
    <row r="9223" spans="1:4">
      <c r="A9223" s="121" t="str">
        <f t="shared" si="144"/>
        <v>Trạm y tế phường Long Bình Tân75</v>
      </c>
      <c r="B9223" t="s">
        <v>4300</v>
      </c>
      <c r="C9223" t="s">
        <v>26901</v>
      </c>
      <c r="D9223" t="s">
        <v>156</v>
      </c>
    </row>
    <row r="9224" spans="1:4">
      <c r="A9224" s="121" t="str">
        <f t="shared" si="144"/>
        <v>Trạm y tế phường Trảng Dài75</v>
      </c>
      <c r="B9224" t="s">
        <v>4299</v>
      </c>
      <c r="C9224" t="s">
        <v>26902</v>
      </c>
      <c r="D9224" t="s">
        <v>156</v>
      </c>
    </row>
    <row r="9225" spans="1:4">
      <c r="A9225" s="121" t="str">
        <f t="shared" si="144"/>
        <v>Trạm y tế phường Tân Hòa75</v>
      </c>
      <c r="B9225" t="s">
        <v>1675</v>
      </c>
      <c r="C9225" t="s">
        <v>26903</v>
      </c>
      <c r="D9225" t="s">
        <v>156</v>
      </c>
    </row>
    <row r="9226" spans="1:4">
      <c r="A9226" s="121" t="str">
        <f t="shared" si="144"/>
        <v>Trạm y tế phường Tân Tiến75</v>
      </c>
      <c r="B9226" t="s">
        <v>4095</v>
      </c>
      <c r="C9226" t="s">
        <v>26904</v>
      </c>
      <c r="D9226" t="s">
        <v>156</v>
      </c>
    </row>
    <row r="9227" spans="1:4">
      <c r="A9227" s="121" t="str">
        <f t="shared" si="144"/>
        <v>Trạm y tế phường Tam Hiệp75</v>
      </c>
      <c r="B9227" t="s">
        <v>4298</v>
      </c>
      <c r="C9227" t="s">
        <v>26905</v>
      </c>
      <c r="D9227" t="s">
        <v>156</v>
      </c>
    </row>
    <row r="9228" spans="1:4">
      <c r="A9228" s="121" t="str">
        <f t="shared" si="144"/>
        <v>Trạm y tế phường Tam Hòa75</v>
      </c>
      <c r="B9228" t="s">
        <v>4297</v>
      </c>
      <c r="C9228" t="s">
        <v>26906</v>
      </c>
      <c r="D9228" t="s">
        <v>156</v>
      </c>
    </row>
    <row r="9229" spans="1:4">
      <c r="A9229" s="121" t="str">
        <f t="shared" si="144"/>
        <v>Trạm y tế phường Hố Nai75</v>
      </c>
      <c r="B9229" t="s">
        <v>6426</v>
      </c>
      <c r="C9229" t="s">
        <v>26907</v>
      </c>
      <c r="D9229" t="s">
        <v>156</v>
      </c>
    </row>
    <row r="9230" spans="1:4">
      <c r="A9230" s="121" t="str">
        <f t="shared" si="144"/>
        <v>Trạm y tế phường Tân Hạnh75</v>
      </c>
      <c r="B9230" t="s">
        <v>5614</v>
      </c>
      <c r="C9230" t="s">
        <v>26908</v>
      </c>
      <c r="D9230" t="s">
        <v>156</v>
      </c>
    </row>
    <row r="9231" spans="1:4">
      <c r="A9231" s="121" t="str">
        <f t="shared" si="144"/>
        <v>Trạm Y tế Công Ty Changshin75</v>
      </c>
      <c r="B9231" t="s">
        <v>17207</v>
      </c>
      <c r="C9231" t="s">
        <v>26909</v>
      </c>
      <c r="D9231" t="s">
        <v>156</v>
      </c>
    </row>
    <row r="9232" spans="1:4">
      <c r="A9232" s="121" t="str">
        <f t="shared" si="144"/>
        <v>Trạm y tế xã Long Hưng75</v>
      </c>
      <c r="B9232" t="s">
        <v>4700</v>
      </c>
      <c r="C9232" t="s">
        <v>26910</v>
      </c>
      <c r="D9232" t="s">
        <v>156</v>
      </c>
    </row>
    <row r="9233" spans="1:4">
      <c r="A9233" s="121" t="str">
        <f t="shared" si="144"/>
        <v>Trạm y tế phường An Hòa75</v>
      </c>
      <c r="B9233" t="s">
        <v>4572</v>
      </c>
      <c r="C9233" t="s">
        <v>26911</v>
      </c>
      <c r="D9233" t="s">
        <v>156</v>
      </c>
    </row>
    <row r="9234" spans="1:4">
      <c r="A9234" s="121" t="str">
        <f t="shared" si="144"/>
        <v>Trạm y tế phường Phước Tân75</v>
      </c>
      <c r="B9234" t="s">
        <v>4016</v>
      </c>
      <c r="C9234" t="s">
        <v>26912</v>
      </c>
      <c r="D9234" t="s">
        <v>156</v>
      </c>
    </row>
    <row r="9235" spans="1:4">
      <c r="A9235" s="121" t="str">
        <f t="shared" si="144"/>
        <v>Trạm y tế phường Tam Phước75</v>
      </c>
      <c r="B9235" t="s">
        <v>5649</v>
      </c>
      <c r="C9235" t="s">
        <v>26913</v>
      </c>
      <c r="D9235" t="s">
        <v>156</v>
      </c>
    </row>
    <row r="9236" spans="1:4">
      <c r="A9236" s="121" t="str">
        <f t="shared" si="144"/>
        <v>Trạm y tế xã An Phước75</v>
      </c>
      <c r="B9236" t="s">
        <v>4296</v>
      </c>
      <c r="C9236" t="s">
        <v>26914</v>
      </c>
      <c r="D9236" t="s">
        <v>156</v>
      </c>
    </row>
    <row r="9237" spans="1:4">
      <c r="A9237" s="121" t="str">
        <f t="shared" si="144"/>
        <v>Trạm y tế xã Long Đức75</v>
      </c>
      <c r="B9237" t="s">
        <v>4295</v>
      </c>
      <c r="C9237" t="s">
        <v>26915</v>
      </c>
      <c r="D9237" t="s">
        <v>156</v>
      </c>
    </row>
    <row r="9238" spans="1:4">
      <c r="A9238" s="121" t="str">
        <f t="shared" si="144"/>
        <v>Trạm y tế xã Lộc An75</v>
      </c>
      <c r="B9238" t="s">
        <v>2782</v>
      </c>
      <c r="C9238" t="s">
        <v>26916</v>
      </c>
      <c r="D9238" t="s">
        <v>156</v>
      </c>
    </row>
    <row r="9239" spans="1:4">
      <c r="A9239" s="121" t="str">
        <f t="shared" si="144"/>
        <v>Trạm y tế xã Bình Sơn75</v>
      </c>
      <c r="B9239" t="s">
        <v>1642</v>
      </c>
      <c r="C9239" t="s">
        <v>26917</v>
      </c>
      <c r="D9239" t="s">
        <v>156</v>
      </c>
    </row>
    <row r="9240" spans="1:4">
      <c r="A9240" s="121" t="str">
        <f t="shared" si="144"/>
        <v>Trạm y tế xã Bình An75</v>
      </c>
      <c r="B9240" t="s">
        <v>1226</v>
      </c>
      <c r="C9240" t="s">
        <v>26918</v>
      </c>
      <c r="D9240" t="s">
        <v>156</v>
      </c>
    </row>
    <row r="9241" spans="1:4">
      <c r="A9241" s="121" t="str">
        <f t="shared" si="144"/>
        <v>Trạm y tế xã Cẩm Đường75</v>
      </c>
      <c r="B9241" t="s">
        <v>4294</v>
      </c>
      <c r="C9241" t="s">
        <v>26919</v>
      </c>
      <c r="D9241" t="s">
        <v>156</v>
      </c>
    </row>
    <row r="9242" spans="1:4">
      <c r="A9242" s="121" t="str">
        <f t="shared" si="144"/>
        <v>Trạm y tế xã Long An75</v>
      </c>
      <c r="B9242" t="s">
        <v>4293</v>
      </c>
      <c r="C9242" t="s">
        <v>26920</v>
      </c>
      <c r="D9242" t="s">
        <v>156</v>
      </c>
    </row>
    <row r="9243" spans="1:4">
      <c r="A9243" s="121" t="str">
        <f t="shared" si="144"/>
        <v>Trạm y tế xã Phước Thái75</v>
      </c>
      <c r="B9243" t="s">
        <v>4033</v>
      </c>
      <c r="C9243" t="s">
        <v>26921</v>
      </c>
      <c r="D9243" t="s">
        <v>156</v>
      </c>
    </row>
    <row r="9244" spans="1:4">
      <c r="A9244" s="121" t="str">
        <f t="shared" si="144"/>
        <v>Trạm y tế xã Tân Hiệp75</v>
      </c>
      <c r="B9244" t="s">
        <v>1997</v>
      </c>
      <c r="C9244" t="s">
        <v>26922</v>
      </c>
      <c r="D9244" t="s">
        <v>156</v>
      </c>
    </row>
    <row r="9245" spans="1:4">
      <c r="A9245" s="121" t="str">
        <f t="shared" si="144"/>
        <v>Trạm y tế xã Phước Bình75</v>
      </c>
      <c r="B9245" t="s">
        <v>4060</v>
      </c>
      <c r="C9245" t="s">
        <v>26923</v>
      </c>
      <c r="D9245" t="s">
        <v>156</v>
      </c>
    </row>
    <row r="9246" spans="1:4">
      <c r="A9246" s="121" t="str">
        <f t="shared" si="144"/>
        <v>Trạm y tế xã Bàu Cạn75</v>
      </c>
      <c r="B9246" t="s">
        <v>4292</v>
      </c>
      <c r="C9246" t="s">
        <v>26924</v>
      </c>
      <c r="D9246" t="s">
        <v>156</v>
      </c>
    </row>
    <row r="9247" spans="1:4">
      <c r="A9247" s="121" t="str">
        <f t="shared" si="144"/>
        <v>Trạm y tế xã Tam An75</v>
      </c>
      <c r="B9247" t="s">
        <v>3764</v>
      </c>
      <c r="C9247" t="s">
        <v>26925</v>
      </c>
      <c r="D9247" t="s">
        <v>156</v>
      </c>
    </row>
    <row r="9248" spans="1:4">
      <c r="A9248" s="121" t="str">
        <f t="shared" si="144"/>
        <v>Trạm y tế thị trấn Long Thành75</v>
      </c>
      <c r="B9248" t="s">
        <v>4291</v>
      </c>
      <c r="C9248" t="s">
        <v>26926</v>
      </c>
      <c r="D9248" t="s">
        <v>156</v>
      </c>
    </row>
    <row r="9249" spans="1:4">
      <c r="A9249" s="121" t="str">
        <f t="shared" si="144"/>
        <v>Trạm y tế phường Xuân Hòa75</v>
      </c>
      <c r="B9249" t="s">
        <v>4290</v>
      </c>
      <c r="C9249" t="s">
        <v>26927</v>
      </c>
      <c r="D9249" t="s">
        <v>156</v>
      </c>
    </row>
    <row r="9250" spans="1:4">
      <c r="A9250" s="121" t="str">
        <f t="shared" si="144"/>
        <v>Trạm y tế xã Xuân Mỹ75</v>
      </c>
      <c r="B9250" t="s">
        <v>3371</v>
      </c>
      <c r="C9250" t="s">
        <v>26928</v>
      </c>
      <c r="D9250" t="s">
        <v>156</v>
      </c>
    </row>
    <row r="9251" spans="1:4">
      <c r="A9251" s="121" t="str">
        <f t="shared" si="144"/>
        <v>Trạm y tế xã Thừa Đức75</v>
      </c>
      <c r="B9251" t="s">
        <v>4289</v>
      </c>
      <c r="C9251" t="s">
        <v>26929</v>
      </c>
      <c r="D9251" t="s">
        <v>156</v>
      </c>
    </row>
    <row r="9252" spans="1:4">
      <c r="A9252" s="121" t="str">
        <f t="shared" si="144"/>
        <v>Trạm y tế xã Xuân Đường75</v>
      </c>
      <c r="B9252" t="s">
        <v>4288</v>
      </c>
      <c r="C9252" t="s">
        <v>26930</v>
      </c>
      <c r="D9252" t="s">
        <v>156</v>
      </c>
    </row>
    <row r="9253" spans="1:4">
      <c r="A9253" s="121" t="str">
        <f t="shared" si="144"/>
        <v>Trạm y tế xã Long Giao75</v>
      </c>
      <c r="B9253" t="s">
        <v>4287</v>
      </c>
      <c r="C9253" t="s">
        <v>26931</v>
      </c>
      <c r="D9253" t="s">
        <v>156</v>
      </c>
    </row>
    <row r="9254" spans="1:4">
      <c r="A9254" s="121" t="str">
        <f t="shared" si="144"/>
        <v>Trung tâm y tế Khu vực Cẩm Mỹ75</v>
      </c>
      <c r="B9254" t="s">
        <v>17208</v>
      </c>
      <c r="C9254" t="s">
        <v>26932</v>
      </c>
      <c r="D9254" t="s">
        <v>156</v>
      </c>
    </row>
    <row r="9255" spans="1:4">
      <c r="A9255" s="121" t="str">
        <f t="shared" si="144"/>
        <v>Trạm y tế xã Xuân Quế75</v>
      </c>
      <c r="B9255" t="s">
        <v>4286</v>
      </c>
      <c r="C9255" t="s">
        <v>26933</v>
      </c>
      <c r="D9255" t="s">
        <v>156</v>
      </c>
    </row>
    <row r="9256" spans="1:4">
      <c r="A9256" s="121" t="str">
        <f t="shared" si="144"/>
        <v>Trạm y tế xã Sông Nhạn75</v>
      </c>
      <c r="B9256" t="s">
        <v>4285</v>
      </c>
      <c r="C9256" t="s">
        <v>26934</v>
      </c>
      <c r="D9256" t="s">
        <v>156</v>
      </c>
    </row>
    <row r="9257" spans="1:4">
      <c r="A9257" s="121" t="str">
        <f t="shared" si="144"/>
        <v>Trạm y tế xã Hàng Gòn75</v>
      </c>
      <c r="B9257" t="s">
        <v>4284</v>
      </c>
      <c r="C9257" t="s">
        <v>26935</v>
      </c>
      <c r="D9257" t="s">
        <v>156</v>
      </c>
    </row>
    <row r="9258" spans="1:4">
      <c r="A9258" s="121" t="str">
        <f t="shared" si="144"/>
        <v>Trạm y tế xã Xuân Tân75</v>
      </c>
      <c r="B9258" t="s">
        <v>2709</v>
      </c>
      <c r="C9258" t="s">
        <v>26936</v>
      </c>
      <c r="D9258" t="s">
        <v>156</v>
      </c>
    </row>
    <row r="9259" spans="1:4">
      <c r="A9259" s="121" t="str">
        <f t="shared" si="144"/>
        <v>Trạm y tế phường Xuân Lập75</v>
      </c>
      <c r="B9259" t="s">
        <v>5108</v>
      </c>
      <c r="C9259" t="s">
        <v>26937</v>
      </c>
      <c r="D9259" t="s">
        <v>156</v>
      </c>
    </row>
    <row r="9260" spans="1:4">
      <c r="A9260" s="121" t="str">
        <f t="shared" si="144"/>
        <v>Trạm y tế thị trấn Dầu Giây75</v>
      </c>
      <c r="B9260" t="s">
        <v>5683</v>
      </c>
      <c r="C9260" t="s">
        <v>26938</v>
      </c>
      <c r="D9260" t="s">
        <v>156</v>
      </c>
    </row>
    <row r="9261" spans="1:4">
      <c r="A9261" s="121" t="str">
        <f t="shared" si="144"/>
        <v>Trạm y tế phường Bàu Sen75</v>
      </c>
      <c r="B9261" t="s">
        <v>5109</v>
      </c>
      <c r="C9261" t="s">
        <v>26939</v>
      </c>
      <c r="D9261" t="s">
        <v>156</v>
      </c>
    </row>
    <row r="9262" spans="1:4">
      <c r="A9262" s="121" t="str">
        <f t="shared" si="144"/>
        <v>Trạm y tế phường Suối Tre75</v>
      </c>
      <c r="B9262" t="s">
        <v>5684</v>
      </c>
      <c r="C9262" t="s">
        <v>26940</v>
      </c>
      <c r="D9262" t="s">
        <v>156</v>
      </c>
    </row>
    <row r="9263" spans="1:4">
      <c r="A9263" s="121" t="str">
        <f t="shared" si="144"/>
        <v>Trạm y tế phường Bảo Vinh75</v>
      </c>
      <c r="B9263" t="s">
        <v>5345</v>
      </c>
      <c r="C9263" t="s">
        <v>26941</v>
      </c>
      <c r="D9263" t="s">
        <v>156</v>
      </c>
    </row>
    <row r="9264" spans="1:4">
      <c r="A9264" s="121" t="str">
        <f t="shared" si="144"/>
        <v>Trạm y tế xã Bảo Quang75</v>
      </c>
      <c r="B9264" t="s">
        <v>4283</v>
      </c>
      <c r="C9264" t="s">
        <v>26942</v>
      </c>
      <c r="D9264" t="s">
        <v>156</v>
      </c>
    </row>
    <row r="9265" spans="1:4">
      <c r="A9265" s="121" t="str">
        <f t="shared" si="144"/>
        <v>Trạm y tế xã Xuân Thiện75</v>
      </c>
      <c r="B9265" t="s">
        <v>2806</v>
      </c>
      <c r="C9265" t="s">
        <v>26943</v>
      </c>
      <c r="D9265" t="s">
        <v>156</v>
      </c>
    </row>
    <row r="9266" spans="1:4">
      <c r="A9266" s="121" t="str">
        <f t="shared" si="144"/>
        <v>Trạm y tế xã Bình Lộc75</v>
      </c>
      <c r="B9266" t="s">
        <v>3281</v>
      </c>
      <c r="C9266" t="s">
        <v>26944</v>
      </c>
      <c r="D9266" t="s">
        <v>156</v>
      </c>
    </row>
    <row r="9267" spans="1:4">
      <c r="A9267" s="121" t="str">
        <f t="shared" si="144"/>
        <v>Trạm y tế thị trấn Tân Phú75</v>
      </c>
      <c r="B9267" t="s">
        <v>4282</v>
      </c>
      <c r="C9267" t="s">
        <v>26945</v>
      </c>
      <c r="D9267" t="s">
        <v>156</v>
      </c>
    </row>
    <row r="9268" spans="1:4">
      <c r="A9268" s="121" t="str">
        <f t="shared" si="144"/>
        <v>Trạm y tế xã Phú Điền75</v>
      </c>
      <c r="B9268" t="s">
        <v>2351</v>
      </c>
      <c r="C9268" t="s">
        <v>26946</v>
      </c>
      <c r="D9268" t="s">
        <v>156</v>
      </c>
    </row>
    <row r="9269" spans="1:4">
      <c r="A9269" s="121" t="str">
        <f t="shared" si="144"/>
        <v>Trạm y tế xã Phú An75</v>
      </c>
      <c r="B9269" t="s">
        <v>3636</v>
      </c>
      <c r="C9269" t="s">
        <v>26947</v>
      </c>
      <c r="D9269" t="s">
        <v>156</v>
      </c>
    </row>
    <row r="9270" spans="1:4">
      <c r="A9270" s="121" t="str">
        <f t="shared" si="144"/>
        <v>Trạm y tế xã Trà Cổ75</v>
      </c>
      <c r="B9270" t="s">
        <v>5110</v>
      </c>
      <c r="C9270" t="s">
        <v>26948</v>
      </c>
      <c r="D9270" t="s">
        <v>156</v>
      </c>
    </row>
    <row r="9271" spans="1:4">
      <c r="A9271" s="121" t="str">
        <f t="shared" si="144"/>
        <v>Trạm y tế xã Phú Thanh75</v>
      </c>
      <c r="B9271" t="s">
        <v>2946</v>
      </c>
      <c r="C9271" t="s">
        <v>26949</v>
      </c>
      <c r="D9271" t="s">
        <v>156</v>
      </c>
    </row>
    <row r="9272" spans="1:4">
      <c r="A9272" s="121" t="str">
        <f t="shared" si="144"/>
        <v>Trạm y tế xã Phú Xuân75</v>
      </c>
      <c r="B9272" t="s">
        <v>2211</v>
      </c>
      <c r="C9272" t="s">
        <v>26950</v>
      </c>
      <c r="D9272" t="s">
        <v>156</v>
      </c>
    </row>
    <row r="9273" spans="1:4">
      <c r="A9273" s="121" t="str">
        <f t="shared" si="144"/>
        <v>Trạm y tế xã Phú Lâm75</v>
      </c>
      <c r="B9273" t="s">
        <v>1319</v>
      </c>
      <c r="C9273" t="s">
        <v>26951</v>
      </c>
      <c r="D9273" t="s">
        <v>156</v>
      </c>
    </row>
    <row r="9274" spans="1:4">
      <c r="A9274" s="121" t="str">
        <f t="shared" si="144"/>
        <v>Trạm y tế xã Phú Bình75</v>
      </c>
      <c r="B9274" t="s">
        <v>1247</v>
      </c>
      <c r="C9274" t="s">
        <v>26952</v>
      </c>
      <c r="D9274" t="s">
        <v>156</v>
      </c>
    </row>
    <row r="9275" spans="1:4">
      <c r="A9275" s="121" t="str">
        <f t="shared" si="144"/>
        <v>Trạm y tế xã Phú Sơn75</v>
      </c>
      <c r="B9275" t="s">
        <v>2845</v>
      </c>
      <c r="C9275" t="s">
        <v>26953</v>
      </c>
      <c r="D9275" t="s">
        <v>156</v>
      </c>
    </row>
    <row r="9276" spans="1:4">
      <c r="A9276" s="121" t="str">
        <f t="shared" si="144"/>
        <v>Trạm y tế xã Núi Tượng75</v>
      </c>
      <c r="B9276" t="s">
        <v>4281</v>
      </c>
      <c r="C9276" t="s">
        <v>26954</v>
      </c>
      <c r="D9276" t="s">
        <v>156</v>
      </c>
    </row>
    <row r="9277" spans="1:4">
      <c r="A9277" s="121" t="str">
        <f t="shared" si="144"/>
        <v>Trạm y tế xã Phú Lộc75</v>
      </c>
      <c r="B9277" t="s">
        <v>2120</v>
      </c>
      <c r="C9277" t="s">
        <v>26955</v>
      </c>
      <c r="D9277" t="s">
        <v>156</v>
      </c>
    </row>
    <row r="9278" spans="1:4">
      <c r="A9278" s="121" t="str">
        <f t="shared" si="144"/>
        <v>Trạm y tế xã Phú Thịnh75</v>
      </c>
      <c r="B9278" t="s">
        <v>1309</v>
      </c>
      <c r="C9278" t="s">
        <v>26956</v>
      </c>
      <c r="D9278" t="s">
        <v>156</v>
      </c>
    </row>
    <row r="9279" spans="1:4">
      <c r="A9279" s="121" t="str">
        <f t="shared" si="144"/>
        <v>Trạm y tế xã Phú Lập75</v>
      </c>
      <c r="B9279" t="s">
        <v>4280</v>
      </c>
      <c r="C9279" t="s">
        <v>26957</v>
      </c>
      <c r="D9279" t="s">
        <v>156</v>
      </c>
    </row>
    <row r="9280" spans="1:4">
      <c r="A9280" s="121" t="str">
        <f t="shared" si="144"/>
        <v>Trạm y tế xã Tà Lài75</v>
      </c>
      <c r="B9280" t="s">
        <v>4279</v>
      </c>
      <c r="C9280" t="s">
        <v>26958</v>
      </c>
      <c r="D9280" t="s">
        <v>156</v>
      </c>
    </row>
    <row r="9281" spans="1:4">
      <c r="A9281" s="121" t="str">
        <f t="shared" si="144"/>
        <v>Trạm y tế xã Thanh Sơn75</v>
      </c>
      <c r="B9281" t="s">
        <v>1829</v>
      </c>
      <c r="C9281" t="s">
        <v>26959</v>
      </c>
      <c r="D9281" t="s">
        <v>156</v>
      </c>
    </row>
    <row r="9282" spans="1:4">
      <c r="A9282" s="121" t="str">
        <f t="shared" si="144"/>
        <v>Trạm y tế xã Dak Lua75</v>
      </c>
      <c r="B9282" t="s">
        <v>4278</v>
      </c>
      <c r="C9282" t="s">
        <v>26960</v>
      </c>
      <c r="D9282" t="s">
        <v>156</v>
      </c>
    </row>
    <row r="9283" spans="1:4">
      <c r="A9283" s="121" t="str">
        <f t="shared" ref="A9283:A9346" si="145">B9283&amp;D9283</f>
        <v>Trạm y tế xã Phú Trung75</v>
      </c>
      <c r="B9283" t="s">
        <v>4277</v>
      </c>
      <c r="C9283" t="s">
        <v>26961</v>
      </c>
      <c r="D9283" t="s">
        <v>156</v>
      </c>
    </row>
    <row r="9284" spans="1:4">
      <c r="A9284" s="121" t="str">
        <f t="shared" si="145"/>
        <v>Trạm y tế xã Vĩnh Thanh75</v>
      </c>
      <c r="B9284" t="s">
        <v>4276</v>
      </c>
      <c r="C9284" t="s">
        <v>26962</v>
      </c>
      <c r="D9284" t="s">
        <v>156</v>
      </c>
    </row>
    <row r="9285" spans="1:4">
      <c r="A9285" s="121" t="str">
        <f t="shared" si="145"/>
        <v>Trạm y tế xã Phước Thiền75</v>
      </c>
      <c r="B9285" t="s">
        <v>4275</v>
      </c>
      <c r="C9285" t="s">
        <v>26963</v>
      </c>
      <c r="D9285" t="s">
        <v>156</v>
      </c>
    </row>
    <row r="9286" spans="1:4">
      <c r="A9286" s="121" t="str">
        <f t="shared" si="145"/>
        <v>Trạm y tế xã Phú Hội75</v>
      </c>
      <c r="B9286" t="s">
        <v>4122</v>
      </c>
      <c r="C9286" t="s">
        <v>26964</v>
      </c>
      <c r="D9286" t="s">
        <v>156</v>
      </c>
    </row>
    <row r="9287" spans="1:4">
      <c r="A9287" s="121" t="str">
        <f t="shared" si="145"/>
        <v>Trạm y tế xã Long Tân75</v>
      </c>
      <c r="B9287" t="s">
        <v>4227</v>
      </c>
      <c r="C9287" t="s">
        <v>26965</v>
      </c>
      <c r="D9287" t="s">
        <v>156</v>
      </c>
    </row>
    <row r="9288" spans="1:4">
      <c r="A9288" s="121" t="str">
        <f t="shared" si="145"/>
        <v>Trạm y tế xã Phú Thạnh75</v>
      </c>
      <c r="B9288" t="s">
        <v>4274</v>
      </c>
      <c r="C9288" t="s">
        <v>26966</v>
      </c>
      <c r="D9288" t="s">
        <v>156</v>
      </c>
    </row>
    <row r="9289" spans="1:4">
      <c r="A9289" s="121" t="str">
        <f t="shared" si="145"/>
        <v>Trạm y tế xã Phú Hữu75</v>
      </c>
      <c r="B9289" t="s">
        <v>4273</v>
      </c>
      <c r="C9289" t="s">
        <v>26967</v>
      </c>
      <c r="D9289" t="s">
        <v>156</v>
      </c>
    </row>
    <row r="9290" spans="1:4">
      <c r="A9290" s="121" t="str">
        <f t="shared" si="145"/>
        <v>Trạm y tế xã Phú Đông75</v>
      </c>
      <c r="B9290" t="s">
        <v>4272</v>
      </c>
      <c r="C9290" t="s">
        <v>26968</v>
      </c>
      <c r="D9290" t="s">
        <v>156</v>
      </c>
    </row>
    <row r="9291" spans="1:4">
      <c r="A9291" s="121" t="str">
        <f t="shared" si="145"/>
        <v>Trạm y tế xã Phước Khánh75</v>
      </c>
      <c r="B9291" t="s">
        <v>4271</v>
      </c>
      <c r="C9291" t="s">
        <v>26969</v>
      </c>
      <c r="D9291" t="s">
        <v>156</v>
      </c>
    </row>
    <row r="9292" spans="1:4">
      <c r="A9292" s="121" t="str">
        <f t="shared" si="145"/>
        <v>Trạm y tế xã Phước An75</v>
      </c>
      <c r="B9292" t="s">
        <v>3873</v>
      </c>
      <c r="C9292" t="s">
        <v>26970</v>
      </c>
      <c r="D9292" t="s">
        <v>156</v>
      </c>
    </row>
    <row r="9293" spans="1:4">
      <c r="A9293" s="121" t="str">
        <f t="shared" si="145"/>
        <v>Trạm y tế xã Long Thọ75</v>
      </c>
      <c r="B9293" t="s">
        <v>4270</v>
      </c>
      <c r="C9293" t="s">
        <v>26971</v>
      </c>
      <c r="D9293" t="s">
        <v>156</v>
      </c>
    </row>
    <row r="9294" spans="1:4">
      <c r="A9294" s="121" t="str">
        <f t="shared" si="145"/>
        <v>Trạm y tế xã Hiệp Phước75</v>
      </c>
      <c r="B9294" t="s">
        <v>4269</v>
      </c>
      <c r="C9294" t="s">
        <v>26972</v>
      </c>
      <c r="D9294" t="s">
        <v>156</v>
      </c>
    </row>
    <row r="9295" spans="1:4">
      <c r="A9295" s="121" t="str">
        <f t="shared" si="145"/>
        <v>Trạm y tế xã Long Phước75</v>
      </c>
      <c r="B9295" t="s">
        <v>4179</v>
      </c>
      <c r="C9295" t="s">
        <v>26973</v>
      </c>
      <c r="D9295" t="s">
        <v>156</v>
      </c>
    </row>
    <row r="9296" spans="1:4">
      <c r="A9296" s="121" t="str">
        <f t="shared" si="145"/>
        <v>Trạm y tế xã Phú Hòa75</v>
      </c>
      <c r="B9296" t="s">
        <v>2306</v>
      </c>
      <c r="C9296" t="s">
        <v>26974</v>
      </c>
      <c r="D9296" t="s">
        <v>156</v>
      </c>
    </row>
    <row r="9297" spans="1:4">
      <c r="A9297" s="121" t="str">
        <f t="shared" si="145"/>
        <v>Trạm y tế xã Túc Trưng75</v>
      </c>
      <c r="B9297" t="s">
        <v>4268</v>
      </c>
      <c r="C9297" t="s">
        <v>26975</v>
      </c>
      <c r="D9297" t="s">
        <v>156</v>
      </c>
    </row>
    <row r="9298" spans="1:4">
      <c r="A9298" s="121" t="str">
        <f t="shared" si="145"/>
        <v>Trạm y tế xã Phú Vinh75</v>
      </c>
      <c r="B9298" t="s">
        <v>1620</v>
      </c>
      <c r="C9298" t="s">
        <v>26976</v>
      </c>
      <c r="D9298" t="s">
        <v>156</v>
      </c>
    </row>
    <row r="9299" spans="1:4">
      <c r="A9299" s="121" t="str">
        <f t="shared" si="145"/>
        <v>Trạm y tế xã Gia Canh75</v>
      </c>
      <c r="B9299" t="s">
        <v>4267</v>
      </c>
      <c r="C9299" t="s">
        <v>26977</v>
      </c>
      <c r="D9299" t="s">
        <v>156</v>
      </c>
    </row>
    <row r="9300" spans="1:4">
      <c r="A9300" s="121" t="str">
        <f t="shared" si="145"/>
        <v>Trạm y tế xã Phú Tân75</v>
      </c>
      <c r="B9300" t="s">
        <v>4266</v>
      </c>
      <c r="C9300" t="s">
        <v>26978</v>
      </c>
      <c r="D9300" t="s">
        <v>156</v>
      </c>
    </row>
    <row r="9301" spans="1:4">
      <c r="A9301" s="121" t="str">
        <f t="shared" si="145"/>
        <v>Trạm y tế xã Phú Lợi75</v>
      </c>
      <c r="B9301" t="s">
        <v>4265</v>
      </c>
      <c r="C9301" t="s">
        <v>26979</v>
      </c>
      <c r="D9301" t="s">
        <v>156</v>
      </c>
    </row>
    <row r="9302" spans="1:4">
      <c r="A9302" s="121" t="str">
        <f t="shared" si="145"/>
        <v>Trạm y tế xã Ngọc Định75</v>
      </c>
      <c r="B9302" t="s">
        <v>4264</v>
      </c>
      <c r="C9302" t="s">
        <v>26980</v>
      </c>
      <c r="D9302" t="s">
        <v>156</v>
      </c>
    </row>
    <row r="9303" spans="1:4">
      <c r="A9303" s="121" t="str">
        <f t="shared" si="145"/>
        <v>Trạm y tế xã Phú Cường75</v>
      </c>
      <c r="B9303" t="s">
        <v>1619</v>
      </c>
      <c r="C9303" t="s">
        <v>26981</v>
      </c>
      <c r="D9303" t="s">
        <v>156</v>
      </c>
    </row>
    <row r="9304" spans="1:4">
      <c r="A9304" s="121" t="str">
        <f t="shared" si="145"/>
        <v>Trạm y tế xã La Ngà75</v>
      </c>
      <c r="B9304" t="s">
        <v>4263</v>
      </c>
      <c r="C9304" t="s">
        <v>26982</v>
      </c>
      <c r="D9304" t="s">
        <v>156</v>
      </c>
    </row>
    <row r="9305" spans="1:4">
      <c r="A9305" s="121" t="str">
        <f t="shared" si="145"/>
        <v>Trạm y tế thị trấn Gia Ray75</v>
      </c>
      <c r="B9305" t="s">
        <v>4262</v>
      </c>
      <c r="C9305" t="s">
        <v>26983</v>
      </c>
      <c r="D9305" t="s">
        <v>156</v>
      </c>
    </row>
    <row r="9306" spans="1:4">
      <c r="A9306" s="121" t="str">
        <f t="shared" si="145"/>
        <v>Trạm y tế xã Xuân Đông75</v>
      </c>
      <c r="B9306" t="s">
        <v>4261</v>
      </c>
      <c r="C9306" t="s">
        <v>26984</v>
      </c>
      <c r="D9306" t="s">
        <v>156</v>
      </c>
    </row>
    <row r="9307" spans="1:4">
      <c r="A9307" s="121" t="str">
        <f t="shared" si="145"/>
        <v>Trạm y tế xã Lang Minh75</v>
      </c>
      <c r="B9307" t="s">
        <v>4260</v>
      </c>
      <c r="C9307" t="s">
        <v>26985</v>
      </c>
      <c r="D9307" t="s">
        <v>156</v>
      </c>
    </row>
    <row r="9308" spans="1:4">
      <c r="A9308" s="121" t="str">
        <f t="shared" si="145"/>
        <v>Trạm y tế xã Suối Cao75</v>
      </c>
      <c r="B9308" t="s">
        <v>4259</v>
      </c>
      <c r="C9308" t="s">
        <v>26986</v>
      </c>
      <c r="D9308" t="s">
        <v>156</v>
      </c>
    </row>
    <row r="9309" spans="1:4">
      <c r="A9309" s="121" t="str">
        <f t="shared" si="145"/>
        <v>Trạm y tế xã Xuân Bảo75</v>
      </c>
      <c r="B9309" t="s">
        <v>4258</v>
      </c>
      <c r="C9309" t="s">
        <v>26987</v>
      </c>
      <c r="D9309" t="s">
        <v>156</v>
      </c>
    </row>
    <row r="9310" spans="1:4">
      <c r="A9310" s="121" t="str">
        <f t="shared" si="145"/>
        <v>Trạm y tế xã Xuân Thọ75</v>
      </c>
      <c r="B9310" t="s">
        <v>2913</v>
      </c>
      <c r="C9310" t="s">
        <v>26988</v>
      </c>
      <c r="D9310" t="s">
        <v>156</v>
      </c>
    </row>
    <row r="9311" spans="1:4">
      <c r="A9311" s="121" t="str">
        <f t="shared" si="145"/>
        <v>Trạm y tế xã Xuân Hòa75</v>
      </c>
      <c r="B9311" t="s">
        <v>2255</v>
      </c>
      <c r="C9311" t="s">
        <v>26989</v>
      </c>
      <c r="D9311" t="s">
        <v>156</v>
      </c>
    </row>
    <row r="9312" spans="1:4">
      <c r="A9312" s="121" t="str">
        <f t="shared" si="145"/>
        <v>Trạm y tế xã Xuân Tâm75</v>
      </c>
      <c r="B9312" t="s">
        <v>4257</v>
      </c>
      <c r="C9312" t="s">
        <v>26990</v>
      </c>
      <c r="D9312" t="s">
        <v>156</v>
      </c>
    </row>
    <row r="9313" spans="1:4">
      <c r="A9313" s="121" t="str">
        <f t="shared" si="145"/>
        <v>Trạm y tế xã Xuân Thành75</v>
      </c>
      <c r="B9313" t="s">
        <v>2708</v>
      </c>
      <c r="C9313" t="s">
        <v>26991</v>
      </c>
      <c r="D9313" t="s">
        <v>156</v>
      </c>
    </row>
    <row r="9314" spans="1:4">
      <c r="A9314" s="121" t="str">
        <f t="shared" si="145"/>
        <v>Trạm y tế xã Xuân Trường75</v>
      </c>
      <c r="B9314" t="s">
        <v>1106</v>
      </c>
      <c r="C9314" t="s">
        <v>26992</v>
      </c>
      <c r="D9314" t="s">
        <v>156</v>
      </c>
    </row>
    <row r="9315" spans="1:4">
      <c r="A9315" s="121" t="str">
        <f t="shared" si="145"/>
        <v>Trạm y tế xã Xuân Phú75</v>
      </c>
      <c r="B9315" t="s">
        <v>2710</v>
      </c>
      <c r="C9315" t="s">
        <v>26993</v>
      </c>
      <c r="D9315" t="s">
        <v>156</v>
      </c>
    </row>
    <row r="9316" spans="1:4">
      <c r="A9316" s="121" t="str">
        <f t="shared" si="145"/>
        <v>Trạm y tế xã Xuân Tây75</v>
      </c>
      <c r="B9316" t="s">
        <v>4256</v>
      </c>
      <c r="C9316" t="s">
        <v>26994</v>
      </c>
      <c r="D9316" t="s">
        <v>156</v>
      </c>
    </row>
    <row r="9317" spans="1:4">
      <c r="A9317" s="121" t="str">
        <f t="shared" si="145"/>
        <v>Trạm y tế xã Bảo Hoà75</v>
      </c>
      <c r="B9317" t="s">
        <v>4255</v>
      </c>
      <c r="C9317" t="s">
        <v>26995</v>
      </c>
      <c r="D9317" t="s">
        <v>156</v>
      </c>
    </row>
    <row r="9318" spans="1:4">
      <c r="A9318" s="121" t="str">
        <f t="shared" si="145"/>
        <v>Trạm y tế xã Xuân Bắc75</v>
      </c>
      <c r="B9318" t="s">
        <v>2712</v>
      </c>
      <c r="C9318" t="s">
        <v>26996</v>
      </c>
      <c r="D9318" t="s">
        <v>156</v>
      </c>
    </row>
    <row r="9319" spans="1:4">
      <c r="A9319" s="121" t="str">
        <f t="shared" si="145"/>
        <v>Trạm y tế xã Lâm San75</v>
      </c>
      <c r="B9319" t="s">
        <v>4254</v>
      </c>
      <c r="C9319" t="s">
        <v>26997</v>
      </c>
      <c r="D9319" t="s">
        <v>156</v>
      </c>
    </row>
    <row r="9320" spans="1:4">
      <c r="A9320" s="121" t="str">
        <f t="shared" si="145"/>
        <v>Trạm y tế xã Bảo Bình75</v>
      </c>
      <c r="B9320" t="s">
        <v>4253</v>
      </c>
      <c r="C9320" t="s">
        <v>26998</v>
      </c>
      <c r="D9320" t="s">
        <v>156</v>
      </c>
    </row>
    <row r="9321" spans="1:4">
      <c r="A9321" s="121" t="str">
        <f t="shared" si="145"/>
        <v>Trạm y tế xã  Xuân Định75</v>
      </c>
      <c r="B9321" t="s">
        <v>4252</v>
      </c>
      <c r="C9321" t="s">
        <v>26999</v>
      </c>
      <c r="D9321" t="s">
        <v>156</v>
      </c>
    </row>
    <row r="9322" spans="1:4">
      <c r="A9322" s="121" t="str">
        <f t="shared" si="145"/>
        <v>Trạm y tế xã Lộ 2575</v>
      </c>
      <c r="B9322" t="s">
        <v>4251</v>
      </c>
      <c r="C9322" t="s">
        <v>27000</v>
      </c>
      <c r="D9322" t="s">
        <v>156</v>
      </c>
    </row>
    <row r="9323" spans="1:4">
      <c r="A9323" s="121" t="str">
        <f t="shared" si="145"/>
        <v>Trạm y tế xã Bàu Hàm75</v>
      </c>
      <c r="B9323" t="s">
        <v>4250</v>
      </c>
      <c r="C9323" t="s">
        <v>27001</v>
      </c>
      <c r="D9323" t="s">
        <v>156</v>
      </c>
    </row>
    <row r="9324" spans="1:4">
      <c r="A9324" s="121" t="str">
        <f t="shared" si="145"/>
        <v>Trạm y tế xã Thanh Bình75</v>
      </c>
      <c r="B9324" t="s">
        <v>1165</v>
      </c>
      <c r="C9324" t="s">
        <v>27002</v>
      </c>
      <c r="D9324" t="s">
        <v>156</v>
      </c>
    </row>
    <row r="9325" spans="1:4">
      <c r="A9325" s="121" t="str">
        <f t="shared" si="145"/>
        <v>Trạm y tế xã Cây Gáo75</v>
      </c>
      <c r="B9325" t="s">
        <v>4249</v>
      </c>
      <c r="C9325" t="s">
        <v>27003</v>
      </c>
      <c r="D9325" t="s">
        <v>156</v>
      </c>
    </row>
    <row r="9326" spans="1:4">
      <c r="A9326" s="121" t="str">
        <f t="shared" si="145"/>
        <v>Phòng khám đa khoa Y Đức Healthcare thuộc Công ty TNHH Phòng khám đa khoa Y Đức Healthcare75</v>
      </c>
      <c r="B9326" t="s">
        <v>17209</v>
      </c>
      <c r="C9326" t="s">
        <v>27004</v>
      </c>
      <c r="D9326" t="s">
        <v>156</v>
      </c>
    </row>
    <row r="9327" spans="1:4">
      <c r="A9327" s="121" t="str">
        <f t="shared" si="145"/>
        <v>Phòng Khám Đa Khoa Hoàng Anh Đức75</v>
      </c>
      <c r="B9327" t="s">
        <v>6223</v>
      </c>
      <c r="C9327" t="s">
        <v>27005</v>
      </c>
      <c r="D9327" t="s">
        <v>156</v>
      </c>
    </row>
    <row r="9328" spans="1:4">
      <c r="A9328" s="121" t="str">
        <f t="shared" si="145"/>
        <v>Trạm y tế xã Hưng Thịnh75</v>
      </c>
      <c r="B9328" t="s">
        <v>982</v>
      </c>
      <c r="C9328" t="s">
        <v>27006</v>
      </c>
      <c r="D9328" t="s">
        <v>156</v>
      </c>
    </row>
    <row r="9329" spans="1:4">
      <c r="A9329" s="121" t="str">
        <f t="shared" si="145"/>
        <v>Trạm y tế xã Đông Hoà75</v>
      </c>
      <c r="B9329" t="s">
        <v>5892</v>
      </c>
      <c r="C9329" t="s">
        <v>27007</v>
      </c>
      <c r="D9329" t="s">
        <v>156</v>
      </c>
    </row>
    <row r="9330" spans="1:4">
      <c r="A9330" s="121" t="str">
        <f t="shared" si="145"/>
        <v>Trạm y tế xã Tây Hoà75</v>
      </c>
      <c r="B9330" t="s">
        <v>4248</v>
      </c>
      <c r="C9330" t="s">
        <v>27008</v>
      </c>
      <c r="D9330" t="s">
        <v>156</v>
      </c>
    </row>
    <row r="9331" spans="1:4">
      <c r="A9331" s="121" t="str">
        <f t="shared" si="145"/>
        <v>Trạm y tế xã Đồi 6175</v>
      </c>
      <c r="B9331" t="s">
        <v>4247</v>
      </c>
      <c r="C9331" t="s">
        <v>27009</v>
      </c>
      <c r="D9331" t="s">
        <v>156</v>
      </c>
    </row>
    <row r="9332" spans="1:4">
      <c r="A9332" s="121" t="str">
        <f t="shared" si="145"/>
        <v>Trạm y tế xã Hố Nai 375</v>
      </c>
      <c r="B9332" t="s">
        <v>4246</v>
      </c>
      <c r="C9332" t="s">
        <v>27010</v>
      </c>
      <c r="D9332" t="s">
        <v>156</v>
      </c>
    </row>
    <row r="9333" spans="1:4">
      <c r="A9333" s="121" t="str">
        <f t="shared" si="145"/>
        <v>Trạm y tế xã Bắc Sơn75</v>
      </c>
      <c r="B9333" t="s">
        <v>1612</v>
      </c>
      <c r="C9333" t="s">
        <v>27011</v>
      </c>
      <c r="D9333" t="s">
        <v>156</v>
      </c>
    </row>
    <row r="9334" spans="1:4">
      <c r="A9334" s="121" t="str">
        <f t="shared" si="145"/>
        <v>Trạm y tế xã Giang Điền75</v>
      </c>
      <c r="B9334" t="s">
        <v>5887</v>
      </c>
      <c r="C9334" t="s">
        <v>27012</v>
      </c>
      <c r="D9334" t="s">
        <v>156</v>
      </c>
    </row>
    <row r="9335" spans="1:4">
      <c r="A9335" s="121" t="str">
        <f t="shared" si="145"/>
        <v>Trạm y tế xã Sông Thao75</v>
      </c>
      <c r="B9335" t="s">
        <v>4245</v>
      </c>
      <c r="C9335" t="s">
        <v>27013</v>
      </c>
      <c r="D9335" t="s">
        <v>156</v>
      </c>
    </row>
    <row r="9336" spans="1:4">
      <c r="A9336" s="121" t="str">
        <f t="shared" si="145"/>
        <v>Trạm y tế xã Sông Trầu75</v>
      </c>
      <c r="B9336" t="s">
        <v>4244</v>
      </c>
      <c r="C9336" t="s">
        <v>27014</v>
      </c>
      <c r="D9336" t="s">
        <v>156</v>
      </c>
    </row>
    <row r="9337" spans="1:4">
      <c r="A9337" s="121" t="str">
        <f t="shared" si="145"/>
        <v>Trạm y tế xã Bàu Hàm 275</v>
      </c>
      <c r="B9337" t="s">
        <v>4243</v>
      </c>
      <c r="C9337" t="s">
        <v>27015</v>
      </c>
      <c r="D9337" t="s">
        <v>156</v>
      </c>
    </row>
    <row r="9338" spans="1:4">
      <c r="A9338" s="121" t="str">
        <f t="shared" si="145"/>
        <v>Trạm y tế xã Hưng Lộc75</v>
      </c>
      <c r="B9338" t="s">
        <v>2916</v>
      </c>
      <c r="C9338" t="s">
        <v>27016</v>
      </c>
      <c r="D9338" t="s">
        <v>156</v>
      </c>
    </row>
    <row r="9339" spans="1:4">
      <c r="A9339" s="121" t="str">
        <f t="shared" si="145"/>
        <v>Trạm y tế xã Gia Tân 175</v>
      </c>
      <c r="B9339" t="s">
        <v>4242</v>
      </c>
      <c r="C9339" t="s">
        <v>27017</v>
      </c>
      <c r="D9339" t="s">
        <v>156</v>
      </c>
    </row>
    <row r="9340" spans="1:4">
      <c r="A9340" s="121" t="str">
        <f t="shared" si="145"/>
        <v>Trạm y tế xã Gia Tân 275</v>
      </c>
      <c r="B9340" t="s">
        <v>4241</v>
      </c>
      <c r="C9340" t="s">
        <v>27018</v>
      </c>
      <c r="D9340" t="s">
        <v>156</v>
      </c>
    </row>
    <row r="9341" spans="1:4">
      <c r="A9341" s="121" t="str">
        <f t="shared" si="145"/>
        <v>Trạm y tế xã Gia Tân 375</v>
      </c>
      <c r="B9341" t="s">
        <v>4240</v>
      </c>
      <c r="C9341" t="s">
        <v>27019</v>
      </c>
      <c r="D9341" t="s">
        <v>156</v>
      </c>
    </row>
    <row r="9342" spans="1:4">
      <c r="A9342" s="121" t="str">
        <f t="shared" si="145"/>
        <v>Trạm y tế xã Gia Kiệm75</v>
      </c>
      <c r="B9342" t="s">
        <v>4239</v>
      </c>
      <c r="C9342" t="s">
        <v>27020</v>
      </c>
      <c r="D9342" t="s">
        <v>156</v>
      </c>
    </row>
    <row r="9343" spans="1:4">
      <c r="A9343" s="121" t="str">
        <f t="shared" si="145"/>
        <v>Trạm y tế xã Quang Trung75</v>
      </c>
      <c r="B9343" t="s">
        <v>1023</v>
      </c>
      <c r="C9343" t="s">
        <v>27021</v>
      </c>
      <c r="D9343" t="s">
        <v>156</v>
      </c>
    </row>
    <row r="9344" spans="1:4">
      <c r="A9344" s="121" t="str">
        <f t="shared" si="145"/>
        <v>Trạm y tế xã Bàu Trâm75</v>
      </c>
      <c r="B9344" t="s">
        <v>4238</v>
      </c>
      <c r="C9344" t="s">
        <v>27022</v>
      </c>
      <c r="D9344" t="s">
        <v>156</v>
      </c>
    </row>
    <row r="9345" spans="1:4">
      <c r="A9345" s="121" t="str">
        <f t="shared" si="145"/>
        <v>Trạm y tế phường Phú Bình75</v>
      </c>
      <c r="B9345" t="s">
        <v>3640</v>
      </c>
      <c r="C9345" t="s">
        <v>27023</v>
      </c>
      <c r="D9345" t="s">
        <v>156</v>
      </c>
    </row>
    <row r="9346" spans="1:4">
      <c r="A9346" s="121" t="str">
        <f t="shared" si="145"/>
        <v>Trạm y tế phường Xuân Bình75</v>
      </c>
      <c r="B9346" t="s">
        <v>4237</v>
      </c>
      <c r="C9346" t="s">
        <v>27024</v>
      </c>
      <c r="D9346" t="s">
        <v>156</v>
      </c>
    </row>
    <row r="9347" spans="1:4">
      <c r="A9347" s="121" t="str">
        <f t="shared" ref="A9347:A9410" si="146">B9347&amp;D9347</f>
        <v>Trạm y tế phường Xuân An75</v>
      </c>
      <c r="B9347" t="s">
        <v>4236</v>
      </c>
      <c r="C9347" t="s">
        <v>27025</v>
      </c>
      <c r="D9347" t="s">
        <v>156</v>
      </c>
    </row>
    <row r="9348" spans="1:4">
      <c r="A9348" s="121" t="str">
        <f t="shared" si="146"/>
        <v>Trạm y tế xã Suối Cát75</v>
      </c>
      <c r="B9348" t="s">
        <v>3924</v>
      </c>
      <c r="C9348" t="s">
        <v>27026</v>
      </c>
      <c r="D9348" t="s">
        <v>156</v>
      </c>
    </row>
    <row r="9349" spans="1:4">
      <c r="A9349" s="121" t="str">
        <f t="shared" si="146"/>
        <v>Trạm y tế xã Xuân Hiệp75</v>
      </c>
      <c r="B9349" t="s">
        <v>6971</v>
      </c>
      <c r="C9349" t="s">
        <v>27027</v>
      </c>
      <c r="D9349" t="s">
        <v>156</v>
      </c>
    </row>
    <row r="9350" spans="1:4">
      <c r="A9350" s="121" t="str">
        <f t="shared" si="146"/>
        <v>Trạm y tế xã Bình Minh75</v>
      </c>
      <c r="B9350" t="s">
        <v>2417</v>
      </c>
      <c r="C9350" t="s">
        <v>27028</v>
      </c>
      <c r="D9350" t="s">
        <v>156</v>
      </c>
    </row>
    <row r="9351" spans="1:4">
      <c r="A9351" s="121" t="str">
        <f t="shared" si="146"/>
        <v>Trạm y tế xã Quảng Tiến75</v>
      </c>
      <c r="B9351" t="s">
        <v>6977</v>
      </c>
      <c r="C9351" t="s">
        <v>27029</v>
      </c>
      <c r="D9351" t="s">
        <v>156</v>
      </c>
    </row>
    <row r="9352" spans="1:4">
      <c r="A9352" s="121" t="str">
        <f t="shared" si="146"/>
        <v>Trạm y tế Xã Trung Hòa75</v>
      </c>
      <c r="B9352" t="s">
        <v>1621</v>
      </c>
      <c r="C9352" t="s">
        <v>27030</v>
      </c>
      <c r="D9352" t="s">
        <v>156</v>
      </c>
    </row>
    <row r="9353" spans="1:4">
      <c r="A9353" s="121" t="str">
        <f t="shared" si="146"/>
        <v>Trạm y tế xã An Viễn75</v>
      </c>
      <c r="B9353" t="s">
        <v>6427</v>
      </c>
      <c r="C9353" t="s">
        <v>27031</v>
      </c>
      <c r="D9353" t="s">
        <v>156</v>
      </c>
    </row>
    <row r="9354" spans="1:4">
      <c r="A9354" s="121" t="str">
        <f t="shared" si="146"/>
        <v>Trạm y tế thị trấn Trảng Bom75</v>
      </c>
      <c r="B9354" t="s">
        <v>5891</v>
      </c>
      <c r="C9354" t="s">
        <v>27032</v>
      </c>
      <c r="D9354" t="s">
        <v>156</v>
      </c>
    </row>
    <row r="9355" spans="1:4">
      <c r="A9355" s="121" t="str">
        <f t="shared" si="146"/>
        <v>Bệnh viện Y dược cổ truyền Đồng Nai75</v>
      </c>
      <c r="B9355" t="s">
        <v>6428</v>
      </c>
      <c r="C9355" t="s">
        <v>27033</v>
      </c>
      <c r="D9355" t="s">
        <v>156</v>
      </c>
    </row>
    <row r="9356" spans="1:4">
      <c r="A9356" s="121" t="str">
        <f t="shared" si="146"/>
        <v>Trạm y tế phường Bửu Hòa75</v>
      </c>
      <c r="B9356" t="s">
        <v>4235</v>
      </c>
      <c r="C9356" t="s">
        <v>27034</v>
      </c>
      <c r="D9356" t="s">
        <v>156</v>
      </c>
    </row>
    <row r="9357" spans="1:4">
      <c r="A9357" s="121" t="str">
        <f t="shared" si="146"/>
        <v>Trạm y tế xã Phú Lý75</v>
      </c>
      <c r="B9357" t="s">
        <v>6972</v>
      </c>
      <c r="C9357" t="s">
        <v>27035</v>
      </c>
      <c r="D9357" t="s">
        <v>156</v>
      </c>
    </row>
    <row r="9358" spans="1:4">
      <c r="A9358" s="121" t="str">
        <f t="shared" si="146"/>
        <v>Trạm y tế xã Nam Cát Tiên75</v>
      </c>
      <c r="B9358" t="s">
        <v>4234</v>
      </c>
      <c r="C9358" t="s">
        <v>27036</v>
      </c>
      <c r="D9358" t="s">
        <v>156</v>
      </c>
    </row>
    <row r="9359" spans="1:4">
      <c r="A9359" s="121" t="str">
        <f t="shared" si="146"/>
        <v>Trạm y tế thị trấn Định Quán75</v>
      </c>
      <c r="B9359" t="s">
        <v>4233</v>
      </c>
      <c r="C9359" t="s">
        <v>27037</v>
      </c>
      <c r="D9359" t="s">
        <v>156</v>
      </c>
    </row>
    <row r="9360" spans="1:4">
      <c r="A9360" s="121" t="str">
        <f t="shared" si="146"/>
        <v>Trạm y tế xã Phú Túc75</v>
      </c>
      <c r="B9360" t="s">
        <v>4232</v>
      </c>
      <c r="C9360" t="s">
        <v>27038</v>
      </c>
      <c r="D9360" t="s">
        <v>156</v>
      </c>
    </row>
    <row r="9361" spans="1:4">
      <c r="A9361" s="121" t="str">
        <f t="shared" si="146"/>
        <v>Trạm y tế xã Nhân Nghĩa75</v>
      </c>
      <c r="B9361" t="s">
        <v>1595</v>
      </c>
      <c r="C9361" t="s">
        <v>27039</v>
      </c>
      <c r="D9361" t="s">
        <v>156</v>
      </c>
    </row>
    <row r="9362" spans="1:4">
      <c r="A9362" s="121" t="str">
        <f t="shared" si="146"/>
        <v>Trạm y tế xã Xuân Hưng75</v>
      </c>
      <c r="B9362" t="s">
        <v>2926</v>
      </c>
      <c r="C9362" t="s">
        <v>27040</v>
      </c>
      <c r="D9362" t="s">
        <v>156</v>
      </c>
    </row>
    <row r="9363" spans="1:4">
      <c r="A9363" s="121" t="str">
        <f t="shared" si="146"/>
        <v>Phòng Khám Đa Khoa Y Đức75</v>
      </c>
      <c r="B9363" t="s">
        <v>6224</v>
      </c>
      <c r="C9363" t="s">
        <v>27041</v>
      </c>
      <c r="D9363" t="s">
        <v>156</v>
      </c>
    </row>
    <row r="9364" spans="1:4">
      <c r="A9364" s="121" t="str">
        <f t="shared" si="146"/>
        <v>Phòng Khám Đa Khoa Quốc Tế Long Bình75</v>
      </c>
      <c r="B9364" t="s">
        <v>6225</v>
      </c>
      <c r="C9364" t="s">
        <v>27042</v>
      </c>
      <c r="D9364" t="s">
        <v>156</v>
      </c>
    </row>
    <row r="9365" spans="1:4">
      <c r="A9365" s="121" t="str">
        <f t="shared" si="146"/>
        <v>Phòng Khám Đa Khoa ái Nghĩa Đồng Khởi75</v>
      </c>
      <c r="B9365" t="s">
        <v>6226</v>
      </c>
      <c r="C9365" t="s">
        <v>27043</v>
      </c>
      <c r="D9365" t="s">
        <v>156</v>
      </c>
    </row>
    <row r="9366" spans="1:4">
      <c r="A9366" s="121" t="str">
        <f t="shared" si="146"/>
        <v>Phòng Khám Đa Khoa Dân Y75</v>
      </c>
      <c r="B9366" t="s">
        <v>6227</v>
      </c>
      <c r="C9366" t="s">
        <v>27044</v>
      </c>
      <c r="D9366" t="s">
        <v>156</v>
      </c>
    </row>
    <row r="9367" spans="1:4">
      <c r="A9367" s="121" t="str">
        <f t="shared" si="146"/>
        <v>Công ty TNHH  Phòng khám đa khoa Nguyễn An Phúc75</v>
      </c>
      <c r="B9367" t="s">
        <v>6973</v>
      </c>
      <c r="C9367" t="s">
        <v>27045</v>
      </c>
      <c r="D9367" t="s">
        <v>156</v>
      </c>
    </row>
    <row r="9368" spans="1:4">
      <c r="A9368" s="121" t="str">
        <f t="shared" si="146"/>
        <v>Phòng Khám Đa Khoa Sinh Hậu75</v>
      </c>
      <c r="B9368" t="s">
        <v>6228</v>
      </c>
      <c r="C9368" t="s">
        <v>27046</v>
      </c>
      <c r="D9368" t="s">
        <v>156</v>
      </c>
    </row>
    <row r="9369" spans="1:4">
      <c r="A9369" s="121" t="str">
        <f t="shared" si="146"/>
        <v>Bệnh Viện Đa Khoa Tâm Hồng Phước75</v>
      </c>
      <c r="B9369" t="s">
        <v>4231</v>
      </c>
      <c r="C9369" t="s">
        <v>27047</v>
      </c>
      <c r="D9369" t="s">
        <v>156</v>
      </c>
    </row>
    <row r="9370" spans="1:4">
      <c r="A9370" s="121" t="str">
        <f t="shared" si="146"/>
        <v>Phòng Khám Đa Khoa Y Đức Trị An75</v>
      </c>
      <c r="B9370" t="s">
        <v>6229</v>
      </c>
      <c r="C9370" t="s">
        <v>27048</v>
      </c>
      <c r="D9370" t="s">
        <v>156</v>
      </c>
    </row>
    <row r="9371" spans="1:4">
      <c r="A9371" s="121" t="str">
        <f t="shared" si="146"/>
        <v>Phòng Khám Đa Khoa Ái Nghĩa Long Thành75</v>
      </c>
      <c r="B9371" t="s">
        <v>6230</v>
      </c>
      <c r="C9371" t="s">
        <v>27049</v>
      </c>
      <c r="D9371" t="s">
        <v>156</v>
      </c>
    </row>
    <row r="9372" spans="1:4">
      <c r="A9372" s="121" t="str">
        <f t="shared" si="146"/>
        <v>Bệnh viện Hoàn Mỹ Đồng Nai Thuộc Công Ty Cổ Phần Bệnh Viện Hoàn Mỹ Đồng Nai75</v>
      </c>
      <c r="B9372" t="s">
        <v>6974</v>
      </c>
      <c r="C9372" t="s">
        <v>27050</v>
      </c>
      <c r="D9372" t="s">
        <v>156</v>
      </c>
    </row>
    <row r="9373" spans="1:4">
      <c r="A9373" s="121" t="str">
        <f t="shared" si="146"/>
        <v>Phòng khám đa khoa Hoàng Dũng75</v>
      </c>
      <c r="B9373" t="s">
        <v>6231</v>
      </c>
      <c r="C9373" t="s">
        <v>27051</v>
      </c>
      <c r="D9373" t="s">
        <v>156</v>
      </c>
    </row>
    <row r="9374" spans="1:4">
      <c r="A9374" s="121" t="str">
        <f t="shared" si="146"/>
        <v>Bệnh viện Thuận Mỹ ITO Đồng Nai thuộc Công ty cổ phần Bệnh viện Thu75</v>
      </c>
      <c r="B9374" t="s">
        <v>17210</v>
      </c>
      <c r="C9374" t="s">
        <v>27052</v>
      </c>
      <c r="D9374" t="s">
        <v>156</v>
      </c>
    </row>
    <row r="9375" spans="1:4">
      <c r="A9375" s="121" t="str">
        <f t="shared" si="146"/>
        <v>Phòng Khám Đa Khoa Y Sài Gòn75</v>
      </c>
      <c r="B9375" t="s">
        <v>6232</v>
      </c>
      <c r="C9375" t="s">
        <v>27053</v>
      </c>
      <c r="D9375" t="s">
        <v>156</v>
      </c>
    </row>
    <row r="9376" spans="1:4">
      <c r="A9376" s="121" t="str">
        <f t="shared" si="146"/>
        <v>Phòng khám đa khoa An Bình Na Sa75</v>
      </c>
      <c r="B9376" t="s">
        <v>4230</v>
      </c>
      <c r="C9376" t="s">
        <v>27054</v>
      </c>
      <c r="D9376" t="s">
        <v>156</v>
      </c>
    </row>
    <row r="9377" spans="1:4">
      <c r="A9377" s="121" t="str">
        <f t="shared" si="146"/>
        <v>Phòng khám đa khoa Phúc Trạch75</v>
      </c>
      <c r="B9377" t="s">
        <v>4229</v>
      </c>
      <c r="C9377" t="s">
        <v>27055</v>
      </c>
      <c r="D9377" t="s">
        <v>156</v>
      </c>
    </row>
    <row r="9378" spans="1:4">
      <c r="A9378" s="121" t="str">
        <f t="shared" si="146"/>
        <v>Phòng khám đa khoa Ái Nghĩa Nhơn Trạch75</v>
      </c>
      <c r="B9378" t="s">
        <v>6975</v>
      </c>
      <c r="C9378" t="s">
        <v>27056</v>
      </c>
      <c r="D9378" t="s">
        <v>156</v>
      </c>
    </row>
    <row r="9379" spans="1:4">
      <c r="A9379" s="121" t="str">
        <f t="shared" si="146"/>
        <v>Bệnh Viện Âu Cơ75</v>
      </c>
      <c r="B9379" t="s">
        <v>6233</v>
      </c>
      <c r="C9379" t="s">
        <v>27057</v>
      </c>
      <c r="D9379" t="s">
        <v>156</v>
      </c>
    </row>
    <row r="9380" spans="1:4">
      <c r="A9380" s="121" t="str">
        <f t="shared" si="146"/>
        <v>Phòng Khám Đa Khoa Tín Đức75</v>
      </c>
      <c r="B9380" t="s">
        <v>6234</v>
      </c>
      <c r="C9380" t="s">
        <v>27058</v>
      </c>
      <c r="D9380" t="s">
        <v>156</v>
      </c>
    </row>
    <row r="9381" spans="1:4">
      <c r="A9381" s="121" t="str">
        <f t="shared" si="146"/>
        <v>Phòng Khám Đa Khoa Trường Cao Đẳng Y Tế Đồng Nai75</v>
      </c>
      <c r="B9381" t="s">
        <v>5586</v>
      </c>
      <c r="C9381" t="s">
        <v>27059</v>
      </c>
      <c r="D9381" t="s">
        <v>156</v>
      </c>
    </row>
    <row r="9382" spans="1:4">
      <c r="A9382" s="121" t="str">
        <f t="shared" si="146"/>
        <v>Phòng khám đa khoa Quốc tế Long Bình - Chi nhánh Trảng Bom75</v>
      </c>
      <c r="B9382" t="s">
        <v>6235</v>
      </c>
      <c r="C9382" t="s">
        <v>27060</v>
      </c>
      <c r="D9382" t="s">
        <v>156</v>
      </c>
    </row>
    <row r="9383" spans="1:4">
      <c r="A9383" s="121" t="str">
        <f t="shared" si="146"/>
        <v>Phòng khám đa khoa Duy Khang75</v>
      </c>
      <c r="B9383" t="s">
        <v>6236</v>
      </c>
      <c r="C9383" t="s">
        <v>27061</v>
      </c>
      <c r="D9383" t="s">
        <v>156</v>
      </c>
    </row>
    <row r="9384" spans="1:4">
      <c r="A9384" s="121" t="str">
        <f t="shared" si="146"/>
        <v>Phòng khám đa khoa Ái Nghĩa Biên Hòa75</v>
      </c>
      <c r="B9384" t="s">
        <v>5547</v>
      </c>
      <c r="C9384" t="s">
        <v>27062</v>
      </c>
      <c r="D9384" t="s">
        <v>156</v>
      </c>
    </row>
    <row r="9385" spans="1:4">
      <c r="A9385" s="121" t="str">
        <f t="shared" si="146"/>
        <v>Phòng khám đa khoa Ân khánh Sài Gòn75</v>
      </c>
      <c r="B9385" t="s">
        <v>6237</v>
      </c>
      <c r="C9385" t="s">
        <v>27063</v>
      </c>
      <c r="D9385" t="s">
        <v>156</v>
      </c>
    </row>
    <row r="9386" spans="1:4">
      <c r="A9386" s="121" t="str">
        <f t="shared" si="146"/>
        <v>Phòng khám đa khoa Ái Nghĩa Long Khánh75</v>
      </c>
      <c r="B9386" t="s">
        <v>6238</v>
      </c>
      <c r="C9386" t="s">
        <v>27064</v>
      </c>
      <c r="D9386" t="s">
        <v>156</v>
      </c>
    </row>
    <row r="9387" spans="1:4">
      <c r="A9387" s="121" t="str">
        <f t="shared" si="146"/>
        <v>Phòng khám đa khoa Sài Gòn Long Khánh75</v>
      </c>
      <c r="B9387" t="s">
        <v>6239</v>
      </c>
      <c r="C9387" t="s">
        <v>27065</v>
      </c>
      <c r="D9387" t="s">
        <v>156</v>
      </c>
    </row>
    <row r="9388" spans="1:4">
      <c r="A9388" s="121" t="str">
        <f t="shared" si="146"/>
        <v>Phòng khám đa khoa Thành Tâm75</v>
      </c>
      <c r="B9388" t="s">
        <v>6240</v>
      </c>
      <c r="C9388" t="s">
        <v>27066</v>
      </c>
      <c r="D9388" t="s">
        <v>156</v>
      </c>
    </row>
    <row r="9389" spans="1:4">
      <c r="A9389" s="121" t="str">
        <f t="shared" si="146"/>
        <v>Phòng khám đa khoa Tâm Bình An75</v>
      </c>
      <c r="B9389" t="s">
        <v>6241</v>
      </c>
      <c r="C9389" t="s">
        <v>27067</v>
      </c>
      <c r="D9389" t="s">
        <v>156</v>
      </c>
    </row>
    <row r="9390" spans="1:4">
      <c r="A9390" s="121" t="str">
        <f t="shared" si="146"/>
        <v>Phòng khám đa khoa Quốc tế Long Bình - Chi nhánh C1175</v>
      </c>
      <c r="B9390" t="s">
        <v>6242</v>
      </c>
      <c r="C9390" t="s">
        <v>27068</v>
      </c>
      <c r="D9390" t="s">
        <v>156</v>
      </c>
    </row>
    <row r="9391" spans="1:4">
      <c r="A9391" s="121" t="str">
        <f t="shared" si="146"/>
        <v>Phòng khám đa khoa Sài Gòn Tam Phước75</v>
      </c>
      <c r="B9391" t="s">
        <v>6243</v>
      </c>
      <c r="C9391" t="s">
        <v>27069</v>
      </c>
      <c r="D9391" t="s">
        <v>156</v>
      </c>
    </row>
    <row r="9392" spans="1:4">
      <c r="A9392" s="121" t="str">
        <f t="shared" si="146"/>
        <v>Phòng khám đa khoa Thiện Nhân75</v>
      </c>
      <c r="B9392" t="s">
        <v>6244</v>
      </c>
      <c r="C9392" t="s">
        <v>27070</v>
      </c>
      <c r="D9392" t="s">
        <v>156</v>
      </c>
    </row>
    <row r="9393" spans="1:4">
      <c r="A9393" s="121" t="str">
        <f t="shared" si="146"/>
        <v>Phòng khám đa khoa Sài Gòn Tâm Trí75</v>
      </c>
      <c r="B9393" t="s">
        <v>6245</v>
      </c>
      <c r="C9393" t="s">
        <v>27071</v>
      </c>
      <c r="D9393" t="s">
        <v>156</v>
      </c>
    </row>
    <row r="9394" spans="1:4">
      <c r="A9394" s="121" t="str">
        <f t="shared" si="146"/>
        <v>Phòng khám đa khoa Hoàng Tiến Dũng75</v>
      </c>
      <c r="B9394" t="s">
        <v>6246</v>
      </c>
      <c r="C9394" t="s">
        <v>27072</v>
      </c>
      <c r="D9394" t="s">
        <v>156</v>
      </c>
    </row>
    <row r="9395" spans="1:4">
      <c r="A9395" s="121" t="str">
        <f t="shared" si="146"/>
        <v>Phòng khám đa khoa Quốc Tế Long Bình - Chi nhánh Bàu Xéo75</v>
      </c>
      <c r="B9395" t="s">
        <v>6247</v>
      </c>
      <c r="C9395" t="s">
        <v>27073</v>
      </c>
      <c r="D9395" t="s">
        <v>156</v>
      </c>
    </row>
    <row r="9396" spans="1:4">
      <c r="A9396" s="121" t="str">
        <f t="shared" si="146"/>
        <v>Bệnh viện Đại học Y Dược Shing Mark75</v>
      </c>
      <c r="B9396" t="s">
        <v>6248</v>
      </c>
      <c r="C9396" t="s">
        <v>27074</v>
      </c>
      <c r="D9396" t="s">
        <v>156</v>
      </c>
    </row>
    <row r="9397" spans="1:4">
      <c r="A9397" s="121" t="str">
        <f t="shared" si="146"/>
        <v>Phòng khám đa khoa thuộc Công ty TNHH Dịch Vụ Y tế Tam Phước75</v>
      </c>
      <c r="B9397" t="s">
        <v>6249</v>
      </c>
      <c r="C9397" t="s">
        <v>27075</v>
      </c>
      <c r="D9397" t="s">
        <v>156</v>
      </c>
    </row>
    <row r="9398" spans="1:4">
      <c r="A9398" s="121" t="str">
        <f t="shared" si="146"/>
        <v>Phòng khám đa khoa Tâm An Pouchen - Chi nhánh Công ty TNHH Y khoa Tâm Anh75</v>
      </c>
      <c r="B9398" t="s">
        <v>17211</v>
      </c>
      <c r="C9398" t="s">
        <v>27076</v>
      </c>
      <c r="D9398" t="s">
        <v>156</v>
      </c>
    </row>
    <row r="9399" spans="1:4">
      <c r="A9399" s="121" t="str">
        <f t="shared" si="146"/>
        <v>Phòng khám đa khoa An Phúc Sài Gòn75</v>
      </c>
      <c r="B9399" t="s">
        <v>6978</v>
      </c>
      <c r="C9399" t="s">
        <v>27077</v>
      </c>
      <c r="D9399" t="s">
        <v>156</v>
      </c>
    </row>
    <row r="9400" spans="1:4">
      <c r="A9400" s="121" t="str">
        <f t="shared" si="146"/>
        <v>Phòng khám đa khoa Việt Hương75</v>
      </c>
      <c r="B9400" t="s">
        <v>6250</v>
      </c>
      <c r="C9400" t="s">
        <v>27078</v>
      </c>
      <c r="D9400" t="s">
        <v>156</v>
      </c>
    </row>
    <row r="9401" spans="1:4">
      <c r="A9401" s="121" t="str">
        <f t="shared" si="146"/>
        <v>Phòng Khám đa khoa - Trung tâm Y tế khu vực Long Thành75</v>
      </c>
      <c r="B9401" t="s">
        <v>17212</v>
      </c>
      <c r="C9401" t="s">
        <v>27079</v>
      </c>
      <c r="D9401" t="s">
        <v>156</v>
      </c>
    </row>
    <row r="9402" spans="1:4">
      <c r="A9402" s="121" t="str">
        <f t="shared" si="146"/>
        <v>Phòng Khám Đa Khoa Ái Nghĩa Xuân Lộc75</v>
      </c>
      <c r="B9402" t="s">
        <v>5212</v>
      </c>
      <c r="C9402" t="s">
        <v>27080</v>
      </c>
      <c r="D9402" t="s">
        <v>156</v>
      </c>
    </row>
    <row r="9403" spans="1:4">
      <c r="A9403" s="121" t="str">
        <f t="shared" si="146"/>
        <v>Phòng khám đa khoa Dân Y Biên Hòa75</v>
      </c>
      <c r="B9403" t="s">
        <v>6251</v>
      </c>
      <c r="C9403" t="s">
        <v>27081</v>
      </c>
      <c r="D9403" t="s">
        <v>156</v>
      </c>
    </row>
    <row r="9404" spans="1:4">
      <c r="A9404" s="121" t="str">
        <f t="shared" si="146"/>
        <v>Phòng khám Đa khoa Đông Sài Gòn VSLĐ75</v>
      </c>
      <c r="B9404" t="s">
        <v>17213</v>
      </c>
      <c r="C9404" t="s">
        <v>27082</v>
      </c>
      <c r="D9404" t="s">
        <v>156</v>
      </c>
    </row>
    <row r="9405" spans="1:4">
      <c r="A9405" s="121" t="str">
        <f t="shared" si="146"/>
        <v>Phòng Khám Đa Khoa Thanh Sang75</v>
      </c>
      <c r="B9405" t="s">
        <v>6252</v>
      </c>
      <c r="C9405" t="s">
        <v>27083</v>
      </c>
      <c r="D9405" t="s">
        <v>156</v>
      </c>
    </row>
    <row r="9406" spans="1:4">
      <c r="A9406" s="121" t="str">
        <f t="shared" si="146"/>
        <v>Phòng khám đa khoa Y Dược Hoàn Hảo75</v>
      </c>
      <c r="B9406" t="s">
        <v>5470</v>
      </c>
      <c r="C9406" t="s">
        <v>27084</v>
      </c>
      <c r="D9406" t="s">
        <v>156</v>
      </c>
    </row>
    <row r="9407" spans="1:4">
      <c r="A9407" s="121" t="str">
        <f t="shared" si="146"/>
        <v>Phòng khám đa khoa Hạnh phúc75</v>
      </c>
      <c r="B9407" t="s">
        <v>6253</v>
      </c>
      <c r="C9407" t="s">
        <v>27085</v>
      </c>
      <c r="D9407" t="s">
        <v>156</v>
      </c>
    </row>
    <row r="9408" spans="1:4">
      <c r="A9408" s="121" t="str">
        <f t="shared" si="146"/>
        <v>Phòng khám đa khoa Quốc tế An Sinh75</v>
      </c>
      <c r="B9408" t="s">
        <v>6979</v>
      </c>
      <c r="C9408" t="s">
        <v>27086</v>
      </c>
      <c r="D9408" t="s">
        <v>156</v>
      </c>
    </row>
    <row r="9409" spans="1:4">
      <c r="A9409" s="121" t="str">
        <f t="shared" si="146"/>
        <v>Phòng Khám Đa Khoa Lê Thành75</v>
      </c>
      <c r="B9409" t="s">
        <v>6254</v>
      </c>
      <c r="C9409" t="s">
        <v>27087</v>
      </c>
      <c r="D9409" t="s">
        <v>156</v>
      </c>
    </row>
    <row r="9410" spans="1:4">
      <c r="A9410" s="121" t="str">
        <f t="shared" si="146"/>
        <v>Phòng Khám Đa Khoa Tâm Y Sài Gòn75</v>
      </c>
      <c r="B9410" t="s">
        <v>5488</v>
      </c>
      <c r="C9410" t="s">
        <v>27088</v>
      </c>
      <c r="D9410" t="s">
        <v>156</v>
      </c>
    </row>
    <row r="9411" spans="1:4">
      <c r="A9411" s="121" t="str">
        <f t="shared" ref="A9411:A9474" si="147">B9411&amp;D9411</f>
        <v>Phòng khám đa khoa Y Dược Miền Đông Sài Gòn75</v>
      </c>
      <c r="B9411" t="s">
        <v>6255</v>
      </c>
      <c r="C9411" t="s">
        <v>27089</v>
      </c>
      <c r="D9411" t="s">
        <v>156</v>
      </c>
    </row>
    <row r="9412" spans="1:4">
      <c r="A9412" s="121" t="str">
        <f t="shared" si="147"/>
        <v>Phòng khám đa khoa Ái nghĩa Thạnh Phú75</v>
      </c>
      <c r="B9412" t="s">
        <v>6256</v>
      </c>
      <c r="C9412" t="s">
        <v>27090</v>
      </c>
      <c r="D9412" t="s">
        <v>156</v>
      </c>
    </row>
    <row r="9413" spans="1:4">
      <c r="A9413" s="121" t="str">
        <f t="shared" si="147"/>
        <v>Phòng khám Đa khoa Tâm Bình An Phú Hữu75</v>
      </c>
      <c r="B9413" t="s">
        <v>5867</v>
      </c>
      <c r="C9413" t="s">
        <v>27091</v>
      </c>
      <c r="D9413" t="s">
        <v>156</v>
      </c>
    </row>
    <row r="9414" spans="1:4">
      <c r="A9414" s="121" t="str">
        <f t="shared" si="147"/>
        <v>Phòng khám đa khoa Hoàng Anh Đức Long Thành75</v>
      </c>
      <c r="B9414" t="s">
        <v>6257</v>
      </c>
      <c r="C9414" t="s">
        <v>27092</v>
      </c>
      <c r="D9414" t="s">
        <v>156</v>
      </c>
    </row>
    <row r="9415" spans="1:4">
      <c r="A9415" s="121" t="str">
        <f t="shared" si="147"/>
        <v>Phòng khám đa khoa Xuân Triệu75</v>
      </c>
      <c r="B9415" t="s">
        <v>6258</v>
      </c>
      <c r="C9415" t="s">
        <v>27093</v>
      </c>
      <c r="D9415" t="s">
        <v>156</v>
      </c>
    </row>
    <row r="9416" spans="1:4">
      <c r="A9416" s="121" t="str">
        <f t="shared" si="147"/>
        <v>Phòng Khám Đa Khoa Quốc Tế Sỹ Mỹ - CƠ SỞ 275</v>
      </c>
      <c r="B9416" t="s">
        <v>6980</v>
      </c>
      <c r="C9416" t="s">
        <v>27094</v>
      </c>
      <c r="D9416" t="s">
        <v>156</v>
      </c>
    </row>
    <row r="9417" spans="1:4">
      <c r="A9417" s="121" t="str">
        <f t="shared" si="147"/>
        <v>Phòng Khám Đa Khoa Quốc Tế Sỹ Mỹ - CƠ SỞ 175</v>
      </c>
      <c r="B9417" t="s">
        <v>6981</v>
      </c>
      <c r="C9417" t="s">
        <v>27095</v>
      </c>
      <c r="D9417" t="s">
        <v>156</v>
      </c>
    </row>
    <row r="9418" spans="1:4">
      <c r="A9418" s="121" t="str">
        <f t="shared" si="147"/>
        <v>Phòng khám đa khoa Tâm Anh75</v>
      </c>
      <c r="B9418" t="s">
        <v>5894</v>
      </c>
      <c r="C9418" t="s">
        <v>27096</v>
      </c>
      <c r="D9418" t="s">
        <v>156</v>
      </c>
    </row>
    <row r="9419" spans="1:4">
      <c r="A9419" s="121" t="str">
        <f t="shared" si="147"/>
        <v>Phòng khám đa khoa Hoàng Tiến Dũng 175</v>
      </c>
      <c r="B9419" t="s">
        <v>6259</v>
      </c>
      <c r="C9419" t="s">
        <v>27097</v>
      </c>
      <c r="D9419" t="s">
        <v>156</v>
      </c>
    </row>
    <row r="9420" spans="1:4">
      <c r="A9420" s="121" t="str">
        <f t="shared" si="147"/>
        <v>Bệnh Viện Đồng Nai -275</v>
      </c>
      <c r="B9420" t="s">
        <v>5896</v>
      </c>
      <c r="C9420" t="s">
        <v>27098</v>
      </c>
      <c r="D9420" t="s">
        <v>156</v>
      </c>
    </row>
    <row r="9421" spans="1:4">
      <c r="A9421" s="121" t="str">
        <f t="shared" si="147"/>
        <v>Phòng khám đa khoa An Minh Sài Gòn thuộc Công ty TNHH An Minh - Phòng khám đa khoa An Minh Sài Gòn75</v>
      </c>
      <c r="B9421" t="s">
        <v>17214</v>
      </c>
      <c r="C9421" t="s">
        <v>27099</v>
      </c>
      <c r="D9421" t="s">
        <v>156</v>
      </c>
    </row>
    <row r="9422" spans="1:4">
      <c r="A9422" s="121" t="str">
        <f t="shared" si="147"/>
        <v>Phòng khám đa khoa Hoàng Gia Tam Phước75</v>
      </c>
      <c r="B9422" t="s">
        <v>6260</v>
      </c>
      <c r="C9422" t="s">
        <v>27100</v>
      </c>
      <c r="D9422" t="s">
        <v>156</v>
      </c>
    </row>
    <row r="9423" spans="1:4">
      <c r="A9423" s="121" t="str">
        <f t="shared" si="147"/>
        <v>Phòng khám đa khoa thuộc Công ty TNHH DV Y tế Tam Phước – Chi nhánh Nhơn Trạch75</v>
      </c>
      <c r="B9423" t="s">
        <v>17215</v>
      </c>
      <c r="C9423" t="s">
        <v>27101</v>
      </c>
      <c r="D9423" t="s">
        <v>156</v>
      </c>
    </row>
    <row r="9424" spans="1:4">
      <c r="A9424" s="121" t="str">
        <f t="shared" si="147"/>
        <v>Phòng khám đa khoa Nhân Ngọc75</v>
      </c>
      <c r="B9424" t="s">
        <v>6261</v>
      </c>
      <c r="C9424" t="s">
        <v>27102</v>
      </c>
      <c r="D9424" t="s">
        <v>156</v>
      </c>
    </row>
    <row r="9425" spans="1:4">
      <c r="A9425" s="121" t="str">
        <f t="shared" si="147"/>
        <v>Phòng khám đa khoa Ái Nghĩa Tam Phước thuộc công ty cổ phần phòng khám đa khoa Ái Nghĩa Tam Phước75</v>
      </c>
      <c r="B9425" t="s">
        <v>17216</v>
      </c>
      <c r="C9425" t="s">
        <v>27103</v>
      </c>
      <c r="D9425" t="s">
        <v>156</v>
      </c>
    </row>
    <row r="9426" spans="1:4">
      <c r="A9426" s="121" t="str">
        <f t="shared" si="147"/>
        <v>Phòng khám đa khoa Việt Hương - Chi nhánh Tân Phú75</v>
      </c>
      <c r="B9426" t="s">
        <v>6262</v>
      </c>
      <c r="C9426" t="s">
        <v>27104</v>
      </c>
      <c r="D9426" t="s">
        <v>156</v>
      </c>
    </row>
    <row r="9427" spans="1:4">
      <c r="A9427" s="121" t="str">
        <f t="shared" si="147"/>
        <v>Phòng khám đa khoa Quốc tế Long Bình - Chi nhánh Long Thành thuộc Công ty cổ phần phòng khám quốc tế Long Bình75</v>
      </c>
      <c r="B9427" t="s">
        <v>17217</v>
      </c>
      <c r="C9427" t="s">
        <v>27105</v>
      </c>
      <c r="D9427" t="s">
        <v>156</v>
      </c>
    </row>
    <row r="9428" spans="1:4">
      <c r="A9428" s="121" t="str">
        <f t="shared" si="147"/>
        <v>PHÒNG KHÁM ĐA KHOA ÁI NGHĨA NGÃ TƯ VŨNG TÀU75</v>
      </c>
      <c r="B9428" t="s">
        <v>6263</v>
      </c>
      <c r="C9428" t="s">
        <v>27106</v>
      </c>
      <c r="D9428" t="s">
        <v>156</v>
      </c>
    </row>
    <row r="9429" spans="1:4">
      <c r="A9429" s="121" t="str">
        <f t="shared" si="147"/>
        <v>PKĐK MEDICAL TÂM ĐỨC75</v>
      </c>
      <c r="B9429" t="s">
        <v>6264</v>
      </c>
      <c r="C9429" t="s">
        <v>27107</v>
      </c>
      <c r="D9429" t="s">
        <v>156</v>
      </c>
    </row>
    <row r="9430" spans="1:4">
      <c r="A9430" s="121" t="str">
        <f t="shared" si="147"/>
        <v>PHÒNG KHÁM ĐA KHOA NHÂN ÁI SÀI GÒN75</v>
      </c>
      <c r="B9430" t="s">
        <v>6982</v>
      </c>
      <c r="C9430" t="s">
        <v>27108</v>
      </c>
      <c r="D9430" t="s">
        <v>156</v>
      </c>
    </row>
    <row r="9431" spans="1:4">
      <c r="A9431" s="121" t="str">
        <f t="shared" si="147"/>
        <v>Phòng khám đa khoa Dân Y Biên Hòa - Chi nhánh Trảng Dài75</v>
      </c>
      <c r="B9431" t="s">
        <v>17218</v>
      </c>
      <c r="C9431" t="s">
        <v>27109</v>
      </c>
      <c r="D9431" t="s">
        <v>156</v>
      </c>
    </row>
    <row r="9432" spans="1:4">
      <c r="A9432" s="121" t="str">
        <f t="shared" si="147"/>
        <v>PHÒNG KHÁM ĐA KHOA NAM THÀNH PHÁT75</v>
      </c>
      <c r="B9432" t="s">
        <v>6983</v>
      </c>
      <c r="C9432" t="s">
        <v>27110</v>
      </c>
      <c r="D9432" t="s">
        <v>156</v>
      </c>
    </row>
    <row r="9433" spans="1:4">
      <c r="A9433" s="121" t="str">
        <f t="shared" si="147"/>
        <v>Phòng Khám Đa Khoa Y Dược Sài Gòn Medical75</v>
      </c>
      <c r="B9433" t="s">
        <v>6984</v>
      </c>
      <c r="C9433" t="s">
        <v>27111</v>
      </c>
      <c r="D9433" t="s">
        <v>156</v>
      </c>
    </row>
    <row r="9434" spans="1:4">
      <c r="A9434" s="121" t="str">
        <f t="shared" si="147"/>
        <v>Công ty TNHH DV Y Tế Tam Phước - Chi Nhánh Trảng Bom75</v>
      </c>
      <c r="B9434" t="s">
        <v>6985</v>
      </c>
      <c r="C9434" t="s">
        <v>27112</v>
      </c>
      <c r="D9434" t="s">
        <v>156</v>
      </c>
    </row>
    <row r="9435" spans="1:4">
      <c r="A9435" s="121" t="str">
        <f t="shared" si="147"/>
        <v>Phòng khám đa khoa Vạn Thành Sài Gòn75</v>
      </c>
      <c r="B9435" t="s">
        <v>6987</v>
      </c>
      <c r="C9435" t="s">
        <v>27113</v>
      </c>
      <c r="D9435" t="s">
        <v>156</v>
      </c>
    </row>
    <row r="9436" spans="1:4">
      <c r="A9436" s="121" t="str">
        <f t="shared" si="147"/>
        <v>PHÒNG KHÁM ĐA KHOA Y ĐỨC TRẢNG BOM75</v>
      </c>
      <c r="B9436" t="s">
        <v>17219</v>
      </c>
      <c r="C9436" t="s">
        <v>27114</v>
      </c>
      <c r="D9436" t="s">
        <v>156</v>
      </c>
    </row>
    <row r="9437" spans="1:4">
      <c r="A9437" s="121" t="str">
        <f t="shared" si="147"/>
        <v>Phòng Khám Đa Khoa Phước Tân - Sài Gòn75</v>
      </c>
      <c r="B9437" t="s">
        <v>6986</v>
      </c>
      <c r="C9437" t="s">
        <v>27115</v>
      </c>
      <c r="D9437" t="s">
        <v>156</v>
      </c>
    </row>
    <row r="9438" spans="1:4">
      <c r="A9438" s="121" t="str">
        <f t="shared" si="147"/>
        <v>Phòng khám đa khoa Thiện Nhân - Chi nhánh 275</v>
      </c>
      <c r="B9438" t="s">
        <v>6988</v>
      </c>
      <c r="C9438" t="s">
        <v>27116</v>
      </c>
      <c r="D9438" t="s">
        <v>156</v>
      </c>
    </row>
    <row r="9439" spans="1:4">
      <c r="A9439" s="121" t="str">
        <f t="shared" si="147"/>
        <v>PHÒNG KHÁM ĐA KHOA QUỐC TẾ AN VIỆT75</v>
      </c>
      <c r="B9439" t="s">
        <v>5337</v>
      </c>
      <c r="C9439" t="s">
        <v>27117</v>
      </c>
      <c r="D9439" t="s">
        <v>156</v>
      </c>
    </row>
    <row r="9440" spans="1:4">
      <c r="A9440" s="121" t="str">
        <f t="shared" si="147"/>
        <v>Phòng khám đa khoa Việt Hương Phú Túc75</v>
      </c>
      <c r="B9440" t="s">
        <v>6989</v>
      </c>
      <c r="C9440" t="s">
        <v>27118</v>
      </c>
      <c r="D9440" t="s">
        <v>156</v>
      </c>
    </row>
    <row r="9441" spans="1:4">
      <c r="A9441" s="121" t="str">
        <f t="shared" si="147"/>
        <v>Phòng khám đa khoa Sài Gòn Phước Thái thuộc Công ty TNHH Phòng khám đa khoa Sài Gòn Phước Thái75</v>
      </c>
      <c r="B9441" t="s">
        <v>17220</v>
      </c>
      <c r="C9441" t="s">
        <v>27119</v>
      </c>
      <c r="D9441" t="s">
        <v>156</v>
      </c>
    </row>
    <row r="9442" spans="1:4">
      <c r="A9442" s="121" t="str">
        <f t="shared" si="147"/>
        <v>Phòng khám đa khoa Việt Hương Vĩnh Cửu thuộc Công ty TNHH PKĐK Việt Hương Vĩnh Cửu75</v>
      </c>
      <c r="B9442" t="s">
        <v>17221</v>
      </c>
      <c r="C9442" t="s">
        <v>27120</v>
      </c>
      <c r="D9442" t="s">
        <v>156</v>
      </c>
    </row>
    <row r="9443" spans="1:4">
      <c r="A9443" s="121" t="str">
        <f t="shared" si="147"/>
        <v>Phòng khám đa khoa Vạn Phúc Sài Gòn thuộc Công ty TNHH phòng khám đa khoa Vạn Phúc Sài Gòn75</v>
      </c>
      <c r="B9443" t="s">
        <v>17222</v>
      </c>
      <c r="C9443" t="s">
        <v>27121</v>
      </c>
      <c r="D9443" t="s">
        <v>156</v>
      </c>
    </row>
    <row r="9444" spans="1:4">
      <c r="A9444" s="121" t="str">
        <f t="shared" si="147"/>
        <v>Phòng khám đa khoa Bác sĩ Hùng thuộc Công ty TNHH Y tế Minh Phước75</v>
      </c>
      <c r="B9444" t="s">
        <v>17223</v>
      </c>
      <c r="C9444" t="s">
        <v>27122</v>
      </c>
      <c r="D9444" t="s">
        <v>156</v>
      </c>
    </row>
    <row r="9445" spans="1:4">
      <c r="A9445" s="121" t="str">
        <f t="shared" si="147"/>
        <v>Phòng khám đa khoa Y Đức Trảng Dài thuộc Công Ty TNHH đa khoa Y Đức Trảng Dài75</v>
      </c>
      <c r="B9445" t="s">
        <v>17224</v>
      </c>
      <c r="C9445" t="s">
        <v>27123</v>
      </c>
      <c r="D9445" t="s">
        <v>156</v>
      </c>
    </row>
    <row r="9446" spans="1:4">
      <c r="A9446" s="121" t="str">
        <f t="shared" si="147"/>
        <v>Bệnh Xá Trường Sỹ Quan Lục Quân 275</v>
      </c>
      <c r="B9446" t="s">
        <v>5139</v>
      </c>
      <c r="C9446" t="s">
        <v>27124</v>
      </c>
      <c r="D9446" t="s">
        <v>156</v>
      </c>
    </row>
    <row r="9447" spans="1:4">
      <c r="A9447" s="121" t="str">
        <f t="shared" si="147"/>
        <v>Bệnh viện Quân dân y 1675</v>
      </c>
      <c r="B9447" t="s">
        <v>6890</v>
      </c>
      <c r="C9447" t="s">
        <v>27125</v>
      </c>
      <c r="D9447" t="s">
        <v>156</v>
      </c>
    </row>
    <row r="9448" spans="1:4">
      <c r="A9448" s="121" t="str">
        <f t="shared" si="147"/>
        <v>Bệnh xá QDY Đoàn 717/BĐ 1675</v>
      </c>
      <c r="B9448" t="s">
        <v>5665</v>
      </c>
      <c r="C9448" t="s">
        <v>27126</v>
      </c>
      <c r="D9448" t="s">
        <v>156</v>
      </c>
    </row>
    <row r="9449" spans="1:4">
      <c r="A9449" s="121" t="str">
        <f t="shared" si="147"/>
        <v>Bệnh xá QDY Đoàn 719/BĐ 1675</v>
      </c>
      <c r="B9449" t="s">
        <v>5666</v>
      </c>
      <c r="C9449" t="s">
        <v>27127</v>
      </c>
      <c r="D9449" t="s">
        <v>156</v>
      </c>
    </row>
    <row r="9450" spans="1:4">
      <c r="A9450" s="121" t="str">
        <f t="shared" si="147"/>
        <v>Bệnh viện đa khoa Bình Dương79</v>
      </c>
      <c r="B9450" t="s">
        <v>17225</v>
      </c>
      <c r="C9450" t="s">
        <v>27128</v>
      </c>
      <c r="D9450" t="s">
        <v>157</v>
      </c>
    </row>
    <row r="9451" spans="1:4">
      <c r="A9451" s="121" t="str">
        <f t="shared" si="147"/>
        <v>Bệnh viện Y học cổ truyền Bình Dương79</v>
      </c>
      <c r="B9451" t="s">
        <v>17226</v>
      </c>
      <c r="C9451" t="s">
        <v>27129</v>
      </c>
      <c r="D9451" t="s">
        <v>157</v>
      </c>
    </row>
    <row r="9452" spans="1:4">
      <c r="A9452" s="121" t="str">
        <f t="shared" si="147"/>
        <v>Bệnh viện Phục hồi chức năng Bình Dương79</v>
      </c>
      <c r="B9452" t="s">
        <v>17227</v>
      </c>
      <c r="C9452" t="s">
        <v>27130</v>
      </c>
      <c r="D9452" t="s">
        <v>157</v>
      </c>
    </row>
    <row r="9453" spans="1:4">
      <c r="A9453" s="121" t="str">
        <f t="shared" si="147"/>
        <v>Phòng khám đa khoa-Nhà hộ sinh thuộc Trung tâm Y tế thành phố Thủ Dầu Một79</v>
      </c>
      <c r="B9453" t="s">
        <v>6361</v>
      </c>
      <c r="C9453" t="s">
        <v>27131</v>
      </c>
      <c r="D9453" t="s">
        <v>157</v>
      </c>
    </row>
    <row r="9454" spans="1:4">
      <c r="A9454" s="121" t="str">
        <f t="shared" si="147"/>
        <v>Trạm y tế phường Tương Bình Hiệp thuộc TTYT thành phố TDM79</v>
      </c>
      <c r="B9454" t="s">
        <v>6362</v>
      </c>
      <c r="C9454" t="s">
        <v>27132</v>
      </c>
      <c r="D9454" t="s">
        <v>157</v>
      </c>
    </row>
    <row r="9455" spans="1:4">
      <c r="A9455" s="121" t="str">
        <f t="shared" si="147"/>
        <v>Trạm y tế phường Phú Cường thuộc TTYT thành phố TDM79</v>
      </c>
      <c r="B9455" t="s">
        <v>6363</v>
      </c>
      <c r="C9455" t="s">
        <v>27133</v>
      </c>
      <c r="D9455" t="s">
        <v>157</v>
      </c>
    </row>
    <row r="9456" spans="1:4">
      <c r="A9456" s="121" t="str">
        <f t="shared" si="147"/>
        <v>Trạm y tế phường Phú Hòa thuộc Trung tâm Y tế thành phố Thủ Dầu Một79</v>
      </c>
      <c r="B9456" t="s">
        <v>6915</v>
      </c>
      <c r="C9456" t="s">
        <v>27134</v>
      </c>
      <c r="D9456" t="s">
        <v>157</v>
      </c>
    </row>
    <row r="9457" spans="1:4">
      <c r="A9457" s="121" t="str">
        <f t="shared" si="147"/>
        <v>Trạm y tế phường Phú Thọ thuộc TTYT thành phố TDM79</v>
      </c>
      <c r="B9457" t="s">
        <v>6364</v>
      </c>
      <c r="C9457" t="s">
        <v>27135</v>
      </c>
      <c r="D9457" t="s">
        <v>157</v>
      </c>
    </row>
    <row r="9458" spans="1:4">
      <c r="A9458" s="121" t="str">
        <f t="shared" si="147"/>
        <v>Trạm y tế phường Hiệp Thành thuộc TTYT thành phố TDM79</v>
      </c>
      <c r="B9458" t="s">
        <v>6365</v>
      </c>
      <c r="C9458" t="s">
        <v>27136</v>
      </c>
      <c r="D9458" t="s">
        <v>157</v>
      </c>
    </row>
    <row r="9459" spans="1:4">
      <c r="A9459" s="121" t="str">
        <f t="shared" si="147"/>
        <v>Trạm y tế phường Chánh Nghĩa thuộc TTYT thành phố TDM79</v>
      </c>
      <c r="B9459" t="s">
        <v>6366</v>
      </c>
      <c r="C9459" t="s">
        <v>27137</v>
      </c>
      <c r="D9459" t="s">
        <v>157</v>
      </c>
    </row>
    <row r="9460" spans="1:4">
      <c r="A9460" s="121" t="str">
        <f t="shared" si="147"/>
        <v>Trạm y tế phường Phú Mỹ thuộc Trung tâm Y tế thành phố Thủ Dầu Một79</v>
      </c>
      <c r="B9460" t="s">
        <v>17228</v>
      </c>
      <c r="C9460" t="s">
        <v>27138</v>
      </c>
      <c r="D9460" t="s">
        <v>157</v>
      </c>
    </row>
    <row r="9461" spans="1:4">
      <c r="A9461" s="121" t="str">
        <f t="shared" si="147"/>
        <v>Trạm y tế phường Định Hoà thuộc TTYT thành phố TDM79</v>
      </c>
      <c r="B9461" t="s">
        <v>6367</v>
      </c>
      <c r="C9461" t="s">
        <v>27139</v>
      </c>
      <c r="D9461" t="s">
        <v>157</v>
      </c>
    </row>
    <row r="9462" spans="1:4">
      <c r="A9462" s="121" t="str">
        <f t="shared" si="147"/>
        <v>Trạm y tế phường Chánh Mỹ thuộc TTYT thành phố TDM79</v>
      </c>
      <c r="B9462" t="s">
        <v>6368</v>
      </c>
      <c r="C9462" t="s">
        <v>27140</v>
      </c>
      <c r="D9462" t="s">
        <v>157</v>
      </c>
    </row>
    <row r="9463" spans="1:4">
      <c r="A9463" s="121" t="str">
        <f t="shared" si="147"/>
        <v>Trạm y tế phường Tân An thuộc TTYT thành phố TDM79</v>
      </c>
      <c r="B9463" t="s">
        <v>6369</v>
      </c>
      <c r="C9463" t="s">
        <v>27141</v>
      </c>
      <c r="D9463" t="s">
        <v>157</v>
      </c>
    </row>
    <row r="9464" spans="1:4">
      <c r="A9464" s="121" t="str">
        <f t="shared" si="147"/>
        <v>Trạm y tế phường Phú Lợi thuộc TTYT thành phố TDM79</v>
      </c>
      <c r="B9464" t="s">
        <v>6370</v>
      </c>
      <c r="C9464" t="s">
        <v>27142</v>
      </c>
      <c r="D9464" t="s">
        <v>157</v>
      </c>
    </row>
    <row r="9465" spans="1:4">
      <c r="A9465" s="121" t="str">
        <f t="shared" si="147"/>
        <v>Trạm y tế phường Hiệp An thuộc TTYT thành phố TDM79</v>
      </c>
      <c r="B9465" t="s">
        <v>6371</v>
      </c>
      <c r="C9465" t="s">
        <v>27143</v>
      </c>
      <c r="D9465" t="s">
        <v>157</v>
      </c>
    </row>
    <row r="9466" spans="1:4">
      <c r="A9466" s="121" t="str">
        <f t="shared" si="147"/>
        <v>Bệnh viện quân y 4/Cục Hậu cần - Kỹ thuật/Quân khu 779</v>
      </c>
      <c r="B9466" t="s">
        <v>17229</v>
      </c>
      <c r="C9466" t="s">
        <v>27144</v>
      </c>
      <c r="D9466" t="s">
        <v>157</v>
      </c>
    </row>
    <row r="9467" spans="1:4">
      <c r="A9467" s="121" t="str">
        <f t="shared" si="147"/>
        <v>Bệnh viện đa khoa Hoàn Hảo- Dĩ An79</v>
      </c>
      <c r="B9467" t="s">
        <v>6372</v>
      </c>
      <c r="C9467" t="s">
        <v>27145</v>
      </c>
      <c r="D9467" t="s">
        <v>157</v>
      </c>
    </row>
    <row r="9468" spans="1:4">
      <c r="A9468" s="121" t="str">
        <f t="shared" si="147"/>
        <v>Phòng khám đa khoa Nam Anh thuộc Công ty Cổ phần Bệnh viện đa khoa Năm Anh79</v>
      </c>
      <c r="B9468" t="s">
        <v>6916</v>
      </c>
      <c r="C9468" t="s">
        <v>27146</v>
      </c>
      <c r="D9468" t="s">
        <v>157</v>
      </c>
    </row>
    <row r="9469" spans="1:4">
      <c r="A9469" s="121" t="str">
        <f t="shared" si="147"/>
        <v>Trung tâm y tế thành phố Dĩ An79</v>
      </c>
      <c r="B9469" t="s">
        <v>5587</v>
      </c>
      <c r="C9469" t="s">
        <v>27147</v>
      </c>
      <c r="D9469" t="s">
        <v>157</v>
      </c>
    </row>
    <row r="9470" spans="1:4">
      <c r="A9470" s="121" t="str">
        <f t="shared" si="147"/>
        <v>Trạm y tế phường Dĩ An thuộc Trung tâm y tế thành phố Dĩ An79</v>
      </c>
      <c r="B9470" t="s">
        <v>6373</v>
      </c>
      <c r="C9470" t="s">
        <v>27148</v>
      </c>
      <c r="D9470" t="s">
        <v>157</v>
      </c>
    </row>
    <row r="9471" spans="1:4">
      <c r="A9471" s="121" t="str">
        <f t="shared" si="147"/>
        <v>Trạm y tế phường Tân Đông Hiêp thuộc Trung tâm y tế thành phố Dĩ An79</v>
      </c>
      <c r="B9471" t="s">
        <v>6374</v>
      </c>
      <c r="C9471" t="s">
        <v>27149</v>
      </c>
      <c r="D9471" t="s">
        <v>157</v>
      </c>
    </row>
    <row r="9472" spans="1:4">
      <c r="A9472" s="121" t="str">
        <f t="shared" si="147"/>
        <v>Trạm Y tế phường An Bình thuộc Trung tâm y tế thành phố Dĩ An79</v>
      </c>
      <c r="B9472" t="s">
        <v>6917</v>
      </c>
      <c r="C9472" t="s">
        <v>27150</v>
      </c>
      <c r="D9472" t="s">
        <v>157</v>
      </c>
    </row>
    <row r="9473" spans="1:4">
      <c r="A9473" s="121" t="str">
        <f t="shared" si="147"/>
        <v>Trạm y tế phường Bình An thuộc Trung tâm y tế thành phố Dĩ An79</v>
      </c>
      <c r="B9473" t="s">
        <v>6918</v>
      </c>
      <c r="C9473" t="s">
        <v>27151</v>
      </c>
      <c r="D9473" t="s">
        <v>157</v>
      </c>
    </row>
    <row r="9474" spans="1:4">
      <c r="A9474" s="121" t="str">
        <f t="shared" si="147"/>
        <v>Trạm y tế phường Đông Hoà thuộc Trung tâm y tế thành phố Dĩ An79</v>
      </c>
      <c r="B9474" t="s">
        <v>6919</v>
      </c>
      <c r="C9474" t="s">
        <v>27152</v>
      </c>
      <c r="D9474" t="s">
        <v>157</v>
      </c>
    </row>
    <row r="9475" spans="1:4">
      <c r="A9475" s="121" t="str">
        <f t="shared" ref="A9475:A9538" si="148">B9475&amp;D9475</f>
        <v>Trạm y tế phường Tân Bình thuộc Trung tâm y tế thành phố Dĩ An79</v>
      </c>
      <c r="B9475" t="s">
        <v>6920</v>
      </c>
      <c r="C9475" t="s">
        <v>27153</v>
      </c>
      <c r="D9475" t="s">
        <v>157</v>
      </c>
    </row>
    <row r="9476" spans="1:4">
      <c r="A9476" s="121" t="str">
        <f t="shared" si="148"/>
        <v>Trạm y tế phường Bình Thắng thuộc Trung tâm y tế thành phố Dĩ An79</v>
      </c>
      <c r="B9476" t="s">
        <v>6921</v>
      </c>
      <c r="C9476" t="s">
        <v>27154</v>
      </c>
      <c r="D9476" t="s">
        <v>157</v>
      </c>
    </row>
    <row r="9477" spans="1:4">
      <c r="A9477" s="121" t="str">
        <f t="shared" si="148"/>
        <v>Phòng khám đa khoa Bình An thuộc Công ty TNHH Phòng khám đa khoa Bình An79</v>
      </c>
      <c r="B9477" t="s">
        <v>6375</v>
      </c>
      <c r="C9477" t="s">
        <v>27155</v>
      </c>
      <c r="D9477" t="s">
        <v>157</v>
      </c>
    </row>
    <row r="9478" spans="1:4">
      <c r="A9478" s="121" t="str">
        <f t="shared" si="148"/>
        <v>Trung tâm y tế thành phố Thuận An79</v>
      </c>
      <c r="B9478" t="s">
        <v>5159</v>
      </c>
      <c r="C9478" t="s">
        <v>27156</v>
      </c>
      <c r="D9478" t="s">
        <v>157</v>
      </c>
    </row>
    <row r="9479" spans="1:4">
      <c r="A9479" s="121" t="str">
        <f t="shared" si="148"/>
        <v>Trạm y tế phường Lái Thiêu - TTYT thành phố Thuận An79</v>
      </c>
      <c r="B9479" t="s">
        <v>5160</v>
      </c>
      <c r="C9479" t="s">
        <v>27157</v>
      </c>
      <c r="D9479" t="s">
        <v>157</v>
      </c>
    </row>
    <row r="9480" spans="1:4">
      <c r="A9480" s="121" t="str">
        <f t="shared" si="148"/>
        <v>Trạm Y tế phường  An Thạnh thuộc Trung tâm y tế thành phố Thuận An79</v>
      </c>
      <c r="B9480" t="s">
        <v>17230</v>
      </c>
      <c r="C9480" t="s">
        <v>27158</v>
      </c>
      <c r="D9480" t="s">
        <v>157</v>
      </c>
    </row>
    <row r="9481" spans="1:4">
      <c r="A9481" s="121" t="str">
        <f t="shared" si="148"/>
        <v>Trạm Y tế phường Bình Chuẩn thuộc  Trung tâm y tế thành phố Thuận An79</v>
      </c>
      <c r="B9481" t="s">
        <v>17231</v>
      </c>
      <c r="C9481" t="s">
        <v>27159</v>
      </c>
      <c r="D9481" t="s">
        <v>157</v>
      </c>
    </row>
    <row r="9482" spans="1:4">
      <c r="A9482" s="121" t="str">
        <f t="shared" si="148"/>
        <v>Trạm Y tế phường An Phú thuộc Trung tâm y tế thành phố Thuận An79</v>
      </c>
      <c r="B9482" t="s">
        <v>17232</v>
      </c>
      <c r="C9482" t="s">
        <v>27160</v>
      </c>
      <c r="D9482" t="s">
        <v>157</v>
      </c>
    </row>
    <row r="9483" spans="1:4">
      <c r="A9483" s="121" t="str">
        <f t="shared" si="148"/>
        <v>Trạm y tế xã An Sơn - TTYT thành phố Thuận An79</v>
      </c>
      <c r="B9483" t="s">
        <v>5161</v>
      </c>
      <c r="C9483" t="s">
        <v>27161</v>
      </c>
      <c r="D9483" t="s">
        <v>157</v>
      </c>
    </row>
    <row r="9484" spans="1:4">
      <c r="A9484" s="121" t="str">
        <f t="shared" si="148"/>
        <v>Trạm y tế phường Hưng Định - TTYT thành phố Thuận An79</v>
      </c>
      <c r="B9484" t="s">
        <v>5557</v>
      </c>
      <c r="C9484" t="s">
        <v>27162</v>
      </c>
      <c r="D9484" t="s">
        <v>157</v>
      </c>
    </row>
    <row r="9485" spans="1:4">
      <c r="A9485" s="121" t="str">
        <f t="shared" si="148"/>
        <v>Trạm y tế phường Thuận Giao thuộc Trung tâm y tế thành phố Thuận An79</v>
      </c>
      <c r="B9485" t="s">
        <v>17233</v>
      </c>
      <c r="C9485" t="s">
        <v>27163</v>
      </c>
      <c r="D9485" t="s">
        <v>157</v>
      </c>
    </row>
    <row r="9486" spans="1:4">
      <c r="A9486" s="121" t="str">
        <f t="shared" si="148"/>
        <v>Trạm y tế phường Bình Nhâm - TTYT thành phố Thuận An79</v>
      </c>
      <c r="B9486" t="s">
        <v>5558</v>
      </c>
      <c r="C9486" t="s">
        <v>27164</v>
      </c>
      <c r="D9486" t="s">
        <v>157</v>
      </c>
    </row>
    <row r="9487" spans="1:4">
      <c r="A9487" s="121" t="str">
        <f t="shared" si="148"/>
        <v>Trạm y tế phường Bình Hoà thuộc Trung tâm y tế thành phố Thuận An79</v>
      </c>
      <c r="B9487" t="s">
        <v>17234</v>
      </c>
      <c r="C9487" t="s">
        <v>27165</v>
      </c>
      <c r="D9487" t="s">
        <v>157</v>
      </c>
    </row>
    <row r="9488" spans="1:4">
      <c r="A9488" s="121" t="str">
        <f t="shared" si="148"/>
        <v>Trạm Y tế  phường Vĩnh Phú thuộc Trung tâm y tế thành phố Thuận An79</v>
      </c>
      <c r="B9488" t="s">
        <v>17235</v>
      </c>
      <c r="C9488" t="s">
        <v>27166</v>
      </c>
      <c r="D9488" t="s">
        <v>157</v>
      </c>
    </row>
    <row r="9489" spans="1:4">
      <c r="A9489" s="121" t="str">
        <f t="shared" si="148"/>
        <v>Trung tâm Y tế thành phố Bến Cát79</v>
      </c>
      <c r="B9489" t="s">
        <v>6922</v>
      </c>
      <c r="C9489" t="s">
        <v>27167</v>
      </c>
      <c r="D9489" t="s">
        <v>157</v>
      </c>
    </row>
    <row r="9490" spans="1:4">
      <c r="A9490" s="121" t="str">
        <f t="shared" si="148"/>
        <v>Trạm y tế xã Lai Uyên - TTYT huyện Bàu Bàng79</v>
      </c>
      <c r="B9490" t="s">
        <v>5156</v>
      </c>
      <c r="C9490" t="s">
        <v>27168</v>
      </c>
      <c r="D9490" t="s">
        <v>157</v>
      </c>
    </row>
    <row r="9491" spans="1:4">
      <c r="A9491" s="121" t="str">
        <f t="shared" si="148"/>
        <v>Trạm y tế xã Cây Trường -TTYT huyện Bàu Bàng79</v>
      </c>
      <c r="B9491" t="s">
        <v>5581</v>
      </c>
      <c r="C9491" t="s">
        <v>27169</v>
      </c>
      <c r="D9491" t="s">
        <v>157</v>
      </c>
    </row>
    <row r="9492" spans="1:4">
      <c r="A9492" s="121" t="str">
        <f t="shared" si="148"/>
        <v>Trạm y tế xã Trừ Văn Thố thuộc Trung tâm y tế  huyện Bàu Bàng79</v>
      </c>
      <c r="B9492" t="s">
        <v>6376</v>
      </c>
      <c r="C9492" t="s">
        <v>27170</v>
      </c>
      <c r="D9492" t="s">
        <v>157</v>
      </c>
    </row>
    <row r="9493" spans="1:4">
      <c r="A9493" s="121" t="str">
        <f t="shared" si="148"/>
        <v>Trạm y tế xã Long Nguyên thuộc Trung tâm y tế  huyện Bàu Bàng79</v>
      </c>
      <c r="B9493" t="s">
        <v>6377</v>
      </c>
      <c r="C9493" t="s">
        <v>27171</v>
      </c>
      <c r="D9493" t="s">
        <v>157</v>
      </c>
    </row>
    <row r="9494" spans="1:4">
      <c r="A9494" s="121" t="str">
        <f t="shared" si="148"/>
        <v>Trạm y tế xã Lai Hưng thuộc Trung tâm y tế  huyện Bàu Bàng79</v>
      </c>
      <c r="B9494" t="s">
        <v>6378</v>
      </c>
      <c r="C9494" t="s">
        <v>27172</v>
      </c>
      <c r="D9494" t="s">
        <v>157</v>
      </c>
    </row>
    <row r="9495" spans="1:4">
      <c r="A9495" s="121" t="str">
        <f t="shared" si="148"/>
        <v>Trạm y tế phường Thới Hòa thuộc Trung tâm Y tế thành phố Bến Cát79</v>
      </c>
      <c r="B9495" t="s">
        <v>17236</v>
      </c>
      <c r="C9495" t="s">
        <v>27173</v>
      </c>
      <c r="D9495" t="s">
        <v>157</v>
      </c>
    </row>
    <row r="9496" spans="1:4">
      <c r="A9496" s="121" t="str">
        <f t="shared" si="148"/>
        <v>Trạm y tế phường Chánh Phú Hòa thuộc Trung tâm Y tế thành phố Bến Cát79</v>
      </c>
      <c r="B9496" t="s">
        <v>6923</v>
      </c>
      <c r="C9496" t="s">
        <v>27174</v>
      </c>
      <c r="D9496" t="s">
        <v>157</v>
      </c>
    </row>
    <row r="9497" spans="1:4">
      <c r="A9497" s="121" t="str">
        <f t="shared" si="148"/>
        <v>Trạm y tế phường Tân Định thuộc Trung tâm Y tế thành phố Bến Cát79</v>
      </c>
      <c r="B9497" t="s">
        <v>6924</v>
      </c>
      <c r="C9497" t="s">
        <v>27175</v>
      </c>
      <c r="D9497" t="s">
        <v>157</v>
      </c>
    </row>
    <row r="9498" spans="1:4">
      <c r="A9498" s="121" t="str">
        <f t="shared" si="148"/>
        <v>Trạm y tế phường Hòa Lợi thuộc Trung tâm Y tế  thành phố Bến Cát79</v>
      </c>
      <c r="B9498" t="s">
        <v>6925</v>
      </c>
      <c r="C9498" t="s">
        <v>27176</v>
      </c>
      <c r="D9498" t="s">
        <v>157</v>
      </c>
    </row>
    <row r="9499" spans="1:4">
      <c r="A9499" s="121" t="str">
        <f t="shared" si="148"/>
        <v>Trạm Y tế phường An Tây thuộc Trung tâm Y tế thành phố Bến Cát79</v>
      </c>
      <c r="B9499" t="s">
        <v>17237</v>
      </c>
      <c r="C9499" t="s">
        <v>27177</v>
      </c>
      <c r="D9499" t="s">
        <v>157</v>
      </c>
    </row>
    <row r="9500" spans="1:4">
      <c r="A9500" s="121" t="str">
        <f t="shared" si="148"/>
        <v>Trạm y tế phường An Điền thuộc Trung tâm Y tế thành phố Bến Cát79</v>
      </c>
      <c r="B9500" t="s">
        <v>6926</v>
      </c>
      <c r="C9500" t="s">
        <v>27178</v>
      </c>
      <c r="D9500" t="s">
        <v>157</v>
      </c>
    </row>
    <row r="9501" spans="1:4">
      <c r="A9501" s="121" t="str">
        <f t="shared" si="148"/>
        <v>Trạm y tế xã Hưng Hoà thuộc Trung tâm y tế  huyện Bàu Bàng79</v>
      </c>
      <c r="B9501" t="s">
        <v>6379</v>
      </c>
      <c r="C9501" t="s">
        <v>27179</v>
      </c>
      <c r="D9501" t="s">
        <v>157</v>
      </c>
    </row>
    <row r="9502" spans="1:4">
      <c r="A9502" s="121" t="str">
        <f t="shared" si="148"/>
        <v>Trạm y tế xã Tân Hưng - TTYT huyện Bàu Bàng79</v>
      </c>
      <c r="B9502" t="s">
        <v>5154</v>
      </c>
      <c r="C9502" t="s">
        <v>27180</v>
      </c>
      <c r="D9502" t="s">
        <v>157</v>
      </c>
    </row>
    <row r="9503" spans="1:4">
      <c r="A9503" s="121" t="str">
        <f t="shared" si="148"/>
        <v>Trạm y tế xã Phú An thuộc Trung tâm Y tế thành phố Bến Cát79</v>
      </c>
      <c r="B9503" t="s">
        <v>6927</v>
      </c>
      <c r="C9503" t="s">
        <v>27181</v>
      </c>
      <c r="D9503" t="s">
        <v>157</v>
      </c>
    </row>
    <row r="9504" spans="1:4">
      <c r="A9504" s="121" t="str">
        <f t="shared" si="148"/>
        <v>Trung tâm y tế thành phố Tân Uyên79</v>
      </c>
      <c r="B9504" t="s">
        <v>6928</v>
      </c>
      <c r="C9504" t="s">
        <v>27182</v>
      </c>
      <c r="D9504" t="s">
        <v>157</v>
      </c>
    </row>
    <row r="9505" spans="1:4">
      <c r="A9505" s="121" t="str">
        <f t="shared" si="148"/>
        <v>Trạm y tế phường Uyên Hưng - TTYT thành phố Tân Uyên79</v>
      </c>
      <c r="B9505" t="s">
        <v>6929</v>
      </c>
      <c r="C9505" t="s">
        <v>27183</v>
      </c>
      <c r="D9505" t="s">
        <v>157</v>
      </c>
    </row>
    <row r="9506" spans="1:4">
      <c r="A9506" s="121" t="str">
        <f t="shared" si="148"/>
        <v>Trạm y tế phường Tân Phước Khánh thuộc TTYT Thành phố Tân Uyên79</v>
      </c>
      <c r="B9506" t="s">
        <v>6930</v>
      </c>
      <c r="C9506" t="s">
        <v>27184</v>
      </c>
      <c r="D9506" t="s">
        <v>157</v>
      </c>
    </row>
    <row r="9507" spans="1:4">
      <c r="A9507" s="121" t="str">
        <f t="shared" si="148"/>
        <v>Trạm y tế xã Tân Bình - Trung tâm Y tế huyện Bắc Tân Uyên79</v>
      </c>
      <c r="B9507" t="s">
        <v>6931</v>
      </c>
      <c r="C9507" t="s">
        <v>27185</v>
      </c>
      <c r="D9507" t="s">
        <v>157</v>
      </c>
    </row>
    <row r="9508" spans="1:4">
      <c r="A9508" s="121" t="str">
        <f t="shared" si="148"/>
        <v>Trạm y tế phường Vĩnh Tân thuộc TTYT Thành phố Tân Uyên79</v>
      </c>
      <c r="B9508" t="s">
        <v>6932</v>
      </c>
      <c r="C9508" t="s">
        <v>27186</v>
      </c>
      <c r="D9508" t="s">
        <v>157</v>
      </c>
    </row>
    <row r="9509" spans="1:4">
      <c r="A9509" s="121" t="str">
        <f t="shared" si="148"/>
        <v>Trạm y tế phường Phú Chánh - TTYT Thành phố Tân Uyên79</v>
      </c>
      <c r="B9509" t="s">
        <v>6933</v>
      </c>
      <c r="C9509" t="s">
        <v>27187</v>
      </c>
      <c r="D9509" t="s">
        <v>157</v>
      </c>
    </row>
    <row r="9510" spans="1:4">
      <c r="A9510" s="121" t="str">
        <f t="shared" si="148"/>
        <v>Trạm y tế phường Tân Vĩnh Hiệp - TTYT Thành phố Tân Uyên79</v>
      </c>
      <c r="B9510" t="s">
        <v>6934</v>
      </c>
      <c r="C9510" t="s">
        <v>27188</v>
      </c>
      <c r="D9510" t="s">
        <v>157</v>
      </c>
    </row>
    <row r="9511" spans="1:4">
      <c r="A9511" s="121" t="str">
        <f t="shared" si="148"/>
        <v>Trạm Y tế phường Khánh Bình  thuộc Trung tâm y tế thành phố Tân Uyên79</v>
      </c>
      <c r="B9511" t="s">
        <v>17238</v>
      </c>
      <c r="C9511" t="s">
        <v>27189</v>
      </c>
      <c r="D9511" t="s">
        <v>157</v>
      </c>
    </row>
    <row r="9512" spans="1:4">
      <c r="A9512" s="121" t="str">
        <f t="shared" si="148"/>
        <v>Trạm Y tế phường Thái Hòa thuộc Trung tâm y tế thành phố Tân Uyên79</v>
      </c>
      <c r="B9512" t="s">
        <v>17239</v>
      </c>
      <c r="C9512" t="s">
        <v>27190</v>
      </c>
      <c r="D9512" t="s">
        <v>157</v>
      </c>
    </row>
    <row r="9513" spans="1:4">
      <c r="A9513" s="121" t="str">
        <f t="shared" si="148"/>
        <v>Trạm y tế phườngThạnh Phước - TTYT Thành phố Tân Uyên79</v>
      </c>
      <c r="B9513" t="s">
        <v>6935</v>
      </c>
      <c r="C9513" t="s">
        <v>27191</v>
      </c>
      <c r="D9513" t="s">
        <v>157</v>
      </c>
    </row>
    <row r="9514" spans="1:4">
      <c r="A9514" s="121" t="str">
        <f t="shared" si="148"/>
        <v>Trạm y tế xã Bạch Đằng - TTYT Thành phố Tân Uyên79</v>
      </c>
      <c r="B9514" t="s">
        <v>6936</v>
      </c>
      <c r="C9514" t="s">
        <v>27192</v>
      </c>
      <c r="D9514" t="s">
        <v>157</v>
      </c>
    </row>
    <row r="9515" spans="1:4">
      <c r="A9515" s="121" t="str">
        <f t="shared" si="148"/>
        <v>Trạm y tế xã Tân Mỹ - Trung tâm y tế huyện Bắc Tân Uyên79</v>
      </c>
      <c r="B9515" t="s">
        <v>6937</v>
      </c>
      <c r="C9515" t="s">
        <v>27193</v>
      </c>
      <c r="D9515" t="s">
        <v>157</v>
      </c>
    </row>
    <row r="9516" spans="1:4">
      <c r="A9516" s="121" t="str">
        <f t="shared" si="148"/>
        <v>Trạm y tế xã Thường Tân - Trung tâm Y tế huyện Bắc Tân Uyên79</v>
      </c>
      <c r="B9516" t="s">
        <v>6938</v>
      </c>
      <c r="C9516" t="s">
        <v>27194</v>
      </c>
      <c r="D9516" t="s">
        <v>157</v>
      </c>
    </row>
    <row r="9517" spans="1:4">
      <c r="A9517" s="121" t="str">
        <f t="shared" si="148"/>
        <v>Trạm y tế xã Lạc An - Trung tâm Y tế huyện Bắc Tân Uyên79</v>
      </c>
      <c r="B9517" t="s">
        <v>6939</v>
      </c>
      <c r="C9517" t="s">
        <v>27195</v>
      </c>
      <c r="D9517" t="s">
        <v>157</v>
      </c>
    </row>
    <row r="9518" spans="1:4">
      <c r="A9518" s="121" t="str">
        <f t="shared" si="148"/>
        <v>Trạm y tế thị trấn Tân Thành thuộc Trung tâm Y tế huyện Bắc Tân Uyên79</v>
      </c>
      <c r="B9518" t="s">
        <v>17240</v>
      </c>
      <c r="C9518" t="s">
        <v>27196</v>
      </c>
      <c r="D9518" t="s">
        <v>157</v>
      </c>
    </row>
    <row r="9519" spans="1:4">
      <c r="A9519" s="121" t="str">
        <f t="shared" si="148"/>
        <v>Trạm y tế xã Tân Lập - Trung tâm Y tế huyện Bắc Tân Uyên79</v>
      </c>
      <c r="B9519" t="s">
        <v>6940</v>
      </c>
      <c r="C9519" t="s">
        <v>27197</v>
      </c>
      <c r="D9519" t="s">
        <v>157</v>
      </c>
    </row>
    <row r="9520" spans="1:4">
      <c r="A9520" s="121" t="str">
        <f t="shared" si="148"/>
        <v>Trạm y tế xã Tân Định thuộc Trung tâm Y tế huyện Bắc Tân Uyên79</v>
      </c>
      <c r="B9520" t="s">
        <v>6941</v>
      </c>
      <c r="C9520" t="s">
        <v>27198</v>
      </c>
      <c r="D9520" t="s">
        <v>157</v>
      </c>
    </row>
    <row r="9521" spans="1:4">
      <c r="A9521" s="121" t="str">
        <f t="shared" si="148"/>
        <v>Trạm y tế  phường Hội Nghĩa  thuộc Trung tâm y tế thành phố Tân Uyên79</v>
      </c>
      <c r="B9521" t="s">
        <v>6942</v>
      </c>
      <c r="C9521" t="s">
        <v>27199</v>
      </c>
      <c r="D9521" t="s">
        <v>157</v>
      </c>
    </row>
    <row r="9522" spans="1:4">
      <c r="A9522" s="121" t="str">
        <f t="shared" si="148"/>
        <v>Trạm y tế xã Bình Mỹ thuộc Trung tâm Y tế huyện Bắc Tân Uyên79</v>
      </c>
      <c r="B9522" t="s">
        <v>6943</v>
      </c>
      <c r="C9522" t="s">
        <v>27200</v>
      </c>
      <c r="D9522" t="s">
        <v>157</v>
      </c>
    </row>
    <row r="9523" spans="1:4">
      <c r="A9523" s="121" t="str">
        <f t="shared" si="148"/>
        <v>Trạm y tế xã Thạnh Hội - TTYT thành phố Tân Uyên79</v>
      </c>
      <c r="B9523" t="s">
        <v>6944</v>
      </c>
      <c r="C9523" t="s">
        <v>27201</v>
      </c>
      <c r="D9523" t="s">
        <v>157</v>
      </c>
    </row>
    <row r="9524" spans="1:4">
      <c r="A9524" s="121" t="str">
        <f t="shared" si="148"/>
        <v>Trạm y tế phường Tân Hiệp thuộc TTYT Thành phố Tân Uyên79</v>
      </c>
      <c r="B9524" t="s">
        <v>6945</v>
      </c>
      <c r="C9524" t="s">
        <v>27202</v>
      </c>
      <c r="D9524" t="s">
        <v>157</v>
      </c>
    </row>
    <row r="9525" spans="1:4">
      <c r="A9525" s="121" t="str">
        <f t="shared" si="148"/>
        <v>Trạm y tế xã Đất Cuốc thuộc Trung tâm Y tế huyện Bắc Tân Uyên79</v>
      </c>
      <c r="B9525" t="s">
        <v>6946</v>
      </c>
      <c r="C9525" t="s">
        <v>27203</v>
      </c>
      <c r="D9525" t="s">
        <v>157</v>
      </c>
    </row>
    <row r="9526" spans="1:4">
      <c r="A9526" s="121" t="str">
        <f t="shared" si="148"/>
        <v>Trạm y tế xã Hiếu Liêm - Trung tâm Y tế huyện Bắc Tân Uyên79</v>
      </c>
      <c r="B9526" t="s">
        <v>6947</v>
      </c>
      <c r="C9526" t="s">
        <v>27204</v>
      </c>
      <c r="D9526" t="s">
        <v>157</v>
      </c>
    </row>
    <row r="9527" spans="1:4">
      <c r="A9527" s="121" t="str">
        <f t="shared" si="148"/>
        <v>trung tâm y tế huyện Phú Giáo79</v>
      </c>
      <c r="B9527" t="s">
        <v>5177</v>
      </c>
      <c r="C9527" t="s">
        <v>27205</v>
      </c>
      <c r="D9527" t="s">
        <v>157</v>
      </c>
    </row>
    <row r="9528" spans="1:4">
      <c r="A9528" s="121" t="str">
        <f t="shared" si="148"/>
        <v>Trạm y tế thị trấn Phước Vĩnh - TTYT huyện Phú Giáo79</v>
      </c>
      <c r="B9528" t="s">
        <v>5559</v>
      </c>
      <c r="C9528" t="s">
        <v>27206</v>
      </c>
      <c r="D9528" t="s">
        <v>157</v>
      </c>
    </row>
    <row r="9529" spans="1:4">
      <c r="A9529" s="121" t="str">
        <f t="shared" si="148"/>
        <v>Trạm y tế xã Vĩnh Hòa - TTYT huyện Phú Giáo79</v>
      </c>
      <c r="B9529" t="s">
        <v>5178</v>
      </c>
      <c r="C9529" t="s">
        <v>27207</v>
      </c>
      <c r="D9529" t="s">
        <v>157</v>
      </c>
    </row>
    <row r="9530" spans="1:4">
      <c r="A9530" s="121" t="str">
        <f t="shared" si="148"/>
        <v>Trạm y tế xã An Bình - TTYT huyện Phú Giáo79</v>
      </c>
      <c r="B9530" t="s">
        <v>5179</v>
      </c>
      <c r="C9530" t="s">
        <v>27208</v>
      </c>
      <c r="D9530" t="s">
        <v>157</v>
      </c>
    </row>
    <row r="9531" spans="1:4">
      <c r="A9531" s="121" t="str">
        <f t="shared" si="148"/>
        <v>Trạm y tế xã An Linh - TTYT huyện Phú Giáo79</v>
      </c>
      <c r="B9531" t="s">
        <v>5605</v>
      </c>
      <c r="C9531" t="s">
        <v>27209</v>
      </c>
      <c r="D9531" t="s">
        <v>157</v>
      </c>
    </row>
    <row r="9532" spans="1:4">
      <c r="A9532" s="121" t="str">
        <f t="shared" si="148"/>
        <v>Trạm y tế xã Tân Hiệp - TTYT huyện Phú Giáo79</v>
      </c>
      <c r="B9532" t="s">
        <v>5554</v>
      </c>
      <c r="C9532" t="s">
        <v>27210</v>
      </c>
      <c r="D9532" t="s">
        <v>157</v>
      </c>
    </row>
    <row r="9533" spans="1:4">
      <c r="A9533" s="121" t="str">
        <f t="shared" si="148"/>
        <v>Trạm y tế xã Phước Sang - TTYT huyện Phú Giáo79</v>
      </c>
      <c r="B9533" t="s">
        <v>5141</v>
      </c>
      <c r="C9533" t="s">
        <v>27211</v>
      </c>
      <c r="D9533" t="s">
        <v>157</v>
      </c>
    </row>
    <row r="9534" spans="1:4">
      <c r="A9534" s="121" t="str">
        <f t="shared" si="148"/>
        <v>Trạm y tế xã An Long - TTYT huyện Phú Giáo79</v>
      </c>
      <c r="B9534" t="s">
        <v>5180</v>
      </c>
      <c r="C9534" t="s">
        <v>27212</v>
      </c>
      <c r="D9534" t="s">
        <v>157</v>
      </c>
    </row>
    <row r="9535" spans="1:4">
      <c r="A9535" s="121" t="str">
        <f t="shared" si="148"/>
        <v>Trạm y tế xã Tân Long - TTYT huyện Phú Giáo79</v>
      </c>
      <c r="B9535" t="s">
        <v>5181</v>
      </c>
      <c r="C9535" t="s">
        <v>27213</v>
      </c>
      <c r="D9535" t="s">
        <v>157</v>
      </c>
    </row>
    <row r="9536" spans="1:4">
      <c r="A9536" s="121" t="str">
        <f t="shared" si="148"/>
        <v>Trạm y tế xã Tam Lập - TTYT huyện Phú Giáo79</v>
      </c>
      <c r="B9536" t="s">
        <v>5142</v>
      </c>
      <c r="C9536" t="s">
        <v>27214</v>
      </c>
      <c r="D9536" t="s">
        <v>157</v>
      </c>
    </row>
    <row r="9537" spans="1:4">
      <c r="A9537" s="121" t="str">
        <f t="shared" si="148"/>
        <v>Trạm y tế xã An Thái - TTYT huyện Phú Giáo79</v>
      </c>
      <c r="B9537" t="s">
        <v>5182</v>
      </c>
      <c r="C9537" t="s">
        <v>27215</v>
      </c>
      <c r="D9537" t="s">
        <v>157</v>
      </c>
    </row>
    <row r="9538" spans="1:4">
      <c r="A9538" s="121" t="str">
        <f t="shared" si="148"/>
        <v>Trạm y tế xã Phước Hòa thuộc Trung tâm y tế huyện Phú Giáo79</v>
      </c>
      <c r="B9538" t="s">
        <v>17241</v>
      </c>
      <c r="C9538" t="s">
        <v>27216</v>
      </c>
      <c r="D9538" t="s">
        <v>157</v>
      </c>
    </row>
    <row r="9539" spans="1:4">
      <c r="A9539" s="121" t="str">
        <f t="shared" ref="A9539:A9602" si="149">B9539&amp;D9539</f>
        <v>Trung tâm y tế huyện Dầu Tiếng79</v>
      </c>
      <c r="B9539" t="s">
        <v>17242</v>
      </c>
      <c r="C9539" t="s">
        <v>27217</v>
      </c>
      <c r="D9539" t="s">
        <v>157</v>
      </c>
    </row>
    <row r="9540" spans="1:4">
      <c r="A9540" s="121" t="str">
        <f t="shared" si="149"/>
        <v>Trạm y tế thị trấn Dầu Tiếng - TTYT huyện Dầu Tiếng79</v>
      </c>
      <c r="B9540" t="s">
        <v>5183</v>
      </c>
      <c r="C9540" t="s">
        <v>27218</v>
      </c>
      <c r="D9540" t="s">
        <v>157</v>
      </c>
    </row>
    <row r="9541" spans="1:4">
      <c r="A9541" s="121" t="str">
        <f t="shared" si="149"/>
        <v>Trạm y tế xã Định Thành - TTYT huyện Dầu Tiếng79</v>
      </c>
      <c r="B9541" t="s">
        <v>5531</v>
      </c>
      <c r="C9541" t="s">
        <v>27219</v>
      </c>
      <c r="D9541" t="s">
        <v>157</v>
      </c>
    </row>
    <row r="9542" spans="1:4">
      <c r="A9542" s="121" t="str">
        <f t="shared" si="149"/>
        <v>Trạm y tế xã Định An - TTYT huyện Dầu Tiếng79</v>
      </c>
      <c r="B9542" t="s">
        <v>5600</v>
      </c>
      <c r="C9542" t="s">
        <v>27220</v>
      </c>
      <c r="D9542" t="s">
        <v>157</v>
      </c>
    </row>
    <row r="9543" spans="1:4">
      <c r="A9543" s="121" t="str">
        <f t="shared" si="149"/>
        <v>Trạm y tế xã Định Hiệp - TTYT huyện Dầu Tiếng79</v>
      </c>
      <c r="B9543" t="s">
        <v>5652</v>
      </c>
      <c r="C9543" t="s">
        <v>27221</v>
      </c>
      <c r="D9543" t="s">
        <v>157</v>
      </c>
    </row>
    <row r="9544" spans="1:4">
      <c r="A9544" s="121" t="str">
        <f t="shared" si="149"/>
        <v>Trạm Y tế xã Minh Hòa thuộc Trung tâm y tế huyện Dầu Tiếng79</v>
      </c>
      <c r="B9544" t="s">
        <v>17243</v>
      </c>
      <c r="C9544" t="s">
        <v>27222</v>
      </c>
      <c r="D9544" t="s">
        <v>157</v>
      </c>
    </row>
    <row r="9545" spans="1:4">
      <c r="A9545" s="121" t="str">
        <f t="shared" si="149"/>
        <v>Trạm y tế xã Minh Tân - TTYT huyện Dầu Tiếng79</v>
      </c>
      <c r="B9545" t="s">
        <v>5784</v>
      </c>
      <c r="C9545" t="s">
        <v>27223</v>
      </c>
      <c r="D9545" t="s">
        <v>157</v>
      </c>
    </row>
    <row r="9546" spans="1:4">
      <c r="A9546" s="121" t="str">
        <f t="shared" si="149"/>
        <v>Trạm y tế xã Minh Thạnh - TTYT huyện Dầu Tiếng79</v>
      </c>
      <c r="B9546" t="s">
        <v>5601</v>
      </c>
      <c r="C9546" t="s">
        <v>27224</v>
      </c>
      <c r="D9546" t="s">
        <v>157</v>
      </c>
    </row>
    <row r="9547" spans="1:4">
      <c r="A9547" s="121" t="str">
        <f t="shared" si="149"/>
        <v>Trạm y tế xã Long Tân - TTYT huyện Dầu Tiếng79</v>
      </c>
      <c r="B9547" t="s">
        <v>5602</v>
      </c>
      <c r="C9547" t="s">
        <v>27225</v>
      </c>
      <c r="D9547" t="s">
        <v>157</v>
      </c>
    </row>
    <row r="9548" spans="1:4">
      <c r="A9548" s="121" t="str">
        <f t="shared" si="149"/>
        <v>Trạm y tế xã An Lập - TTYT huyện Dầu Tiếng79</v>
      </c>
      <c r="B9548" t="s">
        <v>5335</v>
      </c>
      <c r="C9548" t="s">
        <v>27226</v>
      </c>
      <c r="D9548" t="s">
        <v>157</v>
      </c>
    </row>
    <row r="9549" spans="1:4">
      <c r="A9549" s="121" t="str">
        <f t="shared" si="149"/>
        <v>Trạm Y tế xã Thanh Tuyền thuộc Trung tâm y tế huyện Dầu Tiếng79</v>
      </c>
      <c r="B9549" t="s">
        <v>17244</v>
      </c>
      <c r="C9549" t="s">
        <v>27227</v>
      </c>
      <c r="D9549" t="s">
        <v>157</v>
      </c>
    </row>
    <row r="9550" spans="1:4">
      <c r="A9550" s="121" t="str">
        <f t="shared" si="149"/>
        <v>Trạm y tế xã Thanh An-TTYT huyện Dầu Tiếng79</v>
      </c>
      <c r="B9550" t="s">
        <v>5184</v>
      </c>
      <c r="C9550" t="s">
        <v>27228</v>
      </c>
      <c r="D9550" t="s">
        <v>157</v>
      </c>
    </row>
    <row r="9551" spans="1:4">
      <c r="A9551" s="121" t="str">
        <f t="shared" si="149"/>
        <v>Trạm Y tế xã Long Hòa - thuộc Trung tâm y tế huyện Dầu Tiếng79</v>
      </c>
      <c r="B9551" t="s">
        <v>17245</v>
      </c>
      <c r="C9551" t="s">
        <v>27229</v>
      </c>
      <c r="D9551" t="s">
        <v>157</v>
      </c>
    </row>
    <row r="9552" spans="1:4">
      <c r="A9552" s="121" t="str">
        <f t="shared" si="149"/>
        <v>Bệnh viện Đa khoa Cao su Dầu Tiếng79</v>
      </c>
      <c r="B9552" t="s">
        <v>6948</v>
      </c>
      <c r="C9552" t="s">
        <v>27230</v>
      </c>
      <c r="D9552" t="s">
        <v>157</v>
      </c>
    </row>
    <row r="9553" spans="1:4">
      <c r="A9553" s="121" t="str">
        <f t="shared" si="149"/>
        <v>Bệnh viện Đa khoa Mỹ Phước thuộc Công ty Cổ phần Bệnh viện Mỹ Phước79</v>
      </c>
      <c r="B9553" t="s">
        <v>6949</v>
      </c>
      <c r="C9553" t="s">
        <v>27231</v>
      </c>
      <c r="D9553" t="s">
        <v>157</v>
      </c>
    </row>
    <row r="9554" spans="1:4">
      <c r="A9554" s="121" t="str">
        <f t="shared" si="149"/>
        <v>Phòng khám đa khoa Medic Dĩ An thuộc Công ty TNHH Bệnh viện đa khoa Medic Dĩ An79</v>
      </c>
      <c r="B9554" t="s">
        <v>6380</v>
      </c>
      <c r="C9554" t="s">
        <v>27232</v>
      </c>
      <c r="D9554" t="s">
        <v>157</v>
      </c>
    </row>
    <row r="9555" spans="1:4">
      <c r="A9555" s="121" t="str">
        <f t="shared" si="149"/>
        <v>Phòng khám đa khoa Ngọc Hồng thuộc Công ty TNHH Bệnh viện đa khoa Ngọc Hồng79</v>
      </c>
      <c r="B9555" t="s">
        <v>6381</v>
      </c>
      <c r="C9555" t="s">
        <v>27233</v>
      </c>
      <c r="D9555" t="s">
        <v>157</v>
      </c>
    </row>
    <row r="9556" spans="1:4">
      <c r="A9556" s="121" t="str">
        <f t="shared" si="149"/>
        <v>Phòng khám đa khoa An Thuận thuộc Công ty TNHH Phòng khám đa khoa An Thuận79</v>
      </c>
      <c r="B9556" t="s">
        <v>6382</v>
      </c>
      <c r="C9556" t="s">
        <v>27234</v>
      </c>
      <c r="D9556" t="s">
        <v>157</v>
      </c>
    </row>
    <row r="9557" spans="1:4">
      <c r="A9557" s="121" t="str">
        <f t="shared" si="149"/>
        <v>Bệnh viện đa khoa Hoàn Hảo- Thuận An79</v>
      </c>
      <c r="B9557" t="s">
        <v>6383</v>
      </c>
      <c r="C9557" t="s">
        <v>27235</v>
      </c>
      <c r="D9557" t="s">
        <v>157</v>
      </c>
    </row>
    <row r="9558" spans="1:4">
      <c r="A9558" s="121" t="str">
        <f t="shared" si="149"/>
        <v>Phòng khám đa khoa Bình Đáng thuộc Công ty TNHH Bệnh viện đa khoa Bình Đáng79</v>
      </c>
      <c r="B9558" t="s">
        <v>6384</v>
      </c>
      <c r="C9558" t="s">
        <v>27236</v>
      </c>
      <c r="D9558" t="s">
        <v>157</v>
      </c>
    </row>
    <row r="9559" spans="1:4">
      <c r="A9559" s="121" t="str">
        <f t="shared" si="149"/>
        <v>Phòng khám đa khoa Phúc An Khang thuộc Công ty TNHH Phòng khám đa khoa Phúc An Khang79</v>
      </c>
      <c r="B9559" t="s">
        <v>17246</v>
      </c>
      <c r="C9559" t="s">
        <v>27237</v>
      </c>
      <c r="D9559" t="s">
        <v>157</v>
      </c>
    </row>
    <row r="9560" spans="1:4">
      <c r="A9560" s="121" t="str">
        <f t="shared" si="149"/>
        <v>Bệnh viện đa khoa Châu Thành- Nam Tân Uyên79</v>
      </c>
      <c r="B9560" t="s">
        <v>6385</v>
      </c>
      <c r="C9560" t="s">
        <v>27238</v>
      </c>
      <c r="D9560" t="s">
        <v>157</v>
      </c>
    </row>
    <row r="9561" spans="1:4">
      <c r="A9561" s="121" t="str">
        <f t="shared" si="149"/>
        <v>Phòng khám đa khoa Thánh Tâm79</v>
      </c>
      <c r="B9561" t="s">
        <v>6386</v>
      </c>
      <c r="C9561" t="s">
        <v>27239</v>
      </c>
      <c r="D9561" t="s">
        <v>157</v>
      </c>
    </row>
    <row r="9562" spans="1:4">
      <c r="A9562" s="121" t="str">
        <f t="shared" si="149"/>
        <v>Phòng khám đa khoa Vũ Cao thuộc Công ty TNHH DVTM Y tế Phòng khám đa khoa Vũ Cao79</v>
      </c>
      <c r="B9562" t="s">
        <v>6387</v>
      </c>
      <c r="C9562" t="s">
        <v>27240</v>
      </c>
      <c r="D9562" t="s">
        <v>157</v>
      </c>
    </row>
    <row r="9563" spans="1:4">
      <c r="A9563" s="121" t="str">
        <f t="shared" si="149"/>
        <v>Phòng khám đa khoa Đại Minh Phước thuộc Công ty cổ phần Bệnh viện đa khoa Đại Minh Phước79</v>
      </c>
      <c r="B9563" t="s">
        <v>6950</v>
      </c>
      <c r="C9563" t="s">
        <v>27241</v>
      </c>
      <c r="D9563" t="s">
        <v>157</v>
      </c>
    </row>
    <row r="9564" spans="1:4">
      <c r="A9564" s="121" t="str">
        <f t="shared" si="149"/>
        <v>Trạm y tế phường Hòa Phú thuộc TTYT thành phố TDM79</v>
      </c>
      <c r="B9564" t="s">
        <v>6388</v>
      </c>
      <c r="C9564" t="s">
        <v>27242</v>
      </c>
      <c r="D9564" t="s">
        <v>157</v>
      </c>
    </row>
    <row r="9565" spans="1:4">
      <c r="A9565" s="121" t="str">
        <f t="shared" si="149"/>
        <v>Trạm y tế phường Phú Tân thuộc TTYT thành phố TDM79</v>
      </c>
      <c r="B9565" t="s">
        <v>6389</v>
      </c>
      <c r="C9565" t="s">
        <v>27243</v>
      </c>
      <c r="D9565" t="s">
        <v>157</v>
      </c>
    </row>
    <row r="9566" spans="1:4">
      <c r="A9566" s="121" t="str">
        <f t="shared" si="149"/>
        <v>Phòng khám đa khoa Y Dược An Sài Gòn thuộc Công ty TNHH Bệnh viện - Phòng khám đa khoa Y Dược An Sài Gòn79</v>
      </c>
      <c r="B9566" t="s">
        <v>6390</v>
      </c>
      <c r="C9566" t="s">
        <v>27244</v>
      </c>
      <c r="D9566" t="s">
        <v>157</v>
      </c>
    </row>
    <row r="9567" spans="1:4">
      <c r="A9567" s="121" t="str">
        <f t="shared" si="149"/>
        <v>Bệnh Viện Thuận Mỹ TDM Thuộc Công Ty Cổ Phần Bệnh Viện Thuận Mỹ TDM79</v>
      </c>
      <c r="B9567" t="s">
        <v>6951</v>
      </c>
      <c r="C9567" t="s">
        <v>27245</v>
      </c>
      <c r="D9567" t="s">
        <v>157</v>
      </c>
    </row>
    <row r="9568" spans="1:4">
      <c r="A9568" s="121" t="str">
        <f t="shared" si="149"/>
        <v>Bệnh viện Hoàn Mỹ Bình Dương thuộc Công ty Cổ phần Bệnh viện Hoàn Mỹ Bình Dương79</v>
      </c>
      <c r="B9568" t="s">
        <v>6952</v>
      </c>
      <c r="C9568" t="s">
        <v>27246</v>
      </c>
      <c r="D9568" t="s">
        <v>157</v>
      </c>
    </row>
    <row r="9569" spans="1:4">
      <c r="A9569" s="121" t="str">
        <f t="shared" si="149"/>
        <v>Phòng khám đa khoa Phúc Tâm Phúc thuộc Công ty TNHH Phòng khám đa khoa Phúc Tâm Phúc79</v>
      </c>
      <c r="B9569" t="s">
        <v>6391</v>
      </c>
      <c r="C9569" t="s">
        <v>27247</v>
      </c>
      <c r="D9569" t="s">
        <v>157</v>
      </c>
    </row>
    <row r="9570" spans="1:4">
      <c r="A9570" s="121" t="str">
        <f t="shared" si="149"/>
        <v>Phòng khám đa khoa Hưởng Phúc thuộc Công ty TNHH Phòng khám đa khoa Hưởng Phúc79</v>
      </c>
      <c r="B9570" t="s">
        <v>6392</v>
      </c>
      <c r="C9570" t="s">
        <v>27248</v>
      </c>
      <c r="D9570" t="s">
        <v>157</v>
      </c>
    </row>
    <row r="9571" spans="1:4">
      <c r="A9571" s="121" t="str">
        <f t="shared" si="149"/>
        <v>Phòng khám đa khoa Nhân Sinh thuộc Công ty Cổ phần Bệnh viện đa khoa Nhân Sinh79</v>
      </c>
      <c r="B9571" t="s">
        <v>6393</v>
      </c>
      <c r="C9571" t="s">
        <v>27249</v>
      </c>
      <c r="D9571" t="s">
        <v>157</v>
      </c>
    </row>
    <row r="9572" spans="1:4">
      <c r="A9572" s="121" t="str">
        <f t="shared" si="149"/>
        <v>Phòng khám đa khoa Nhân Nghĩa thuộc Công ty Cổ phần TMDV Y tế Nhân Nghĩa79</v>
      </c>
      <c r="B9572" t="s">
        <v>17247</v>
      </c>
      <c r="C9572" t="s">
        <v>27250</v>
      </c>
      <c r="D9572" t="s">
        <v>157</v>
      </c>
    </row>
    <row r="9573" spans="1:4">
      <c r="A9573" s="121" t="str">
        <f t="shared" si="149"/>
        <v>Bệnh viện đa khoa Vạn Phúc 279</v>
      </c>
      <c r="B9573" t="s">
        <v>6394</v>
      </c>
      <c r="C9573" t="s">
        <v>27251</v>
      </c>
      <c r="D9573" t="s">
        <v>157</v>
      </c>
    </row>
    <row r="9574" spans="1:4">
      <c r="A9574" s="121" t="str">
        <f t="shared" si="149"/>
        <v>Phòng khám đa khoa Sài Gòn Vĩnh Phú thuộc Công ty TNHH Bệnh viện đa khoa Sài Gòn Vĩnh Phú79</v>
      </c>
      <c r="B9574" t="s">
        <v>6395</v>
      </c>
      <c r="C9574" t="s">
        <v>27252</v>
      </c>
      <c r="D9574" t="s">
        <v>157</v>
      </c>
    </row>
    <row r="9575" spans="1:4">
      <c r="A9575" s="121" t="str">
        <f t="shared" si="149"/>
        <v>Bệnh viện đa khoa Sài Gòn Bình Dương79</v>
      </c>
      <c r="B9575" t="s">
        <v>6396</v>
      </c>
      <c r="C9575" t="s">
        <v>27253</v>
      </c>
      <c r="D9575" t="s">
        <v>157</v>
      </c>
    </row>
    <row r="9576" spans="1:4">
      <c r="A9576" s="121" t="str">
        <f t="shared" si="149"/>
        <v>Phòng khám đa khoa Tâm Thiện Tâm thuộc Công ty Cổ phần Phòng khám đa khoa Tâm Thiện Tâm79</v>
      </c>
      <c r="B9576" t="s">
        <v>6397</v>
      </c>
      <c r="C9576" t="s">
        <v>27254</v>
      </c>
      <c r="D9576" t="s">
        <v>157</v>
      </c>
    </row>
    <row r="9577" spans="1:4">
      <c r="A9577" s="121" t="str">
        <f t="shared" si="149"/>
        <v>Bệnh viện đa khoa An Phú79</v>
      </c>
      <c r="B9577" t="s">
        <v>6398</v>
      </c>
      <c r="C9577" t="s">
        <v>27255</v>
      </c>
      <c r="D9577" t="s">
        <v>157</v>
      </c>
    </row>
    <row r="9578" spans="1:4">
      <c r="A9578" s="121" t="str">
        <f t="shared" si="149"/>
        <v>Phòng khám đa khoa An Phước - Sài Gòn thuộc Công ty cổ phần Bệnh viện đa khoa An Phước - Sài Gòn79</v>
      </c>
      <c r="B9578" t="s">
        <v>6953</v>
      </c>
      <c r="C9578" t="s">
        <v>27256</v>
      </c>
      <c r="D9578" t="s">
        <v>157</v>
      </c>
    </row>
    <row r="9579" spans="1:4">
      <c r="A9579" s="121" t="str">
        <f t="shared" si="149"/>
        <v>Phòng khám đa khoa Trần Đức Minh thuộc Công ty Cổ phần Phòng khám đa khoa Trần Đức Minh79</v>
      </c>
      <c r="B9579" t="s">
        <v>6954</v>
      </c>
      <c r="C9579" t="s">
        <v>27257</v>
      </c>
      <c r="D9579" t="s">
        <v>157</v>
      </c>
    </row>
    <row r="9580" spans="1:4">
      <c r="A9580" s="121" t="str">
        <f t="shared" si="149"/>
        <v>Bệnh viện đa khoa Medic Bình Dương79</v>
      </c>
      <c r="B9580" t="s">
        <v>6399</v>
      </c>
      <c r="C9580" t="s">
        <v>27258</v>
      </c>
      <c r="D9580" t="s">
        <v>157</v>
      </c>
    </row>
    <row r="9581" spans="1:4">
      <c r="A9581" s="121" t="str">
        <f t="shared" si="149"/>
        <v>Phòng khám đa khoa Châu Thành79</v>
      </c>
      <c r="B9581" t="s">
        <v>6400</v>
      </c>
      <c r="C9581" t="s">
        <v>27259</v>
      </c>
      <c r="D9581" t="s">
        <v>157</v>
      </c>
    </row>
    <row r="9582" spans="1:4">
      <c r="A9582" s="121" t="str">
        <f t="shared" si="149"/>
        <v>Phòng khám đa khoa Bảo An thuộc Công ty TNHH Bệnh viện đa khoa Bảo An79</v>
      </c>
      <c r="B9582" t="s">
        <v>6401</v>
      </c>
      <c r="C9582" t="s">
        <v>27260</v>
      </c>
      <c r="D9582" t="s">
        <v>157</v>
      </c>
    </row>
    <row r="9583" spans="1:4">
      <c r="A9583" s="121" t="str">
        <f t="shared" si="149"/>
        <v>Bệnh viện đa khoa Quốc tế Becamex79</v>
      </c>
      <c r="B9583" t="s">
        <v>6402</v>
      </c>
      <c r="C9583" t="s">
        <v>27261</v>
      </c>
      <c r="D9583" t="s">
        <v>157</v>
      </c>
    </row>
    <row r="9584" spans="1:4">
      <c r="A9584" s="121" t="str">
        <f t="shared" si="149"/>
        <v>Phòng khám đa khoa Sài Gòn Bàu Bàng thuộc Công ty TNHH MTV Bệnh viện đa khoa Sài Gòn Bàu Bàng79</v>
      </c>
      <c r="B9584" t="s">
        <v>6403</v>
      </c>
      <c r="C9584" t="s">
        <v>27262</v>
      </c>
      <c r="D9584" t="s">
        <v>157</v>
      </c>
    </row>
    <row r="9585" spans="1:4">
      <c r="A9585" s="121" t="str">
        <f t="shared" si="149"/>
        <v>Phòng khám đa khoa Nhân Hòa thuộc Công ty TNHH Phòng khám đa khoa Nhân Hòa79</v>
      </c>
      <c r="B9585" t="s">
        <v>6404</v>
      </c>
      <c r="C9585" t="s">
        <v>27263</v>
      </c>
      <c r="D9585" t="s">
        <v>157</v>
      </c>
    </row>
    <row r="9586" spans="1:4">
      <c r="A9586" s="121" t="str">
        <f t="shared" si="149"/>
        <v>Phòng khám đa khoa Nhân Đức Sài Gòn thuộc Công ty TNHH MTV Phòng khám đa khoa Nhân Đức Sài Gòn79</v>
      </c>
      <c r="B9586" t="s">
        <v>6405</v>
      </c>
      <c r="C9586" t="s">
        <v>27264</v>
      </c>
      <c r="D9586" t="s">
        <v>157</v>
      </c>
    </row>
    <row r="9587" spans="1:4">
      <c r="A9587" s="121" t="str">
        <f t="shared" si="149"/>
        <v>Trung tâm Y tế huyện Bắc Tân Uyên79</v>
      </c>
      <c r="B9587" t="s">
        <v>6955</v>
      </c>
      <c r="C9587" t="s">
        <v>27265</v>
      </c>
      <c r="D9587" t="s">
        <v>157</v>
      </c>
    </row>
    <row r="9588" spans="1:4">
      <c r="A9588" s="121" t="str">
        <f t="shared" si="149"/>
        <v>Trung tâm Y tế huyện Bàu Bàng79</v>
      </c>
      <c r="B9588" t="s">
        <v>5254</v>
      </c>
      <c r="C9588" t="s">
        <v>27266</v>
      </c>
      <c r="D9588" t="s">
        <v>157</v>
      </c>
    </row>
    <row r="9589" spans="1:4">
      <c r="A9589" s="121" t="str">
        <f t="shared" si="149"/>
        <v>Phòng khám đa khoa Medic Miền Đông thuộc Công ty TNHH Bệnh viện Medic Miền Đông79</v>
      </c>
      <c r="B9589" t="s">
        <v>6406</v>
      </c>
      <c r="C9589" t="s">
        <v>27267</v>
      </c>
      <c r="D9589" t="s">
        <v>157</v>
      </c>
    </row>
    <row r="9590" spans="1:4">
      <c r="A9590" s="121" t="str">
        <f t="shared" si="149"/>
        <v>Phòng khám đa khoa Medic Thuận An thuộc Công ty TNHH Bệnh Viện Đa Khoa Medic Thuận An79</v>
      </c>
      <c r="B9590" t="s">
        <v>6407</v>
      </c>
      <c r="C9590" t="s">
        <v>27268</v>
      </c>
      <c r="D9590" t="s">
        <v>157</v>
      </c>
    </row>
    <row r="9591" spans="1:4">
      <c r="A9591" s="121" t="str">
        <f t="shared" si="149"/>
        <v>Phòng khám đa khoa Sài Gòn An Tây thuộc Công ty TNHH MTV Bệnh viện đa khoa Sài Gòn An Tây79</v>
      </c>
      <c r="B9591" t="s">
        <v>6408</v>
      </c>
      <c r="C9591" t="s">
        <v>27269</v>
      </c>
      <c r="D9591" t="s">
        <v>157</v>
      </c>
    </row>
    <row r="9592" spans="1:4">
      <c r="A9592" s="121" t="str">
        <f t="shared" si="149"/>
        <v>Phòng khám đa khoa An Phước -Sài Gòn II thuộc Chi nhánh II - Công ty cổ phần79</v>
      </c>
      <c r="B9592" t="s">
        <v>17248</v>
      </c>
      <c r="C9592" t="s">
        <v>27270</v>
      </c>
      <c r="D9592" t="s">
        <v>157</v>
      </c>
    </row>
    <row r="9593" spans="1:4">
      <c r="A9593" s="121" t="str">
        <f t="shared" si="149"/>
        <v>Phòng khám đa khoa Đức Trí thuộc Công ty TNHH Phòng khám đa khoa Đức Trí79</v>
      </c>
      <c r="B9593" t="s">
        <v>6409</v>
      </c>
      <c r="C9593" t="s">
        <v>27271</v>
      </c>
      <c r="D9593" t="s">
        <v>157</v>
      </c>
    </row>
    <row r="9594" spans="1:4">
      <c r="A9594" s="121" t="str">
        <f t="shared" si="149"/>
        <v>Phòng khám đa khoa Bạch Đằng thuộc Công ty TNHH Phòng khám đa khoa Bạch Đằng79</v>
      </c>
      <c r="B9594" t="s">
        <v>6410</v>
      </c>
      <c r="C9594" t="s">
        <v>27272</v>
      </c>
      <c r="D9594" t="s">
        <v>157</v>
      </c>
    </row>
    <row r="9595" spans="1:4">
      <c r="A9595" s="121" t="str">
        <f t="shared" si="149"/>
        <v>Phòng khám đa khoa Quốc tế 368 Sài Gòn thuộc Công ty TNHH Phòng khám đa khoa quốc tế 368 Sài Gòn79</v>
      </c>
      <c r="B9595" t="s">
        <v>6411</v>
      </c>
      <c r="C9595" t="s">
        <v>27273</v>
      </c>
      <c r="D9595" t="s">
        <v>157</v>
      </c>
    </row>
    <row r="9596" spans="1:4">
      <c r="A9596" s="121" t="str">
        <f t="shared" si="149"/>
        <v>Phòng khám đa khoa Ngân Hà thuộc Công ty TNHH Dịch vụ Y tế Ngân Hà79</v>
      </c>
      <c r="B9596" t="s">
        <v>6412</v>
      </c>
      <c r="C9596" t="s">
        <v>27274</v>
      </c>
      <c r="D9596" t="s">
        <v>157</v>
      </c>
    </row>
    <row r="9597" spans="1:4">
      <c r="A9597" s="121" t="str">
        <f t="shared" si="149"/>
        <v>Phòng khám đa khoa PF4 thuộc Chi nhánh 4 Công ty Cổ Phần Bệnh Viện Quốc Tế PERF79</v>
      </c>
      <c r="B9597" t="s">
        <v>17249</v>
      </c>
      <c r="C9597" t="s">
        <v>27275</v>
      </c>
      <c r="D9597" t="s">
        <v>157</v>
      </c>
    </row>
    <row r="9598" spans="1:4">
      <c r="A9598" s="121" t="str">
        <f t="shared" si="149"/>
        <v>Bệnh viện quốc tế Columbia Asia Bình Dương79</v>
      </c>
      <c r="B9598" t="s">
        <v>6413</v>
      </c>
      <c r="C9598" t="s">
        <v>27276</v>
      </c>
      <c r="D9598" t="s">
        <v>157</v>
      </c>
    </row>
    <row r="9599" spans="1:4">
      <c r="A9599" s="121" t="str">
        <f t="shared" si="149"/>
        <v>Phòng khám đa khoa Sài Gòn Medic thuộc Công ty TNHH Bệnh Viện Sài Gòn Medic79</v>
      </c>
      <c r="B9599" t="s">
        <v>6414</v>
      </c>
      <c r="C9599" t="s">
        <v>27277</v>
      </c>
      <c r="D9599" t="s">
        <v>157</v>
      </c>
    </row>
    <row r="9600" spans="1:4">
      <c r="A9600" s="121" t="str">
        <f t="shared" si="149"/>
        <v>Phòng khám đa khoa Nhân Đức Sài Gòn Hai thuộc Công ty TNHH Phòng Khám Đa Khoa Nhân Đức Sài Gòn Hai79</v>
      </c>
      <c r="B9600" t="s">
        <v>6415</v>
      </c>
      <c r="C9600" t="s">
        <v>27278</v>
      </c>
      <c r="D9600" t="s">
        <v>157</v>
      </c>
    </row>
    <row r="9601" spans="1:4">
      <c r="A9601" s="121" t="str">
        <f t="shared" si="149"/>
        <v>Phòng khám đa khoa Sài Gòn -Tân Bình thuộc Công ty TNHH Phòng khám đa khoa Sài Gòn -Tân Bình79</v>
      </c>
      <c r="B9601" t="s">
        <v>6416</v>
      </c>
      <c r="C9601" t="s">
        <v>27279</v>
      </c>
      <c r="D9601" t="s">
        <v>157</v>
      </c>
    </row>
    <row r="9602" spans="1:4">
      <c r="A9602" s="121" t="str">
        <f t="shared" si="149"/>
        <v>Phòng khám đa khoa Bảo Minh thuộc Công ty TNHH Phòng khám đa khoa Bảo Minh79</v>
      </c>
      <c r="B9602" t="s">
        <v>6417</v>
      </c>
      <c r="C9602" t="s">
        <v>27280</v>
      </c>
      <c r="D9602" t="s">
        <v>157</v>
      </c>
    </row>
    <row r="9603" spans="1:4">
      <c r="A9603" s="121" t="str">
        <f t="shared" ref="A9603:A9666" si="150">B9603&amp;D9603</f>
        <v>Phòng khám đa khoa Phúc An Sài Gòn- CN3 thuộc Công ty Cổ phần Bệnh viện đa khoa Phúc An Sài Gòn- CN379</v>
      </c>
      <c r="B9603" t="s">
        <v>6418</v>
      </c>
      <c r="C9603" t="s">
        <v>27281</v>
      </c>
      <c r="D9603" t="s">
        <v>157</v>
      </c>
    </row>
    <row r="9604" spans="1:4">
      <c r="A9604" s="121" t="str">
        <f t="shared" si="150"/>
        <v>Phòng khám đa khoa Thuận Thảo thuộc Công ty TNHH Phòng khám đa khoa Thuận Thảo79</v>
      </c>
      <c r="B9604" t="s">
        <v>6419</v>
      </c>
      <c r="C9604" t="s">
        <v>27282</v>
      </c>
      <c r="D9604" t="s">
        <v>157</v>
      </c>
    </row>
    <row r="9605" spans="1:4">
      <c r="A9605" s="121" t="str">
        <f t="shared" si="150"/>
        <v>Phòng khám đa khoa Dương Đông Công ty Cổ phần Phòng khám đa khoa Dương Đông79</v>
      </c>
      <c r="B9605" t="s">
        <v>6956</v>
      </c>
      <c r="C9605" t="s">
        <v>27283</v>
      </c>
      <c r="D9605" t="s">
        <v>157</v>
      </c>
    </row>
    <row r="9606" spans="1:4">
      <c r="A9606" s="121" t="str">
        <f t="shared" si="150"/>
        <v>Bệnh viện đa khoa Phương Chi79</v>
      </c>
      <c r="B9606" t="s">
        <v>6420</v>
      </c>
      <c r="C9606" t="s">
        <v>27284</v>
      </c>
      <c r="D9606" t="s">
        <v>157</v>
      </c>
    </row>
    <row r="9607" spans="1:4">
      <c r="A9607" s="121" t="str">
        <f t="shared" si="150"/>
        <v>Phòng khám đa khoa Tín Đức thuộc Công Ty TNHH Bệnh Viện Đa Khoa Tín Đức79</v>
      </c>
      <c r="B9607" t="s">
        <v>17250</v>
      </c>
      <c r="C9607" t="s">
        <v>27285</v>
      </c>
      <c r="D9607" t="s">
        <v>157</v>
      </c>
    </row>
    <row r="9608" spans="1:4">
      <c r="A9608" s="121" t="str">
        <f t="shared" si="150"/>
        <v>Phòng khám đa khoa Sài Gòn An Thành thuộc Công ty TNHH Bệnh viện đa khoa Sài Gòn An Thành79</v>
      </c>
      <c r="B9608" t="s">
        <v>6421</v>
      </c>
      <c r="C9608" t="s">
        <v>27286</v>
      </c>
      <c r="D9608" t="s">
        <v>157</v>
      </c>
    </row>
    <row r="9609" spans="1:4">
      <c r="A9609" s="121" t="str">
        <f t="shared" si="150"/>
        <v>Phòng khám đa khoa Thủ Khoa Huân thuộc Công ty TNHH Bệnh viện Thủ Khoa Huân79</v>
      </c>
      <c r="B9609" t="s">
        <v>6957</v>
      </c>
      <c r="C9609" t="s">
        <v>27287</v>
      </c>
      <c r="D9609" t="s">
        <v>157</v>
      </c>
    </row>
    <row r="9610" spans="1:4">
      <c r="A9610" s="121" t="str">
        <f t="shared" si="150"/>
        <v>PHÒNG KHÁM ĐA KHOA THE MOON THUỘC CÔNG TY TNHH CHĂM SÓC SỨC KHỎE THE MOON79</v>
      </c>
      <c r="B9610" t="s">
        <v>6960</v>
      </c>
      <c r="C9610" t="s">
        <v>27288</v>
      </c>
      <c r="D9610" t="s">
        <v>157</v>
      </c>
    </row>
    <row r="9611" spans="1:4">
      <c r="A9611" s="121" t="str">
        <f t="shared" si="150"/>
        <v>Phòng khám Đa khoa Y dược Sài Gòn Nam Bình Dương thuộc Công ty TNHH Phòng khám Đa khoa Y dược Sài Gòn Nam Bình Dương79</v>
      </c>
      <c r="B9611" t="s">
        <v>6422</v>
      </c>
      <c r="C9611" t="s">
        <v>27289</v>
      </c>
      <c r="D9611" t="s">
        <v>157</v>
      </c>
    </row>
    <row r="9612" spans="1:4">
      <c r="A9612" s="121" t="str">
        <f t="shared" si="150"/>
        <v>Phòng khám đa khoa Phương Nam thuộc Công ty cổ phần Bệnh viện đa khoa Phương Nam79</v>
      </c>
      <c r="B9612" t="s">
        <v>6958</v>
      </c>
      <c r="C9612" t="s">
        <v>27290</v>
      </c>
      <c r="D9612" t="s">
        <v>157</v>
      </c>
    </row>
    <row r="9613" spans="1:4">
      <c r="A9613" s="121" t="str">
        <f t="shared" si="150"/>
        <v>Phòng khám đa khoa An Việt thuộc Công ty Cổ phần Tập đoàn Bệnh viện An Việt79</v>
      </c>
      <c r="B9613" t="s">
        <v>6423</v>
      </c>
      <c r="C9613" t="s">
        <v>27291</v>
      </c>
      <c r="D9613" t="s">
        <v>157</v>
      </c>
    </row>
    <row r="9614" spans="1:4">
      <c r="A9614" s="121" t="str">
        <f t="shared" si="150"/>
        <v>Phòng khám đa khoa Y Khoa Sài Gòn thuộc Chi nhánh Công ty TNHH Y khoa Sài Gòn Khang Hoàng79</v>
      </c>
      <c r="B9614" t="s">
        <v>6963</v>
      </c>
      <c r="C9614" t="s">
        <v>27292</v>
      </c>
      <c r="D9614" t="s">
        <v>157</v>
      </c>
    </row>
    <row r="9615" spans="1:4">
      <c r="A9615" s="121" t="str">
        <f t="shared" si="150"/>
        <v>Phòng khám đa khoa Tường Tâm Sài Gòn thuộc Công ty TNHH Bệnh viện đa khoa Tường Tâm Sài Gòn79</v>
      </c>
      <c r="B9615" t="s">
        <v>6959</v>
      </c>
      <c r="C9615" t="s">
        <v>27293</v>
      </c>
      <c r="D9615" t="s">
        <v>157</v>
      </c>
    </row>
    <row r="9616" spans="1:4">
      <c r="A9616" s="121" t="str">
        <f t="shared" si="150"/>
        <v>Phòng khám đa khoa PF2 thuộc Công ty Cổ phần Bệnh viện quốc tế Perfect79</v>
      </c>
      <c r="B9616" t="s">
        <v>17251</v>
      </c>
      <c r="C9616" t="s">
        <v>27294</v>
      </c>
      <c r="D9616" t="s">
        <v>157</v>
      </c>
    </row>
    <row r="9617" spans="1:4">
      <c r="A9617" s="121" t="str">
        <f t="shared" si="150"/>
        <v>Phòng khám Đa Khoa Nhân Tâm Sài Gòn thuộc Công ty Cổ Phần Bệnh Viện Đa Khoa Nhân Tâm Sài Gòn79</v>
      </c>
      <c r="B9617" t="s">
        <v>6961</v>
      </c>
      <c r="C9617" t="s">
        <v>27295</v>
      </c>
      <c r="D9617" t="s">
        <v>157</v>
      </c>
    </row>
    <row r="9618" spans="1:4">
      <c r="A9618" s="121" t="str">
        <f t="shared" si="150"/>
        <v>Phòng Khám Đa Khoa Health Care Nam Tân Uyên thuộc Công ty Cổ Phần Bệnh Viện - Phòng Khám Đa Khoa Health Care - Nam Tân Uyên79</v>
      </c>
      <c r="B9618" t="s">
        <v>6962</v>
      </c>
      <c r="C9618" t="s">
        <v>27296</v>
      </c>
      <c r="D9618" t="s">
        <v>157</v>
      </c>
    </row>
    <row r="9619" spans="1:4">
      <c r="A9619" s="121" t="str">
        <f t="shared" si="150"/>
        <v>Phòng khám đa khoa Bình Minh thuộc Công ty TNHH Bệnh viện đa khoa Bình Minh79</v>
      </c>
      <c r="B9619" t="s">
        <v>6964</v>
      </c>
      <c r="C9619" t="s">
        <v>27297</v>
      </c>
      <c r="D9619" t="s">
        <v>157</v>
      </c>
    </row>
    <row r="9620" spans="1:4">
      <c r="A9620" s="121" t="str">
        <f t="shared" si="150"/>
        <v>Bệnh Viện Đa Khoa Vũng Tàu79</v>
      </c>
      <c r="B9620" t="s">
        <v>17252</v>
      </c>
      <c r="C9620" t="s">
        <v>27298</v>
      </c>
      <c r="D9620" t="s">
        <v>157</v>
      </c>
    </row>
    <row r="9621" spans="1:4">
      <c r="A9621" s="121" t="str">
        <f t="shared" si="150"/>
        <v>Bệnh viện Đa khoa Bà Rịa79</v>
      </c>
      <c r="B9621" t="s">
        <v>17253</v>
      </c>
      <c r="C9621" t="s">
        <v>27299</v>
      </c>
      <c r="D9621" t="s">
        <v>157</v>
      </c>
    </row>
    <row r="9622" spans="1:4">
      <c r="A9622" s="121" t="str">
        <f t="shared" si="150"/>
        <v>Trung tâm y tế TP. Vũng Tàu79</v>
      </c>
      <c r="B9622" t="s">
        <v>6990</v>
      </c>
      <c r="C9622" t="s">
        <v>27300</v>
      </c>
      <c r="D9622" t="s">
        <v>157</v>
      </c>
    </row>
    <row r="9623" spans="1:4">
      <c r="A9623" s="121" t="str">
        <f t="shared" si="150"/>
        <v>Trung tâm Y tế Huyện Long Đất79</v>
      </c>
      <c r="B9623" t="s">
        <v>6991</v>
      </c>
      <c r="C9623" t="s">
        <v>27301</v>
      </c>
      <c r="D9623" t="s">
        <v>157</v>
      </c>
    </row>
    <row r="9624" spans="1:4">
      <c r="A9624" s="121" t="str">
        <f t="shared" si="150"/>
        <v>Trung tâm Y tế huyện Xuyên Mộc79</v>
      </c>
      <c r="B9624" t="s">
        <v>6265</v>
      </c>
      <c r="C9624" t="s">
        <v>27302</v>
      </c>
      <c r="D9624" t="s">
        <v>157</v>
      </c>
    </row>
    <row r="9625" spans="1:4">
      <c r="A9625" s="121" t="str">
        <f t="shared" si="150"/>
        <v>Trung tâm y tế thành phố Phú Mỹ79</v>
      </c>
      <c r="B9625" t="s">
        <v>17254</v>
      </c>
      <c r="C9625" t="s">
        <v>27303</v>
      </c>
      <c r="D9625" t="s">
        <v>157</v>
      </c>
    </row>
    <row r="9626" spans="1:4">
      <c r="A9626" s="121" t="str">
        <f t="shared" si="150"/>
        <v>Trung tâm y tế huyện Châu Đức79</v>
      </c>
      <c r="B9626" t="s">
        <v>6992</v>
      </c>
      <c r="C9626" t="s">
        <v>27304</v>
      </c>
      <c r="D9626" t="s">
        <v>157</v>
      </c>
    </row>
    <row r="9627" spans="1:4">
      <c r="A9627" s="121" t="str">
        <f t="shared" si="150"/>
        <v>Trung tâm y tế Quân Dân Y Huyện Côn Đảo79</v>
      </c>
      <c r="B9627" t="s">
        <v>6993</v>
      </c>
      <c r="C9627" t="s">
        <v>27305</v>
      </c>
      <c r="D9627" t="s">
        <v>157</v>
      </c>
    </row>
    <row r="9628" spans="1:4">
      <c r="A9628" s="121" t="str">
        <f t="shared" si="150"/>
        <v>Trung tâm y tế Thành phố Bà Rịa79</v>
      </c>
      <c r="B9628" t="s">
        <v>6994</v>
      </c>
      <c r="C9628" t="s">
        <v>27306</v>
      </c>
      <c r="D9628" t="s">
        <v>157</v>
      </c>
    </row>
    <row r="9629" spans="1:4">
      <c r="A9629" s="121" t="str">
        <f t="shared" si="150"/>
        <v>Trạm y tế Xã Long Sơn79</v>
      </c>
      <c r="B9629" t="s">
        <v>1901</v>
      </c>
      <c r="C9629" t="s">
        <v>27307</v>
      </c>
      <c r="D9629" t="s">
        <v>157</v>
      </c>
    </row>
    <row r="9630" spans="1:4">
      <c r="A9630" s="121" t="str">
        <f t="shared" si="150"/>
        <v>Trung tâm Điều Dưỡng Thương Binh và Người có công Long Đất79</v>
      </c>
      <c r="B9630" t="s">
        <v>6995</v>
      </c>
      <c r="C9630" t="s">
        <v>27308</v>
      </c>
      <c r="D9630" t="s">
        <v>157</v>
      </c>
    </row>
    <row r="9631" spans="1:4">
      <c r="A9631" s="121" t="str">
        <f t="shared" si="150"/>
        <v>Trạm y tế Phường Phước Hưng79</v>
      </c>
      <c r="B9631" t="s">
        <v>6996</v>
      </c>
      <c r="C9631" t="s">
        <v>27309</v>
      </c>
      <c r="D9631" t="s">
        <v>157</v>
      </c>
    </row>
    <row r="9632" spans="1:4">
      <c r="A9632" s="121" t="str">
        <f t="shared" si="150"/>
        <v>Trạm y tế thị trấn Đất Đỏ79</v>
      </c>
      <c r="B9632" t="s">
        <v>4314</v>
      </c>
      <c r="C9632" t="s">
        <v>27310</v>
      </c>
      <c r="D9632" t="s">
        <v>157</v>
      </c>
    </row>
    <row r="9633" spans="1:4">
      <c r="A9633" s="121" t="str">
        <f t="shared" si="150"/>
        <v>Trạm y tế xã Tam An79</v>
      </c>
      <c r="B9633" t="s">
        <v>3764</v>
      </c>
      <c r="C9633" t="s">
        <v>27311</v>
      </c>
      <c r="D9633" t="s">
        <v>157</v>
      </c>
    </row>
    <row r="9634" spans="1:4">
      <c r="A9634" s="121" t="str">
        <f t="shared" si="150"/>
        <v>Trạm y tế Xã Suối Nghệ79</v>
      </c>
      <c r="B9634" t="s">
        <v>6997</v>
      </c>
      <c r="C9634" t="s">
        <v>27312</v>
      </c>
      <c r="D9634" t="s">
        <v>157</v>
      </c>
    </row>
    <row r="9635" spans="1:4">
      <c r="A9635" s="121" t="str">
        <f t="shared" si="150"/>
        <v>Trạm y tế Phường Phước Hòa79</v>
      </c>
      <c r="B9635" t="s">
        <v>6429</v>
      </c>
      <c r="C9635" t="s">
        <v>27313</v>
      </c>
      <c r="D9635" t="s">
        <v>157</v>
      </c>
    </row>
    <row r="9636" spans="1:4">
      <c r="A9636" s="121" t="str">
        <f t="shared" si="150"/>
        <v>Trạm y tế Phường Mỹ Xuân79</v>
      </c>
      <c r="B9636" t="s">
        <v>6430</v>
      </c>
      <c r="C9636" t="s">
        <v>27314</v>
      </c>
      <c r="D9636" t="s">
        <v>157</v>
      </c>
    </row>
    <row r="9637" spans="1:4">
      <c r="A9637" s="121" t="str">
        <f t="shared" si="150"/>
        <v>Trạm y tế Phường Hắc Dịch79</v>
      </c>
      <c r="B9637" t="s">
        <v>6431</v>
      </c>
      <c r="C9637" t="s">
        <v>27315</v>
      </c>
      <c r="D9637" t="s">
        <v>157</v>
      </c>
    </row>
    <row r="9638" spans="1:4">
      <c r="A9638" s="121" t="str">
        <f t="shared" si="150"/>
        <v>Trạm y tế xã Sông Xoài79</v>
      </c>
      <c r="B9638" t="s">
        <v>6998</v>
      </c>
      <c r="C9638" t="s">
        <v>27316</v>
      </c>
      <c r="D9638" t="s">
        <v>157</v>
      </c>
    </row>
    <row r="9639" spans="1:4">
      <c r="A9639" s="121" t="str">
        <f t="shared" si="150"/>
        <v>Trạm y tế xã Tóc Tiên79</v>
      </c>
      <c r="B9639" t="s">
        <v>6432</v>
      </c>
      <c r="C9639" t="s">
        <v>27317</v>
      </c>
      <c r="D9639" t="s">
        <v>157</v>
      </c>
    </row>
    <row r="9640" spans="1:4">
      <c r="A9640" s="121" t="str">
        <f t="shared" si="150"/>
        <v>Trạm y tế xã Châu Pha79</v>
      </c>
      <c r="B9640" t="s">
        <v>6433</v>
      </c>
      <c r="C9640" t="s">
        <v>27318</v>
      </c>
      <c r="D9640" t="s">
        <v>157</v>
      </c>
    </row>
    <row r="9641" spans="1:4">
      <c r="A9641" s="121" t="str">
        <f t="shared" si="150"/>
        <v>Phòng khám đa khoa Đông Tây79</v>
      </c>
      <c r="B9641" t="s">
        <v>6999</v>
      </c>
      <c r="C9641" t="s">
        <v>27319</v>
      </c>
      <c r="D9641" t="s">
        <v>157</v>
      </c>
    </row>
    <row r="9642" spans="1:4">
      <c r="A9642" s="121" t="str">
        <f t="shared" si="150"/>
        <v>Trạm y tế Xã Bưng Riềng79</v>
      </c>
      <c r="B9642" t="s">
        <v>7000</v>
      </c>
      <c r="C9642" t="s">
        <v>27320</v>
      </c>
      <c r="D9642" t="s">
        <v>157</v>
      </c>
    </row>
    <row r="9643" spans="1:4">
      <c r="A9643" s="121" t="str">
        <f t="shared" si="150"/>
        <v>Trạm y tế Xã Bình Châu79</v>
      </c>
      <c r="B9643" t="s">
        <v>7001</v>
      </c>
      <c r="C9643" t="s">
        <v>27321</v>
      </c>
      <c r="D9643" t="s">
        <v>157</v>
      </c>
    </row>
    <row r="9644" spans="1:4">
      <c r="A9644" s="121" t="str">
        <f t="shared" si="150"/>
        <v>Trạm y tế Xã Bông Trang79</v>
      </c>
      <c r="B9644" t="s">
        <v>7002</v>
      </c>
      <c r="C9644" t="s">
        <v>27322</v>
      </c>
      <c r="D9644" t="s">
        <v>157</v>
      </c>
    </row>
    <row r="9645" spans="1:4">
      <c r="A9645" s="121" t="str">
        <f t="shared" si="150"/>
        <v>Trạm y tế xã Phước Hội79</v>
      </c>
      <c r="B9645" t="s">
        <v>7003</v>
      </c>
      <c r="C9645" t="s">
        <v>27323</v>
      </c>
      <c r="D9645" t="s">
        <v>157</v>
      </c>
    </row>
    <row r="9646" spans="1:4">
      <c r="A9646" s="121" t="str">
        <f t="shared" si="150"/>
        <v>Trạm y tế xã Láng Dài79</v>
      </c>
      <c r="B9646" t="s">
        <v>7004</v>
      </c>
      <c r="C9646" t="s">
        <v>27324</v>
      </c>
      <c r="D9646" t="s">
        <v>157</v>
      </c>
    </row>
    <row r="9647" spans="1:4">
      <c r="A9647" s="121" t="str">
        <f t="shared" si="150"/>
        <v>Trung tâm y tế Vietsovpetro79</v>
      </c>
      <c r="B9647" t="s">
        <v>7005</v>
      </c>
      <c r="C9647" t="s">
        <v>27325</v>
      </c>
      <c r="D9647" t="s">
        <v>157</v>
      </c>
    </row>
    <row r="9648" spans="1:4">
      <c r="A9648" s="121" t="str">
        <f t="shared" si="150"/>
        <v>Trạm y tế xã Phước Long Thọ79</v>
      </c>
      <c r="B9648" t="s">
        <v>7006</v>
      </c>
      <c r="C9648" t="s">
        <v>27326</v>
      </c>
      <c r="D9648" t="s">
        <v>157</v>
      </c>
    </row>
    <row r="9649" spans="1:4">
      <c r="A9649" s="121" t="str">
        <f t="shared" si="150"/>
        <v>Trạm y tế xã Long Tân79</v>
      </c>
      <c r="B9649" t="s">
        <v>4227</v>
      </c>
      <c r="C9649" t="s">
        <v>27327</v>
      </c>
      <c r="D9649" t="s">
        <v>157</v>
      </c>
    </row>
    <row r="9650" spans="1:4">
      <c r="A9650" s="121" t="str">
        <f t="shared" si="150"/>
        <v>Trạm y tế Xã Bình Ba79</v>
      </c>
      <c r="B9650" t="s">
        <v>7007</v>
      </c>
      <c r="C9650" t="s">
        <v>27328</v>
      </c>
      <c r="D9650" t="s">
        <v>157</v>
      </c>
    </row>
    <row r="9651" spans="1:4">
      <c r="A9651" s="121" t="str">
        <f t="shared" si="150"/>
        <v>Trạm y tế Xã Xuân Sơn79</v>
      </c>
      <c r="B9651" t="s">
        <v>7008</v>
      </c>
      <c r="C9651" t="s">
        <v>27329</v>
      </c>
      <c r="D9651" t="s">
        <v>157</v>
      </c>
    </row>
    <row r="9652" spans="1:4">
      <c r="A9652" s="121" t="str">
        <f t="shared" si="150"/>
        <v>Trạm y tế Xã Phước Tân79</v>
      </c>
      <c r="B9652" t="s">
        <v>7009</v>
      </c>
      <c r="C9652" t="s">
        <v>27330</v>
      </c>
      <c r="D9652" t="s">
        <v>157</v>
      </c>
    </row>
    <row r="9653" spans="1:4">
      <c r="A9653" s="121" t="str">
        <f t="shared" si="150"/>
        <v>Trạm y tế xã Hòa Hội79</v>
      </c>
      <c r="B9653" t="s">
        <v>3890</v>
      </c>
      <c r="C9653" t="s">
        <v>27331</v>
      </c>
      <c r="D9653" t="s">
        <v>157</v>
      </c>
    </row>
    <row r="9654" spans="1:4">
      <c r="A9654" s="121" t="str">
        <f t="shared" si="150"/>
        <v>Trạm y tế Xã Bàu Lâm79</v>
      </c>
      <c r="B9654" t="s">
        <v>7010</v>
      </c>
      <c r="C9654" t="s">
        <v>27332</v>
      </c>
      <c r="D9654" t="s">
        <v>157</v>
      </c>
    </row>
    <row r="9655" spans="1:4">
      <c r="A9655" s="121" t="str">
        <f t="shared" si="150"/>
        <v>Trạm y tế Xã Xà Bang79</v>
      </c>
      <c r="B9655" t="s">
        <v>7011</v>
      </c>
      <c r="C9655" t="s">
        <v>27333</v>
      </c>
      <c r="D9655" t="s">
        <v>157</v>
      </c>
    </row>
    <row r="9656" spans="1:4">
      <c r="A9656" s="121" t="str">
        <f t="shared" si="150"/>
        <v>Trạm y tế thị trấn Phước Bửu79</v>
      </c>
      <c r="B9656" t="s">
        <v>4313</v>
      </c>
      <c r="C9656" t="s">
        <v>27334</v>
      </c>
      <c r="D9656" t="s">
        <v>157</v>
      </c>
    </row>
    <row r="9657" spans="1:4">
      <c r="A9657" s="121" t="str">
        <f t="shared" si="150"/>
        <v>Trạm y tế Xã Phước Thuận79</v>
      </c>
      <c r="B9657" t="s">
        <v>7012</v>
      </c>
      <c r="C9657" t="s">
        <v>27335</v>
      </c>
      <c r="D9657" t="s">
        <v>157</v>
      </c>
    </row>
    <row r="9658" spans="1:4">
      <c r="A9658" s="121" t="str">
        <f t="shared" si="150"/>
        <v>Trạm y tế xã Phước Hưng79</v>
      </c>
      <c r="B9658" t="s">
        <v>3877</v>
      </c>
      <c r="C9658" t="s">
        <v>27336</v>
      </c>
      <c r="D9658" t="s">
        <v>157</v>
      </c>
    </row>
    <row r="9659" spans="1:4">
      <c r="A9659" s="121" t="str">
        <f t="shared" si="150"/>
        <v>Trạm y tế thị trấn Long Điền79</v>
      </c>
      <c r="B9659" t="s">
        <v>4312</v>
      </c>
      <c r="C9659" t="s">
        <v>27337</v>
      </c>
      <c r="D9659" t="s">
        <v>157</v>
      </c>
    </row>
    <row r="9660" spans="1:4">
      <c r="A9660" s="121" t="str">
        <f t="shared" si="150"/>
        <v>Trạm y tế Xã Quảng Thành79</v>
      </c>
      <c r="B9660" t="s">
        <v>7013</v>
      </c>
      <c r="C9660" t="s">
        <v>27338</v>
      </c>
      <c r="D9660" t="s">
        <v>157</v>
      </c>
    </row>
    <row r="9661" spans="1:4">
      <c r="A9661" s="121" t="str">
        <f t="shared" si="150"/>
        <v>Trạm y tế Xã Suối Rao79</v>
      </c>
      <c r="B9661" t="s">
        <v>7014</v>
      </c>
      <c r="C9661" t="s">
        <v>27339</v>
      </c>
      <c r="D9661" t="s">
        <v>157</v>
      </c>
    </row>
    <row r="9662" spans="1:4">
      <c r="A9662" s="121" t="str">
        <f t="shared" si="150"/>
        <v>Trạm y tế Xã Kim Long79</v>
      </c>
      <c r="B9662" t="s">
        <v>7015</v>
      </c>
      <c r="C9662" t="s">
        <v>27340</v>
      </c>
      <c r="D9662" t="s">
        <v>157</v>
      </c>
    </row>
    <row r="9663" spans="1:4">
      <c r="A9663" s="121" t="str">
        <f t="shared" si="150"/>
        <v>Trạm y tế Xã Láng Lớn79</v>
      </c>
      <c r="B9663" t="s">
        <v>7016</v>
      </c>
      <c r="C9663" t="s">
        <v>27341</v>
      </c>
      <c r="D9663" t="s">
        <v>157</v>
      </c>
    </row>
    <row r="9664" spans="1:4">
      <c r="A9664" s="121" t="str">
        <f t="shared" si="150"/>
        <v>Trạm y tế Xã Đá Bạc79</v>
      </c>
      <c r="B9664" t="s">
        <v>7017</v>
      </c>
      <c r="C9664" t="s">
        <v>27342</v>
      </c>
      <c r="D9664" t="s">
        <v>157</v>
      </c>
    </row>
    <row r="9665" spans="1:4">
      <c r="A9665" s="121" t="str">
        <f t="shared" si="150"/>
        <v>Trạm y tế Xã Bình Giã79</v>
      </c>
      <c r="B9665" t="s">
        <v>7018</v>
      </c>
      <c r="C9665" t="s">
        <v>27343</v>
      </c>
      <c r="D9665" t="s">
        <v>157</v>
      </c>
    </row>
    <row r="9666" spans="1:4">
      <c r="A9666" s="121" t="str">
        <f t="shared" si="150"/>
        <v>Trạm y tế Xã Sơn Bình79</v>
      </c>
      <c r="B9666" t="s">
        <v>7019</v>
      </c>
      <c r="C9666" t="s">
        <v>27344</v>
      </c>
      <c r="D9666" t="s">
        <v>157</v>
      </c>
    </row>
    <row r="9667" spans="1:4">
      <c r="A9667" s="121" t="str">
        <f t="shared" ref="A9667:A9730" si="151">B9667&amp;D9667</f>
        <v>Trạm y tế Xã Ngãi Giao79</v>
      </c>
      <c r="B9667" t="s">
        <v>7020</v>
      </c>
      <c r="C9667" t="s">
        <v>27345</v>
      </c>
      <c r="D9667" t="s">
        <v>157</v>
      </c>
    </row>
    <row r="9668" spans="1:4">
      <c r="A9668" s="121" t="str">
        <f t="shared" si="151"/>
        <v>Trạm y tế Xã Nghĩa Thành79</v>
      </c>
      <c r="B9668" t="s">
        <v>7021</v>
      </c>
      <c r="C9668" t="s">
        <v>27346</v>
      </c>
      <c r="D9668" t="s">
        <v>157</v>
      </c>
    </row>
    <row r="9669" spans="1:4">
      <c r="A9669" s="121" t="str">
        <f t="shared" si="151"/>
        <v>Trạm y tế Xã Bình Trung79</v>
      </c>
      <c r="B9669" t="s">
        <v>7022</v>
      </c>
      <c r="C9669" t="s">
        <v>27347</v>
      </c>
      <c r="D9669" t="s">
        <v>157</v>
      </c>
    </row>
    <row r="9670" spans="1:4">
      <c r="A9670" s="121" t="str">
        <f t="shared" si="151"/>
        <v>Trạm y tế Xã Cù Bị79</v>
      </c>
      <c r="B9670" t="s">
        <v>7023</v>
      </c>
      <c r="C9670" t="s">
        <v>27348</v>
      </c>
      <c r="D9670" t="s">
        <v>157</v>
      </c>
    </row>
    <row r="9671" spans="1:4">
      <c r="A9671" s="121" t="str">
        <f t="shared" si="151"/>
        <v>Trạm y tế Phường 379</v>
      </c>
      <c r="B9671" t="s">
        <v>7024</v>
      </c>
      <c r="C9671" t="s">
        <v>27349</v>
      </c>
      <c r="D9671" t="s">
        <v>157</v>
      </c>
    </row>
    <row r="9672" spans="1:4">
      <c r="A9672" s="121" t="str">
        <f t="shared" si="151"/>
        <v>Trạm y tế Xã Hòa Hưng79</v>
      </c>
      <c r="B9672" t="s">
        <v>7025</v>
      </c>
      <c r="C9672" t="s">
        <v>27350</v>
      </c>
      <c r="D9672" t="s">
        <v>157</v>
      </c>
    </row>
    <row r="9673" spans="1:4">
      <c r="A9673" s="121" t="str">
        <f t="shared" si="151"/>
        <v>Phòng khám đa khoa Việt Tâm79</v>
      </c>
      <c r="B9673" t="s">
        <v>7026</v>
      </c>
      <c r="C9673" t="s">
        <v>27351</v>
      </c>
      <c r="D9673" t="s">
        <v>157</v>
      </c>
    </row>
    <row r="9674" spans="1:4">
      <c r="A9674" s="121" t="str">
        <f t="shared" si="151"/>
        <v>Trạm y tế Xã Tân Lâm79</v>
      </c>
      <c r="B9674" t="s">
        <v>7027</v>
      </c>
      <c r="C9674" t="s">
        <v>27352</v>
      </c>
      <c r="D9674" t="s">
        <v>157</v>
      </c>
    </row>
    <row r="9675" spans="1:4">
      <c r="A9675" s="121" t="str">
        <f t="shared" si="151"/>
        <v>Phòng Khám Đa Khoa Đất Đỏ79</v>
      </c>
      <c r="B9675" t="s">
        <v>7028</v>
      </c>
      <c r="C9675" t="s">
        <v>27353</v>
      </c>
      <c r="D9675" t="s">
        <v>157</v>
      </c>
    </row>
    <row r="9676" spans="1:4">
      <c r="A9676" s="121" t="str">
        <f t="shared" si="151"/>
        <v>Trạm y tế phường Tân Hòa79</v>
      </c>
      <c r="B9676" t="s">
        <v>1675</v>
      </c>
      <c r="C9676" t="s">
        <v>27354</v>
      </c>
      <c r="D9676" t="s">
        <v>157</v>
      </c>
    </row>
    <row r="9677" spans="1:4">
      <c r="A9677" s="121" t="str">
        <f t="shared" si="151"/>
        <v>Trạm y tế Phường Tân Phước79</v>
      </c>
      <c r="B9677" t="s">
        <v>6434</v>
      </c>
      <c r="C9677" t="s">
        <v>27355</v>
      </c>
      <c r="D9677" t="s">
        <v>157</v>
      </c>
    </row>
    <row r="9678" spans="1:4">
      <c r="A9678" s="121" t="str">
        <f t="shared" si="151"/>
        <v>Trạm y tế Phường Thắng Nhất79</v>
      </c>
      <c r="B9678" t="s">
        <v>4311</v>
      </c>
      <c r="C9678" t="s">
        <v>27356</v>
      </c>
      <c r="D9678" t="s">
        <v>157</v>
      </c>
    </row>
    <row r="9679" spans="1:4">
      <c r="A9679" s="121" t="str">
        <f t="shared" si="151"/>
        <v>Trạm y tế Phường 1279</v>
      </c>
      <c r="B9679" t="s">
        <v>7029</v>
      </c>
      <c r="C9679" t="s">
        <v>27357</v>
      </c>
      <c r="D9679" t="s">
        <v>157</v>
      </c>
    </row>
    <row r="9680" spans="1:4">
      <c r="A9680" s="121" t="str">
        <f t="shared" si="151"/>
        <v>Trạm y tế Phường Nguyễn An Ninh79</v>
      </c>
      <c r="B9680" t="s">
        <v>7041</v>
      </c>
      <c r="C9680" t="s">
        <v>27358</v>
      </c>
      <c r="D9680" t="s">
        <v>157</v>
      </c>
    </row>
    <row r="9681" spans="1:4">
      <c r="A9681" s="121" t="str">
        <f t="shared" si="151"/>
        <v>Trạm y tế Phường Phước Nguyên79</v>
      </c>
      <c r="B9681" t="s">
        <v>7030</v>
      </c>
      <c r="C9681" t="s">
        <v>27359</v>
      </c>
      <c r="D9681" t="s">
        <v>157</v>
      </c>
    </row>
    <row r="9682" spans="1:4">
      <c r="A9682" s="121" t="str">
        <f t="shared" si="151"/>
        <v>Trạm y tế Phường Long Toàn79</v>
      </c>
      <c r="B9682" t="s">
        <v>7031</v>
      </c>
      <c r="C9682" t="s">
        <v>27360</v>
      </c>
      <c r="D9682" t="s">
        <v>157</v>
      </c>
    </row>
    <row r="9683" spans="1:4">
      <c r="A9683" s="121" t="str">
        <f t="shared" si="151"/>
        <v>Trạm y tế Phường Phước Trung79</v>
      </c>
      <c r="B9683" t="s">
        <v>7032</v>
      </c>
      <c r="C9683" t="s">
        <v>27361</v>
      </c>
      <c r="D9683" t="s">
        <v>157</v>
      </c>
    </row>
    <row r="9684" spans="1:4">
      <c r="A9684" s="121" t="str">
        <f t="shared" si="151"/>
        <v>Trạm y tế Phường Long Hương79</v>
      </c>
      <c r="B9684" t="s">
        <v>7033</v>
      </c>
      <c r="C9684" t="s">
        <v>27362</v>
      </c>
      <c r="D9684" t="s">
        <v>157</v>
      </c>
    </row>
    <row r="9685" spans="1:4">
      <c r="A9685" s="121" t="str">
        <f t="shared" si="151"/>
        <v>Trạm y tế Phường Kim Dinh79</v>
      </c>
      <c r="B9685" t="s">
        <v>7034</v>
      </c>
      <c r="C9685" t="s">
        <v>27363</v>
      </c>
      <c r="D9685" t="s">
        <v>157</v>
      </c>
    </row>
    <row r="9686" spans="1:4">
      <c r="A9686" s="121" t="str">
        <f t="shared" si="151"/>
        <v>Trạm y tế xã Long Phước79</v>
      </c>
      <c r="B9686" t="s">
        <v>4179</v>
      </c>
      <c r="C9686" t="s">
        <v>27364</v>
      </c>
      <c r="D9686" t="s">
        <v>157</v>
      </c>
    </row>
    <row r="9687" spans="1:4">
      <c r="A9687" s="121" t="str">
        <f t="shared" si="151"/>
        <v>Trạm y tế xã Hòa Long79</v>
      </c>
      <c r="B9687" t="s">
        <v>4525</v>
      </c>
      <c r="C9687" t="s">
        <v>27365</v>
      </c>
      <c r="D9687" t="s">
        <v>157</v>
      </c>
    </row>
    <row r="9688" spans="1:4">
      <c r="A9688" s="121" t="str">
        <f t="shared" si="151"/>
        <v>Trạm y tế Phường Long Tâm79</v>
      </c>
      <c r="B9688" t="s">
        <v>7035</v>
      </c>
      <c r="C9688" t="s">
        <v>27366</v>
      </c>
      <c r="D9688" t="s">
        <v>157</v>
      </c>
    </row>
    <row r="9689" spans="1:4">
      <c r="A9689" s="121" t="str">
        <f t="shared" si="151"/>
        <v>Trạm y tế xã Tân Hưng79</v>
      </c>
      <c r="B9689" t="s">
        <v>2339</v>
      </c>
      <c r="C9689" t="s">
        <v>27367</v>
      </c>
      <c r="D9689" t="s">
        <v>157</v>
      </c>
    </row>
    <row r="9690" spans="1:4">
      <c r="A9690" s="121" t="str">
        <f t="shared" si="151"/>
        <v>Trạm y tế Xã Bàu Chinh79</v>
      </c>
      <c r="B9690" t="s">
        <v>7036</v>
      </c>
      <c r="C9690" t="s">
        <v>27368</v>
      </c>
      <c r="D9690" t="s">
        <v>157</v>
      </c>
    </row>
    <row r="9691" spans="1:4">
      <c r="A9691" s="121" t="str">
        <f t="shared" si="151"/>
        <v>Trạm y tế Xã Xuyên Mộc79</v>
      </c>
      <c r="B9691" t="s">
        <v>7037</v>
      </c>
      <c r="C9691" t="s">
        <v>27369</v>
      </c>
      <c r="D9691" t="s">
        <v>157</v>
      </c>
    </row>
    <row r="9692" spans="1:4">
      <c r="A9692" s="121" t="str">
        <f t="shared" si="151"/>
        <v>Trạm y tế thị trấn Long Hải79</v>
      </c>
      <c r="B9692" t="s">
        <v>7042</v>
      </c>
      <c r="C9692" t="s">
        <v>27370</v>
      </c>
      <c r="D9692" t="s">
        <v>157</v>
      </c>
    </row>
    <row r="9693" spans="1:4">
      <c r="A9693" s="121" t="str">
        <f t="shared" si="151"/>
        <v>Trạm y tế xã Phước Tỉnh79</v>
      </c>
      <c r="B9693" t="s">
        <v>7038</v>
      </c>
      <c r="C9693" t="s">
        <v>27371</v>
      </c>
      <c r="D9693" t="s">
        <v>157</v>
      </c>
    </row>
    <row r="9694" spans="1:4">
      <c r="A9694" s="121" t="str">
        <f t="shared" si="151"/>
        <v>Trạm y tế Phường Phú Mỹ79</v>
      </c>
      <c r="B9694" t="s">
        <v>6435</v>
      </c>
      <c r="C9694" t="s">
        <v>27372</v>
      </c>
      <c r="D9694" t="s">
        <v>157</v>
      </c>
    </row>
    <row r="9695" spans="1:4">
      <c r="A9695" s="121" t="str">
        <f t="shared" si="151"/>
        <v>Trạm y tế phường Tân Hải79</v>
      </c>
      <c r="B9695" t="s">
        <v>17255</v>
      </c>
      <c r="C9695" t="s">
        <v>27373</v>
      </c>
      <c r="D9695" t="s">
        <v>157</v>
      </c>
    </row>
    <row r="9696" spans="1:4">
      <c r="A9696" s="121" t="str">
        <f t="shared" si="151"/>
        <v>Phòng khám đa khoa Mỹ Xuân79</v>
      </c>
      <c r="B9696" t="s">
        <v>7039</v>
      </c>
      <c r="C9696" t="s">
        <v>27374</v>
      </c>
      <c r="D9696" t="s">
        <v>157</v>
      </c>
    </row>
    <row r="9697" spans="1:4">
      <c r="A9697" s="121" t="str">
        <f t="shared" si="151"/>
        <v>Phòng khám đa khoa Đức Ân - Sài Gòn - Công ty TNHH Phòng khám đa khoa Đức Ân - Sài Gòn79</v>
      </c>
      <c r="B9697" t="s">
        <v>7040</v>
      </c>
      <c r="C9697" t="s">
        <v>27375</v>
      </c>
      <c r="D9697" t="s">
        <v>157</v>
      </c>
    </row>
    <row r="9698" spans="1:4">
      <c r="A9698" s="121" t="str">
        <f t="shared" si="151"/>
        <v>Phòng khám đa khoa Vạn Thành Sài Gòn-Công ty TNHH Vạn Thành Sài Gòn79</v>
      </c>
      <c r="B9698" t="s">
        <v>7043</v>
      </c>
      <c r="C9698" t="s">
        <v>27376</v>
      </c>
      <c r="D9698" t="s">
        <v>157</v>
      </c>
    </row>
    <row r="9699" spans="1:4">
      <c r="A9699" s="121" t="str">
        <f t="shared" si="151"/>
        <v>Công ty TNHH Phòng khám đa khoa Medic Sài Gòn79</v>
      </c>
      <c r="B9699" t="s">
        <v>5956</v>
      </c>
      <c r="C9699" t="s">
        <v>27377</v>
      </c>
      <c r="D9699" t="s">
        <v>157</v>
      </c>
    </row>
    <row r="9700" spans="1:4">
      <c r="A9700" s="121" t="str">
        <f t="shared" si="151"/>
        <v>Công ty Cổ phần Phòng khám đa khoa Thiên Nam79</v>
      </c>
      <c r="B9700" t="s">
        <v>17256</v>
      </c>
      <c r="C9700" t="s">
        <v>27378</v>
      </c>
      <c r="D9700" t="s">
        <v>157</v>
      </c>
    </row>
    <row r="9701" spans="1:4">
      <c r="A9701" s="121" t="str">
        <f t="shared" si="151"/>
        <v>Phòng khám đa khoa Sài Gòn - Vũng Tàu79</v>
      </c>
      <c r="B9701" t="s">
        <v>7044</v>
      </c>
      <c r="C9701" t="s">
        <v>27379</v>
      </c>
      <c r="D9701" t="s">
        <v>157</v>
      </c>
    </row>
    <row r="9702" spans="1:4">
      <c r="A9702" s="121" t="str">
        <f t="shared" si="151"/>
        <v>Bệnh xá số 2 Công an thành phố Hồ Chí Minh79</v>
      </c>
      <c r="B9702" t="s">
        <v>17257</v>
      </c>
      <c r="C9702" t="s">
        <v>27380</v>
      </c>
      <c r="D9702" t="s">
        <v>157</v>
      </c>
    </row>
    <row r="9703" spans="1:4">
      <c r="A9703" s="121" t="str">
        <f t="shared" si="151"/>
        <v>Trạm y tế Xã Hòa Bình79</v>
      </c>
      <c r="B9703" t="s">
        <v>7045</v>
      </c>
      <c r="C9703" t="s">
        <v>27381</v>
      </c>
      <c r="D9703" t="s">
        <v>157</v>
      </c>
    </row>
    <row r="9704" spans="1:4">
      <c r="A9704" s="121" t="str">
        <f t="shared" si="151"/>
        <v>Trạm y tế Xã Hòa Hiệp79</v>
      </c>
      <c r="B9704" t="s">
        <v>7046</v>
      </c>
      <c r="C9704" t="s">
        <v>27382</v>
      </c>
      <c r="D9704" t="s">
        <v>157</v>
      </c>
    </row>
    <row r="9705" spans="1:4">
      <c r="A9705" s="121" t="str">
        <f t="shared" si="151"/>
        <v>Phòng khám đa khoa Medic Sài Gòn 279</v>
      </c>
      <c r="B9705" t="s">
        <v>7047</v>
      </c>
      <c r="C9705" t="s">
        <v>27383</v>
      </c>
      <c r="D9705" t="s">
        <v>157</v>
      </c>
    </row>
    <row r="9706" spans="1:4">
      <c r="A9706" s="121" t="str">
        <f t="shared" si="151"/>
        <v>Trạm y tế thị trấn Phước Hải79</v>
      </c>
      <c r="B9706" t="s">
        <v>7048</v>
      </c>
      <c r="C9706" t="s">
        <v>27384</v>
      </c>
      <c r="D9706" t="s">
        <v>157</v>
      </c>
    </row>
    <row r="9707" spans="1:4">
      <c r="A9707" s="121" t="str">
        <f t="shared" si="151"/>
        <v>Phòng khám đa khoa Vạn Tâm - Phước Hòa79</v>
      </c>
      <c r="B9707" t="s">
        <v>7049</v>
      </c>
      <c r="C9707" t="s">
        <v>27385</v>
      </c>
      <c r="D9707" t="s">
        <v>157</v>
      </c>
    </row>
    <row r="9708" spans="1:4">
      <c r="A9708" s="121" t="str">
        <f t="shared" si="151"/>
        <v>Phòng khám đa khoa Asia Phú Mỹ79</v>
      </c>
      <c r="B9708" t="s">
        <v>7050</v>
      </c>
      <c r="C9708" t="s">
        <v>27386</v>
      </c>
      <c r="D9708" t="s">
        <v>157</v>
      </c>
    </row>
    <row r="9709" spans="1:4">
      <c r="A9709" s="121" t="str">
        <f t="shared" si="151"/>
        <v>Công ty TNHH Dịch vụ y tế - Phòng khám đa khoa Suối Nghệ79</v>
      </c>
      <c r="B9709" t="s">
        <v>7051</v>
      </c>
      <c r="C9709" t="s">
        <v>27387</v>
      </c>
      <c r="D9709" t="s">
        <v>157</v>
      </c>
    </row>
    <row r="9710" spans="1:4">
      <c r="A9710" s="121" t="str">
        <f t="shared" si="151"/>
        <v>Phòng khám đa khoa Medic Sài Gòn 379</v>
      </c>
      <c r="B9710" t="s">
        <v>7052</v>
      </c>
      <c r="C9710" t="s">
        <v>27388</v>
      </c>
      <c r="D9710" t="s">
        <v>157</v>
      </c>
    </row>
    <row r="9711" spans="1:4">
      <c r="A9711" s="121" t="str">
        <f t="shared" si="151"/>
        <v>Phòng khám đa khoa Thiên Ân79</v>
      </c>
      <c r="B9711" t="s">
        <v>7053</v>
      </c>
      <c r="C9711" t="s">
        <v>27389</v>
      </c>
      <c r="D9711" t="s">
        <v>157</v>
      </c>
    </row>
    <row r="9712" spans="1:4">
      <c r="A9712" s="121" t="str">
        <f t="shared" si="151"/>
        <v>Công ty TNHH Phòng khám đa khoa Vũng Tàu79</v>
      </c>
      <c r="B9712" t="s">
        <v>7054</v>
      </c>
      <c r="C9712" t="s">
        <v>27390</v>
      </c>
      <c r="D9712" t="s">
        <v>157</v>
      </c>
    </row>
    <row r="9713" spans="1:4">
      <c r="A9713" s="121" t="str">
        <f t="shared" si="151"/>
        <v>Phòng khám đa khoa Sài Gòn-Bà Rịa Vũng Tàu79</v>
      </c>
      <c r="B9713" t="s">
        <v>7055</v>
      </c>
      <c r="C9713" t="s">
        <v>27391</v>
      </c>
      <c r="D9713" t="s">
        <v>157</v>
      </c>
    </row>
    <row r="9714" spans="1:4">
      <c r="A9714" s="121" t="str">
        <f t="shared" si="151"/>
        <v>Phòng khám đa khoa Medic Sài Gòn 5-Chi nhánh 3 Công ty TNHH Phòng khám đa khoa Medic Sài Gòn79</v>
      </c>
      <c r="B9714" t="s">
        <v>7056</v>
      </c>
      <c r="C9714" t="s">
        <v>27392</v>
      </c>
      <c r="D9714" t="s">
        <v>157</v>
      </c>
    </row>
    <row r="9715" spans="1:4">
      <c r="A9715" s="121" t="str">
        <f t="shared" si="151"/>
        <v>Phòng khám đa khoa Sài Gòn Châu Đức79</v>
      </c>
      <c r="B9715" t="s">
        <v>7057</v>
      </c>
      <c r="C9715" t="s">
        <v>27393</v>
      </c>
      <c r="D9715" t="s">
        <v>157</v>
      </c>
    </row>
    <row r="9716" spans="1:4">
      <c r="A9716" s="121" t="str">
        <f t="shared" si="151"/>
        <v>Phòng khám đa khoa Đại Tòng Lâm79</v>
      </c>
      <c r="B9716" t="s">
        <v>7061</v>
      </c>
      <c r="C9716" t="s">
        <v>27394</v>
      </c>
      <c r="D9716" t="s">
        <v>157</v>
      </c>
    </row>
    <row r="9717" spans="1:4">
      <c r="A9717" s="121" t="str">
        <f t="shared" si="151"/>
        <v>Phòng khám đa khoa Bình An Cơ sở 279</v>
      </c>
      <c r="B9717" t="s">
        <v>7058</v>
      </c>
      <c r="C9717" t="s">
        <v>27395</v>
      </c>
      <c r="D9717" t="s">
        <v>157</v>
      </c>
    </row>
    <row r="9718" spans="1:4">
      <c r="A9718" s="121" t="str">
        <f t="shared" si="151"/>
        <v>Phòng khám đa khoa Đồng Tâm - Công ty TNHH Đồng Tâm Medical79</v>
      </c>
      <c r="B9718" t="s">
        <v>7060</v>
      </c>
      <c r="C9718" t="s">
        <v>27396</v>
      </c>
      <c r="D9718" t="s">
        <v>157</v>
      </c>
    </row>
    <row r="9719" spans="1:4">
      <c r="A9719" s="121" t="str">
        <f t="shared" si="151"/>
        <v>Phòng khám đa khoa Phúc Gia Khang 1- Công ty TNHH Phòng khám đa khoa Phúc Gia Khang 179</v>
      </c>
      <c r="B9719" t="s">
        <v>7059</v>
      </c>
      <c r="C9719" t="s">
        <v>27397</v>
      </c>
      <c r="D9719" t="s">
        <v>157</v>
      </c>
    </row>
    <row r="9720" spans="1:4">
      <c r="A9720" s="121" t="str">
        <f t="shared" si="151"/>
        <v>Phòng khám đa khoa Việt Hương-Bà Rịa- Công ty TNHH phòng khám đa khoa Việt Hương - Bà Rịa79</v>
      </c>
      <c r="B9720" t="s">
        <v>7062</v>
      </c>
      <c r="C9720" t="s">
        <v>27398</v>
      </c>
      <c r="D9720" t="s">
        <v>157</v>
      </c>
    </row>
    <row r="9721" spans="1:4">
      <c r="A9721" s="121" t="str">
        <f t="shared" si="151"/>
        <v>Bệnh viện đa khoa Sài Gòn79</v>
      </c>
      <c r="B9721" t="s">
        <v>5257</v>
      </c>
      <c r="C9721" t="s">
        <v>27399</v>
      </c>
      <c r="D9721" t="s">
        <v>157</v>
      </c>
    </row>
    <row r="9722" spans="1:4">
      <c r="A9722" s="121" t="str">
        <f t="shared" si="151"/>
        <v>Phòng khám đa khoa thuộc chi nhánh Công ty Cổ phần Đầu tư Khang Minh - Trung tâm y khoa79</v>
      </c>
      <c r="B9722" t="s">
        <v>17258</v>
      </c>
      <c r="C9722" t="s">
        <v>27400</v>
      </c>
      <c r="D9722" t="s">
        <v>157</v>
      </c>
    </row>
    <row r="9723" spans="1:4">
      <c r="A9723" s="121" t="str">
        <f t="shared" si="151"/>
        <v>Bệnh viện Quận 1 (Cơ Sở 2)79</v>
      </c>
      <c r="B9723" t="s">
        <v>7063</v>
      </c>
      <c r="C9723" t="s">
        <v>27401</v>
      </c>
      <c r="D9723" t="s">
        <v>157</v>
      </c>
    </row>
    <row r="9724" spans="1:4">
      <c r="A9724" s="121" t="str">
        <f t="shared" si="151"/>
        <v>Trung tâm Y tế khu vực Nhiêu Lộc79</v>
      </c>
      <c r="B9724" t="s">
        <v>17259</v>
      </c>
      <c r="C9724" t="s">
        <v>27402</v>
      </c>
      <c r="D9724" t="s">
        <v>157</v>
      </c>
    </row>
    <row r="9725" spans="1:4">
      <c r="A9725" s="121" t="str">
        <f t="shared" si="151"/>
        <v>Bệnh viện đa khoa Khánh Hội79</v>
      </c>
      <c r="B9725" t="s">
        <v>17260</v>
      </c>
      <c r="C9725" t="s">
        <v>27403</v>
      </c>
      <c r="D9725" t="s">
        <v>157</v>
      </c>
    </row>
    <row r="9726" spans="1:4">
      <c r="A9726" s="121" t="str">
        <f t="shared" si="151"/>
        <v>Bệnh viện 30/479</v>
      </c>
      <c r="B9726" t="s">
        <v>4351</v>
      </c>
      <c r="C9726" t="s">
        <v>27404</v>
      </c>
      <c r="D9726" t="s">
        <v>157</v>
      </c>
    </row>
    <row r="9727" spans="1:4">
      <c r="A9727" s="121" t="str">
        <f t="shared" si="151"/>
        <v>Bệnh viện An Bình79</v>
      </c>
      <c r="B9727" t="s">
        <v>4350</v>
      </c>
      <c r="C9727" t="s">
        <v>27405</v>
      </c>
      <c r="D9727" t="s">
        <v>157</v>
      </c>
    </row>
    <row r="9728" spans="1:4">
      <c r="A9728" s="121" t="str">
        <f t="shared" si="151"/>
        <v>Bệnh viện Nguyễn Tri Phương79</v>
      </c>
      <c r="B9728" t="s">
        <v>4349</v>
      </c>
      <c r="C9728" t="s">
        <v>27406</v>
      </c>
      <c r="D9728" t="s">
        <v>157</v>
      </c>
    </row>
    <row r="9729" spans="1:4">
      <c r="A9729" s="121" t="str">
        <f t="shared" si="151"/>
        <v>Bệnh viện Nguyễn Trãi79</v>
      </c>
      <c r="B9729" t="s">
        <v>4348</v>
      </c>
      <c r="C9729" t="s">
        <v>27407</v>
      </c>
      <c r="D9729" t="s">
        <v>157</v>
      </c>
    </row>
    <row r="9730" spans="1:4">
      <c r="A9730" s="121" t="str">
        <f t="shared" si="151"/>
        <v>Trung tâm y tế khu vực Chợ Lớn79</v>
      </c>
      <c r="B9730" t="s">
        <v>17261</v>
      </c>
      <c r="C9730" t="s">
        <v>27408</v>
      </c>
      <c r="D9730" t="s">
        <v>157</v>
      </c>
    </row>
    <row r="9731" spans="1:4">
      <c r="A9731" s="121" t="str">
        <f t="shared" ref="A9731:A9794" si="152">B9731&amp;D9731</f>
        <v>Bệnh viện Quân y 7A/ Quân khu 779</v>
      </c>
      <c r="B9731" t="s">
        <v>7064</v>
      </c>
      <c r="C9731" t="s">
        <v>27409</v>
      </c>
      <c r="D9731" t="s">
        <v>157</v>
      </c>
    </row>
    <row r="9732" spans="1:4">
      <c r="A9732" s="121" t="str">
        <f t="shared" si="152"/>
        <v>Bệnh viện đa khoa Bình Phú79</v>
      </c>
      <c r="B9732" t="s">
        <v>17262</v>
      </c>
      <c r="C9732" t="s">
        <v>27410</v>
      </c>
      <c r="D9732" t="s">
        <v>157</v>
      </c>
    </row>
    <row r="9733" spans="1:4">
      <c r="A9733" s="121" t="str">
        <f t="shared" si="152"/>
        <v>Phòng khám đa khoa (thuộc Công ty TNHH Phòng khám đa khoa Sài Gòn Tân Thuận)79</v>
      </c>
      <c r="B9733" t="s">
        <v>7164</v>
      </c>
      <c r="C9733" t="s">
        <v>27411</v>
      </c>
      <c r="D9733" t="s">
        <v>157</v>
      </c>
    </row>
    <row r="9734" spans="1:4">
      <c r="A9734" s="121" t="str">
        <f t="shared" si="152"/>
        <v>Bệnh viện đa khoa Nguyễn Thị Thập79</v>
      </c>
      <c r="B9734" t="s">
        <v>17263</v>
      </c>
      <c r="C9734" t="s">
        <v>27412</v>
      </c>
      <c r="D9734" t="s">
        <v>157</v>
      </c>
    </row>
    <row r="9735" spans="1:4">
      <c r="A9735" s="121" t="str">
        <f t="shared" si="152"/>
        <v>Bệnh viện Phục Hồi Chức Năng - Điều trị Bệnh Nghề nghiệp79</v>
      </c>
      <c r="B9735" t="s">
        <v>7065</v>
      </c>
      <c r="C9735" t="s">
        <v>27413</v>
      </c>
      <c r="D9735" t="s">
        <v>157</v>
      </c>
    </row>
    <row r="9736" spans="1:4">
      <c r="A9736" s="121" t="str">
        <f t="shared" si="152"/>
        <v>Bệnh viện đa khoa Chánh Hưng79</v>
      </c>
      <c r="B9736" t="s">
        <v>17264</v>
      </c>
      <c r="C9736" t="s">
        <v>27414</v>
      </c>
      <c r="D9736" t="s">
        <v>157</v>
      </c>
    </row>
    <row r="9737" spans="1:4">
      <c r="A9737" s="121" t="str">
        <f t="shared" si="152"/>
        <v>Bệnh viện Lê Văn Việt79</v>
      </c>
      <c r="B9737" t="s">
        <v>5953</v>
      </c>
      <c r="C9737" t="s">
        <v>27415</v>
      </c>
      <c r="D9737" t="s">
        <v>157</v>
      </c>
    </row>
    <row r="9738" spans="1:4">
      <c r="A9738" s="121" t="str">
        <f t="shared" si="152"/>
        <v>Bệnh viện đa khoa Bưu Điện79</v>
      </c>
      <c r="B9738" t="s">
        <v>7066</v>
      </c>
      <c r="C9738" t="s">
        <v>27416</v>
      </c>
      <c r="D9738" t="s">
        <v>157</v>
      </c>
    </row>
    <row r="9739" spans="1:4">
      <c r="A9739" s="121" t="str">
        <f t="shared" si="152"/>
        <v>Bệnh viện Nhân Dân 11579</v>
      </c>
      <c r="B9739" t="s">
        <v>4347</v>
      </c>
      <c r="C9739" t="s">
        <v>27417</v>
      </c>
      <c r="D9739" t="s">
        <v>157</v>
      </c>
    </row>
    <row r="9740" spans="1:4">
      <c r="A9740" s="121" t="str">
        <f t="shared" si="152"/>
        <v>Bệnh viện Thống Nhất79</v>
      </c>
      <c r="B9740" t="s">
        <v>4346</v>
      </c>
      <c r="C9740" t="s">
        <v>27418</v>
      </c>
      <c r="D9740" t="s">
        <v>157</v>
      </c>
    </row>
    <row r="9741" spans="1:4">
      <c r="A9741" s="121" t="str">
        <f t="shared" si="152"/>
        <v>Bệnh viện Trưng Vương79</v>
      </c>
      <c r="B9741" t="s">
        <v>4345</v>
      </c>
      <c r="C9741" t="s">
        <v>27419</v>
      </c>
      <c r="D9741" t="s">
        <v>157</v>
      </c>
    </row>
    <row r="9742" spans="1:4">
      <c r="A9742" s="121" t="str">
        <f t="shared" si="152"/>
        <v>Trung tâm Y tế  khu vực Hòa Hưng79</v>
      </c>
      <c r="B9742" t="s">
        <v>17265</v>
      </c>
      <c r="C9742" t="s">
        <v>27420</v>
      </c>
      <c r="D9742" t="s">
        <v>157</v>
      </c>
    </row>
    <row r="9743" spans="1:4">
      <c r="A9743" s="121" t="str">
        <f t="shared" si="152"/>
        <v>Bệnh viện đa khoa Lãnh Binh Thăng79</v>
      </c>
      <c r="B9743" t="s">
        <v>17266</v>
      </c>
      <c r="C9743" t="s">
        <v>27421</v>
      </c>
      <c r="D9743" t="s">
        <v>157</v>
      </c>
    </row>
    <row r="9744" spans="1:4">
      <c r="A9744" s="121" t="str">
        <f t="shared" si="152"/>
        <v>Bệnh viện đa khoa Trung Mỹ Tây79</v>
      </c>
      <c r="B9744" t="s">
        <v>17267</v>
      </c>
      <c r="C9744" t="s">
        <v>27422</v>
      </c>
      <c r="D9744" t="s">
        <v>157</v>
      </c>
    </row>
    <row r="9745" spans="1:4">
      <c r="A9745" s="121" t="str">
        <f t="shared" si="152"/>
        <v>Bệnh viện Nhân Dân Gia Định79</v>
      </c>
      <c r="B9745" t="s">
        <v>4344</v>
      </c>
      <c r="C9745" t="s">
        <v>27423</v>
      </c>
      <c r="D9745" t="s">
        <v>157</v>
      </c>
    </row>
    <row r="9746" spans="1:4">
      <c r="A9746" s="121" t="str">
        <f t="shared" si="152"/>
        <v>Bệnh viện đa khoa Bình Thạnh79</v>
      </c>
      <c r="B9746" t="s">
        <v>17268</v>
      </c>
      <c r="C9746" t="s">
        <v>27424</v>
      </c>
      <c r="D9746" t="s">
        <v>157</v>
      </c>
    </row>
    <row r="9747" spans="1:4">
      <c r="A9747" s="121" t="str">
        <f t="shared" si="152"/>
        <v>Bệnh viện đa khoa Phú Nhuận79</v>
      </c>
      <c r="B9747" t="s">
        <v>17269</v>
      </c>
      <c r="C9747" t="s">
        <v>27425</v>
      </c>
      <c r="D9747" t="s">
        <v>157</v>
      </c>
    </row>
    <row r="9748" spans="1:4">
      <c r="A9748" s="121" t="str">
        <f t="shared" si="152"/>
        <v>Bệnh viện đa khoa Tân Bình79</v>
      </c>
      <c r="B9748" t="s">
        <v>17270</v>
      </c>
      <c r="C9748" t="s">
        <v>27426</v>
      </c>
      <c r="D9748" t="s">
        <v>157</v>
      </c>
    </row>
    <row r="9749" spans="1:4">
      <c r="A9749" s="121" t="str">
        <f t="shared" si="152"/>
        <v>Bệnh viện Quân Y 17579</v>
      </c>
      <c r="B9749" t="s">
        <v>7067</v>
      </c>
      <c r="C9749" t="s">
        <v>27427</v>
      </c>
      <c r="D9749" t="s">
        <v>157</v>
      </c>
    </row>
    <row r="9750" spans="1:4">
      <c r="A9750" s="121" t="str">
        <f t="shared" si="152"/>
        <v>Bệnh viện đa khoa Gò Vấp79</v>
      </c>
      <c r="B9750" t="s">
        <v>17271</v>
      </c>
      <c r="C9750" t="s">
        <v>27428</v>
      </c>
      <c r="D9750" t="s">
        <v>157</v>
      </c>
    </row>
    <row r="9751" spans="1:4">
      <c r="A9751" s="121" t="str">
        <f t="shared" si="152"/>
        <v>Bệnh viện đa khoa khu vực Thủ Đức79</v>
      </c>
      <c r="B9751" t="s">
        <v>4343</v>
      </c>
      <c r="C9751" t="s">
        <v>27429</v>
      </c>
      <c r="D9751" t="s">
        <v>157</v>
      </c>
    </row>
    <row r="9752" spans="1:4">
      <c r="A9752" s="121" t="str">
        <f t="shared" si="152"/>
        <v>Bệnh viện đa khoa Thủ Đức79</v>
      </c>
      <c r="B9752" t="s">
        <v>17272</v>
      </c>
      <c r="C9752" t="s">
        <v>27430</v>
      </c>
      <c r="D9752" t="s">
        <v>157</v>
      </c>
    </row>
    <row r="9753" spans="1:4">
      <c r="A9753" s="121" t="str">
        <f t="shared" si="152"/>
        <v>Bệnh viện đa khoa Bình Chánh79</v>
      </c>
      <c r="B9753" t="s">
        <v>17273</v>
      </c>
      <c r="C9753" t="s">
        <v>27431</v>
      </c>
      <c r="D9753" t="s">
        <v>157</v>
      </c>
    </row>
    <row r="9754" spans="1:4">
      <c r="A9754" s="121" t="str">
        <f t="shared" si="152"/>
        <v>Bệnh viện đa khoa Củ Chi79</v>
      </c>
      <c r="B9754" t="s">
        <v>17274</v>
      </c>
      <c r="C9754" t="s">
        <v>27432</v>
      </c>
      <c r="D9754" t="s">
        <v>157</v>
      </c>
    </row>
    <row r="9755" spans="1:4">
      <c r="A9755" s="121" t="str">
        <f t="shared" si="152"/>
        <v>Bệnh viện đa khoa khu vực Củ Chi79</v>
      </c>
      <c r="B9755" t="s">
        <v>4342</v>
      </c>
      <c r="C9755" t="s">
        <v>27433</v>
      </c>
      <c r="D9755" t="s">
        <v>157</v>
      </c>
    </row>
    <row r="9756" spans="1:4">
      <c r="A9756" s="121" t="str">
        <f t="shared" si="152"/>
        <v>Bệnh viện đa khoa khu vực Hóc Môn79</v>
      </c>
      <c r="B9756" t="s">
        <v>4341</v>
      </c>
      <c r="C9756" t="s">
        <v>27434</v>
      </c>
      <c r="D9756" t="s">
        <v>157</v>
      </c>
    </row>
    <row r="9757" spans="1:4">
      <c r="A9757" s="121" t="str">
        <f t="shared" si="152"/>
        <v>Trung tâm y tế khu vực Cần Giờ79</v>
      </c>
      <c r="B9757" t="s">
        <v>17275</v>
      </c>
      <c r="C9757" t="s">
        <v>27435</v>
      </c>
      <c r="D9757" t="s">
        <v>157</v>
      </c>
    </row>
    <row r="9758" spans="1:4">
      <c r="A9758" s="121" t="str">
        <f t="shared" si="152"/>
        <v>Bệnh viện đa khoa Nhà Bè79</v>
      </c>
      <c r="B9758" t="s">
        <v>17276</v>
      </c>
      <c r="C9758" t="s">
        <v>27436</v>
      </c>
      <c r="D9758" t="s">
        <v>157</v>
      </c>
    </row>
    <row r="9759" spans="1:4">
      <c r="A9759" s="121" t="str">
        <f t="shared" si="152"/>
        <v>Phòng khám đa khoa (Thuộc Công ty TNHH Một thành viên Phòng khám đa khoa Lê Minh Xuân)79</v>
      </c>
      <c r="B9759" t="s">
        <v>7068</v>
      </c>
      <c r="C9759" t="s">
        <v>27437</v>
      </c>
      <c r="D9759" t="s">
        <v>157</v>
      </c>
    </row>
    <row r="9760" spans="1:4">
      <c r="A9760" s="121" t="str">
        <f t="shared" si="152"/>
        <v>Phòng khám đa khoa (Thuộc Công ty TNHH trang thiết bị y tế Kiều Tiên)79</v>
      </c>
      <c r="B9760" t="s">
        <v>5162</v>
      </c>
      <c r="C9760" t="s">
        <v>27438</v>
      </c>
      <c r="D9760" t="s">
        <v>157</v>
      </c>
    </row>
    <row r="9761" spans="1:4">
      <c r="A9761" s="121" t="str">
        <f t="shared" si="152"/>
        <v>Bệnh viện đa khoa Tân Định79</v>
      </c>
      <c r="B9761" t="s">
        <v>17277</v>
      </c>
      <c r="C9761" t="s">
        <v>27439</v>
      </c>
      <c r="D9761" t="s">
        <v>157</v>
      </c>
    </row>
    <row r="9762" spans="1:4">
      <c r="A9762" s="121" t="str">
        <f t="shared" si="152"/>
        <v>Bệnh viện Quận 8 - Cơ sở 3 (Phòng khám đa khoa Rạch Cát)79</v>
      </c>
      <c r="B9762" t="s">
        <v>7069</v>
      </c>
      <c r="C9762" t="s">
        <v>27440</v>
      </c>
      <c r="D9762" t="s">
        <v>157</v>
      </c>
    </row>
    <row r="9763" spans="1:4">
      <c r="A9763" s="121" t="str">
        <f t="shared" si="152"/>
        <v>Bệnh viện Quận 8 - Cơ sở 2 (Phòng khám đa khoa Xóm Củi)79</v>
      </c>
      <c r="B9763" t="s">
        <v>7070</v>
      </c>
      <c r="C9763" t="s">
        <v>27441</v>
      </c>
      <c r="D9763" t="s">
        <v>157</v>
      </c>
    </row>
    <row r="9764" spans="1:4">
      <c r="A9764" s="121" t="str">
        <f t="shared" si="152"/>
        <v>Bệnh viện đa khoa Tân Phú79</v>
      </c>
      <c r="B9764" t="s">
        <v>17278</v>
      </c>
      <c r="C9764" t="s">
        <v>27442</v>
      </c>
      <c r="D9764" t="s">
        <v>157</v>
      </c>
    </row>
    <row r="9765" spans="1:4">
      <c r="A9765" s="121" t="str">
        <f t="shared" si="152"/>
        <v>Bệnh viện đa khoa Bình Tân79</v>
      </c>
      <c r="B9765" t="s">
        <v>17279</v>
      </c>
      <c r="C9765" t="s">
        <v>27443</v>
      </c>
      <c r="D9765" t="s">
        <v>157</v>
      </c>
    </row>
    <row r="9766" spans="1:4">
      <c r="A9766" s="121" t="str">
        <f t="shared" si="152"/>
        <v>Bệnh viện Quân Dân Y Miền Đông/Quân Khu 779</v>
      </c>
      <c r="B9766" t="s">
        <v>7071</v>
      </c>
      <c r="C9766" t="s">
        <v>27444</v>
      </c>
      <c r="D9766" t="s">
        <v>157</v>
      </c>
    </row>
    <row r="9767" spans="1:4">
      <c r="A9767" s="121" t="str">
        <f t="shared" si="152"/>
        <v>Bệnh viện đa khoa Triều An79</v>
      </c>
      <c r="B9767" t="s">
        <v>7072</v>
      </c>
      <c r="C9767" t="s">
        <v>27445</v>
      </c>
      <c r="D9767" t="s">
        <v>157</v>
      </c>
    </row>
    <row r="9768" spans="1:4">
      <c r="A9768" s="121" t="str">
        <f t="shared" si="152"/>
        <v>Phòng khám đa khoa (thuộc Công ty TNHH Phòng khám đa khoa Sài Gòn)79</v>
      </c>
      <c r="B9768" t="s">
        <v>7073</v>
      </c>
      <c r="C9768" t="s">
        <v>27446</v>
      </c>
      <c r="D9768" t="s">
        <v>157</v>
      </c>
    </row>
    <row r="9769" spans="1:4">
      <c r="A9769" s="121" t="str">
        <f t="shared" si="152"/>
        <v>Phòng khám đa khoa (thuộc chi nhánh 1 - Công ty TNHH Trung tâm y khoa Phước An)79</v>
      </c>
      <c r="B9769" t="s">
        <v>7074</v>
      </c>
      <c r="C9769" t="s">
        <v>27447</v>
      </c>
      <c r="D9769" t="s">
        <v>157</v>
      </c>
    </row>
    <row r="9770" spans="1:4">
      <c r="A9770" s="121" t="str">
        <f t="shared" si="152"/>
        <v>Bệnh Xá Sư đoàn 9/Quân đoàn 3479</v>
      </c>
      <c r="B9770" t="s">
        <v>17280</v>
      </c>
      <c r="C9770" t="s">
        <v>27448</v>
      </c>
      <c r="D9770" t="s">
        <v>157</v>
      </c>
    </row>
    <row r="9771" spans="1:4">
      <c r="A9771" s="121" t="str">
        <f t="shared" si="152"/>
        <v>Phòng khám đa khoa (thuộc Công ty TNHH Phòng khám đa khoa Vạn Phúc)79</v>
      </c>
      <c r="B9771" t="s">
        <v>7075</v>
      </c>
      <c r="C9771" t="s">
        <v>27449</v>
      </c>
      <c r="D9771" t="s">
        <v>157</v>
      </c>
    </row>
    <row r="9772" spans="1:4">
      <c r="A9772" s="121" t="str">
        <f t="shared" si="152"/>
        <v>Phòng khám đa khoa (thuộc Công ty TNHH Đầu tư và Dịch vụ Việt Phước)79</v>
      </c>
      <c r="B9772" t="s">
        <v>7076</v>
      </c>
      <c r="C9772" t="s">
        <v>27450</v>
      </c>
      <c r="D9772" t="s">
        <v>157</v>
      </c>
    </row>
    <row r="9773" spans="1:4">
      <c r="A9773" s="121" t="str">
        <f t="shared" si="152"/>
        <v>Phòng khám đa khoa (thuộc chi nhánh 5 - Công ty TNHH Trung tâm y khoa Phước An)79</v>
      </c>
      <c r="B9773" t="s">
        <v>7077</v>
      </c>
      <c r="C9773" t="s">
        <v>27451</v>
      </c>
      <c r="D9773" t="s">
        <v>157</v>
      </c>
    </row>
    <row r="9774" spans="1:4">
      <c r="A9774" s="121" t="str">
        <f t="shared" si="152"/>
        <v>Phòng khám đa khoa (thuộc chi nhánh 6 - Công ty TNHH Trung tâm y khoa Phước An)79</v>
      </c>
      <c r="B9774" t="s">
        <v>7078</v>
      </c>
      <c r="C9774" t="s">
        <v>27452</v>
      </c>
      <c r="D9774" t="s">
        <v>157</v>
      </c>
    </row>
    <row r="9775" spans="1:4">
      <c r="A9775" s="121" t="str">
        <f t="shared" si="152"/>
        <v>Phòng khám đa khoa (thuộc công ty cổ phần Phòng khám đa khoa Thiên Ý Củ Chi)79</v>
      </c>
      <c r="B9775" t="s">
        <v>7079</v>
      </c>
      <c r="C9775" t="s">
        <v>27453</v>
      </c>
      <c r="D9775" t="s">
        <v>157</v>
      </c>
    </row>
    <row r="9776" spans="1:4">
      <c r="A9776" s="121" t="str">
        <f t="shared" si="152"/>
        <v>Phòng khám đa khoa (thuộc Công ty TNHH Y khoa  Quốc tế Thiện Phúc)79</v>
      </c>
      <c r="B9776" t="s">
        <v>7080</v>
      </c>
      <c r="C9776" t="s">
        <v>27454</v>
      </c>
      <c r="D9776" t="s">
        <v>157</v>
      </c>
    </row>
    <row r="9777" spans="1:4">
      <c r="A9777" s="121" t="str">
        <f t="shared" si="152"/>
        <v>Phòng khám đa khoa (thuộc Công ty TNHH Một thành viên Phòng khám đa khoa An Phúc)79</v>
      </c>
      <c r="B9777" t="s">
        <v>7081</v>
      </c>
      <c r="C9777" t="s">
        <v>27455</v>
      </c>
      <c r="D9777" t="s">
        <v>157</v>
      </c>
    </row>
    <row r="9778" spans="1:4">
      <c r="A9778" s="121" t="str">
        <f t="shared" si="152"/>
        <v>Bệnh viện đa khoa Hoàn Mỹ Sài Gòn79</v>
      </c>
      <c r="B9778" t="s">
        <v>7082</v>
      </c>
      <c r="C9778" t="s">
        <v>27456</v>
      </c>
      <c r="D9778" t="s">
        <v>157</v>
      </c>
    </row>
    <row r="9779" spans="1:4">
      <c r="A9779" s="121" t="str">
        <f t="shared" si="152"/>
        <v>Bệnh viện đa khoa Quốc ánh79</v>
      </c>
      <c r="B9779" t="s">
        <v>4340</v>
      </c>
      <c r="C9779" t="s">
        <v>27457</v>
      </c>
      <c r="D9779" t="s">
        <v>157</v>
      </c>
    </row>
    <row r="9780" spans="1:4">
      <c r="A9780" s="121" t="str">
        <f t="shared" si="152"/>
        <v>Bệnh viện Lê Văn Thịnh79</v>
      </c>
      <c r="B9780" t="s">
        <v>6266</v>
      </c>
      <c r="C9780" t="s">
        <v>27458</v>
      </c>
      <c r="D9780" t="s">
        <v>157</v>
      </c>
    </row>
    <row r="9781" spans="1:4">
      <c r="A9781" s="121" t="str">
        <f t="shared" si="152"/>
        <v>Bệnh viện Giao Thông Vận Tải TP. Hồ Chí Minh79</v>
      </c>
      <c r="B9781" t="s">
        <v>7083</v>
      </c>
      <c r="C9781" t="s">
        <v>27459</v>
      </c>
      <c r="D9781" t="s">
        <v>157</v>
      </c>
    </row>
    <row r="9782" spans="1:4">
      <c r="A9782" s="121" t="str">
        <f t="shared" si="152"/>
        <v>Trạm y tế phường Đa Kao Quận 179</v>
      </c>
      <c r="B9782" t="s">
        <v>17281</v>
      </c>
      <c r="C9782" t="s">
        <v>27460</v>
      </c>
      <c r="D9782" t="s">
        <v>157</v>
      </c>
    </row>
    <row r="9783" spans="1:4">
      <c r="A9783" s="121" t="str">
        <f t="shared" si="152"/>
        <v>Trạm y tế phường Nguyễn Thái Bình - Quận 179</v>
      </c>
      <c r="B9783" t="s">
        <v>4339</v>
      </c>
      <c r="C9783" t="s">
        <v>27461</v>
      </c>
      <c r="D9783" t="s">
        <v>157</v>
      </c>
    </row>
    <row r="9784" spans="1:4">
      <c r="A9784" s="121" t="str">
        <f t="shared" si="152"/>
        <v>Trạm y tế phường Phạm Ngũ Lão Quận 179</v>
      </c>
      <c r="B9784" t="s">
        <v>7084</v>
      </c>
      <c r="C9784" t="s">
        <v>27462</v>
      </c>
      <c r="D9784" t="s">
        <v>157</v>
      </c>
    </row>
    <row r="9785" spans="1:4">
      <c r="A9785" s="121" t="str">
        <f t="shared" si="152"/>
        <v>Trạm y tế phường Cô Giang Quận 179</v>
      </c>
      <c r="B9785" t="s">
        <v>17282</v>
      </c>
      <c r="C9785" t="s">
        <v>27463</v>
      </c>
      <c r="D9785" t="s">
        <v>157</v>
      </c>
    </row>
    <row r="9786" spans="1:4">
      <c r="A9786" s="121" t="str">
        <f t="shared" si="152"/>
        <v>Trạm y tế phường Thạnh Lộc Quận 1279</v>
      </c>
      <c r="B9786" t="s">
        <v>17283</v>
      </c>
      <c r="C9786" t="s">
        <v>27464</v>
      </c>
      <c r="D9786" t="s">
        <v>157</v>
      </c>
    </row>
    <row r="9787" spans="1:4">
      <c r="A9787" s="121" t="str">
        <f t="shared" si="152"/>
        <v>Trạm y tế phường Hiệp Thành Quận 1279</v>
      </c>
      <c r="B9787" t="s">
        <v>17284</v>
      </c>
      <c r="C9787" t="s">
        <v>27465</v>
      </c>
      <c r="D9787" t="s">
        <v>157</v>
      </c>
    </row>
    <row r="9788" spans="1:4">
      <c r="A9788" s="121" t="str">
        <f t="shared" si="152"/>
        <v>Trạm y tế phường Thới An Quận 1279</v>
      </c>
      <c r="B9788" t="s">
        <v>17285</v>
      </c>
      <c r="C9788" t="s">
        <v>27466</v>
      </c>
      <c r="D9788" t="s">
        <v>157</v>
      </c>
    </row>
    <row r="9789" spans="1:4">
      <c r="A9789" s="121" t="str">
        <f t="shared" si="152"/>
        <v>Trạm y tế phường An Phú Đông Quận 1279</v>
      </c>
      <c r="B9789" t="s">
        <v>17286</v>
      </c>
      <c r="C9789" t="s">
        <v>27467</v>
      </c>
      <c r="D9789" t="s">
        <v>157</v>
      </c>
    </row>
    <row r="9790" spans="1:4">
      <c r="A9790" s="121" t="str">
        <f t="shared" si="152"/>
        <v>Trạm y tế phường Tân Thới Hiệp Quận 1279</v>
      </c>
      <c r="B9790" t="s">
        <v>17287</v>
      </c>
      <c r="C9790" t="s">
        <v>27468</v>
      </c>
      <c r="D9790" t="s">
        <v>157</v>
      </c>
    </row>
    <row r="9791" spans="1:4">
      <c r="A9791" s="121" t="str">
        <f t="shared" si="152"/>
        <v>Trạm y tế phường Đông Hưng Thuận Quận 1279</v>
      </c>
      <c r="B9791" t="s">
        <v>17288</v>
      </c>
      <c r="C9791" t="s">
        <v>27469</v>
      </c>
      <c r="D9791" t="s">
        <v>157</v>
      </c>
    </row>
    <row r="9792" spans="1:4">
      <c r="A9792" s="121" t="str">
        <f t="shared" si="152"/>
        <v>Trạm y tế phường Linh Xuân79</v>
      </c>
      <c r="B9792" t="s">
        <v>7085</v>
      </c>
      <c r="C9792" t="s">
        <v>27470</v>
      </c>
      <c r="D9792" t="s">
        <v>157</v>
      </c>
    </row>
    <row r="9793" spans="1:4">
      <c r="A9793" s="121" t="str">
        <f t="shared" si="152"/>
        <v>Trạm y tế phường Bình Chiểu, Thành phố Thủ Đức79</v>
      </c>
      <c r="B9793" t="s">
        <v>17289</v>
      </c>
      <c r="C9793" t="s">
        <v>27471</v>
      </c>
      <c r="D9793" t="s">
        <v>157</v>
      </c>
    </row>
    <row r="9794" spans="1:4">
      <c r="A9794" s="121" t="str">
        <f t="shared" si="152"/>
        <v>Trạm y tế phường Linh Trung79</v>
      </c>
      <c r="B9794" t="s">
        <v>7086</v>
      </c>
      <c r="C9794" t="s">
        <v>27472</v>
      </c>
      <c r="D9794" t="s">
        <v>157</v>
      </c>
    </row>
    <row r="9795" spans="1:4">
      <c r="A9795" s="121" t="str">
        <f t="shared" ref="A9795:A9858" si="153">B9795&amp;D9795</f>
        <v>Trạm y tế phường Tam Phú79</v>
      </c>
      <c r="B9795" t="s">
        <v>7087</v>
      </c>
      <c r="C9795" t="s">
        <v>27473</v>
      </c>
      <c r="D9795" t="s">
        <v>157</v>
      </c>
    </row>
    <row r="9796" spans="1:4">
      <c r="A9796" s="121" t="str">
        <f t="shared" si="153"/>
        <v>Trạm y tế phường Hiệp Bình Phước79</v>
      </c>
      <c r="B9796" t="s">
        <v>7088</v>
      </c>
      <c r="C9796" t="s">
        <v>27474</v>
      </c>
      <c r="D9796" t="s">
        <v>157</v>
      </c>
    </row>
    <row r="9797" spans="1:4">
      <c r="A9797" s="121" t="str">
        <f t="shared" si="153"/>
        <v>Trạm y tế phường Hiệp Bình Chánh79</v>
      </c>
      <c r="B9797" t="s">
        <v>7089</v>
      </c>
      <c r="C9797" t="s">
        <v>27475</v>
      </c>
      <c r="D9797" t="s">
        <v>157</v>
      </c>
    </row>
    <row r="9798" spans="1:4">
      <c r="A9798" s="121" t="str">
        <f t="shared" si="153"/>
        <v>Trạm y tế phường Linh Tây79</v>
      </c>
      <c r="B9798" t="s">
        <v>7090</v>
      </c>
      <c r="C9798" t="s">
        <v>27476</v>
      </c>
      <c r="D9798" t="s">
        <v>157</v>
      </c>
    </row>
    <row r="9799" spans="1:4">
      <c r="A9799" s="121" t="str">
        <f t="shared" si="153"/>
        <v>Trạm y tế phường Linh Đông Thành phố Thủ Đức79</v>
      </c>
      <c r="B9799" t="s">
        <v>17290</v>
      </c>
      <c r="C9799" t="s">
        <v>27477</v>
      </c>
      <c r="D9799" t="s">
        <v>157</v>
      </c>
    </row>
    <row r="9800" spans="1:4">
      <c r="A9800" s="121" t="str">
        <f t="shared" si="153"/>
        <v>Trạm y tế phường Trường Thọ79</v>
      </c>
      <c r="B9800" t="s">
        <v>7091</v>
      </c>
      <c r="C9800" t="s">
        <v>27478</v>
      </c>
      <c r="D9800" t="s">
        <v>157</v>
      </c>
    </row>
    <row r="9801" spans="1:4">
      <c r="A9801" s="121" t="str">
        <f t="shared" si="153"/>
        <v>Trạm y tế phường Long Bình Thành phố Thủ Đức79</v>
      </c>
      <c r="B9801" t="s">
        <v>17291</v>
      </c>
      <c r="C9801" t="s">
        <v>27479</v>
      </c>
      <c r="D9801" t="s">
        <v>157</v>
      </c>
    </row>
    <row r="9802" spans="1:4">
      <c r="A9802" s="121" t="str">
        <f t="shared" si="153"/>
        <v>Trạm y tế phường Phước Long B Thành phố Thủ Đức79</v>
      </c>
      <c r="B9802" t="s">
        <v>17292</v>
      </c>
      <c r="C9802" t="s">
        <v>27480</v>
      </c>
      <c r="D9802" t="s">
        <v>157</v>
      </c>
    </row>
    <row r="9803" spans="1:4">
      <c r="A9803" s="121" t="str">
        <f t="shared" si="153"/>
        <v>Trạm y tế phường Phước Long A, Thành phố Thủ Đức79</v>
      </c>
      <c r="B9803" t="s">
        <v>17293</v>
      </c>
      <c r="C9803" t="s">
        <v>27481</v>
      </c>
      <c r="D9803" t="s">
        <v>157</v>
      </c>
    </row>
    <row r="9804" spans="1:4">
      <c r="A9804" s="121" t="str">
        <f t="shared" si="153"/>
        <v>Trạm y tế phường Long Trường Thành phố Thủ Đức79</v>
      </c>
      <c r="B9804" t="s">
        <v>17294</v>
      </c>
      <c r="C9804" t="s">
        <v>27482</v>
      </c>
      <c r="D9804" t="s">
        <v>157</v>
      </c>
    </row>
    <row r="9805" spans="1:4">
      <c r="A9805" s="121" t="str">
        <f t="shared" si="153"/>
        <v>Trạm y tế phường Phước Bình Thành phố Thủ Đức79</v>
      </c>
      <c r="B9805" t="s">
        <v>17295</v>
      </c>
      <c r="C9805" t="s">
        <v>27483</v>
      </c>
      <c r="D9805" t="s">
        <v>157</v>
      </c>
    </row>
    <row r="9806" spans="1:4">
      <c r="A9806" s="121" t="str">
        <f t="shared" si="153"/>
        <v>Trạm y tế Phường 15 Quận Gò Vấp79</v>
      </c>
      <c r="B9806" t="s">
        <v>17296</v>
      </c>
      <c r="C9806" t="s">
        <v>27484</v>
      </c>
      <c r="D9806" t="s">
        <v>157</v>
      </c>
    </row>
    <row r="9807" spans="1:4">
      <c r="A9807" s="121" t="str">
        <f t="shared" si="153"/>
        <v>Trạm y tế Phường 13 Quận Gò Vấp79</v>
      </c>
      <c r="B9807" t="s">
        <v>17297</v>
      </c>
      <c r="C9807" t="s">
        <v>27485</v>
      </c>
      <c r="D9807" t="s">
        <v>157</v>
      </c>
    </row>
    <row r="9808" spans="1:4">
      <c r="A9808" s="121" t="str">
        <f t="shared" si="153"/>
        <v>Trạm y tế Phường 17 Quận Gò Vấp79</v>
      </c>
      <c r="B9808" t="s">
        <v>17298</v>
      </c>
      <c r="C9808" t="s">
        <v>27486</v>
      </c>
      <c r="D9808" t="s">
        <v>157</v>
      </c>
    </row>
    <row r="9809" spans="1:4">
      <c r="A9809" s="121" t="str">
        <f t="shared" si="153"/>
        <v>Trạm y tế Phường 16  Quận Gò Vấp79</v>
      </c>
      <c r="B9809" t="s">
        <v>17299</v>
      </c>
      <c r="C9809" t="s">
        <v>27487</v>
      </c>
      <c r="D9809" t="s">
        <v>157</v>
      </c>
    </row>
    <row r="9810" spans="1:4">
      <c r="A9810" s="121" t="str">
        <f t="shared" si="153"/>
        <v>Trạm y tế Phường 12 - Quận Gò Vấp79</v>
      </c>
      <c r="B9810" t="s">
        <v>5185</v>
      </c>
      <c r="C9810" t="s">
        <v>27488</v>
      </c>
      <c r="D9810" t="s">
        <v>157</v>
      </c>
    </row>
    <row r="9811" spans="1:4">
      <c r="A9811" s="121" t="str">
        <f t="shared" si="153"/>
        <v>Trạm y tế Phường 10  Quận Gò Vấp79</v>
      </c>
      <c r="B9811" t="s">
        <v>17300</v>
      </c>
      <c r="C9811" t="s">
        <v>27489</v>
      </c>
      <c r="D9811" t="s">
        <v>157</v>
      </c>
    </row>
    <row r="9812" spans="1:4">
      <c r="A9812" s="121" t="str">
        <f t="shared" si="153"/>
        <v>Trạm y tế Phường 5  Quận Gò Vấp79</v>
      </c>
      <c r="B9812" t="s">
        <v>17301</v>
      </c>
      <c r="C9812" t="s">
        <v>27490</v>
      </c>
      <c r="D9812" t="s">
        <v>157</v>
      </c>
    </row>
    <row r="9813" spans="1:4">
      <c r="A9813" s="121" t="str">
        <f t="shared" si="153"/>
        <v>Trạm y tế Phường 7 Quận Gò Vấp79</v>
      </c>
      <c r="B9813" t="s">
        <v>17302</v>
      </c>
      <c r="C9813" t="s">
        <v>27491</v>
      </c>
      <c r="D9813" t="s">
        <v>157</v>
      </c>
    </row>
    <row r="9814" spans="1:4">
      <c r="A9814" s="121" t="str">
        <f t="shared" si="153"/>
        <v>Trạm y tế Phường 4  Quận Gò Vấp79</v>
      </c>
      <c r="B9814" t="s">
        <v>17303</v>
      </c>
      <c r="C9814" t="s">
        <v>27492</v>
      </c>
      <c r="D9814" t="s">
        <v>157</v>
      </c>
    </row>
    <row r="9815" spans="1:4">
      <c r="A9815" s="121" t="str">
        <f t="shared" si="153"/>
        <v>Trạm y tế Phường 1 Quận Gò Vấp79</v>
      </c>
      <c r="B9815" t="s">
        <v>17304</v>
      </c>
      <c r="C9815" t="s">
        <v>27493</v>
      </c>
      <c r="D9815" t="s">
        <v>157</v>
      </c>
    </row>
    <row r="9816" spans="1:4">
      <c r="A9816" s="121" t="str">
        <f t="shared" si="153"/>
        <v>Trạm y tế Phường 11  Quận Gò Vấp79</v>
      </c>
      <c r="B9816" t="s">
        <v>17305</v>
      </c>
      <c r="C9816" t="s">
        <v>27494</v>
      </c>
      <c r="D9816" t="s">
        <v>157</v>
      </c>
    </row>
    <row r="9817" spans="1:4">
      <c r="A9817" s="121" t="str">
        <f t="shared" si="153"/>
        <v>Trạm y tế Phường 3  Quận Gò Vấp79</v>
      </c>
      <c r="B9817" t="s">
        <v>17306</v>
      </c>
      <c r="C9817" t="s">
        <v>27495</v>
      </c>
      <c r="D9817" t="s">
        <v>157</v>
      </c>
    </row>
    <row r="9818" spans="1:4">
      <c r="A9818" s="121" t="str">
        <f t="shared" si="153"/>
        <v>Trạm y tế Phường 13  Quận Bình Thạnh79</v>
      </c>
      <c r="B9818" t="s">
        <v>17307</v>
      </c>
      <c r="C9818" t="s">
        <v>27496</v>
      </c>
      <c r="D9818" t="s">
        <v>157</v>
      </c>
    </row>
    <row r="9819" spans="1:4">
      <c r="A9819" s="121" t="str">
        <f t="shared" si="153"/>
        <v>Trạm y tế Phường 11  Quận Bình Thạnh79</v>
      </c>
      <c r="B9819" t="s">
        <v>17308</v>
      </c>
      <c r="C9819" t="s">
        <v>27497</v>
      </c>
      <c r="D9819" t="s">
        <v>157</v>
      </c>
    </row>
    <row r="9820" spans="1:4">
      <c r="A9820" s="121" t="str">
        <f t="shared" si="153"/>
        <v>Trạm y tế Phường 27 Quận Bình Thạnh79</v>
      </c>
      <c r="B9820" t="s">
        <v>17309</v>
      </c>
      <c r="C9820" t="s">
        <v>27498</v>
      </c>
      <c r="D9820" t="s">
        <v>157</v>
      </c>
    </row>
    <row r="9821" spans="1:4">
      <c r="A9821" s="121" t="str">
        <f t="shared" si="153"/>
        <v>Trạm y tế Phường 26  Quận Bình Thạnh79</v>
      </c>
      <c r="B9821" t="s">
        <v>17310</v>
      </c>
      <c r="C9821" t="s">
        <v>27499</v>
      </c>
      <c r="D9821" t="s">
        <v>157</v>
      </c>
    </row>
    <row r="9822" spans="1:4">
      <c r="A9822" s="121" t="str">
        <f t="shared" si="153"/>
        <v>Trạm y tế Phường 12  Quận Bình Thạnh79</v>
      </c>
      <c r="B9822" t="s">
        <v>17311</v>
      </c>
      <c r="C9822" t="s">
        <v>27500</v>
      </c>
      <c r="D9822" t="s">
        <v>157</v>
      </c>
    </row>
    <row r="9823" spans="1:4">
      <c r="A9823" s="121" t="str">
        <f t="shared" si="153"/>
        <v>Trạm y tế Phường 25  Quận Bình Thạnh79</v>
      </c>
      <c r="B9823" t="s">
        <v>17312</v>
      </c>
      <c r="C9823" t="s">
        <v>27501</v>
      </c>
      <c r="D9823" t="s">
        <v>157</v>
      </c>
    </row>
    <row r="9824" spans="1:4">
      <c r="A9824" s="121" t="str">
        <f t="shared" si="153"/>
        <v>Trạm y tế Phường 5 Quận Bình Thạnh79</v>
      </c>
      <c r="B9824" t="s">
        <v>17313</v>
      </c>
      <c r="C9824" t="s">
        <v>27502</v>
      </c>
      <c r="D9824" t="s">
        <v>157</v>
      </c>
    </row>
    <row r="9825" spans="1:4">
      <c r="A9825" s="121" t="str">
        <f t="shared" si="153"/>
        <v>Trạm y tế Phường 7 Quận Bình Thạnh79</v>
      </c>
      <c r="B9825" t="s">
        <v>17314</v>
      </c>
      <c r="C9825" t="s">
        <v>27503</v>
      </c>
      <c r="D9825" t="s">
        <v>157</v>
      </c>
    </row>
    <row r="9826" spans="1:4">
      <c r="A9826" s="121" t="str">
        <f t="shared" si="153"/>
        <v>Trạm y tế Phường 24  Quận Bình Thạnh79</v>
      </c>
      <c r="B9826" t="s">
        <v>17315</v>
      </c>
      <c r="C9826" t="s">
        <v>27504</v>
      </c>
      <c r="D9826" t="s">
        <v>157</v>
      </c>
    </row>
    <row r="9827" spans="1:4">
      <c r="A9827" s="121" t="str">
        <f t="shared" si="153"/>
        <v>Trạm y tế Phường 6  Quận Bình Thạnh79</v>
      </c>
      <c r="B9827" t="s">
        <v>17316</v>
      </c>
      <c r="C9827" t="s">
        <v>27505</v>
      </c>
      <c r="D9827" t="s">
        <v>157</v>
      </c>
    </row>
    <row r="9828" spans="1:4">
      <c r="A9828" s="121" t="str">
        <f t="shared" si="153"/>
        <v>Trạm y tế Phường 14 Quận Bình Thạnh79</v>
      </c>
      <c r="B9828" t="s">
        <v>17317</v>
      </c>
      <c r="C9828" t="s">
        <v>27506</v>
      </c>
      <c r="D9828" t="s">
        <v>157</v>
      </c>
    </row>
    <row r="9829" spans="1:4">
      <c r="A9829" s="121" t="str">
        <f t="shared" si="153"/>
        <v>Trạm y tế Phường 15 Quận Bình Thạnh79</v>
      </c>
      <c r="B9829" t="s">
        <v>17318</v>
      </c>
      <c r="C9829" t="s">
        <v>27507</v>
      </c>
      <c r="D9829" t="s">
        <v>157</v>
      </c>
    </row>
    <row r="9830" spans="1:4">
      <c r="A9830" s="121" t="str">
        <f t="shared" si="153"/>
        <v>Trạm y tế Phường 2  Quận Bình Thạnh79</v>
      </c>
      <c r="B9830" t="s">
        <v>17319</v>
      </c>
      <c r="C9830" t="s">
        <v>27508</v>
      </c>
      <c r="D9830" t="s">
        <v>157</v>
      </c>
    </row>
    <row r="9831" spans="1:4">
      <c r="A9831" s="121" t="str">
        <f t="shared" si="153"/>
        <v>Trạm y tế Phường 3 Quận Bình Thạnh79</v>
      </c>
      <c r="B9831" t="s">
        <v>17320</v>
      </c>
      <c r="C9831" t="s">
        <v>27509</v>
      </c>
      <c r="D9831" t="s">
        <v>157</v>
      </c>
    </row>
    <row r="9832" spans="1:4">
      <c r="A9832" s="121" t="str">
        <f t="shared" si="153"/>
        <v>Trạm y tế Phường 17 Quận Bình Thạnh79</v>
      </c>
      <c r="B9832" t="s">
        <v>17321</v>
      </c>
      <c r="C9832" t="s">
        <v>27510</v>
      </c>
      <c r="D9832" t="s">
        <v>157</v>
      </c>
    </row>
    <row r="9833" spans="1:4">
      <c r="A9833" s="121" t="str">
        <f t="shared" si="153"/>
        <v>Trạm y tế Phường 21 Quận Bình Thạnh79</v>
      </c>
      <c r="B9833" t="s">
        <v>17322</v>
      </c>
      <c r="C9833" t="s">
        <v>27511</v>
      </c>
      <c r="D9833" t="s">
        <v>157</v>
      </c>
    </row>
    <row r="9834" spans="1:4">
      <c r="A9834" s="121" t="str">
        <f t="shared" si="153"/>
        <v>Trạm y tế Phường 22  Quận Bình Thạnh79</v>
      </c>
      <c r="B9834" t="s">
        <v>17323</v>
      </c>
      <c r="C9834" t="s">
        <v>27512</v>
      </c>
      <c r="D9834" t="s">
        <v>157</v>
      </c>
    </row>
    <row r="9835" spans="1:4">
      <c r="A9835" s="121" t="str">
        <f t="shared" si="153"/>
        <v>Trạm y tế Phường 19 Quận Bình Thạnh79</v>
      </c>
      <c r="B9835" t="s">
        <v>17324</v>
      </c>
      <c r="C9835" t="s">
        <v>27513</v>
      </c>
      <c r="D9835" t="s">
        <v>157</v>
      </c>
    </row>
    <row r="9836" spans="1:4">
      <c r="A9836" s="121" t="str">
        <f t="shared" si="153"/>
        <v>Trạm y tế Phường 28 Quận Bình Thạnh79</v>
      </c>
      <c r="B9836" t="s">
        <v>17325</v>
      </c>
      <c r="C9836" t="s">
        <v>27514</v>
      </c>
      <c r="D9836" t="s">
        <v>157</v>
      </c>
    </row>
    <row r="9837" spans="1:4">
      <c r="A9837" s="121" t="str">
        <f t="shared" si="153"/>
        <v>Trạm y tế Phường 2 - Quận Tân Bình79</v>
      </c>
      <c r="B9837" t="s">
        <v>17326</v>
      </c>
      <c r="C9837" t="s">
        <v>27515</v>
      </c>
      <c r="D9837" t="s">
        <v>157</v>
      </c>
    </row>
    <row r="9838" spans="1:4">
      <c r="A9838" s="121" t="str">
        <f t="shared" si="153"/>
        <v>Trạm y tế Phường 4 Quận Tân Bình79</v>
      </c>
      <c r="B9838" t="s">
        <v>17327</v>
      </c>
      <c r="C9838" t="s">
        <v>27516</v>
      </c>
      <c r="D9838" t="s">
        <v>157</v>
      </c>
    </row>
    <row r="9839" spans="1:4">
      <c r="A9839" s="121" t="str">
        <f t="shared" si="153"/>
        <v>Trạm y tế Phường 12  - Quận Tân Bình79</v>
      </c>
      <c r="B9839" t="s">
        <v>17328</v>
      </c>
      <c r="C9839" t="s">
        <v>27517</v>
      </c>
      <c r="D9839" t="s">
        <v>157</v>
      </c>
    </row>
    <row r="9840" spans="1:4">
      <c r="A9840" s="121" t="str">
        <f t="shared" si="153"/>
        <v>Trạm y tế Phường 13 Quận Tân Bình79</v>
      </c>
      <c r="B9840" t="s">
        <v>17329</v>
      </c>
      <c r="C9840" t="s">
        <v>27518</v>
      </c>
      <c r="D9840" t="s">
        <v>157</v>
      </c>
    </row>
    <row r="9841" spans="1:4">
      <c r="A9841" s="121" t="str">
        <f t="shared" si="153"/>
        <v>Trạm y tế Phường 1 Quận Tân Bình79</v>
      </c>
      <c r="B9841" t="s">
        <v>17330</v>
      </c>
      <c r="C9841" t="s">
        <v>27519</v>
      </c>
      <c r="D9841" t="s">
        <v>157</v>
      </c>
    </row>
    <row r="9842" spans="1:4">
      <c r="A9842" s="121" t="str">
        <f t="shared" si="153"/>
        <v>Trạm y tế Phường 3 Quận Tân Bình79</v>
      </c>
      <c r="B9842" t="s">
        <v>17331</v>
      </c>
      <c r="C9842" t="s">
        <v>27520</v>
      </c>
      <c r="D9842" t="s">
        <v>157</v>
      </c>
    </row>
    <row r="9843" spans="1:4">
      <c r="A9843" s="121" t="str">
        <f t="shared" si="153"/>
        <v>Trạm y tế Phường 11 Quận Tân Bình79</v>
      </c>
      <c r="B9843" t="s">
        <v>7123</v>
      </c>
      <c r="C9843" t="s">
        <v>27521</v>
      </c>
      <c r="D9843" t="s">
        <v>157</v>
      </c>
    </row>
    <row r="9844" spans="1:4">
      <c r="A9844" s="121" t="str">
        <f t="shared" si="153"/>
        <v>Trạm y tế Phường 7 Quận Tân Bình79</v>
      </c>
      <c r="B9844" t="s">
        <v>7124</v>
      </c>
      <c r="C9844" t="s">
        <v>27522</v>
      </c>
      <c r="D9844" t="s">
        <v>157</v>
      </c>
    </row>
    <row r="9845" spans="1:4">
      <c r="A9845" s="121" t="str">
        <f t="shared" si="153"/>
        <v>Trạm y tế Phường 5 Quận Tân Bình79</v>
      </c>
      <c r="B9845" t="s">
        <v>17332</v>
      </c>
      <c r="C9845" t="s">
        <v>27523</v>
      </c>
      <c r="D9845" t="s">
        <v>157</v>
      </c>
    </row>
    <row r="9846" spans="1:4">
      <c r="A9846" s="121" t="str">
        <f t="shared" si="153"/>
        <v>Trạm y tế Phường 10  Quận Tân Bình79</v>
      </c>
      <c r="B9846" t="s">
        <v>17333</v>
      </c>
      <c r="C9846" t="s">
        <v>27524</v>
      </c>
      <c r="D9846" t="s">
        <v>157</v>
      </c>
    </row>
    <row r="9847" spans="1:4">
      <c r="A9847" s="121" t="str">
        <f t="shared" si="153"/>
        <v>Trạm y tế Phường 6  Quận Tân Bình79</v>
      </c>
      <c r="B9847" t="s">
        <v>17334</v>
      </c>
      <c r="C9847" t="s">
        <v>27525</v>
      </c>
      <c r="D9847" t="s">
        <v>157</v>
      </c>
    </row>
    <row r="9848" spans="1:4">
      <c r="A9848" s="121" t="str">
        <f t="shared" si="153"/>
        <v>Trạm y tế Phường 8  Quận Tân Bình79</v>
      </c>
      <c r="B9848" t="s">
        <v>17335</v>
      </c>
      <c r="C9848" t="s">
        <v>27526</v>
      </c>
      <c r="D9848" t="s">
        <v>157</v>
      </c>
    </row>
    <row r="9849" spans="1:4">
      <c r="A9849" s="121" t="str">
        <f t="shared" si="153"/>
        <v>Trạm y tế Phường 9 - Quận Tân Bình79</v>
      </c>
      <c r="B9849" t="s">
        <v>17336</v>
      </c>
      <c r="C9849" t="s">
        <v>27527</v>
      </c>
      <c r="D9849" t="s">
        <v>157</v>
      </c>
    </row>
    <row r="9850" spans="1:4">
      <c r="A9850" s="121" t="str">
        <f t="shared" si="153"/>
        <v>Trạm y tế Phường 14 Quận Tân Bình79</v>
      </c>
      <c r="B9850" t="s">
        <v>17337</v>
      </c>
      <c r="C9850" t="s">
        <v>27528</v>
      </c>
      <c r="D9850" t="s">
        <v>157</v>
      </c>
    </row>
    <row r="9851" spans="1:4">
      <c r="A9851" s="121" t="str">
        <f t="shared" si="153"/>
        <v>Trạm y tế Phường 15  - Quận Tân Bình79</v>
      </c>
      <c r="B9851" t="s">
        <v>4338</v>
      </c>
      <c r="C9851" t="s">
        <v>27529</v>
      </c>
      <c r="D9851" t="s">
        <v>157</v>
      </c>
    </row>
    <row r="9852" spans="1:4">
      <c r="A9852" s="121" t="str">
        <f t="shared" si="153"/>
        <v>Trạm y tế phường Tân Sơn Nhì - Quận Tân Phú79</v>
      </c>
      <c r="B9852" t="s">
        <v>4337</v>
      </c>
      <c r="C9852" t="s">
        <v>27530</v>
      </c>
      <c r="D9852" t="s">
        <v>157</v>
      </c>
    </row>
    <row r="9853" spans="1:4">
      <c r="A9853" s="121" t="str">
        <f t="shared" si="153"/>
        <v>Trạm y tế phường Tây Thạnh - Quận Tân Phú79</v>
      </c>
      <c r="B9853" t="s">
        <v>4336</v>
      </c>
      <c r="C9853" t="s">
        <v>27531</v>
      </c>
      <c r="D9853" t="s">
        <v>157</v>
      </c>
    </row>
    <row r="9854" spans="1:4">
      <c r="A9854" s="121" t="str">
        <f t="shared" si="153"/>
        <v>Trạm y tế phường Sơn Kỳ - Quận Tân Phú79</v>
      </c>
      <c r="B9854" t="s">
        <v>4335</v>
      </c>
      <c r="C9854" t="s">
        <v>27532</v>
      </c>
      <c r="D9854" t="s">
        <v>157</v>
      </c>
    </row>
    <row r="9855" spans="1:4">
      <c r="A9855" s="121" t="str">
        <f t="shared" si="153"/>
        <v>Trạm y tế phường Tân Quý Quận Tân Phú79</v>
      </c>
      <c r="B9855" t="s">
        <v>17338</v>
      </c>
      <c r="C9855" t="s">
        <v>27533</v>
      </c>
      <c r="D9855" t="s">
        <v>157</v>
      </c>
    </row>
    <row r="9856" spans="1:4">
      <c r="A9856" s="121" t="str">
        <f t="shared" si="153"/>
        <v>Trạm y tế phường Tân Thành - Quận Tân Phú79</v>
      </c>
      <c r="B9856" t="s">
        <v>4334</v>
      </c>
      <c r="C9856" t="s">
        <v>27534</v>
      </c>
      <c r="D9856" t="s">
        <v>157</v>
      </c>
    </row>
    <row r="9857" spans="1:4">
      <c r="A9857" s="121" t="str">
        <f t="shared" si="153"/>
        <v>Trạm y tế phường Phú Thọ Hoà - Quận Tân Phú79</v>
      </c>
      <c r="B9857" t="s">
        <v>4333</v>
      </c>
      <c r="C9857" t="s">
        <v>27535</v>
      </c>
      <c r="D9857" t="s">
        <v>157</v>
      </c>
    </row>
    <row r="9858" spans="1:4">
      <c r="A9858" s="121" t="str">
        <f t="shared" si="153"/>
        <v>Trạm y tế phường Phú Thạnh Quận Tân Phú79</v>
      </c>
      <c r="B9858" t="s">
        <v>17339</v>
      </c>
      <c r="C9858" t="s">
        <v>27536</v>
      </c>
      <c r="D9858" t="s">
        <v>157</v>
      </c>
    </row>
    <row r="9859" spans="1:4">
      <c r="A9859" s="121" t="str">
        <f t="shared" ref="A9859:A9922" si="154">B9859&amp;D9859</f>
        <v>Trạm y tế phường Phú Trung  Quận Tân Phú79</v>
      </c>
      <c r="B9859" t="s">
        <v>17340</v>
      </c>
      <c r="C9859" t="s">
        <v>27537</v>
      </c>
      <c r="D9859" t="s">
        <v>157</v>
      </c>
    </row>
    <row r="9860" spans="1:4">
      <c r="A9860" s="121" t="str">
        <f t="shared" si="154"/>
        <v>Trạm y tế phường Hoà Thạnh  Quận Tân Phú79</v>
      </c>
      <c r="B9860" t="s">
        <v>17341</v>
      </c>
      <c r="C9860" t="s">
        <v>27538</v>
      </c>
      <c r="D9860" t="s">
        <v>157</v>
      </c>
    </row>
    <row r="9861" spans="1:4">
      <c r="A9861" s="121" t="str">
        <f t="shared" si="154"/>
        <v>Trạm y tế phường Hiệp Tân Quận Tân Phú79</v>
      </c>
      <c r="B9861" t="s">
        <v>17342</v>
      </c>
      <c r="C9861" t="s">
        <v>27539</v>
      </c>
      <c r="D9861" t="s">
        <v>157</v>
      </c>
    </row>
    <row r="9862" spans="1:4">
      <c r="A9862" s="121" t="str">
        <f t="shared" si="154"/>
        <v>Trạm y tế phường Tân Thới Hoà - Quận Tân Phú79</v>
      </c>
      <c r="B9862" t="s">
        <v>4332</v>
      </c>
      <c r="C9862" t="s">
        <v>27540</v>
      </c>
      <c r="D9862" t="s">
        <v>157</v>
      </c>
    </row>
    <row r="9863" spans="1:4">
      <c r="A9863" s="121" t="str">
        <f t="shared" si="154"/>
        <v>Trạm y tế Phường 4 Quận Phú Nhuận79</v>
      </c>
      <c r="B9863" t="s">
        <v>7125</v>
      </c>
      <c r="C9863" t="s">
        <v>27541</v>
      </c>
      <c r="D9863" t="s">
        <v>157</v>
      </c>
    </row>
    <row r="9864" spans="1:4">
      <c r="A9864" s="121" t="str">
        <f t="shared" si="154"/>
        <v>Trạm y tế Phường 5  Quận Phú Nhuận79</v>
      </c>
      <c r="B9864" t="s">
        <v>17343</v>
      </c>
      <c r="C9864" t="s">
        <v>27542</v>
      </c>
      <c r="D9864" t="s">
        <v>157</v>
      </c>
    </row>
    <row r="9865" spans="1:4">
      <c r="A9865" s="121" t="str">
        <f t="shared" si="154"/>
        <v>Trạm y tế Phường 1 Quận Phú Nhuận79</v>
      </c>
      <c r="B9865" t="s">
        <v>17344</v>
      </c>
      <c r="C9865" t="s">
        <v>27543</v>
      </c>
      <c r="D9865" t="s">
        <v>157</v>
      </c>
    </row>
    <row r="9866" spans="1:4">
      <c r="A9866" s="121" t="str">
        <f t="shared" si="154"/>
        <v>Trạm y tế Phường 2  Quận Phú Nhuận79</v>
      </c>
      <c r="B9866" t="s">
        <v>17345</v>
      </c>
      <c r="C9866" t="s">
        <v>27544</v>
      </c>
      <c r="D9866" t="s">
        <v>157</v>
      </c>
    </row>
    <row r="9867" spans="1:4">
      <c r="A9867" s="121" t="str">
        <f t="shared" si="154"/>
        <v>Trạm y tế Phường 8 Quận Phú Nhuận79</v>
      </c>
      <c r="B9867" t="s">
        <v>7126</v>
      </c>
      <c r="C9867" t="s">
        <v>27545</v>
      </c>
      <c r="D9867" t="s">
        <v>157</v>
      </c>
    </row>
    <row r="9868" spans="1:4">
      <c r="A9868" s="121" t="str">
        <f t="shared" si="154"/>
        <v>Trạm y tế Phường 15  Quận Phú Nhuận79</v>
      </c>
      <c r="B9868" t="s">
        <v>17346</v>
      </c>
      <c r="C9868" t="s">
        <v>27546</v>
      </c>
      <c r="D9868" t="s">
        <v>157</v>
      </c>
    </row>
    <row r="9869" spans="1:4">
      <c r="A9869" s="121" t="str">
        <f t="shared" si="154"/>
        <v>Trạm y tế Phường 11 (Cơ sở 1) - Quận Phú Nhuận79</v>
      </c>
      <c r="B9869" t="s">
        <v>7127</v>
      </c>
      <c r="C9869" t="s">
        <v>27547</v>
      </c>
      <c r="D9869" t="s">
        <v>157</v>
      </c>
    </row>
    <row r="9870" spans="1:4">
      <c r="A9870" s="121" t="str">
        <f t="shared" si="154"/>
        <v>Trạm y tế phường Bình Trưng Đông79</v>
      </c>
      <c r="B9870" t="s">
        <v>7128</v>
      </c>
      <c r="C9870" t="s">
        <v>27548</v>
      </c>
      <c r="D9870" t="s">
        <v>157</v>
      </c>
    </row>
    <row r="9871" spans="1:4">
      <c r="A9871" s="121" t="str">
        <f t="shared" si="154"/>
        <v>Trạm y tế phường Bình Trưng Tây79</v>
      </c>
      <c r="B9871" t="s">
        <v>7092</v>
      </c>
      <c r="C9871" t="s">
        <v>27549</v>
      </c>
      <c r="D9871" t="s">
        <v>157</v>
      </c>
    </row>
    <row r="9872" spans="1:4">
      <c r="A9872" s="121" t="str">
        <f t="shared" si="154"/>
        <v>Trạm y tế phường Thạnh Mỹ Lợi79</v>
      </c>
      <c r="B9872" t="s">
        <v>7129</v>
      </c>
      <c r="C9872" t="s">
        <v>27550</v>
      </c>
      <c r="D9872" t="s">
        <v>157</v>
      </c>
    </row>
    <row r="9873" spans="1:4">
      <c r="A9873" s="121" t="str">
        <f t="shared" si="154"/>
        <v>Trạm y tế Phường 14 Quận 379</v>
      </c>
      <c r="B9873" t="s">
        <v>7130</v>
      </c>
      <c r="C9873" t="s">
        <v>27551</v>
      </c>
      <c r="D9873" t="s">
        <v>157</v>
      </c>
    </row>
    <row r="9874" spans="1:4">
      <c r="A9874" s="121" t="str">
        <f t="shared" si="154"/>
        <v>Trạm y tế Phường 12  Quận 379</v>
      </c>
      <c r="B9874" t="s">
        <v>17347</v>
      </c>
      <c r="C9874" t="s">
        <v>27552</v>
      </c>
      <c r="D9874" t="s">
        <v>157</v>
      </c>
    </row>
    <row r="9875" spans="1:4">
      <c r="A9875" s="121" t="str">
        <f t="shared" si="154"/>
        <v>Trạm y tế Phường 11  Quận 379</v>
      </c>
      <c r="B9875" t="s">
        <v>7131</v>
      </c>
      <c r="C9875" t="s">
        <v>27553</v>
      </c>
      <c r="D9875" t="s">
        <v>157</v>
      </c>
    </row>
    <row r="9876" spans="1:4">
      <c r="A9876" s="121" t="str">
        <f t="shared" si="154"/>
        <v>Trạm y tế Phường 13 Quận 379</v>
      </c>
      <c r="B9876" t="s">
        <v>7132</v>
      </c>
      <c r="C9876" t="s">
        <v>27554</v>
      </c>
      <c r="D9876" t="s">
        <v>157</v>
      </c>
    </row>
    <row r="9877" spans="1:4">
      <c r="A9877" s="121" t="str">
        <f t="shared" si="154"/>
        <v>Trạm y tế Phường 9 Quận 379</v>
      </c>
      <c r="B9877" t="s">
        <v>7133</v>
      </c>
      <c r="C9877" t="s">
        <v>27555</v>
      </c>
      <c r="D9877" t="s">
        <v>157</v>
      </c>
    </row>
    <row r="9878" spans="1:4">
      <c r="A9878" s="121" t="str">
        <f t="shared" si="154"/>
        <v>Trạm y tế Phường 10  Quận 379</v>
      </c>
      <c r="B9878" t="s">
        <v>7134</v>
      </c>
      <c r="C9878" t="s">
        <v>27556</v>
      </c>
      <c r="D9878" t="s">
        <v>157</v>
      </c>
    </row>
    <row r="9879" spans="1:4">
      <c r="A9879" s="121" t="str">
        <f t="shared" si="154"/>
        <v>Trạm y tế Phường 04 Quận 379</v>
      </c>
      <c r="B9879" t="s">
        <v>7135</v>
      </c>
      <c r="C9879" t="s">
        <v>27557</v>
      </c>
      <c r="D9879" t="s">
        <v>157</v>
      </c>
    </row>
    <row r="9880" spans="1:4">
      <c r="A9880" s="121" t="str">
        <f t="shared" si="154"/>
        <v>Trạm y tế Phường 05  Quận 379</v>
      </c>
      <c r="B9880" t="s">
        <v>17348</v>
      </c>
      <c r="C9880" t="s">
        <v>27558</v>
      </c>
      <c r="D9880" t="s">
        <v>157</v>
      </c>
    </row>
    <row r="9881" spans="1:4">
      <c r="A9881" s="121" t="str">
        <f t="shared" si="154"/>
        <v>Trạm y tế Phường 3 Quận 379</v>
      </c>
      <c r="B9881" t="s">
        <v>7136</v>
      </c>
      <c r="C9881" t="s">
        <v>27559</v>
      </c>
      <c r="D9881" t="s">
        <v>157</v>
      </c>
    </row>
    <row r="9882" spans="1:4">
      <c r="A9882" s="121" t="str">
        <f t="shared" si="154"/>
        <v>Trạm y tế Phường 2 Quận 379</v>
      </c>
      <c r="B9882" t="s">
        <v>7137</v>
      </c>
      <c r="C9882" t="s">
        <v>27560</v>
      </c>
      <c r="D9882" t="s">
        <v>157</v>
      </c>
    </row>
    <row r="9883" spans="1:4">
      <c r="A9883" s="121" t="str">
        <f t="shared" si="154"/>
        <v>Trạm y tế Phường 1 Quận 379</v>
      </c>
      <c r="B9883" t="s">
        <v>7138</v>
      </c>
      <c r="C9883" t="s">
        <v>27561</v>
      </c>
      <c r="D9883" t="s">
        <v>157</v>
      </c>
    </row>
    <row r="9884" spans="1:4">
      <c r="A9884" s="121" t="str">
        <f t="shared" si="154"/>
        <v>Trạm y tế Phường 15 Quận 1179</v>
      </c>
      <c r="B9884" t="s">
        <v>17349</v>
      </c>
      <c r="C9884" t="s">
        <v>27562</v>
      </c>
      <c r="D9884" t="s">
        <v>157</v>
      </c>
    </row>
    <row r="9885" spans="1:4">
      <c r="A9885" s="121" t="str">
        <f t="shared" si="154"/>
        <v>Trạm y tế Phường 05 Quận 1179</v>
      </c>
      <c r="B9885" t="s">
        <v>7139</v>
      </c>
      <c r="C9885" t="s">
        <v>27563</v>
      </c>
      <c r="D9885" t="s">
        <v>157</v>
      </c>
    </row>
    <row r="9886" spans="1:4">
      <c r="A9886" s="121" t="str">
        <f t="shared" si="154"/>
        <v>Trạm y tế Phường 14 Quận 1179</v>
      </c>
      <c r="B9886" t="s">
        <v>17350</v>
      </c>
      <c r="C9886" t="s">
        <v>27564</v>
      </c>
      <c r="D9886" t="s">
        <v>157</v>
      </c>
    </row>
    <row r="9887" spans="1:4">
      <c r="A9887" s="121" t="str">
        <f t="shared" si="154"/>
        <v>Trạm y tế Phường 03  Quận 1179</v>
      </c>
      <c r="B9887" t="s">
        <v>17351</v>
      </c>
      <c r="C9887" t="s">
        <v>27565</v>
      </c>
      <c r="D9887" t="s">
        <v>157</v>
      </c>
    </row>
    <row r="9888" spans="1:4">
      <c r="A9888" s="121" t="str">
        <f t="shared" si="154"/>
        <v>Trạm y tế Phường 01 Quận 1179</v>
      </c>
      <c r="B9888" t="s">
        <v>17352</v>
      </c>
      <c r="C9888" t="s">
        <v>27566</v>
      </c>
      <c r="D9888" t="s">
        <v>157</v>
      </c>
    </row>
    <row r="9889" spans="1:4">
      <c r="A9889" s="121" t="str">
        <f t="shared" si="154"/>
        <v>Trạm y tế Phường 16 - Quận 1179</v>
      </c>
      <c r="B9889" t="s">
        <v>7093</v>
      </c>
      <c r="C9889" t="s">
        <v>27567</v>
      </c>
      <c r="D9889" t="s">
        <v>157</v>
      </c>
    </row>
    <row r="9890" spans="1:4">
      <c r="A9890" s="121" t="str">
        <f t="shared" si="154"/>
        <v>Trạm y tế Phường 13 Quận 479</v>
      </c>
      <c r="B9890" t="s">
        <v>7140</v>
      </c>
      <c r="C9890" t="s">
        <v>27568</v>
      </c>
      <c r="D9890" t="s">
        <v>157</v>
      </c>
    </row>
    <row r="9891" spans="1:4">
      <c r="A9891" s="121" t="str">
        <f t="shared" si="154"/>
        <v>Trạm y tế Phường 6 Quận 479</v>
      </c>
      <c r="B9891" t="s">
        <v>7141</v>
      </c>
      <c r="C9891" t="s">
        <v>27569</v>
      </c>
      <c r="D9891" t="s">
        <v>157</v>
      </c>
    </row>
    <row r="9892" spans="1:4">
      <c r="A9892" s="121" t="str">
        <f t="shared" si="154"/>
        <v>Trạm y tế Phường 10 Quận 479</v>
      </c>
      <c r="B9892" t="s">
        <v>7142</v>
      </c>
      <c r="C9892" t="s">
        <v>27570</v>
      </c>
      <c r="D9892" t="s">
        <v>157</v>
      </c>
    </row>
    <row r="9893" spans="1:4">
      <c r="A9893" s="121" t="str">
        <f t="shared" si="154"/>
        <v>Trạm y tế Phường 03 Quận 479</v>
      </c>
      <c r="B9893" t="s">
        <v>7143</v>
      </c>
      <c r="C9893" t="s">
        <v>27571</v>
      </c>
      <c r="D9893" t="s">
        <v>157</v>
      </c>
    </row>
    <row r="9894" spans="1:4">
      <c r="A9894" s="121" t="str">
        <f t="shared" si="154"/>
        <v>Trạm y tế Phường 16 Quận 479</v>
      </c>
      <c r="B9894" t="s">
        <v>17353</v>
      </c>
      <c r="C9894" t="s">
        <v>27572</v>
      </c>
      <c r="D9894" t="s">
        <v>157</v>
      </c>
    </row>
    <row r="9895" spans="1:4">
      <c r="A9895" s="121" t="str">
        <f t="shared" si="154"/>
        <v>Trạm y tế Phường 02 Quận 479</v>
      </c>
      <c r="B9895" t="s">
        <v>7144</v>
      </c>
      <c r="C9895" t="s">
        <v>27573</v>
      </c>
      <c r="D9895" t="s">
        <v>157</v>
      </c>
    </row>
    <row r="9896" spans="1:4">
      <c r="A9896" s="121" t="str">
        <f t="shared" si="154"/>
        <v>Trạm y tế Phường 01 Quận 479</v>
      </c>
      <c r="B9896" t="s">
        <v>7094</v>
      </c>
      <c r="C9896" t="s">
        <v>27574</v>
      </c>
      <c r="D9896" t="s">
        <v>157</v>
      </c>
    </row>
    <row r="9897" spans="1:4">
      <c r="A9897" s="121" t="str">
        <f t="shared" si="154"/>
        <v>Trạm y tế Phường 01 Quận 579</v>
      </c>
      <c r="B9897" t="s">
        <v>17354</v>
      </c>
      <c r="C9897" t="s">
        <v>27575</v>
      </c>
      <c r="D9897" t="s">
        <v>157</v>
      </c>
    </row>
    <row r="9898" spans="1:4">
      <c r="A9898" s="121" t="str">
        <f t="shared" si="154"/>
        <v>Trạm y tế Phường 14 Quận 679</v>
      </c>
      <c r="B9898" t="s">
        <v>7145</v>
      </c>
      <c r="C9898" t="s">
        <v>27576</v>
      </c>
      <c r="D9898" t="s">
        <v>157</v>
      </c>
    </row>
    <row r="9899" spans="1:4">
      <c r="A9899" s="121" t="str">
        <f t="shared" si="154"/>
        <v>Trạm y tế Phường 13 Quận 679</v>
      </c>
      <c r="B9899" t="s">
        <v>7095</v>
      </c>
      <c r="C9899" t="s">
        <v>27577</v>
      </c>
      <c r="D9899" t="s">
        <v>157</v>
      </c>
    </row>
    <row r="9900" spans="1:4">
      <c r="A9900" s="121" t="str">
        <f t="shared" si="154"/>
        <v>Trạm y tế Phường 05  Quận 679</v>
      </c>
      <c r="B9900" t="s">
        <v>17355</v>
      </c>
      <c r="C9900" t="s">
        <v>27578</v>
      </c>
      <c r="D9900" t="s">
        <v>157</v>
      </c>
    </row>
    <row r="9901" spans="1:4">
      <c r="A9901" s="121" t="str">
        <f t="shared" si="154"/>
        <v>Trạm y tế Phường 01 Quận 679</v>
      </c>
      <c r="B9901" t="s">
        <v>7096</v>
      </c>
      <c r="C9901" t="s">
        <v>27579</v>
      </c>
      <c r="D9901" t="s">
        <v>157</v>
      </c>
    </row>
    <row r="9902" spans="1:4">
      <c r="A9902" s="121" t="str">
        <f t="shared" si="154"/>
        <v>Trạm y tế Phường 04 Quận 679</v>
      </c>
      <c r="B9902" t="s">
        <v>7146</v>
      </c>
      <c r="C9902" t="s">
        <v>27580</v>
      </c>
      <c r="D9902" t="s">
        <v>157</v>
      </c>
    </row>
    <row r="9903" spans="1:4">
      <c r="A9903" s="121" t="str">
        <f t="shared" si="154"/>
        <v>Trạm y tế Phường 08 - Quận 679</v>
      </c>
      <c r="B9903" t="s">
        <v>7147</v>
      </c>
      <c r="C9903" t="s">
        <v>27581</v>
      </c>
      <c r="D9903" t="s">
        <v>157</v>
      </c>
    </row>
    <row r="9904" spans="1:4">
      <c r="A9904" s="121" t="str">
        <f t="shared" si="154"/>
        <v>Trạm y tế Phường 10  Quận 679</v>
      </c>
      <c r="B9904" t="s">
        <v>7148</v>
      </c>
      <c r="C9904" t="s">
        <v>27582</v>
      </c>
      <c r="D9904" t="s">
        <v>157</v>
      </c>
    </row>
    <row r="9905" spans="1:4">
      <c r="A9905" s="121" t="str">
        <f t="shared" si="154"/>
        <v>Trạm y tế Phường 08  Quận 879</v>
      </c>
      <c r="B9905" t="s">
        <v>17356</v>
      </c>
      <c r="C9905" t="s">
        <v>27583</v>
      </c>
      <c r="D9905" t="s">
        <v>157</v>
      </c>
    </row>
    <row r="9906" spans="1:4">
      <c r="A9906" s="121" t="str">
        <f t="shared" si="154"/>
        <v>Trạm y tế Phường 1 Quận 879</v>
      </c>
      <c r="B9906" t="s">
        <v>17357</v>
      </c>
      <c r="C9906" t="s">
        <v>27584</v>
      </c>
      <c r="D9906" t="s">
        <v>157</v>
      </c>
    </row>
    <row r="9907" spans="1:4">
      <c r="A9907" s="121" t="str">
        <f t="shared" si="154"/>
        <v>Trạm y tế Phường 03 Quận 879</v>
      </c>
      <c r="B9907" t="s">
        <v>17358</v>
      </c>
      <c r="C9907" t="s">
        <v>27585</v>
      </c>
      <c r="D9907" t="s">
        <v>157</v>
      </c>
    </row>
    <row r="9908" spans="1:4">
      <c r="A9908" s="121" t="str">
        <f t="shared" si="154"/>
        <v>Trạm y tế Phường 16 Quận 879</v>
      </c>
      <c r="B9908" t="s">
        <v>17359</v>
      </c>
      <c r="C9908" t="s">
        <v>27586</v>
      </c>
      <c r="D9908" t="s">
        <v>157</v>
      </c>
    </row>
    <row r="9909" spans="1:4">
      <c r="A9909" s="121" t="str">
        <f t="shared" si="154"/>
        <v>Trạm y tế phường Bình Hưng Hòa Quận Bình Tân79</v>
      </c>
      <c r="B9909" t="s">
        <v>7149</v>
      </c>
      <c r="C9909" t="s">
        <v>27587</v>
      </c>
      <c r="D9909" t="s">
        <v>157</v>
      </c>
    </row>
    <row r="9910" spans="1:4">
      <c r="A9910" s="121" t="str">
        <f t="shared" si="154"/>
        <v>Trạm y tế phường Bình Hưng Hòa A Quận Bình Tân79</v>
      </c>
      <c r="B9910" t="s">
        <v>7097</v>
      </c>
      <c r="C9910" t="s">
        <v>27588</v>
      </c>
      <c r="D9910" t="s">
        <v>157</v>
      </c>
    </row>
    <row r="9911" spans="1:4">
      <c r="A9911" s="121" t="str">
        <f t="shared" si="154"/>
        <v>Trạm y tế phường Binh Hưng Hoà B Quận Bình Tân79</v>
      </c>
      <c r="B9911" t="s">
        <v>7150</v>
      </c>
      <c r="C9911" t="s">
        <v>27589</v>
      </c>
      <c r="D9911" t="s">
        <v>157</v>
      </c>
    </row>
    <row r="9912" spans="1:4">
      <c r="A9912" s="121" t="str">
        <f t="shared" si="154"/>
        <v>Trạm y tế phường Bình Trị Đông Quận Bình Tân79</v>
      </c>
      <c r="B9912" t="s">
        <v>7151</v>
      </c>
      <c r="C9912" t="s">
        <v>27590</v>
      </c>
      <c r="D9912" t="s">
        <v>157</v>
      </c>
    </row>
    <row r="9913" spans="1:4">
      <c r="A9913" s="121" t="str">
        <f t="shared" si="154"/>
        <v>Trạm y tế phường Bình Trị Đông A  Quận Bình Tân79</v>
      </c>
      <c r="B9913" t="s">
        <v>7152</v>
      </c>
      <c r="C9913" t="s">
        <v>27591</v>
      </c>
      <c r="D9913" t="s">
        <v>157</v>
      </c>
    </row>
    <row r="9914" spans="1:4">
      <c r="A9914" s="121" t="str">
        <f t="shared" si="154"/>
        <v>Trạm y tế phường Bình Trị Đông B Quận Bình Tân79</v>
      </c>
      <c r="B9914" t="s">
        <v>7153</v>
      </c>
      <c r="C9914" t="s">
        <v>27592</v>
      </c>
      <c r="D9914" t="s">
        <v>157</v>
      </c>
    </row>
    <row r="9915" spans="1:4">
      <c r="A9915" s="121" t="str">
        <f t="shared" si="154"/>
        <v>Trạm y tế phường Tân Tạo Quận Bình Tân79</v>
      </c>
      <c r="B9915" t="s">
        <v>7154</v>
      </c>
      <c r="C9915" t="s">
        <v>27593</v>
      </c>
      <c r="D9915" t="s">
        <v>157</v>
      </c>
    </row>
    <row r="9916" spans="1:4">
      <c r="A9916" s="121" t="str">
        <f t="shared" si="154"/>
        <v>Trạm y tế phường Tân Tạo A  Quận Bình Tân79</v>
      </c>
      <c r="B9916" t="s">
        <v>7155</v>
      </c>
      <c r="C9916" t="s">
        <v>27594</v>
      </c>
      <c r="D9916" t="s">
        <v>157</v>
      </c>
    </row>
    <row r="9917" spans="1:4">
      <c r="A9917" s="121" t="str">
        <f t="shared" si="154"/>
        <v>Trạm y tế phường An Lạc Quận Bình Tân79</v>
      </c>
      <c r="B9917" t="s">
        <v>7156</v>
      </c>
      <c r="C9917" t="s">
        <v>27595</v>
      </c>
      <c r="D9917" t="s">
        <v>157</v>
      </c>
    </row>
    <row r="9918" spans="1:4">
      <c r="A9918" s="121" t="str">
        <f t="shared" si="154"/>
        <v>Trạm y tế phường An Lạc A  Quận Bình Tân79</v>
      </c>
      <c r="B9918" t="s">
        <v>7157</v>
      </c>
      <c r="C9918" t="s">
        <v>27596</v>
      </c>
      <c r="D9918" t="s">
        <v>157</v>
      </c>
    </row>
    <row r="9919" spans="1:4">
      <c r="A9919" s="121" t="str">
        <f t="shared" si="154"/>
        <v>Trạm y tế phường Tân Thuận Đông Quận 779</v>
      </c>
      <c r="B9919" t="s">
        <v>17360</v>
      </c>
      <c r="C9919" t="s">
        <v>27597</v>
      </c>
      <c r="D9919" t="s">
        <v>157</v>
      </c>
    </row>
    <row r="9920" spans="1:4">
      <c r="A9920" s="121" t="str">
        <f t="shared" si="154"/>
        <v>Trạm y tế phường Tân Thuận Tây Quận 779</v>
      </c>
      <c r="B9920" t="s">
        <v>7158</v>
      </c>
      <c r="C9920" t="s">
        <v>27598</v>
      </c>
      <c r="D9920" t="s">
        <v>157</v>
      </c>
    </row>
    <row r="9921" spans="1:4">
      <c r="A9921" s="121" t="str">
        <f t="shared" si="154"/>
        <v>Trạm y tế phường Tân Hưng Quận 779</v>
      </c>
      <c r="B9921" t="s">
        <v>17361</v>
      </c>
      <c r="C9921" t="s">
        <v>27599</v>
      </c>
      <c r="D9921" t="s">
        <v>157</v>
      </c>
    </row>
    <row r="9922" spans="1:4">
      <c r="A9922" s="121" t="str">
        <f t="shared" si="154"/>
        <v>Trạm y tế phường Bình Thuận Quận 779</v>
      </c>
      <c r="B9922" t="s">
        <v>7159</v>
      </c>
      <c r="C9922" t="s">
        <v>27600</v>
      </c>
      <c r="D9922" t="s">
        <v>157</v>
      </c>
    </row>
    <row r="9923" spans="1:4">
      <c r="A9923" s="121" t="str">
        <f t="shared" ref="A9923:A9986" si="155">B9923&amp;D9923</f>
        <v>Trạm y tế phường Tân Quy  Quận 779</v>
      </c>
      <c r="B9923" t="s">
        <v>17362</v>
      </c>
      <c r="C9923" t="s">
        <v>27601</v>
      </c>
      <c r="D9923" t="s">
        <v>157</v>
      </c>
    </row>
    <row r="9924" spans="1:4">
      <c r="A9924" s="121" t="str">
        <f t="shared" si="155"/>
        <v>Trạm y tế phường Phú Thuận Quận 779</v>
      </c>
      <c r="B9924" t="s">
        <v>7160</v>
      </c>
      <c r="C9924" t="s">
        <v>27602</v>
      </c>
      <c r="D9924" t="s">
        <v>157</v>
      </c>
    </row>
    <row r="9925" spans="1:4">
      <c r="A9925" s="121" t="str">
        <f t="shared" si="155"/>
        <v>Trạm y tế phường Tân Phú Quận 779</v>
      </c>
      <c r="B9925" t="s">
        <v>17363</v>
      </c>
      <c r="C9925" t="s">
        <v>27603</v>
      </c>
      <c r="D9925" t="s">
        <v>157</v>
      </c>
    </row>
    <row r="9926" spans="1:4">
      <c r="A9926" s="121" t="str">
        <f t="shared" si="155"/>
        <v>Trạm y tế phường Tân Phong Quận 779</v>
      </c>
      <c r="B9926" t="s">
        <v>7161</v>
      </c>
      <c r="C9926" t="s">
        <v>27604</v>
      </c>
      <c r="D9926" t="s">
        <v>157</v>
      </c>
    </row>
    <row r="9927" spans="1:4">
      <c r="A9927" s="121" t="str">
        <f t="shared" si="155"/>
        <v>Trạm y tế phường Phú Mỹ  Quận 779</v>
      </c>
      <c r="B9927" t="s">
        <v>17364</v>
      </c>
      <c r="C9927" t="s">
        <v>27605</v>
      </c>
      <c r="D9927" t="s">
        <v>157</v>
      </c>
    </row>
    <row r="9928" spans="1:4">
      <c r="A9928" s="121" t="str">
        <f t="shared" si="155"/>
        <v>Trạm y tế Thị trấn Củ Chi huyện Củ Chi79</v>
      </c>
      <c r="B9928" t="s">
        <v>17365</v>
      </c>
      <c r="C9928" t="s">
        <v>27606</v>
      </c>
      <c r="D9928" t="s">
        <v>157</v>
      </c>
    </row>
    <row r="9929" spans="1:4">
      <c r="A9929" s="121" t="str">
        <f t="shared" si="155"/>
        <v>Trạm y tế xã Phú Mỹ Hưng huyện Củ Chi79</v>
      </c>
      <c r="B9929" t="s">
        <v>17366</v>
      </c>
      <c r="C9929" t="s">
        <v>27607</v>
      </c>
      <c r="D9929" t="s">
        <v>157</v>
      </c>
    </row>
    <row r="9930" spans="1:4">
      <c r="A9930" s="121" t="str">
        <f t="shared" si="155"/>
        <v>Trạm y tế xã An Phú huyện Củ Chi79</v>
      </c>
      <c r="B9930" t="s">
        <v>17367</v>
      </c>
      <c r="C9930" t="s">
        <v>27608</v>
      </c>
      <c r="D9930" t="s">
        <v>157</v>
      </c>
    </row>
    <row r="9931" spans="1:4">
      <c r="A9931" s="121" t="str">
        <f t="shared" si="155"/>
        <v>Trạm y tế Xã Trung Lập Thượng huyện Củ Chi79</v>
      </c>
      <c r="B9931" t="s">
        <v>17368</v>
      </c>
      <c r="C9931" t="s">
        <v>27609</v>
      </c>
      <c r="D9931" t="s">
        <v>157</v>
      </c>
    </row>
    <row r="9932" spans="1:4">
      <c r="A9932" s="121" t="str">
        <f t="shared" si="155"/>
        <v>Trạm y tế xã An Nhơn Tây huyện Củ Chi79</v>
      </c>
      <c r="B9932" t="s">
        <v>17369</v>
      </c>
      <c r="C9932" t="s">
        <v>27610</v>
      </c>
      <c r="D9932" t="s">
        <v>157</v>
      </c>
    </row>
    <row r="9933" spans="1:4">
      <c r="A9933" s="121" t="str">
        <f t="shared" si="155"/>
        <v>Trạm y tế xã Nhuận Đức huyện Củ Chi79</v>
      </c>
      <c r="B9933" t="s">
        <v>17370</v>
      </c>
      <c r="C9933" t="s">
        <v>27611</v>
      </c>
      <c r="D9933" t="s">
        <v>157</v>
      </c>
    </row>
    <row r="9934" spans="1:4">
      <c r="A9934" s="121" t="str">
        <f t="shared" si="155"/>
        <v>Trạm y tế xã Phạm Văn Cội huyện Củ Chi79</v>
      </c>
      <c r="B9934" t="s">
        <v>17371</v>
      </c>
      <c r="C9934" t="s">
        <v>27612</v>
      </c>
      <c r="D9934" t="s">
        <v>157</v>
      </c>
    </row>
    <row r="9935" spans="1:4">
      <c r="A9935" s="121" t="str">
        <f t="shared" si="155"/>
        <v>Trạm y tế xã Phú Hòa Đông huyện Củ Chi79</v>
      </c>
      <c r="B9935" t="s">
        <v>17372</v>
      </c>
      <c r="C9935" t="s">
        <v>27613</v>
      </c>
      <c r="D9935" t="s">
        <v>157</v>
      </c>
    </row>
    <row r="9936" spans="1:4">
      <c r="A9936" s="121" t="str">
        <f t="shared" si="155"/>
        <v>Trạm y tế Xã Trung Lập Hạ huyện Củ Chi79</v>
      </c>
      <c r="B9936" t="s">
        <v>17373</v>
      </c>
      <c r="C9936" t="s">
        <v>27614</v>
      </c>
      <c r="D9936" t="s">
        <v>157</v>
      </c>
    </row>
    <row r="9937" spans="1:4">
      <c r="A9937" s="121" t="str">
        <f t="shared" si="155"/>
        <v>Trạm y tế Xã Trung An  huyện Củ Chi79</v>
      </c>
      <c r="B9937" t="s">
        <v>17374</v>
      </c>
      <c r="C9937" t="s">
        <v>27615</v>
      </c>
      <c r="D9937" t="s">
        <v>157</v>
      </c>
    </row>
    <row r="9938" spans="1:4">
      <c r="A9938" s="121" t="str">
        <f t="shared" si="155"/>
        <v>Trạm y tế xã Phước Thạnh huyện Củ Chi79</v>
      </c>
      <c r="B9938" t="s">
        <v>17375</v>
      </c>
      <c r="C9938" t="s">
        <v>27616</v>
      </c>
      <c r="D9938" t="s">
        <v>157</v>
      </c>
    </row>
    <row r="9939" spans="1:4">
      <c r="A9939" s="121" t="str">
        <f t="shared" si="155"/>
        <v>Trạm y tế xã Phước Hiệp huyện Củ Chi79</v>
      </c>
      <c r="B9939" t="s">
        <v>17376</v>
      </c>
      <c r="C9939" t="s">
        <v>27617</v>
      </c>
      <c r="D9939" t="s">
        <v>157</v>
      </c>
    </row>
    <row r="9940" spans="1:4">
      <c r="A9940" s="121" t="str">
        <f t="shared" si="155"/>
        <v>Trạm y tế xã Tân An Hội  huyện Củ Chi79</v>
      </c>
      <c r="B9940" t="s">
        <v>17377</v>
      </c>
      <c r="C9940" t="s">
        <v>27618</v>
      </c>
      <c r="D9940" t="s">
        <v>157</v>
      </c>
    </row>
    <row r="9941" spans="1:4">
      <c r="A9941" s="121" t="str">
        <f t="shared" si="155"/>
        <v>Trạm y tế xã Phước Vĩnh An huyện Củ Chi79</v>
      </c>
      <c r="B9941" t="s">
        <v>17378</v>
      </c>
      <c r="C9941" t="s">
        <v>27619</v>
      </c>
      <c r="D9941" t="s">
        <v>157</v>
      </c>
    </row>
    <row r="9942" spans="1:4">
      <c r="A9942" s="121" t="str">
        <f t="shared" si="155"/>
        <v>Trạm y tế xã Thái Mỹ huyện Củ Chi79</v>
      </c>
      <c r="B9942" t="s">
        <v>17379</v>
      </c>
      <c r="C9942" t="s">
        <v>27620</v>
      </c>
      <c r="D9942" t="s">
        <v>157</v>
      </c>
    </row>
    <row r="9943" spans="1:4">
      <c r="A9943" s="121" t="str">
        <f t="shared" si="155"/>
        <v>Trạm y tế xã Tân Thạnh Tây huyện Củ Chi79</v>
      </c>
      <c r="B9943" t="s">
        <v>17380</v>
      </c>
      <c r="C9943" t="s">
        <v>27621</v>
      </c>
      <c r="D9943" t="s">
        <v>157</v>
      </c>
    </row>
    <row r="9944" spans="1:4">
      <c r="A9944" s="121" t="str">
        <f t="shared" si="155"/>
        <v>Trạm y tế xã Hòa Phú huyện Củ Chi79</v>
      </c>
      <c r="B9944" t="s">
        <v>17381</v>
      </c>
      <c r="C9944" t="s">
        <v>27622</v>
      </c>
      <c r="D9944" t="s">
        <v>157</v>
      </c>
    </row>
    <row r="9945" spans="1:4">
      <c r="A9945" s="121" t="str">
        <f t="shared" si="155"/>
        <v>Trạm y tế xã Tân Thạnh Đông huyện Củ Chi79</v>
      </c>
      <c r="B9945" t="s">
        <v>17382</v>
      </c>
      <c r="C9945" t="s">
        <v>27623</v>
      </c>
      <c r="D9945" t="s">
        <v>157</v>
      </c>
    </row>
    <row r="9946" spans="1:4">
      <c r="A9946" s="121" t="str">
        <f t="shared" si="155"/>
        <v>Trạm y tế xã Bình Mỹ huyện Củ Chi79</v>
      </c>
      <c r="B9946" t="s">
        <v>17383</v>
      </c>
      <c r="C9946" t="s">
        <v>27624</v>
      </c>
      <c r="D9946" t="s">
        <v>157</v>
      </c>
    </row>
    <row r="9947" spans="1:4">
      <c r="A9947" s="121" t="str">
        <f t="shared" si="155"/>
        <v>Trạm y tế xã Tân Phú Trung  huyện Củ Chi79</v>
      </c>
      <c r="B9947" t="s">
        <v>17384</v>
      </c>
      <c r="C9947" t="s">
        <v>27625</v>
      </c>
      <c r="D9947" t="s">
        <v>157</v>
      </c>
    </row>
    <row r="9948" spans="1:4">
      <c r="A9948" s="121" t="str">
        <f t="shared" si="155"/>
        <v>Trạm y tế xã Tân Thông Hội huyện Củ Chi79</v>
      </c>
      <c r="B9948" t="s">
        <v>17385</v>
      </c>
      <c r="C9948" t="s">
        <v>27626</v>
      </c>
      <c r="D9948" t="s">
        <v>157</v>
      </c>
    </row>
    <row r="9949" spans="1:4">
      <c r="A9949" s="121" t="str">
        <f t="shared" si="155"/>
        <v>Trạm y tế Thị trấn Hóc Môn huyện Hóc Môn79</v>
      </c>
      <c r="B9949" t="s">
        <v>17386</v>
      </c>
      <c r="C9949" t="s">
        <v>27627</v>
      </c>
      <c r="D9949" t="s">
        <v>157</v>
      </c>
    </row>
    <row r="9950" spans="1:4">
      <c r="A9950" s="121" t="str">
        <f t="shared" si="155"/>
        <v>Trạm y tế xã Tân Hiệp huyện Hóc Môn79</v>
      </c>
      <c r="B9950" t="s">
        <v>17387</v>
      </c>
      <c r="C9950" t="s">
        <v>27628</v>
      </c>
      <c r="D9950" t="s">
        <v>157</v>
      </c>
    </row>
    <row r="9951" spans="1:4">
      <c r="A9951" s="121" t="str">
        <f t="shared" si="155"/>
        <v>Trạm y tế xã Nhị Bình huyện Hóc Môn79</v>
      </c>
      <c r="B9951" t="s">
        <v>17388</v>
      </c>
      <c r="C9951" t="s">
        <v>27629</v>
      </c>
      <c r="D9951" t="s">
        <v>157</v>
      </c>
    </row>
    <row r="9952" spans="1:4">
      <c r="A9952" s="121" t="str">
        <f t="shared" si="155"/>
        <v>Trạm y tế xã Đông Thạnh huyện Hóc Môn79</v>
      </c>
      <c r="B9952" t="s">
        <v>17389</v>
      </c>
      <c r="C9952" t="s">
        <v>27630</v>
      </c>
      <c r="D9952" t="s">
        <v>157</v>
      </c>
    </row>
    <row r="9953" spans="1:4">
      <c r="A9953" s="121" t="str">
        <f t="shared" si="155"/>
        <v>Trạm y tế xã Tân Thới Nhì huyện Hóc Môn79</v>
      </c>
      <c r="B9953" t="s">
        <v>17390</v>
      </c>
      <c r="C9953" t="s">
        <v>27631</v>
      </c>
      <c r="D9953" t="s">
        <v>157</v>
      </c>
    </row>
    <row r="9954" spans="1:4">
      <c r="A9954" s="121" t="str">
        <f t="shared" si="155"/>
        <v>Trạm y tế xã Thới Tam Thôn huyện Hóc Môn79</v>
      </c>
      <c r="B9954" t="s">
        <v>17391</v>
      </c>
      <c r="C9954" t="s">
        <v>27632</v>
      </c>
      <c r="D9954" t="s">
        <v>157</v>
      </c>
    </row>
    <row r="9955" spans="1:4">
      <c r="A9955" s="121" t="str">
        <f t="shared" si="155"/>
        <v>Trạm y tế xã Xuân Thới Sơn  huyện Hóc Môn79</v>
      </c>
      <c r="B9955" t="s">
        <v>17392</v>
      </c>
      <c r="C9955" t="s">
        <v>27633</v>
      </c>
      <c r="D9955" t="s">
        <v>157</v>
      </c>
    </row>
    <row r="9956" spans="1:4">
      <c r="A9956" s="121" t="str">
        <f t="shared" si="155"/>
        <v>Trạm y tế xã Tân Xuân huyện Hóc Môn79</v>
      </c>
      <c r="B9956" t="s">
        <v>17393</v>
      </c>
      <c r="C9956" t="s">
        <v>27634</v>
      </c>
      <c r="D9956" t="s">
        <v>157</v>
      </c>
    </row>
    <row r="9957" spans="1:4">
      <c r="A9957" s="121" t="str">
        <f t="shared" si="155"/>
        <v>Trạm y tế xã Xuân Thới Đông - huyện Hóc Môn79</v>
      </c>
      <c r="B9957" t="s">
        <v>4331</v>
      </c>
      <c r="C9957" t="s">
        <v>27635</v>
      </c>
      <c r="D9957" t="s">
        <v>157</v>
      </c>
    </row>
    <row r="9958" spans="1:4">
      <c r="A9958" s="121" t="str">
        <f t="shared" si="155"/>
        <v>Trạm y tế Xã Trung Chánh huyện Hóc Môn79</v>
      </c>
      <c r="B9958" t="s">
        <v>17394</v>
      </c>
      <c r="C9958" t="s">
        <v>27636</v>
      </c>
      <c r="D9958" t="s">
        <v>157</v>
      </c>
    </row>
    <row r="9959" spans="1:4">
      <c r="A9959" s="121" t="str">
        <f t="shared" si="155"/>
        <v>Trạm y tế xã Xuân Thới Thượng huyện Hóc Môn79</v>
      </c>
      <c r="B9959" t="s">
        <v>17395</v>
      </c>
      <c r="C9959" t="s">
        <v>27637</v>
      </c>
      <c r="D9959" t="s">
        <v>157</v>
      </c>
    </row>
    <row r="9960" spans="1:4">
      <c r="A9960" s="121" t="str">
        <f t="shared" si="155"/>
        <v>Trạm y tế xã Bà Điểm huyện Hóc Môn79</v>
      </c>
      <c r="B9960" t="s">
        <v>17396</v>
      </c>
      <c r="C9960" t="s">
        <v>27638</v>
      </c>
      <c r="D9960" t="s">
        <v>157</v>
      </c>
    </row>
    <row r="9961" spans="1:4">
      <c r="A9961" s="121" t="str">
        <f t="shared" si="155"/>
        <v>Trạm y tế Thị trấn Tân Túc huyện Bình Chánh79</v>
      </c>
      <c r="B9961" t="s">
        <v>17397</v>
      </c>
      <c r="C9961" t="s">
        <v>27639</v>
      </c>
      <c r="D9961" t="s">
        <v>157</v>
      </c>
    </row>
    <row r="9962" spans="1:4">
      <c r="A9962" s="121" t="str">
        <f t="shared" si="155"/>
        <v>Trạm y tế xã Phạm Văn Hai huyện Bình Chánh79</v>
      </c>
      <c r="B9962" t="s">
        <v>17398</v>
      </c>
      <c r="C9962" t="s">
        <v>27640</v>
      </c>
      <c r="D9962" t="s">
        <v>157</v>
      </c>
    </row>
    <row r="9963" spans="1:4">
      <c r="A9963" s="121" t="str">
        <f t="shared" si="155"/>
        <v>Trạm y tế xã Vĩnh Lộc A  huyện Bình Chánh79</v>
      </c>
      <c r="B9963" t="s">
        <v>17399</v>
      </c>
      <c r="C9963" t="s">
        <v>27641</v>
      </c>
      <c r="D9963" t="s">
        <v>157</v>
      </c>
    </row>
    <row r="9964" spans="1:4">
      <c r="A9964" s="121" t="str">
        <f t="shared" si="155"/>
        <v>Trạm y tế xã Vĩnh Lộc B  huyện Bình Chánh79</v>
      </c>
      <c r="B9964" t="s">
        <v>17400</v>
      </c>
      <c r="C9964" t="s">
        <v>27642</v>
      </c>
      <c r="D9964" t="s">
        <v>157</v>
      </c>
    </row>
    <row r="9965" spans="1:4">
      <c r="A9965" s="121" t="str">
        <f t="shared" si="155"/>
        <v>Trạm y tế xã Bình Lợi huyện Bình Chánh79</v>
      </c>
      <c r="B9965" t="s">
        <v>17401</v>
      </c>
      <c r="C9965" t="s">
        <v>27643</v>
      </c>
      <c r="D9965" t="s">
        <v>157</v>
      </c>
    </row>
    <row r="9966" spans="1:4">
      <c r="A9966" s="121" t="str">
        <f t="shared" si="155"/>
        <v>Trạm y tế xã Lê Minh Xuân - huyện Bình Chánh79</v>
      </c>
      <c r="B9966" t="s">
        <v>4330</v>
      </c>
      <c r="C9966" t="s">
        <v>27644</v>
      </c>
      <c r="D9966" t="s">
        <v>157</v>
      </c>
    </row>
    <row r="9967" spans="1:4">
      <c r="A9967" s="121" t="str">
        <f t="shared" si="155"/>
        <v>Trạm y tế xã Tân Nhựt huyện Bình Chánh79</v>
      </c>
      <c r="B9967" t="s">
        <v>17402</v>
      </c>
      <c r="C9967" t="s">
        <v>27645</v>
      </c>
      <c r="D9967" t="s">
        <v>157</v>
      </c>
    </row>
    <row r="9968" spans="1:4">
      <c r="A9968" s="121" t="str">
        <f t="shared" si="155"/>
        <v>Trạm y tế xã Tân Kiên huyện Bình Chánh79</v>
      </c>
      <c r="B9968" t="s">
        <v>17403</v>
      </c>
      <c r="C9968" t="s">
        <v>27646</v>
      </c>
      <c r="D9968" t="s">
        <v>157</v>
      </c>
    </row>
    <row r="9969" spans="1:4">
      <c r="A9969" s="121" t="str">
        <f t="shared" si="155"/>
        <v>Trạm y tế xã Bình Hưng - huyện Bình Chánh79</v>
      </c>
      <c r="B9969" t="s">
        <v>4329</v>
      </c>
      <c r="C9969" t="s">
        <v>27647</v>
      </c>
      <c r="D9969" t="s">
        <v>157</v>
      </c>
    </row>
    <row r="9970" spans="1:4">
      <c r="A9970" s="121" t="str">
        <f t="shared" si="155"/>
        <v>Trạm y tế xã Phong Phú huyện Bình Chánh79</v>
      </c>
      <c r="B9970" t="s">
        <v>17404</v>
      </c>
      <c r="C9970" t="s">
        <v>27648</v>
      </c>
      <c r="D9970" t="s">
        <v>157</v>
      </c>
    </row>
    <row r="9971" spans="1:4">
      <c r="A9971" s="121" t="str">
        <f t="shared" si="155"/>
        <v>Trạm y tế xã An Phú Tây huyện Bình Chánh79</v>
      </c>
      <c r="B9971" t="s">
        <v>17405</v>
      </c>
      <c r="C9971" t="s">
        <v>27649</v>
      </c>
      <c r="D9971" t="s">
        <v>157</v>
      </c>
    </row>
    <row r="9972" spans="1:4">
      <c r="A9972" s="121" t="str">
        <f t="shared" si="155"/>
        <v>Trạm y tế xã Hưng Long huyện Bình Chánh79</v>
      </c>
      <c r="B9972" t="s">
        <v>17406</v>
      </c>
      <c r="C9972" t="s">
        <v>27650</v>
      </c>
      <c r="D9972" t="s">
        <v>157</v>
      </c>
    </row>
    <row r="9973" spans="1:4">
      <c r="A9973" s="121" t="str">
        <f t="shared" si="155"/>
        <v>Trạm y tế xã Đa Phước huyện Bình Chánh79</v>
      </c>
      <c r="B9973" t="s">
        <v>17407</v>
      </c>
      <c r="C9973" t="s">
        <v>27651</v>
      </c>
      <c r="D9973" t="s">
        <v>157</v>
      </c>
    </row>
    <row r="9974" spans="1:4">
      <c r="A9974" s="121" t="str">
        <f t="shared" si="155"/>
        <v>Trạm y tế xã Tân Qúy Tây huyện Bình Chánh79</v>
      </c>
      <c r="B9974" t="s">
        <v>17408</v>
      </c>
      <c r="C9974" t="s">
        <v>27652</v>
      </c>
      <c r="D9974" t="s">
        <v>157</v>
      </c>
    </row>
    <row r="9975" spans="1:4">
      <c r="A9975" s="121" t="str">
        <f t="shared" si="155"/>
        <v>Trạm y tế xã Bình Chánh huyện Bình Chánh79</v>
      </c>
      <c r="B9975" t="s">
        <v>17409</v>
      </c>
      <c r="C9975" t="s">
        <v>27653</v>
      </c>
      <c r="D9975" t="s">
        <v>157</v>
      </c>
    </row>
    <row r="9976" spans="1:4">
      <c r="A9976" s="121" t="str">
        <f t="shared" si="155"/>
        <v>Trạm y tế xã Quy Đức huyện Bình Chánh79</v>
      </c>
      <c r="B9976" t="s">
        <v>17410</v>
      </c>
      <c r="C9976" t="s">
        <v>27654</v>
      </c>
      <c r="D9976" t="s">
        <v>157</v>
      </c>
    </row>
    <row r="9977" spans="1:4">
      <c r="A9977" s="121" t="str">
        <f t="shared" si="155"/>
        <v>Trạm y tế xã Nhơn Đức huyện Nhà Bè79</v>
      </c>
      <c r="B9977" t="s">
        <v>7098</v>
      </c>
      <c r="C9977" t="s">
        <v>27655</v>
      </c>
      <c r="D9977" t="s">
        <v>157</v>
      </c>
    </row>
    <row r="9978" spans="1:4">
      <c r="A9978" s="121" t="str">
        <f t="shared" si="155"/>
        <v>Trạm y tế xã Phú Xuân huyện Nhà Bè79</v>
      </c>
      <c r="B9978" t="s">
        <v>7162</v>
      </c>
      <c r="C9978" t="s">
        <v>27656</v>
      </c>
      <c r="D9978" t="s">
        <v>157</v>
      </c>
    </row>
    <row r="9979" spans="1:4">
      <c r="A9979" s="121" t="str">
        <f t="shared" si="155"/>
        <v>Trạm y tế xã Long Thới huyện Nhà Bè79</v>
      </c>
      <c r="B9979" t="s">
        <v>7163</v>
      </c>
      <c r="C9979" t="s">
        <v>27657</v>
      </c>
      <c r="D9979" t="s">
        <v>157</v>
      </c>
    </row>
    <row r="9980" spans="1:4">
      <c r="A9980" s="121" t="str">
        <f t="shared" si="155"/>
        <v>Trạm y tế Thị trấn Cần Thạnh huyện Cần Giờ79</v>
      </c>
      <c r="B9980" t="s">
        <v>17411</v>
      </c>
      <c r="C9980" t="s">
        <v>27658</v>
      </c>
      <c r="D9980" t="s">
        <v>157</v>
      </c>
    </row>
    <row r="9981" spans="1:4">
      <c r="A9981" s="121" t="str">
        <f t="shared" si="155"/>
        <v>Trạm y tế xã Bình Khánh huyện Cần Giờ79</v>
      </c>
      <c r="B9981" t="s">
        <v>17412</v>
      </c>
      <c r="C9981" t="s">
        <v>27659</v>
      </c>
      <c r="D9981" t="s">
        <v>157</v>
      </c>
    </row>
    <row r="9982" spans="1:4">
      <c r="A9982" s="121" t="str">
        <f t="shared" si="155"/>
        <v>Trạm y tế xã Tam Thôn Hiệp - huyện Cần Giờ79</v>
      </c>
      <c r="B9982" t="s">
        <v>4328</v>
      </c>
      <c r="C9982" t="s">
        <v>27660</v>
      </c>
      <c r="D9982" t="s">
        <v>157</v>
      </c>
    </row>
    <row r="9983" spans="1:4">
      <c r="A9983" s="121" t="str">
        <f t="shared" si="155"/>
        <v>Trạm y tế xã An Thới Đông - huyện Cần Giờ79</v>
      </c>
      <c r="B9983" t="s">
        <v>4327</v>
      </c>
      <c r="C9983" t="s">
        <v>27661</v>
      </c>
      <c r="D9983" t="s">
        <v>157</v>
      </c>
    </row>
    <row r="9984" spans="1:4">
      <c r="A9984" s="121" t="str">
        <f t="shared" si="155"/>
        <v>Trạm y tế xã Thạnh An huyện Cần Giờ79</v>
      </c>
      <c r="B9984" t="s">
        <v>17413</v>
      </c>
      <c r="C9984" t="s">
        <v>27662</v>
      </c>
      <c r="D9984" t="s">
        <v>157</v>
      </c>
    </row>
    <row r="9985" spans="1:4">
      <c r="A9985" s="121" t="str">
        <f t="shared" si="155"/>
        <v>Trạm y tế xã Long Hòa huyện Cần Giờ79</v>
      </c>
      <c r="B9985" t="s">
        <v>17414</v>
      </c>
      <c r="C9985" t="s">
        <v>27663</v>
      </c>
      <c r="D9985" t="s">
        <v>157</v>
      </c>
    </row>
    <row r="9986" spans="1:4">
      <c r="A9986" s="121" t="str">
        <f t="shared" si="155"/>
        <v>Trạm y tế xã Lý Nhơn - huyện Cần Giờ79</v>
      </c>
      <c r="B9986" t="s">
        <v>4326</v>
      </c>
      <c r="C9986" t="s">
        <v>27664</v>
      </c>
      <c r="D9986" t="s">
        <v>157</v>
      </c>
    </row>
    <row r="9987" spans="1:4">
      <c r="A9987" s="121" t="str">
        <f t="shared" ref="A9987:A10050" si="156">B9987&amp;D9987</f>
        <v>Phòng khám Nội Tổng hợp (thuộc Công ty TNHH  Nhà máy Bia Heineken Việt Nam)79</v>
      </c>
      <c r="B9987" t="s">
        <v>7099</v>
      </c>
      <c r="C9987" t="s">
        <v>27665</v>
      </c>
      <c r="D9987" t="s">
        <v>157</v>
      </c>
    </row>
    <row r="9988" spans="1:4">
      <c r="A9988" s="121" t="str">
        <f t="shared" si="156"/>
        <v>Phòng khám Nội tổng hợp (thuộc Tổng Công ty Cổ phần May Việt Tiến)79</v>
      </c>
      <c r="B9988" t="s">
        <v>7100</v>
      </c>
      <c r="C9988" t="s">
        <v>27666</v>
      </c>
      <c r="D9988" t="s">
        <v>157</v>
      </c>
    </row>
    <row r="9989" spans="1:4">
      <c r="A9989" s="121" t="str">
        <f t="shared" si="156"/>
        <v>Phòng khám Nội tổng hợp (thuộc Tổng Công ty Cổ Phần Phong Phú)79</v>
      </c>
      <c r="B9989" t="s">
        <v>7101</v>
      </c>
      <c r="C9989" t="s">
        <v>27667</v>
      </c>
      <c r="D9989" t="s">
        <v>157</v>
      </c>
    </row>
    <row r="9990" spans="1:4">
      <c r="A9990" s="121" t="str">
        <f t="shared" si="156"/>
        <v>Phòng khám Nội tổng hợp (thuộc Công ty TNHH Sản xuất Cân Nhơn Hòa)79</v>
      </c>
      <c r="B9990" t="s">
        <v>17415</v>
      </c>
      <c r="C9990" t="s">
        <v>27668</v>
      </c>
      <c r="D9990" t="s">
        <v>157</v>
      </c>
    </row>
    <row r="9991" spans="1:4">
      <c r="A9991" s="121" t="str">
        <f t="shared" si="156"/>
        <v>Phòng khám Nội tổng hợp (thuộc Tổng Công ty Việt Thắng - CTCP)79</v>
      </c>
      <c r="B9991" t="s">
        <v>7102</v>
      </c>
      <c r="C9991" t="s">
        <v>27669</v>
      </c>
      <c r="D9991" t="s">
        <v>157</v>
      </c>
    </row>
    <row r="9992" spans="1:4">
      <c r="A9992" s="121" t="str">
        <f t="shared" si="156"/>
        <v>Trung tâm Y tế  Tân Cảng thuộc Tổng Công ty Tân Cảng Sài Gòn/ Quân Chủng Hải Quân79</v>
      </c>
      <c r="B9992" t="s">
        <v>17416</v>
      </c>
      <c r="C9992" t="s">
        <v>27670</v>
      </c>
      <c r="D9992" t="s">
        <v>157</v>
      </c>
    </row>
    <row r="9993" spans="1:4">
      <c r="A9993" s="121" t="str">
        <f t="shared" si="156"/>
        <v>Bệnh viện Y học cổ truyền79</v>
      </c>
      <c r="B9993" t="s">
        <v>1407</v>
      </c>
      <c r="C9993" t="s">
        <v>27671</v>
      </c>
      <c r="D9993" t="s">
        <v>157</v>
      </c>
    </row>
    <row r="9994" spans="1:4">
      <c r="A9994" s="121" t="str">
        <f t="shared" si="156"/>
        <v>Phòng khám đa khoa (thuộc Công ty TNHH Pouyuen Việt Nam)79</v>
      </c>
      <c r="B9994" t="s">
        <v>7103</v>
      </c>
      <c r="C9994" t="s">
        <v>27672</v>
      </c>
      <c r="D9994" t="s">
        <v>157</v>
      </c>
    </row>
    <row r="9995" spans="1:4">
      <c r="A9995" s="121" t="str">
        <f t="shared" si="156"/>
        <v>Viện Y Dược học dân tộc79</v>
      </c>
      <c r="B9995" t="s">
        <v>4325</v>
      </c>
      <c r="C9995" t="s">
        <v>27673</v>
      </c>
      <c r="D9995" t="s">
        <v>157</v>
      </c>
    </row>
    <row r="9996" spans="1:4">
      <c r="A9996" s="121" t="str">
        <f t="shared" si="156"/>
        <v>Bệnh viện đại học Y dược Thành phố Hồ Chí Minh79</v>
      </c>
      <c r="B9996" t="s">
        <v>17417</v>
      </c>
      <c r="C9996" t="s">
        <v>27674</v>
      </c>
      <c r="D9996" t="s">
        <v>157</v>
      </c>
    </row>
    <row r="9997" spans="1:4">
      <c r="A9997" s="121" t="str">
        <f t="shared" si="156"/>
        <v>Bệnh viện đa khoa An Sinh79</v>
      </c>
      <c r="B9997" t="s">
        <v>7104</v>
      </c>
      <c r="C9997" t="s">
        <v>27675</v>
      </c>
      <c r="D9997" t="s">
        <v>157</v>
      </c>
    </row>
    <row r="9998" spans="1:4">
      <c r="A9998" s="121" t="str">
        <f t="shared" si="156"/>
        <v>Trạm y tế cơ quan Bệnh viện Chợ Rẫy79</v>
      </c>
      <c r="B9998" t="s">
        <v>4324</v>
      </c>
      <c r="C9998" t="s">
        <v>27676</v>
      </c>
      <c r="D9998" t="s">
        <v>157</v>
      </c>
    </row>
    <row r="9999" spans="1:4">
      <c r="A9999" s="121" t="str">
        <f t="shared" si="156"/>
        <v>Phòng khám đa khoa (thuộc chi nhánh 2 đường ba tháng hai - Công ty TNHH Trung tâm y khoa Phước An)79</v>
      </c>
      <c r="B9999" t="s">
        <v>7105</v>
      </c>
      <c r="C9999" t="s">
        <v>27677</v>
      </c>
      <c r="D9999" t="s">
        <v>157</v>
      </c>
    </row>
    <row r="10000" spans="1:4">
      <c r="A10000" s="121" t="str">
        <f t="shared" si="156"/>
        <v>Bệnh viện Đức Khang79</v>
      </c>
      <c r="B10000" t="s">
        <v>4323</v>
      </c>
      <c r="C10000" t="s">
        <v>27678</v>
      </c>
      <c r="D10000" t="s">
        <v>157</v>
      </c>
    </row>
    <row r="10001" spans="1:4">
      <c r="A10001" s="121" t="str">
        <f t="shared" si="156"/>
        <v>Phòng khám đa khoa thuộc chi nhánh Công ty TNHH AMVVACCINE tại Thành phố Hồ Chí Minh79</v>
      </c>
      <c r="B10001" t="s">
        <v>17418</v>
      </c>
      <c r="C10001" t="s">
        <v>27679</v>
      </c>
      <c r="D10001" t="s">
        <v>157</v>
      </c>
    </row>
    <row r="10002" spans="1:4">
      <c r="A10002" s="121" t="str">
        <f t="shared" si="156"/>
        <v>Bệnh viện Chỉnh hình và phục hồi chức năng Thành phố Hồ Chí Minh79</v>
      </c>
      <c r="B10002" t="s">
        <v>17419</v>
      </c>
      <c r="C10002" t="s">
        <v>27680</v>
      </c>
      <c r="D10002" t="s">
        <v>157</v>
      </c>
    </row>
    <row r="10003" spans="1:4">
      <c r="A10003" s="121" t="str">
        <f t="shared" si="156"/>
        <v>Bệnh viện đa khoa Vạn Hạnh79</v>
      </c>
      <c r="B10003" t="s">
        <v>4322</v>
      </c>
      <c r="C10003" t="s">
        <v>27681</v>
      </c>
      <c r="D10003" t="s">
        <v>157</v>
      </c>
    </row>
    <row r="10004" spans="1:4">
      <c r="A10004" s="121" t="str">
        <f t="shared" si="156"/>
        <v>Bệnh viện đa khoa Hồng Đức III79</v>
      </c>
      <c r="B10004" t="s">
        <v>4321</v>
      </c>
      <c r="C10004" t="s">
        <v>27682</v>
      </c>
      <c r="D10004" t="s">
        <v>157</v>
      </c>
    </row>
    <row r="10005" spans="1:4">
      <c r="A10005" s="121" t="str">
        <f t="shared" si="156"/>
        <v>Phòng khám đa khoa thuộc chi nhánh Công ty Cổ phần Bệnh viện đa khoa Hoàn Mỹ Sài Gòn - Phòng khám đa khoa Thuận Mỹ Sài Gòn79</v>
      </c>
      <c r="B10005" t="s">
        <v>7106</v>
      </c>
      <c r="C10005" t="s">
        <v>27683</v>
      </c>
      <c r="D10005" t="s">
        <v>157</v>
      </c>
    </row>
    <row r="10006" spans="1:4">
      <c r="A10006" s="121" t="str">
        <f t="shared" si="156"/>
        <v>Phòng khám đa khoa (thuộc Công ty TNHH Bệnh viện quốc tế Queen)79</v>
      </c>
      <c r="B10006" t="s">
        <v>7107</v>
      </c>
      <c r="C10006" t="s">
        <v>27684</v>
      </c>
      <c r="D10006" t="s">
        <v>157</v>
      </c>
    </row>
    <row r="10007" spans="1:4">
      <c r="A10007" s="121" t="str">
        <f t="shared" si="156"/>
        <v>Phòng khám đa khoa (thuộc Công ty TNHH Trung tâm y khoa Hoàng Khang)79</v>
      </c>
      <c r="B10007" t="s">
        <v>7108</v>
      </c>
      <c r="C10007" t="s">
        <v>27685</v>
      </c>
      <c r="D10007" t="s">
        <v>157</v>
      </c>
    </row>
    <row r="10008" spans="1:4">
      <c r="A10008" s="121" t="str">
        <f t="shared" si="156"/>
        <v>Phòng khám đa khoa (thuộc chi nhánh Công ty TNHH Phòng khám đa khoa Sài Gòn  - Trung tâm khám bệnh số 2)79</v>
      </c>
      <c r="B10008" t="s">
        <v>7109</v>
      </c>
      <c r="C10008" t="s">
        <v>27686</v>
      </c>
      <c r="D10008" t="s">
        <v>157</v>
      </c>
    </row>
    <row r="10009" spans="1:4">
      <c r="A10009" s="121" t="str">
        <f t="shared" si="156"/>
        <v>Phòng khám đa khoa (thuộc Công ty cổ phần trung tâm Y khoa Thành Công)79</v>
      </c>
      <c r="B10009" t="s">
        <v>7110</v>
      </c>
      <c r="C10009" t="s">
        <v>27687</v>
      </c>
      <c r="D10009" t="s">
        <v>157</v>
      </c>
    </row>
    <row r="10010" spans="1:4">
      <c r="A10010" s="121" t="str">
        <f t="shared" si="156"/>
        <v>Trạm Y tế phường Tân Hưng Thuận Quận 1279</v>
      </c>
      <c r="B10010" t="s">
        <v>17420</v>
      </c>
      <c r="C10010" t="s">
        <v>27688</v>
      </c>
      <c r="D10010" t="s">
        <v>157</v>
      </c>
    </row>
    <row r="10011" spans="1:4">
      <c r="A10011" s="121" t="str">
        <f t="shared" si="156"/>
        <v>Phòng khám đa khoa (thuộc Chi nhánh I - Công ty  TNHH Bệnh viện đa khoa Hoàn Hảo)79</v>
      </c>
      <c r="B10011" t="s">
        <v>7111</v>
      </c>
      <c r="C10011" t="s">
        <v>27689</v>
      </c>
      <c r="D10011" t="s">
        <v>157</v>
      </c>
    </row>
    <row r="10012" spans="1:4">
      <c r="A10012" s="121" t="str">
        <f t="shared" si="156"/>
        <v>Phòng khám đa khoa (thuộc Công ty TNHH Phòng khám đa khoa Quốc tế An Phú)79</v>
      </c>
      <c r="B10012" t="s">
        <v>7112</v>
      </c>
      <c r="C10012" t="s">
        <v>27690</v>
      </c>
      <c r="D10012" t="s">
        <v>157</v>
      </c>
    </row>
    <row r="10013" spans="1:4">
      <c r="A10013" s="121" t="str">
        <f t="shared" si="156"/>
        <v>Bệnh viện đa khoa Xuyên Á79</v>
      </c>
      <c r="B10013" t="s">
        <v>5774</v>
      </c>
      <c r="C10013" t="s">
        <v>27691</v>
      </c>
      <c r="D10013" t="s">
        <v>157</v>
      </c>
    </row>
    <row r="10014" spans="1:4">
      <c r="A10014" s="121" t="str">
        <f t="shared" si="156"/>
        <v>Bệnh viện đa khoa Tâm Trí Sài Gòn79</v>
      </c>
      <c r="B10014" t="s">
        <v>4320</v>
      </c>
      <c r="C10014" t="s">
        <v>27692</v>
      </c>
      <c r="D10014" t="s">
        <v>157</v>
      </c>
    </row>
    <row r="10015" spans="1:4">
      <c r="A10015" s="121" t="str">
        <f t="shared" si="156"/>
        <v>Phòng khám đa khoa thuộc Công ty TNHH Y tế Đại Phước79</v>
      </c>
      <c r="B10015" t="s">
        <v>17421</v>
      </c>
      <c r="C10015" t="s">
        <v>27693</v>
      </c>
      <c r="D10015" t="s">
        <v>157</v>
      </c>
    </row>
    <row r="10016" spans="1:4">
      <c r="A10016" s="121" t="str">
        <f t="shared" si="156"/>
        <v>Trạm y tế Phường 8  Quận Gò Vấp79</v>
      </c>
      <c r="B10016" t="s">
        <v>17422</v>
      </c>
      <c r="C10016" t="s">
        <v>27694</v>
      </c>
      <c r="D10016" t="s">
        <v>157</v>
      </c>
    </row>
    <row r="10017" spans="1:4">
      <c r="A10017" s="121" t="str">
        <f t="shared" si="156"/>
        <v>Trung tâm Y tế huyện Cần Giờ - Cơ sở 2 (Phòng khám đa khoa khu vực An Nghĩa)79</v>
      </c>
      <c r="B10017" t="s">
        <v>7115</v>
      </c>
      <c r="C10017" t="s">
        <v>27695</v>
      </c>
      <c r="D10017" t="s">
        <v>157</v>
      </c>
    </row>
    <row r="10018" spans="1:4">
      <c r="A10018" s="121" t="str">
        <f t="shared" si="156"/>
        <v>Phòng khám đa khoa (thuộc Công ty TNHH phòng khám đa khoa Phước Linh)79</v>
      </c>
      <c r="B10018" t="s">
        <v>7116</v>
      </c>
      <c r="C10018" t="s">
        <v>27696</v>
      </c>
      <c r="D10018" t="s">
        <v>157</v>
      </c>
    </row>
    <row r="10019" spans="1:4">
      <c r="A10019" s="121" t="str">
        <f t="shared" si="156"/>
        <v>Phòng khám đa khoa (thuộc Công ty Cổ phần Phòng khám đa khoa Thành An)79</v>
      </c>
      <c r="B10019" t="s">
        <v>7117</v>
      </c>
      <c r="C10019" t="s">
        <v>27697</v>
      </c>
      <c r="D10019" t="s">
        <v>157</v>
      </c>
    </row>
    <row r="10020" spans="1:4">
      <c r="A10020" s="121" t="str">
        <f t="shared" si="156"/>
        <v>Phòng khám đa khoa (thuộc chi nhánh 3-Công ty TNHH Trung tâm Y khoa Phước An)79</v>
      </c>
      <c r="B10020" t="s">
        <v>7113</v>
      </c>
      <c r="C10020" t="s">
        <v>27698</v>
      </c>
      <c r="D10020" t="s">
        <v>157</v>
      </c>
    </row>
    <row r="10021" spans="1:4">
      <c r="A10021" s="121" t="str">
        <f t="shared" si="156"/>
        <v>Bệnh viện Quốc tế City79</v>
      </c>
      <c r="B10021" t="s">
        <v>4319</v>
      </c>
      <c r="C10021" t="s">
        <v>27699</v>
      </c>
      <c r="D10021" t="s">
        <v>157</v>
      </c>
    </row>
    <row r="10022" spans="1:4">
      <c r="A10022" s="121" t="str">
        <f t="shared" si="156"/>
        <v>Phòng khám đa khoa thuộc Công ty TNHH Tân Quy79</v>
      </c>
      <c r="B10022" t="s">
        <v>17423</v>
      </c>
      <c r="C10022" t="s">
        <v>27700</v>
      </c>
      <c r="D10022" t="s">
        <v>157</v>
      </c>
    </row>
    <row r="10023" spans="1:4">
      <c r="A10023" s="121" t="str">
        <f t="shared" si="156"/>
        <v>Bệnh viện Việt Pháp (Bệnh viện FV)79</v>
      </c>
      <c r="B10023" t="s">
        <v>17424</v>
      </c>
      <c r="C10023" t="s">
        <v>27701</v>
      </c>
      <c r="D10023" t="s">
        <v>157</v>
      </c>
    </row>
    <row r="10024" spans="1:4">
      <c r="A10024" s="121" t="str">
        <f t="shared" si="156"/>
        <v>Phòng khám đa khoa thuộc Công ty TNHH Thương mại &amp;amp; Dịch vụ Phòng khám đa khoa Nam Sài Gòn79</v>
      </c>
      <c r="B10024" t="s">
        <v>17425</v>
      </c>
      <c r="C10024" t="s">
        <v>27702</v>
      </c>
      <c r="D10024" t="s">
        <v>157</v>
      </c>
    </row>
    <row r="10025" spans="1:4">
      <c r="A10025" s="121" t="str">
        <f t="shared" si="156"/>
        <v>Phòng khám đa khoa (Thuộc Công ty Trách nhiệm hữu hạn Phòng khám đa khoa  Quốc tế Hàng Xanh)79</v>
      </c>
      <c r="B10025" t="s">
        <v>7118</v>
      </c>
      <c r="C10025" t="s">
        <v>27703</v>
      </c>
      <c r="D10025" t="s">
        <v>157</v>
      </c>
    </row>
    <row r="10026" spans="1:4">
      <c r="A10026" s="121" t="str">
        <f t="shared" si="156"/>
        <v>Phòng khám đa khoa (thuộc Công ty  TNHH Phòng khám đa khoa khu Công nghiệp Tân Tạo)79</v>
      </c>
      <c r="B10026" t="s">
        <v>7119</v>
      </c>
      <c r="C10026" t="s">
        <v>27704</v>
      </c>
      <c r="D10026" t="s">
        <v>157</v>
      </c>
    </row>
    <row r="10027" spans="1:4">
      <c r="A10027" s="121" t="str">
        <f t="shared" si="156"/>
        <v>Bệnh viện đa khoa Tân Hưng79</v>
      </c>
      <c r="B10027" t="s">
        <v>4318</v>
      </c>
      <c r="C10027" t="s">
        <v>27705</v>
      </c>
      <c r="D10027" t="s">
        <v>157</v>
      </c>
    </row>
    <row r="10028" spans="1:4">
      <c r="A10028" s="121" t="str">
        <f t="shared" si="156"/>
        <v>Phòng khám đa khoa (thuộc Công ty TNHH Phòng khám đa khoa Bắc Sài Gòn - VN Clinic)79</v>
      </c>
      <c r="B10028" t="s">
        <v>4317</v>
      </c>
      <c r="C10028" t="s">
        <v>27706</v>
      </c>
      <c r="D10028" t="s">
        <v>157</v>
      </c>
    </row>
    <row r="10029" spans="1:4">
      <c r="A10029" s="121" t="str">
        <f t="shared" si="156"/>
        <v>Phòng khám đa khoa thuộc Công ty TNHH Dr.Healthcare79</v>
      </c>
      <c r="B10029" t="s">
        <v>7120</v>
      </c>
      <c r="C10029" t="s">
        <v>27707</v>
      </c>
      <c r="D10029" t="s">
        <v>157</v>
      </c>
    </row>
    <row r="10030" spans="1:4">
      <c r="A10030" s="121" t="str">
        <f t="shared" si="156"/>
        <v>Phòng khám đa khoa (thuộc Công ty Cổ Phần Y khoa CHAC 2)79</v>
      </c>
      <c r="B10030" t="s">
        <v>7121</v>
      </c>
      <c r="C10030" t="s">
        <v>27708</v>
      </c>
      <c r="D10030" t="s">
        <v>157</v>
      </c>
    </row>
    <row r="10031" spans="1:4">
      <c r="A10031" s="121" t="str">
        <f t="shared" si="156"/>
        <v>Bệnh viện đa khoa quốc tế Vinmec Central Park79</v>
      </c>
      <c r="B10031" t="s">
        <v>4316</v>
      </c>
      <c r="C10031" t="s">
        <v>27709</v>
      </c>
      <c r="D10031" t="s">
        <v>157</v>
      </c>
    </row>
    <row r="10032" spans="1:4">
      <c r="A10032" s="121" t="str">
        <f t="shared" si="156"/>
        <v>Phòng khám đa khoa thuộc Công ty TNHH Phòng khám đa khoa Hưng Dũng79</v>
      </c>
      <c r="B10032" t="s">
        <v>17426</v>
      </c>
      <c r="C10032" t="s">
        <v>27710</v>
      </c>
      <c r="D10032" t="s">
        <v>157</v>
      </c>
    </row>
    <row r="10033" spans="1:4">
      <c r="A10033" s="121" t="str">
        <f t="shared" si="156"/>
        <v>Bệnh viện Nhi Đồng Thành Phố79</v>
      </c>
      <c r="B10033" t="s">
        <v>4315</v>
      </c>
      <c r="C10033" t="s">
        <v>27711</v>
      </c>
      <c r="D10033" t="s">
        <v>157</v>
      </c>
    </row>
    <row r="10034" spans="1:4">
      <c r="A10034" s="121" t="str">
        <f t="shared" si="156"/>
        <v>Phòng khám đa khoa (thuộc Chi nhánh 1 Công ty TNHH Trung tâm Y khoa Hợp Nhân)79</v>
      </c>
      <c r="B10034" t="s">
        <v>7165</v>
      </c>
      <c r="C10034" t="s">
        <v>27712</v>
      </c>
      <c r="D10034" t="s">
        <v>157</v>
      </c>
    </row>
    <row r="10035" spans="1:4">
      <c r="A10035" s="121" t="str">
        <f t="shared" si="156"/>
        <v>Bệnh viện Công An Thành phố Hồ Chí Minh79</v>
      </c>
      <c r="B10035" t="s">
        <v>5576</v>
      </c>
      <c r="C10035" t="s">
        <v>27713</v>
      </c>
      <c r="D10035" t="s">
        <v>157</v>
      </c>
    </row>
    <row r="10036" spans="1:4">
      <c r="A10036" s="121" t="str">
        <f t="shared" si="156"/>
        <v>Phòng khám đa khoa (thuộc Công ty TNHH Dịch vụ Y tế và Phòng khám đa khoa Tâm An)79</v>
      </c>
      <c r="B10036" t="s">
        <v>7166</v>
      </c>
      <c r="C10036" t="s">
        <v>27714</v>
      </c>
      <c r="D10036" t="s">
        <v>157</v>
      </c>
    </row>
    <row r="10037" spans="1:4">
      <c r="A10037" s="121" t="str">
        <f t="shared" si="156"/>
        <v>Phòng khám đa khoa (thuộc Công ty Cổ phần Bệnh viện Y dược Sài Gòn)79</v>
      </c>
      <c r="B10037" t="s">
        <v>7167</v>
      </c>
      <c r="C10037" t="s">
        <v>27715</v>
      </c>
      <c r="D10037" t="s">
        <v>157</v>
      </c>
    </row>
    <row r="10038" spans="1:4">
      <c r="A10038" s="121" t="str">
        <f t="shared" si="156"/>
        <v>Phòng khám đa khoa Nguyễn Thái Sơn thuộc khoa Khám bệnh Trung tâm Y tế quận Gò Vấp79</v>
      </c>
      <c r="B10038" t="s">
        <v>5253</v>
      </c>
      <c r="C10038" t="s">
        <v>27716</v>
      </c>
      <c r="D10038" t="s">
        <v>157</v>
      </c>
    </row>
    <row r="10039" spans="1:4">
      <c r="A10039" s="121" t="str">
        <f t="shared" si="156"/>
        <v>Trạm Y tế Phường 14 Quận Gò Vấp79</v>
      </c>
      <c r="B10039" t="s">
        <v>17427</v>
      </c>
      <c r="C10039" t="s">
        <v>27717</v>
      </c>
      <c r="D10039" t="s">
        <v>157</v>
      </c>
    </row>
    <row r="10040" spans="1:4">
      <c r="A10040" s="121" t="str">
        <f t="shared" si="156"/>
        <v>Trạm y tế phường 6 Gò Vấp79</v>
      </c>
      <c r="B10040" t="s">
        <v>5486</v>
      </c>
      <c r="C10040" t="s">
        <v>27718</v>
      </c>
      <c r="D10040" t="s">
        <v>157</v>
      </c>
    </row>
    <row r="10041" spans="1:4">
      <c r="A10041" s="121" t="str">
        <f t="shared" si="156"/>
        <v>Trạm y tế phường 9 - Quận Gò Vấp79</v>
      </c>
      <c r="B10041" t="s">
        <v>17428</v>
      </c>
      <c r="C10041" t="s">
        <v>27719</v>
      </c>
      <c r="D10041" t="s">
        <v>157</v>
      </c>
    </row>
    <row r="10042" spans="1:4">
      <c r="A10042" s="121" t="str">
        <f t="shared" si="156"/>
        <v>Phòng khám đa khoa (thuộc Chi nhánh Công ty Cổ phần Greenbiz - Phòng khám đa khoa Galant)79</v>
      </c>
      <c r="B10042" t="s">
        <v>7168</v>
      </c>
      <c r="C10042" t="s">
        <v>27720</v>
      </c>
      <c r="D10042" t="s">
        <v>157</v>
      </c>
    </row>
    <row r="10043" spans="1:4">
      <c r="A10043" s="121" t="str">
        <f t="shared" si="156"/>
        <v>Trung tâm Y tế Quận Tân Phú - Cơ sở 179</v>
      </c>
      <c r="B10043" t="s">
        <v>5957</v>
      </c>
      <c r="C10043" t="s">
        <v>27721</v>
      </c>
      <c r="D10043" t="s">
        <v>157</v>
      </c>
    </row>
    <row r="10044" spans="1:4">
      <c r="A10044" s="121" t="str">
        <f t="shared" si="156"/>
        <v>Phòng khám đa khoa ( thuộc công ty TNHH Phong Tâm Phúc)79</v>
      </c>
      <c r="B10044" t="s">
        <v>5499</v>
      </c>
      <c r="C10044" t="s">
        <v>27722</v>
      </c>
      <c r="D10044" t="s">
        <v>157</v>
      </c>
    </row>
    <row r="10045" spans="1:4">
      <c r="A10045" s="121" t="str">
        <f t="shared" si="156"/>
        <v>Công ty Cổ phần Y Việt - Phòng khám Bệnh viện Đại học Y dược 179</v>
      </c>
      <c r="B10045" t="s">
        <v>7169</v>
      </c>
      <c r="C10045" t="s">
        <v>27723</v>
      </c>
      <c r="D10045" t="s">
        <v>157</v>
      </c>
    </row>
    <row r="10046" spans="1:4">
      <c r="A10046" s="121" t="str">
        <f t="shared" si="156"/>
        <v>Phòng khám đa khoa (thuộc công ty TNHH Phòng khám đa khoa Nhơn Tâm)79</v>
      </c>
      <c r="B10046" t="s">
        <v>7122</v>
      </c>
      <c r="C10046" t="s">
        <v>27724</v>
      </c>
      <c r="D10046" t="s">
        <v>157</v>
      </c>
    </row>
    <row r="10047" spans="1:4">
      <c r="A10047" s="121" t="str">
        <f t="shared" si="156"/>
        <v>Bệnh viện Thành phố Thủ Đức - Cơ sở Linh Xuân79</v>
      </c>
      <c r="B10047" t="s">
        <v>6267</v>
      </c>
      <c r="C10047" t="s">
        <v>27725</v>
      </c>
      <c r="D10047" t="s">
        <v>157</v>
      </c>
    </row>
    <row r="10048" spans="1:4">
      <c r="A10048" s="121" t="str">
        <f t="shared" si="156"/>
        <v>Bệnh viện Thành phố Thủ Đức - Cơ sở Linh Tây79</v>
      </c>
      <c r="B10048" t="s">
        <v>6268</v>
      </c>
      <c r="C10048" t="s">
        <v>27726</v>
      </c>
      <c r="D10048" t="s">
        <v>157</v>
      </c>
    </row>
    <row r="10049" spans="1:4">
      <c r="A10049" s="121" t="str">
        <f t="shared" si="156"/>
        <v>Trung tâm y tế Quận Bình Thạnh - Cơ sở 179</v>
      </c>
      <c r="B10049" t="s">
        <v>5958</v>
      </c>
      <c r="C10049" t="s">
        <v>27727</v>
      </c>
      <c r="D10049" t="s">
        <v>157</v>
      </c>
    </row>
    <row r="10050" spans="1:4">
      <c r="A10050" s="121" t="str">
        <f t="shared" si="156"/>
        <v>Trung tâm Y tế khu vực Tân Bình79</v>
      </c>
      <c r="B10050" t="s">
        <v>17429</v>
      </c>
      <c r="C10050" t="s">
        <v>27728</v>
      </c>
      <c r="D10050" t="s">
        <v>157</v>
      </c>
    </row>
    <row r="10051" spans="1:4">
      <c r="A10051" s="121" t="str">
        <f t="shared" ref="A10051:A10114" si="157">B10051&amp;D10051</f>
        <v>Trung tâm y tế Quận Phú Nhuận - Cơ sở 179</v>
      </c>
      <c r="B10051" t="s">
        <v>5959</v>
      </c>
      <c r="C10051" t="s">
        <v>27729</v>
      </c>
      <c r="D10051" t="s">
        <v>157</v>
      </c>
    </row>
    <row r="10052" spans="1:4">
      <c r="A10052" s="121" t="str">
        <f t="shared" si="157"/>
        <v>Phòng khám đa khoa (thuộc Chi nhánh 1 - Công ty TNHH Trung tâm Trị liệu và Phục hồi Chức năng An Nhiên)79</v>
      </c>
      <c r="B10052" t="s">
        <v>7170</v>
      </c>
      <c r="C10052" t="s">
        <v>27730</v>
      </c>
      <c r="D10052" t="s">
        <v>157</v>
      </c>
    </row>
    <row r="10053" spans="1:4">
      <c r="A10053" s="121" t="str">
        <f t="shared" si="157"/>
        <v>Phòng khám đa khoa thuộc Trung tâm y tế quận 779</v>
      </c>
      <c r="B10053" t="s">
        <v>6001</v>
      </c>
      <c r="C10053" t="s">
        <v>27731</v>
      </c>
      <c r="D10053" t="s">
        <v>157</v>
      </c>
    </row>
    <row r="10054" spans="1:4">
      <c r="A10054" s="121" t="str">
        <f t="shared" si="157"/>
        <v>Phòng khám đa khoa ( thuộcTrung tâm y tế quận 11)79</v>
      </c>
      <c r="B10054" t="s">
        <v>5415</v>
      </c>
      <c r="C10054" t="s">
        <v>27732</v>
      </c>
      <c r="D10054" t="s">
        <v>157</v>
      </c>
    </row>
    <row r="10055" spans="1:4">
      <c r="A10055" s="121" t="str">
        <f t="shared" si="157"/>
        <v>Trung tâm Y tế khu vực Phú Lâm79</v>
      </c>
      <c r="B10055" t="s">
        <v>17430</v>
      </c>
      <c r="C10055" t="s">
        <v>27733</v>
      </c>
      <c r="D10055" t="s">
        <v>157</v>
      </c>
    </row>
    <row r="10056" spans="1:4">
      <c r="A10056" s="121" t="str">
        <f t="shared" si="157"/>
        <v>Trung tâm Y tế khu vực Xóm Chiếu - Cơ sở 279</v>
      </c>
      <c r="B10056" t="s">
        <v>17431</v>
      </c>
      <c r="C10056" t="s">
        <v>27734</v>
      </c>
      <c r="D10056" t="s">
        <v>157</v>
      </c>
    </row>
    <row r="10057" spans="1:4">
      <c r="A10057" s="121" t="str">
        <f t="shared" si="157"/>
        <v>Phòng khám đa khoa (thuộc Trung tâm Y tế huyện Bình Chánh)79</v>
      </c>
      <c r="B10057" t="s">
        <v>7171</v>
      </c>
      <c r="C10057" t="s">
        <v>27735</v>
      </c>
      <c r="D10057" t="s">
        <v>157</v>
      </c>
    </row>
    <row r="10058" spans="1:4">
      <c r="A10058" s="121" t="str">
        <f t="shared" si="157"/>
        <v>Trung tâm Y tế khu vực Sài Gòn - Cơ sở 179</v>
      </c>
      <c r="B10058" t="s">
        <v>17432</v>
      </c>
      <c r="C10058" t="s">
        <v>27736</v>
      </c>
      <c r="D10058" t="s">
        <v>157</v>
      </c>
    </row>
    <row r="10059" spans="1:4">
      <c r="A10059" s="121" t="str">
        <f t="shared" si="157"/>
        <v>Trung tâm Y tế khu vực Tân Thới Hiệp79</v>
      </c>
      <c r="B10059" t="s">
        <v>17433</v>
      </c>
      <c r="C10059" t="s">
        <v>27737</v>
      </c>
      <c r="D10059" t="s">
        <v>157</v>
      </c>
    </row>
    <row r="10060" spans="1:4">
      <c r="A10060" s="121" t="str">
        <f t="shared" si="157"/>
        <v>Bệnh Viện Gia An 11579</v>
      </c>
      <c r="B10060" t="s">
        <v>5128</v>
      </c>
      <c r="C10060" t="s">
        <v>27738</v>
      </c>
      <c r="D10060" t="s">
        <v>157</v>
      </c>
    </row>
    <row r="10061" spans="1:4">
      <c r="A10061" s="121" t="str">
        <f t="shared" si="157"/>
        <v>Bệnh viện Đa Khoa Quốc Tế Nam Sài Gòn79</v>
      </c>
      <c r="B10061" t="s">
        <v>5075</v>
      </c>
      <c r="C10061" t="s">
        <v>27739</v>
      </c>
      <c r="D10061" t="s">
        <v>157</v>
      </c>
    </row>
    <row r="10062" spans="1:4">
      <c r="A10062" s="121" t="str">
        <f t="shared" si="157"/>
        <v>Bệnh viện Lê Văn Thịnh-Khoa Khám Bệnh 279</v>
      </c>
      <c r="B10062" t="s">
        <v>6436</v>
      </c>
      <c r="C10062" t="s">
        <v>27740</v>
      </c>
      <c r="D10062" t="s">
        <v>157</v>
      </c>
    </row>
    <row r="10063" spans="1:4">
      <c r="A10063" s="121" t="str">
        <f t="shared" si="157"/>
        <v>Phòng Khám Đa Khoa (thuộc Trường Đại học Y Khoa Phạm Ngọc Thạch)79</v>
      </c>
      <c r="B10063" t="s">
        <v>17434</v>
      </c>
      <c r="C10063" t="s">
        <v>27741</v>
      </c>
      <c r="D10063" t="s">
        <v>157</v>
      </c>
    </row>
    <row r="10064" spans="1:4">
      <c r="A10064" s="121" t="str">
        <f t="shared" si="157"/>
        <v>Trung tâm Y tế khu vực Thủ Đức - Cơ sở 379</v>
      </c>
      <c r="B10064" t="s">
        <v>17435</v>
      </c>
      <c r="C10064" t="s">
        <v>27742</v>
      </c>
      <c r="D10064" t="s">
        <v>157</v>
      </c>
    </row>
    <row r="10065" spans="1:4">
      <c r="A10065" s="121" t="str">
        <f t="shared" si="157"/>
        <v>Phòng khám đa khoa (thuộc công ty cổ phần dịch vụ y tế &amp;amp; thương mại Nhân Việt)79</v>
      </c>
      <c r="B10065" t="s">
        <v>17436</v>
      </c>
      <c r="C10065" t="s">
        <v>27743</v>
      </c>
      <c r="D10065" t="s">
        <v>157</v>
      </c>
    </row>
    <row r="10066" spans="1:4">
      <c r="A10066" s="121" t="str">
        <f t="shared" si="157"/>
        <v>Trung tâm Y tế khu vực Hóc Môn79</v>
      </c>
      <c r="B10066" t="s">
        <v>17437</v>
      </c>
      <c r="C10066" t="s">
        <v>27744</v>
      </c>
      <c r="D10066" t="s">
        <v>157</v>
      </c>
    </row>
    <row r="10067" spans="1:4">
      <c r="A10067" s="121" t="str">
        <f t="shared" si="157"/>
        <v>PHÒNG KHÁM ĐA KHOA KHÁNH TÂM - CÔNG TY TNHH Y TẾ THU AN KHÁNH79</v>
      </c>
      <c r="B10067" t="s">
        <v>5852</v>
      </c>
      <c r="C10067" t="s">
        <v>27745</v>
      </c>
      <c r="D10067" t="s">
        <v>157</v>
      </c>
    </row>
    <row r="10068" spans="1:4">
      <c r="A10068" s="121" t="str">
        <f t="shared" si="157"/>
        <v>Bệnh viện đa khoa Quốc Tế Hoàn Mỹ Thủ Đức79</v>
      </c>
      <c r="B10068" t="s">
        <v>6269</v>
      </c>
      <c r="C10068" t="s">
        <v>27746</v>
      </c>
      <c r="D10068" t="s">
        <v>157</v>
      </c>
    </row>
    <row r="10069" spans="1:4">
      <c r="A10069" s="121" t="str">
        <f t="shared" si="157"/>
        <v>Phòng khám đa khoa (thuộc Công ty TNHH Phòng Khám Đa Khoa Việt Mỹ Sài Gòn)79</v>
      </c>
      <c r="B10069" t="s">
        <v>6270</v>
      </c>
      <c r="C10069" t="s">
        <v>27747</v>
      </c>
      <c r="D10069" t="s">
        <v>157</v>
      </c>
    </row>
    <row r="10070" spans="1:4">
      <c r="A10070" s="121" t="str">
        <f t="shared" si="157"/>
        <v>Phòng khám đa khoa quốc tế Timec (thuộc Công ty Cổ phần chăm sóc Y tế Quốc tế Tecco)79</v>
      </c>
      <c r="B10070" t="s">
        <v>7173</v>
      </c>
      <c r="C10070" t="s">
        <v>27748</v>
      </c>
      <c r="D10070" t="s">
        <v>157</v>
      </c>
    </row>
    <row r="10071" spans="1:4">
      <c r="A10071" s="121" t="str">
        <f t="shared" si="157"/>
        <v>TRUNG TÂM Y TẾ QUẬN 3 – CƠ SỞ 379</v>
      </c>
      <c r="B10071" t="s">
        <v>6437</v>
      </c>
      <c r="C10071" t="s">
        <v>27749</v>
      </c>
      <c r="D10071" t="s">
        <v>157</v>
      </c>
    </row>
    <row r="10072" spans="1:4">
      <c r="A10072" s="121" t="str">
        <f t="shared" si="157"/>
        <v>Trung tâm Y tế khu vực Xóm Chiếu - cơ sở 379</v>
      </c>
      <c r="B10072" t="s">
        <v>17438</v>
      </c>
      <c r="C10072" t="s">
        <v>27750</v>
      </c>
      <c r="D10072" t="s">
        <v>157</v>
      </c>
    </row>
    <row r="10073" spans="1:4">
      <c r="A10073" s="121" t="str">
        <f t="shared" si="157"/>
        <v>Phòng khám đa khoa (thuộc Công ty TNHH Dich vụ Y tế Phòng Khám Đa Khoa Phú Đức)79</v>
      </c>
      <c r="B10073" t="s">
        <v>7179</v>
      </c>
      <c r="C10073" t="s">
        <v>27751</v>
      </c>
      <c r="D10073" t="s">
        <v>157</v>
      </c>
    </row>
    <row r="10074" spans="1:4">
      <c r="A10074" s="121" t="str">
        <f t="shared" si="157"/>
        <v>BỆNH VIỆN ĐA KHOA TÂM ANH TP. HỒ CHÍ MINH79</v>
      </c>
      <c r="B10074" t="s">
        <v>5897</v>
      </c>
      <c r="C10074" t="s">
        <v>27752</v>
      </c>
      <c r="D10074" t="s">
        <v>157</v>
      </c>
    </row>
    <row r="10075" spans="1:4">
      <c r="A10075" s="121" t="str">
        <f t="shared" si="157"/>
        <v>Trung tâm Y tế Quận 5 - Cơ sở 2 (PHÒNG KHÁM CHUYÊN KHOA Y HOC CỔ TRUYỀN)79</v>
      </c>
      <c r="B10075" t="s">
        <v>7175</v>
      </c>
      <c r="C10075" t="s">
        <v>27753</v>
      </c>
      <c r="D10075" t="s">
        <v>157</v>
      </c>
    </row>
    <row r="10076" spans="1:4">
      <c r="A10076" s="121" t="str">
        <f t="shared" si="157"/>
        <v>PHÒNG KHÁM ĐA KHOA (THUỘC SIM MEDICAL CENTER – CHI NHÁNH CÔNG TY CỔ PHẦN SIM MED)79</v>
      </c>
      <c r="B10076" t="s">
        <v>7174</v>
      </c>
      <c r="C10076" t="s">
        <v>27754</v>
      </c>
      <c r="D10076" t="s">
        <v>157</v>
      </c>
    </row>
    <row r="10077" spans="1:4">
      <c r="A10077" s="121" t="str">
        <f t="shared" si="157"/>
        <v>Phòng khám Đa khoa (Thuộc Chi nhánh Công ty Cổ phần Phòng Khám Đa Khoa Thành An)79</v>
      </c>
      <c r="B10077" t="s">
        <v>6271</v>
      </c>
      <c r="C10077" t="s">
        <v>27755</v>
      </c>
      <c r="D10077" t="s">
        <v>157</v>
      </c>
    </row>
    <row r="10078" spans="1:4">
      <c r="A10078" s="121" t="str">
        <f t="shared" si="157"/>
        <v>Phòng khám đa khoa (thuộc công ty TNHH Phòng khám Y Dược Hồng Phúc79</v>
      </c>
      <c r="B10078" t="s">
        <v>17439</v>
      </c>
      <c r="C10078" t="s">
        <v>27756</v>
      </c>
      <c r="D10078" t="s">
        <v>157</v>
      </c>
    </row>
    <row r="10079" spans="1:4">
      <c r="A10079" s="121" t="str">
        <f t="shared" si="157"/>
        <v>Phòng khám đa khoa (thuộc Công ty Cổ phần Y khoa Loukas)79</v>
      </c>
      <c r="B10079" t="s">
        <v>7176</v>
      </c>
      <c r="C10079" t="s">
        <v>27757</v>
      </c>
      <c r="D10079" t="s">
        <v>157</v>
      </c>
    </row>
    <row r="10080" spans="1:4">
      <c r="A10080" s="121" t="str">
        <f t="shared" si="157"/>
        <v>TRẠM Y TẾ PHƯỜNG 13 QUẬN PHÚ NHUẬN79</v>
      </c>
      <c r="B10080" t="s">
        <v>7185</v>
      </c>
      <c r="C10080" t="s">
        <v>27758</v>
      </c>
      <c r="D10080" t="s">
        <v>157</v>
      </c>
    </row>
    <row r="10081" spans="1:4">
      <c r="A10081" s="121" t="str">
        <f t="shared" si="157"/>
        <v>PHÒNG KHÁM ĐA KHOA (THUỘC CÔNG TY CỔ PHẦN PHÒNG KHÁM Y HỌC CHỨNG CỨ DOCTOR CHEC79</v>
      </c>
      <c r="B10081" t="s">
        <v>17440</v>
      </c>
      <c r="C10081" t="s">
        <v>27759</v>
      </c>
      <c r="D10081" t="s">
        <v>157</v>
      </c>
    </row>
    <row r="10082" spans="1:4">
      <c r="A10082" s="121" t="str">
        <f t="shared" si="157"/>
        <v>PHÒNG KHÁM ĐA KHOA (THUỘC CÔNG TY TNHH NGỌC HUỆ - TRUNG TÂM Y KHOA PHƯỚC LỘC)79</v>
      </c>
      <c r="B10082" t="s">
        <v>6304</v>
      </c>
      <c r="C10082" t="s">
        <v>27760</v>
      </c>
      <c r="D10082" t="s">
        <v>157</v>
      </c>
    </row>
    <row r="10083" spans="1:4">
      <c r="A10083" s="121" t="str">
        <f t="shared" si="157"/>
        <v>BỆNH VIỆN ĐA KHOA HỒNG ĐỨC II79</v>
      </c>
      <c r="B10083" t="s">
        <v>7178</v>
      </c>
      <c r="C10083" t="s">
        <v>27761</v>
      </c>
      <c r="D10083" t="s">
        <v>157</v>
      </c>
    </row>
    <row r="10084" spans="1:4">
      <c r="A10084" s="121" t="str">
        <f t="shared" si="157"/>
        <v>BỆNH VIỆN NGOẠI KHOA SANTE79</v>
      </c>
      <c r="B10084" t="s">
        <v>7177</v>
      </c>
      <c r="C10084" t="s">
        <v>27762</v>
      </c>
      <c r="D10084" t="s">
        <v>157</v>
      </c>
    </row>
    <row r="10085" spans="1:4">
      <c r="A10085" s="121" t="str">
        <f t="shared" si="157"/>
        <v>Trung tâm Y tế khu vực Nhà Bè79</v>
      </c>
      <c r="B10085" t="s">
        <v>17441</v>
      </c>
      <c r="C10085" t="s">
        <v>27763</v>
      </c>
      <c r="D10085" t="s">
        <v>157</v>
      </c>
    </row>
    <row r="10086" spans="1:4">
      <c r="A10086" s="121" t="str">
        <f t="shared" si="157"/>
        <v>Phòng khám đa khoa vệ tinh thuộc Bệnh viện huyện Bình Chánh (Cơ sở 2)79</v>
      </c>
      <c r="B10086" t="s">
        <v>7181</v>
      </c>
      <c r="C10086" t="s">
        <v>27764</v>
      </c>
      <c r="D10086" t="s">
        <v>157</v>
      </c>
    </row>
    <row r="10087" spans="1:4">
      <c r="A10087" s="121" t="str">
        <f t="shared" si="157"/>
        <v>PHÒNG KHÁM ĐA KHOA (THUỘC CÔNG TY TNHH Y DƯỢC PHÚC TÂM AN)79</v>
      </c>
      <c r="B10087" t="s">
        <v>7182</v>
      </c>
      <c r="C10087" t="s">
        <v>27765</v>
      </c>
      <c r="D10087" t="s">
        <v>157</v>
      </c>
    </row>
    <row r="10088" spans="1:4">
      <c r="A10088" s="121" t="str">
        <f t="shared" si="157"/>
        <v>Phòng Khám Đa Khoa (Thuộc Công Ty TNHH 115 Y Dược)79</v>
      </c>
      <c r="B10088" t="s">
        <v>7183</v>
      </c>
      <c r="C10088" t="s">
        <v>27766</v>
      </c>
      <c r="D10088" t="s">
        <v>157</v>
      </c>
    </row>
    <row r="10089" spans="1:4">
      <c r="A10089" s="121" t="str">
        <f t="shared" si="157"/>
        <v>Phòng khám đa khoa thuộc Công ty Cổ Phần Phòng khám đa khoa Sài Gòn - Qua79</v>
      </c>
      <c r="B10089" t="s">
        <v>17442</v>
      </c>
      <c r="C10089" t="s">
        <v>27767</v>
      </c>
      <c r="D10089" t="s">
        <v>157</v>
      </c>
    </row>
    <row r="10090" spans="1:4">
      <c r="A10090" s="121" t="str">
        <f t="shared" si="157"/>
        <v>Phòng khám Đa khoa (thuộc Công ty Cổ phần Y tế VH Care)79</v>
      </c>
      <c r="B10090" t="s">
        <v>17443</v>
      </c>
      <c r="C10090" t="s">
        <v>27768</v>
      </c>
      <c r="D10090" t="s">
        <v>157</v>
      </c>
    </row>
    <row r="10091" spans="1:4">
      <c r="A10091" s="121" t="str">
        <f t="shared" si="157"/>
        <v>Phòng khám đa khoa (thuộc Công ty TNHH Trung Tâm Y Khoa Việt Phước 2)79</v>
      </c>
      <c r="B10091" t="s">
        <v>7184</v>
      </c>
      <c r="C10091" t="s">
        <v>27769</v>
      </c>
      <c r="D10091" t="s">
        <v>157</v>
      </c>
    </row>
    <row r="10092" spans="1:4">
      <c r="A10092" s="121" t="str">
        <f t="shared" si="157"/>
        <v>Bệnh viện đa khoa Tâm Anh Quận 879</v>
      </c>
      <c r="B10092" t="s">
        <v>7188</v>
      </c>
      <c r="C10092" t="s">
        <v>27770</v>
      </c>
      <c r="D10092" t="s">
        <v>157</v>
      </c>
    </row>
    <row r="10093" spans="1:4">
      <c r="A10093" s="121" t="str">
        <f t="shared" si="157"/>
        <v>Bệnh viện Vạn Phúc City thuộc Công ty Cổ phần Bệnh viện Vạn Phúc City79</v>
      </c>
      <c r="B10093" t="s">
        <v>7187</v>
      </c>
      <c r="C10093" t="s">
        <v>27771</v>
      </c>
      <c r="D10093" t="s">
        <v>157</v>
      </c>
    </row>
    <row r="10094" spans="1:4">
      <c r="A10094" s="121" t="str">
        <f t="shared" si="157"/>
        <v>Phòng khám đa khoa (thuộc Công ty TNHH Phòng khám đa khoa Thái Hòa)79</v>
      </c>
      <c r="B10094" t="s">
        <v>17444</v>
      </c>
      <c r="C10094" t="s">
        <v>27772</v>
      </c>
      <c r="D10094" t="s">
        <v>157</v>
      </c>
    </row>
    <row r="10095" spans="1:4">
      <c r="A10095" s="121" t="str">
        <f t="shared" si="157"/>
        <v>PHÒNG KHÁM ĐA KHOA THUỘC PHÒNG KHÁM ĐA KHOA TÂM ANH QUẬN 7 - CHI NHÁNH CÔNG TY CỔ PHẦN BỆNH VIỆN ĐA KHOA TÂM ANH TP. HỒ CH79</v>
      </c>
      <c r="B10095" t="s">
        <v>17445</v>
      </c>
      <c r="C10095" t="s">
        <v>27773</v>
      </c>
      <c r="D10095" t="s">
        <v>157</v>
      </c>
    </row>
    <row r="10096" spans="1:4">
      <c r="A10096" s="121" t="str">
        <f t="shared" si="157"/>
        <v>Trung tâm Y tế khu vực Củ Chi79</v>
      </c>
      <c r="B10096" t="s">
        <v>17446</v>
      </c>
      <c r="C10096" t="s">
        <v>27774</v>
      </c>
      <c r="D10096" t="s">
        <v>157</v>
      </c>
    </row>
    <row r="10097" spans="1:4">
      <c r="A10097" s="121" t="str">
        <f t="shared" si="157"/>
        <v>PHÒNG KHÁM ĐA KHOA THUỘC CÔNG TY TNHH PHÒNG KHÁM Y DƯỢC KỸ THUẬT CAO SÀI GÒN - HƯNG LONG79</v>
      </c>
      <c r="B10097" t="s">
        <v>17447</v>
      </c>
      <c r="C10097" t="s">
        <v>27775</v>
      </c>
      <c r="D10097" t="s">
        <v>157</v>
      </c>
    </row>
    <row r="10098" spans="1:4">
      <c r="A10098" s="121" t="str">
        <f t="shared" si="157"/>
        <v>Bệnh viện đa khoa Gia Định79</v>
      </c>
      <c r="B10098" t="s">
        <v>7180</v>
      </c>
      <c r="C10098" t="s">
        <v>27776</v>
      </c>
      <c r="D10098" t="s">
        <v>157</v>
      </c>
    </row>
    <row r="10099" spans="1:4">
      <c r="A10099" s="121" t="str">
        <f t="shared" si="157"/>
        <v>Phòng khám đa khoa thuộc Bệnh viện Nguyễn Trãi79</v>
      </c>
      <c r="B10099" t="s">
        <v>17448</v>
      </c>
      <c r="C10099" t="s">
        <v>27777</v>
      </c>
      <c r="D10099" t="s">
        <v>157</v>
      </c>
    </row>
    <row r="10100" spans="1:4">
      <c r="A10100" s="121" t="str">
        <f t="shared" si="157"/>
        <v>Phòng khám đa khoa (thuộc công ty cổ phần Bệnh viện đa khoa Bắc Mỹ)79</v>
      </c>
      <c r="B10100" t="s">
        <v>7114</v>
      </c>
      <c r="C10100" t="s">
        <v>27778</v>
      </c>
      <c r="D10100" t="s">
        <v>157</v>
      </c>
    </row>
    <row r="10101" spans="1:4">
      <c r="A10101" s="121" t="str">
        <f t="shared" si="157"/>
        <v>Bệnh viện huyện Củ Chi - Cơ Sở 2 (Phòng khám đa khoa Tân Quy)79</v>
      </c>
      <c r="B10101" t="s">
        <v>7172</v>
      </c>
      <c r="C10101" t="s">
        <v>27779</v>
      </c>
      <c r="D10101" t="s">
        <v>157</v>
      </c>
    </row>
    <row r="10102" spans="1:4">
      <c r="A10102" s="121" t="str">
        <f t="shared" si="157"/>
        <v>Trung tâm Y tế khu vực Bình Tân79</v>
      </c>
      <c r="B10102" t="s">
        <v>17449</v>
      </c>
      <c r="C10102" t="s">
        <v>27780</v>
      </c>
      <c r="D10102" t="s">
        <v>157</v>
      </c>
    </row>
    <row r="10103" spans="1:4">
      <c r="A10103" s="121" t="str">
        <f t="shared" si="157"/>
        <v>PHÒNG KHÁM ĐA KHOA (THUỘC CHI NHÁNH CÔNG TY TNHH PHÒNG KHÁM ĐA KHOA HẠNH PHÚC)79</v>
      </c>
      <c r="B10103" t="s">
        <v>7186</v>
      </c>
      <c r="C10103" t="s">
        <v>27781</v>
      </c>
      <c r="D10103" t="s">
        <v>157</v>
      </c>
    </row>
    <row r="10104" spans="1:4">
      <c r="A10104" s="121" t="str">
        <f t="shared" si="157"/>
        <v>Phòng khám đa khoa 27-4-Công an tỉnh Bà Rịa-Vũng Tàu79</v>
      </c>
      <c r="B10104" t="s">
        <v>17450</v>
      </c>
      <c r="C10104" t="s">
        <v>27782</v>
      </c>
      <c r="D10104" t="s">
        <v>157</v>
      </c>
    </row>
    <row r="10105" spans="1:4">
      <c r="A10105" s="121" t="str">
        <f t="shared" si="157"/>
        <v>Trung tâm y tế khu vực Tân Ninh80</v>
      </c>
      <c r="B10105" t="s">
        <v>17451</v>
      </c>
      <c r="C10105" t="s">
        <v>27783</v>
      </c>
      <c r="D10105" t="s">
        <v>158</v>
      </c>
    </row>
    <row r="10106" spans="1:4">
      <c r="A10106" s="121" t="str">
        <f t="shared" si="157"/>
        <v>Trung tâm y tế khu vực Hòa Thành80</v>
      </c>
      <c r="B10106" t="s">
        <v>17452</v>
      </c>
      <c r="C10106" t="s">
        <v>27784</v>
      </c>
      <c r="D10106" t="s">
        <v>158</v>
      </c>
    </row>
    <row r="10107" spans="1:4">
      <c r="A10107" s="121" t="str">
        <f t="shared" si="157"/>
        <v>Trung tâm y tế khu vực Gò Dầu80</v>
      </c>
      <c r="B10107" t="s">
        <v>17453</v>
      </c>
      <c r="C10107" t="s">
        <v>27785</v>
      </c>
      <c r="D10107" t="s">
        <v>158</v>
      </c>
    </row>
    <row r="10108" spans="1:4">
      <c r="A10108" s="121" t="str">
        <f t="shared" si="157"/>
        <v>Trung tâm y tế khu vực Trảng Bàng80</v>
      </c>
      <c r="B10108" t="s">
        <v>17454</v>
      </c>
      <c r="C10108" t="s">
        <v>27786</v>
      </c>
      <c r="D10108" t="s">
        <v>158</v>
      </c>
    </row>
    <row r="10109" spans="1:4">
      <c r="A10109" s="121" t="str">
        <f t="shared" si="157"/>
        <v>Trung tâm y tế khu vực Bến Cầu80</v>
      </c>
      <c r="B10109" t="s">
        <v>17455</v>
      </c>
      <c r="C10109" t="s">
        <v>27787</v>
      </c>
      <c r="D10109" t="s">
        <v>158</v>
      </c>
    </row>
    <row r="10110" spans="1:4">
      <c r="A10110" s="121" t="str">
        <f t="shared" si="157"/>
        <v>Trung tâm y tế khu vực Dương Minh Châu80</v>
      </c>
      <c r="B10110" t="s">
        <v>17456</v>
      </c>
      <c r="C10110" t="s">
        <v>27788</v>
      </c>
      <c r="D10110" t="s">
        <v>158</v>
      </c>
    </row>
    <row r="10111" spans="1:4">
      <c r="A10111" s="121" t="str">
        <f t="shared" si="157"/>
        <v>Trung tâm y tế khu vực Châu Thành80</v>
      </c>
      <c r="B10111" t="s">
        <v>17457</v>
      </c>
      <c r="C10111" t="s">
        <v>27789</v>
      </c>
      <c r="D10111" t="s">
        <v>158</v>
      </c>
    </row>
    <row r="10112" spans="1:4">
      <c r="A10112" s="121" t="str">
        <f t="shared" si="157"/>
        <v>Trung tâm y tế khu vực Tân Biên80</v>
      </c>
      <c r="B10112" t="s">
        <v>17458</v>
      </c>
      <c r="C10112" t="s">
        <v>27790</v>
      </c>
      <c r="D10112" t="s">
        <v>158</v>
      </c>
    </row>
    <row r="10113" spans="1:4">
      <c r="A10113" s="121" t="str">
        <f t="shared" si="157"/>
        <v>Trung tâm y tế khu vực Tân Châu80</v>
      </c>
      <c r="B10113" t="s">
        <v>17459</v>
      </c>
      <c r="C10113" t="s">
        <v>27791</v>
      </c>
      <c r="D10113" t="s">
        <v>158</v>
      </c>
    </row>
    <row r="10114" spans="1:4">
      <c r="A10114" s="121" t="str">
        <f t="shared" si="157"/>
        <v>Bệnh viện đa khoa Tây Ninh80</v>
      </c>
      <c r="B10114" t="s">
        <v>4226</v>
      </c>
      <c r="C10114" t="s">
        <v>27792</v>
      </c>
      <c r="D10114" t="s">
        <v>158</v>
      </c>
    </row>
    <row r="10115" spans="1:4">
      <c r="A10115" s="121" t="str">
        <f t="shared" ref="A10115:A10178" si="158">B10115&amp;D10115</f>
        <v>Phòng khám đa khoa Medic An Khang80</v>
      </c>
      <c r="B10115" t="s">
        <v>5498</v>
      </c>
      <c r="C10115" t="s">
        <v>27793</v>
      </c>
      <c r="D10115" t="s">
        <v>158</v>
      </c>
    </row>
    <row r="10116" spans="1:4">
      <c r="A10116" s="121" t="str">
        <f t="shared" si="158"/>
        <v>Trạm y tế phường Hiệp Ninh80</v>
      </c>
      <c r="B10116" t="s">
        <v>4225</v>
      </c>
      <c r="C10116" t="s">
        <v>27794</v>
      </c>
      <c r="D10116" t="s">
        <v>158</v>
      </c>
    </row>
    <row r="10117" spans="1:4">
      <c r="A10117" s="121" t="str">
        <f t="shared" si="158"/>
        <v>Trạm y tế phường Ninh Sơn80</v>
      </c>
      <c r="B10117" t="s">
        <v>4224</v>
      </c>
      <c r="C10117" t="s">
        <v>27795</v>
      </c>
      <c r="D10117" t="s">
        <v>158</v>
      </c>
    </row>
    <row r="10118" spans="1:4">
      <c r="A10118" s="121" t="str">
        <f t="shared" si="158"/>
        <v>Trạm y tế phường Ninh Thạnh80</v>
      </c>
      <c r="B10118" t="s">
        <v>4223</v>
      </c>
      <c r="C10118" t="s">
        <v>27796</v>
      </c>
      <c r="D10118" t="s">
        <v>158</v>
      </c>
    </row>
    <row r="10119" spans="1:4">
      <c r="A10119" s="121" t="str">
        <f t="shared" si="158"/>
        <v>Trạm y tế xã Tân Bình80</v>
      </c>
      <c r="B10119" t="s">
        <v>2401</v>
      </c>
      <c r="C10119" t="s">
        <v>27797</v>
      </c>
      <c r="D10119" t="s">
        <v>158</v>
      </c>
    </row>
    <row r="10120" spans="1:4">
      <c r="A10120" s="121" t="str">
        <f t="shared" si="158"/>
        <v>Trạm y tế xã Thạnh Tân80</v>
      </c>
      <c r="B10120" t="s">
        <v>4222</v>
      </c>
      <c r="C10120" t="s">
        <v>27798</v>
      </c>
      <c r="D10120" t="s">
        <v>158</v>
      </c>
    </row>
    <row r="10121" spans="1:4">
      <c r="A10121" s="121" t="str">
        <f t="shared" si="158"/>
        <v>Trạm y tế phường Long Hoa80</v>
      </c>
      <c r="B10121" t="s">
        <v>5757</v>
      </c>
      <c r="C10121" t="s">
        <v>27799</v>
      </c>
      <c r="D10121" t="s">
        <v>158</v>
      </c>
    </row>
    <row r="10122" spans="1:4">
      <c r="A10122" s="121" t="str">
        <f t="shared" si="158"/>
        <v>Trạm y tế phường Long Thành Bắc80</v>
      </c>
      <c r="B10122" t="s">
        <v>5762</v>
      </c>
      <c r="C10122" t="s">
        <v>27800</v>
      </c>
      <c r="D10122" t="s">
        <v>158</v>
      </c>
    </row>
    <row r="10123" spans="1:4">
      <c r="A10123" s="121" t="str">
        <f t="shared" si="158"/>
        <v>Trạm y tế phường Long Thành  Trung80</v>
      </c>
      <c r="B10123" t="s">
        <v>5459</v>
      </c>
      <c r="C10123" t="s">
        <v>27801</v>
      </c>
      <c r="D10123" t="s">
        <v>158</v>
      </c>
    </row>
    <row r="10124" spans="1:4">
      <c r="A10124" s="121" t="str">
        <f t="shared" si="158"/>
        <v>Trạm y tế xã Long Thành Nam80</v>
      </c>
      <c r="B10124" t="s">
        <v>4221</v>
      </c>
      <c r="C10124" t="s">
        <v>27802</v>
      </c>
      <c r="D10124" t="s">
        <v>158</v>
      </c>
    </row>
    <row r="10125" spans="1:4">
      <c r="A10125" s="121" t="str">
        <f t="shared" si="158"/>
        <v>Trạm y tế xã Trường Hòa80</v>
      </c>
      <c r="B10125" t="s">
        <v>4220</v>
      </c>
      <c r="C10125" t="s">
        <v>27803</v>
      </c>
      <c r="D10125" t="s">
        <v>158</v>
      </c>
    </row>
    <row r="10126" spans="1:4">
      <c r="A10126" s="121" t="str">
        <f t="shared" si="158"/>
        <v>Trạm y tế xã Trường Tây80</v>
      </c>
      <c r="B10126" t="s">
        <v>4219</v>
      </c>
      <c r="C10126" t="s">
        <v>27804</v>
      </c>
      <c r="D10126" t="s">
        <v>158</v>
      </c>
    </row>
    <row r="10127" spans="1:4">
      <c r="A10127" s="121" t="str">
        <f t="shared" si="158"/>
        <v>Trạm y tế xã Trường Đông80</v>
      </c>
      <c r="B10127" t="s">
        <v>4218</v>
      </c>
      <c r="C10127" t="s">
        <v>27805</v>
      </c>
      <c r="D10127" t="s">
        <v>158</v>
      </c>
    </row>
    <row r="10128" spans="1:4">
      <c r="A10128" s="121" t="str">
        <f t="shared" si="158"/>
        <v>Trạm y tế phường Hiệp Tân80</v>
      </c>
      <c r="B10128" t="s">
        <v>5613</v>
      </c>
      <c r="C10128" t="s">
        <v>27806</v>
      </c>
      <c r="D10128" t="s">
        <v>158</v>
      </c>
    </row>
    <row r="10129" spans="1:4">
      <c r="A10129" s="121" t="str">
        <f t="shared" si="158"/>
        <v>Trạm y tế xã Cẩm Giang80</v>
      </c>
      <c r="B10129" t="s">
        <v>2939</v>
      </c>
      <c r="C10129" t="s">
        <v>27807</v>
      </c>
      <c r="D10129" t="s">
        <v>158</v>
      </c>
    </row>
    <row r="10130" spans="1:4">
      <c r="A10130" s="121" t="str">
        <f t="shared" si="158"/>
        <v>Trạm y tế xã Thạnh Đức80</v>
      </c>
      <c r="B10130" t="s">
        <v>4217</v>
      </c>
      <c r="C10130" t="s">
        <v>27808</v>
      </c>
      <c r="D10130" t="s">
        <v>158</v>
      </c>
    </row>
    <row r="10131" spans="1:4">
      <c r="A10131" s="121" t="str">
        <f t="shared" si="158"/>
        <v>Trạm y tế xã Hiệp Thạnh80</v>
      </c>
      <c r="B10131" t="s">
        <v>4216</v>
      </c>
      <c r="C10131" t="s">
        <v>27809</v>
      </c>
      <c r="D10131" t="s">
        <v>158</v>
      </c>
    </row>
    <row r="10132" spans="1:4">
      <c r="A10132" s="121" t="str">
        <f t="shared" si="158"/>
        <v>Trạm y tế xã Phước Trạch80</v>
      </c>
      <c r="B10132" t="s">
        <v>4215</v>
      </c>
      <c r="C10132" t="s">
        <v>27810</v>
      </c>
      <c r="D10132" t="s">
        <v>158</v>
      </c>
    </row>
    <row r="10133" spans="1:4">
      <c r="A10133" s="121" t="str">
        <f t="shared" si="158"/>
        <v>Trạm y tế xã Thanh Phước80</v>
      </c>
      <c r="B10133" t="s">
        <v>4214</v>
      </c>
      <c r="C10133" t="s">
        <v>27811</v>
      </c>
      <c r="D10133" t="s">
        <v>158</v>
      </c>
    </row>
    <row r="10134" spans="1:4">
      <c r="A10134" s="121" t="str">
        <f t="shared" si="158"/>
        <v>Trạm y tế xã Phước Thạnh80</v>
      </c>
      <c r="B10134" t="s">
        <v>4213</v>
      </c>
      <c r="C10134" t="s">
        <v>27812</v>
      </c>
      <c r="D10134" t="s">
        <v>158</v>
      </c>
    </row>
    <row r="10135" spans="1:4">
      <c r="A10135" s="121" t="str">
        <f t="shared" si="158"/>
        <v>Trạm y tế xã Phước Đông80</v>
      </c>
      <c r="B10135" t="s">
        <v>4212</v>
      </c>
      <c r="C10135" t="s">
        <v>27813</v>
      </c>
      <c r="D10135" t="s">
        <v>158</v>
      </c>
    </row>
    <row r="10136" spans="1:4">
      <c r="A10136" s="121" t="str">
        <f t="shared" si="158"/>
        <v>Trạm y tế xã Bàu Đồn80</v>
      </c>
      <c r="B10136" t="s">
        <v>4211</v>
      </c>
      <c r="C10136" t="s">
        <v>27814</v>
      </c>
      <c r="D10136" t="s">
        <v>158</v>
      </c>
    </row>
    <row r="10137" spans="1:4">
      <c r="A10137" s="121" t="str">
        <f t="shared" si="158"/>
        <v>Trạm y tế phường Lộc Hưng80</v>
      </c>
      <c r="B10137" t="s">
        <v>5604</v>
      </c>
      <c r="C10137" t="s">
        <v>27815</v>
      </c>
      <c r="D10137" t="s">
        <v>158</v>
      </c>
    </row>
    <row r="10138" spans="1:4">
      <c r="A10138" s="121" t="str">
        <f t="shared" si="158"/>
        <v>Trạm y tế xã Đôn Thuận80</v>
      </c>
      <c r="B10138" t="s">
        <v>4209</v>
      </c>
      <c r="C10138" t="s">
        <v>27816</v>
      </c>
      <c r="D10138" t="s">
        <v>158</v>
      </c>
    </row>
    <row r="10139" spans="1:4">
      <c r="A10139" s="121" t="str">
        <f t="shared" si="158"/>
        <v>Trạm y tế xã Phước Chỉ80</v>
      </c>
      <c r="B10139" t="s">
        <v>4208</v>
      </c>
      <c r="C10139" t="s">
        <v>27817</v>
      </c>
      <c r="D10139" t="s">
        <v>158</v>
      </c>
    </row>
    <row r="10140" spans="1:4">
      <c r="A10140" s="121" t="str">
        <f t="shared" si="158"/>
        <v>Trạm y tế phường Gia Lộc80</v>
      </c>
      <c r="B10140" t="s">
        <v>5713</v>
      </c>
      <c r="C10140" t="s">
        <v>27818</v>
      </c>
      <c r="D10140" t="s">
        <v>158</v>
      </c>
    </row>
    <row r="10141" spans="1:4">
      <c r="A10141" s="121" t="str">
        <f t="shared" si="158"/>
        <v>Trạm y tế phường An Tịnh80</v>
      </c>
      <c r="B10141" t="s">
        <v>5553</v>
      </c>
      <c r="C10141" t="s">
        <v>27819</v>
      </c>
      <c r="D10141" t="s">
        <v>158</v>
      </c>
    </row>
    <row r="10142" spans="1:4">
      <c r="A10142" s="121" t="str">
        <f t="shared" si="158"/>
        <v>Trạm y tế phường An Hòa80</v>
      </c>
      <c r="B10142" t="s">
        <v>4572</v>
      </c>
      <c r="C10142" t="s">
        <v>27820</v>
      </c>
      <c r="D10142" t="s">
        <v>158</v>
      </c>
    </row>
    <row r="10143" spans="1:4">
      <c r="A10143" s="121" t="str">
        <f t="shared" si="158"/>
        <v>Trạm y tế phường Gia Bình80</v>
      </c>
      <c r="B10143" t="s">
        <v>5676</v>
      </c>
      <c r="C10143" t="s">
        <v>27821</v>
      </c>
      <c r="D10143" t="s">
        <v>158</v>
      </c>
    </row>
    <row r="10144" spans="1:4">
      <c r="A10144" s="121" t="str">
        <f t="shared" si="158"/>
        <v>Trạm y tế xã Long Chữ80</v>
      </c>
      <c r="B10144" t="s">
        <v>4207</v>
      </c>
      <c r="C10144" t="s">
        <v>27822</v>
      </c>
      <c r="D10144" t="s">
        <v>158</v>
      </c>
    </row>
    <row r="10145" spans="1:4">
      <c r="A10145" s="121" t="str">
        <f t="shared" si="158"/>
        <v>Trạm y tế xã Long Giang80</v>
      </c>
      <c r="B10145" t="s">
        <v>4206</v>
      </c>
      <c r="C10145" t="s">
        <v>27823</v>
      </c>
      <c r="D10145" t="s">
        <v>158</v>
      </c>
    </row>
    <row r="10146" spans="1:4">
      <c r="A10146" s="121" t="str">
        <f t="shared" si="158"/>
        <v>Trạm y tế xã Long Khánh80</v>
      </c>
      <c r="B10146" t="s">
        <v>4205</v>
      </c>
      <c r="C10146" t="s">
        <v>27824</v>
      </c>
      <c r="D10146" t="s">
        <v>158</v>
      </c>
    </row>
    <row r="10147" spans="1:4">
      <c r="A10147" s="121" t="str">
        <f t="shared" si="158"/>
        <v>Trạm y tế xã Long Thuận80</v>
      </c>
      <c r="B10147" t="s">
        <v>4204</v>
      </c>
      <c r="C10147" t="s">
        <v>27825</v>
      </c>
      <c r="D10147" t="s">
        <v>158</v>
      </c>
    </row>
    <row r="10148" spans="1:4">
      <c r="A10148" s="121" t="str">
        <f t="shared" si="158"/>
        <v>Trạm y tế xã Tiên Thuận80</v>
      </c>
      <c r="B10148" t="s">
        <v>4203</v>
      </c>
      <c r="C10148" t="s">
        <v>27826</v>
      </c>
      <c r="D10148" t="s">
        <v>158</v>
      </c>
    </row>
    <row r="10149" spans="1:4">
      <c r="A10149" s="121" t="str">
        <f t="shared" si="158"/>
        <v>Trạm y tế xã An Thạnh80</v>
      </c>
      <c r="B10149" t="s">
        <v>4202</v>
      </c>
      <c r="C10149" t="s">
        <v>27827</v>
      </c>
      <c r="D10149" t="s">
        <v>158</v>
      </c>
    </row>
    <row r="10150" spans="1:4">
      <c r="A10150" s="121" t="str">
        <f t="shared" si="158"/>
        <v>Trạm y tế xã Bàu Năng80</v>
      </c>
      <c r="B10150" t="s">
        <v>4201</v>
      </c>
      <c r="C10150" t="s">
        <v>27828</v>
      </c>
      <c r="D10150" t="s">
        <v>158</v>
      </c>
    </row>
    <row r="10151" spans="1:4">
      <c r="A10151" s="121" t="str">
        <f t="shared" si="158"/>
        <v>Trạm y tế xã Cầu Khởi80</v>
      </c>
      <c r="B10151" t="s">
        <v>4200</v>
      </c>
      <c r="C10151" t="s">
        <v>27829</v>
      </c>
      <c r="D10151" t="s">
        <v>158</v>
      </c>
    </row>
    <row r="10152" spans="1:4">
      <c r="A10152" s="121" t="str">
        <f t="shared" si="158"/>
        <v>Trạm y tế xã Phan80</v>
      </c>
      <c r="B10152" t="s">
        <v>4199</v>
      </c>
      <c r="C10152" t="s">
        <v>27830</v>
      </c>
      <c r="D10152" t="s">
        <v>158</v>
      </c>
    </row>
    <row r="10153" spans="1:4">
      <c r="A10153" s="121" t="str">
        <f t="shared" si="158"/>
        <v>Trạm y tế xã Chà Là80</v>
      </c>
      <c r="B10153" t="s">
        <v>4198</v>
      </c>
      <c r="C10153" t="s">
        <v>27831</v>
      </c>
      <c r="D10153" t="s">
        <v>158</v>
      </c>
    </row>
    <row r="10154" spans="1:4">
      <c r="A10154" s="121" t="str">
        <f t="shared" si="158"/>
        <v>Trạm y tế xã Truông Mít80</v>
      </c>
      <c r="B10154" t="s">
        <v>4197</v>
      </c>
      <c r="C10154" t="s">
        <v>27832</v>
      </c>
      <c r="D10154" t="s">
        <v>158</v>
      </c>
    </row>
    <row r="10155" spans="1:4">
      <c r="A10155" s="121" t="str">
        <f t="shared" si="158"/>
        <v>Trạm y tế xã Lộc Ninh80</v>
      </c>
      <c r="B10155" t="s">
        <v>3417</v>
      </c>
      <c r="C10155" t="s">
        <v>27833</v>
      </c>
      <c r="D10155" t="s">
        <v>158</v>
      </c>
    </row>
    <row r="10156" spans="1:4">
      <c r="A10156" s="121" t="str">
        <f t="shared" si="158"/>
        <v>Trạm y tế xã Phước Minh80</v>
      </c>
      <c r="B10156" t="s">
        <v>4037</v>
      </c>
      <c r="C10156" t="s">
        <v>27834</v>
      </c>
      <c r="D10156" t="s">
        <v>158</v>
      </c>
    </row>
    <row r="10157" spans="1:4">
      <c r="A10157" s="121" t="str">
        <f t="shared" si="158"/>
        <v>Trạm y tế xã Phước Ninh80</v>
      </c>
      <c r="B10157" t="s">
        <v>4028</v>
      </c>
      <c r="C10157" t="s">
        <v>27835</v>
      </c>
      <c r="D10157" t="s">
        <v>158</v>
      </c>
    </row>
    <row r="10158" spans="1:4">
      <c r="A10158" s="121" t="str">
        <f t="shared" si="158"/>
        <v>Trạm y tế xã Bến Củi80</v>
      </c>
      <c r="B10158" t="s">
        <v>4196</v>
      </c>
      <c r="C10158" t="s">
        <v>27836</v>
      </c>
      <c r="D10158" t="s">
        <v>158</v>
      </c>
    </row>
    <row r="10159" spans="1:4">
      <c r="A10159" s="121" t="str">
        <f t="shared" si="158"/>
        <v>Trạm y tế xã Suối Đá80</v>
      </c>
      <c r="B10159" t="s">
        <v>4195</v>
      </c>
      <c r="C10159" t="s">
        <v>27837</v>
      </c>
      <c r="D10159" t="s">
        <v>158</v>
      </c>
    </row>
    <row r="10160" spans="1:4">
      <c r="A10160" s="121" t="str">
        <f t="shared" si="158"/>
        <v>Trạm y tế xã Hòa Thạnh80</v>
      </c>
      <c r="B10160" t="s">
        <v>4194</v>
      </c>
      <c r="C10160" t="s">
        <v>27838</v>
      </c>
      <c r="D10160" t="s">
        <v>158</v>
      </c>
    </row>
    <row r="10161" spans="1:4">
      <c r="A10161" s="121" t="str">
        <f t="shared" si="158"/>
        <v>Trạm y tế xã Thái Bình80</v>
      </c>
      <c r="B10161" t="s">
        <v>1325</v>
      </c>
      <c r="C10161" t="s">
        <v>27839</v>
      </c>
      <c r="D10161" t="s">
        <v>158</v>
      </c>
    </row>
    <row r="10162" spans="1:4">
      <c r="A10162" s="121" t="str">
        <f t="shared" si="158"/>
        <v>Trạm y tế xã Long Vĩnh80</v>
      </c>
      <c r="B10162" t="s">
        <v>4193</v>
      </c>
      <c r="C10162" t="s">
        <v>27840</v>
      </c>
      <c r="D10162" t="s">
        <v>158</v>
      </c>
    </row>
    <row r="10163" spans="1:4">
      <c r="A10163" s="121" t="str">
        <f t="shared" si="158"/>
        <v>Trạm y tế xã Thành Long80</v>
      </c>
      <c r="B10163" t="s">
        <v>1273</v>
      </c>
      <c r="C10163" t="s">
        <v>27841</v>
      </c>
      <c r="D10163" t="s">
        <v>158</v>
      </c>
    </row>
    <row r="10164" spans="1:4">
      <c r="A10164" s="121" t="str">
        <f t="shared" si="158"/>
        <v>Trạm y tế xã Hòa Hội80</v>
      </c>
      <c r="B10164" t="s">
        <v>3890</v>
      </c>
      <c r="C10164" t="s">
        <v>27842</v>
      </c>
      <c r="D10164" t="s">
        <v>158</v>
      </c>
    </row>
    <row r="10165" spans="1:4">
      <c r="A10165" s="121" t="str">
        <f t="shared" si="158"/>
        <v>Trạm y tế xã Biên Giới80</v>
      </c>
      <c r="B10165" t="s">
        <v>4192</v>
      </c>
      <c r="C10165" t="s">
        <v>27843</v>
      </c>
      <c r="D10165" t="s">
        <v>158</v>
      </c>
    </row>
    <row r="10166" spans="1:4">
      <c r="A10166" s="121" t="str">
        <f t="shared" si="158"/>
        <v>Trạm y tế xã Hảo Đước80</v>
      </c>
      <c r="B10166" t="s">
        <v>4191</v>
      </c>
      <c r="C10166" t="s">
        <v>27844</v>
      </c>
      <c r="D10166" t="s">
        <v>158</v>
      </c>
    </row>
    <row r="10167" spans="1:4">
      <c r="A10167" s="121" t="str">
        <f t="shared" si="158"/>
        <v>Trạm y tế xã Phước Vinh80</v>
      </c>
      <c r="B10167" t="s">
        <v>4043</v>
      </c>
      <c r="C10167" t="s">
        <v>27845</v>
      </c>
      <c r="D10167" t="s">
        <v>158</v>
      </c>
    </row>
    <row r="10168" spans="1:4">
      <c r="A10168" s="121" t="str">
        <f t="shared" si="158"/>
        <v>Trạm y tế xã Ninh Điền80</v>
      </c>
      <c r="B10168" t="s">
        <v>4190</v>
      </c>
      <c r="C10168" t="s">
        <v>27846</v>
      </c>
      <c r="D10168" t="s">
        <v>158</v>
      </c>
    </row>
    <row r="10169" spans="1:4">
      <c r="A10169" s="121" t="str">
        <f t="shared" si="158"/>
        <v>Trạm y tế xã Đồng Khởi80</v>
      </c>
      <c r="B10169" t="s">
        <v>4189</v>
      </c>
      <c r="C10169" t="s">
        <v>27847</v>
      </c>
      <c r="D10169" t="s">
        <v>158</v>
      </c>
    </row>
    <row r="10170" spans="1:4">
      <c r="A10170" s="121" t="str">
        <f t="shared" si="158"/>
        <v>Trạm y tế xã Thanh Điền80</v>
      </c>
      <c r="B10170" t="s">
        <v>4188</v>
      </c>
      <c r="C10170" t="s">
        <v>27848</v>
      </c>
      <c r="D10170" t="s">
        <v>158</v>
      </c>
    </row>
    <row r="10171" spans="1:4">
      <c r="A10171" s="121" t="str">
        <f t="shared" si="158"/>
        <v>Trạm y tế xã Trí Bình80</v>
      </c>
      <c r="B10171" t="s">
        <v>4187</v>
      </c>
      <c r="C10171" t="s">
        <v>27849</v>
      </c>
      <c r="D10171" t="s">
        <v>158</v>
      </c>
    </row>
    <row r="10172" spans="1:4">
      <c r="A10172" s="121" t="str">
        <f t="shared" si="158"/>
        <v>Trạm y tế xã Tân Lập80</v>
      </c>
      <c r="B10172" t="s">
        <v>832</v>
      </c>
      <c r="C10172" t="s">
        <v>27850</v>
      </c>
      <c r="D10172" t="s">
        <v>158</v>
      </c>
    </row>
    <row r="10173" spans="1:4">
      <c r="A10173" s="121" t="str">
        <f t="shared" si="158"/>
        <v>Trạm y tế xã Tân Bình80</v>
      </c>
      <c r="B10173" t="s">
        <v>2401</v>
      </c>
      <c r="C10173" t="s">
        <v>27851</v>
      </c>
      <c r="D10173" t="s">
        <v>158</v>
      </c>
    </row>
    <row r="10174" spans="1:4">
      <c r="A10174" s="121" t="str">
        <f t="shared" si="158"/>
        <v>Trạm y tế xã Tân Phong80</v>
      </c>
      <c r="B10174" t="s">
        <v>1521</v>
      </c>
      <c r="C10174" t="s">
        <v>27852</v>
      </c>
      <c r="D10174" t="s">
        <v>158</v>
      </c>
    </row>
    <row r="10175" spans="1:4">
      <c r="A10175" s="121" t="str">
        <f t="shared" si="158"/>
        <v>Trạm y tế xã Hòa Hiệp80</v>
      </c>
      <c r="B10175" t="s">
        <v>4091</v>
      </c>
      <c r="C10175" t="s">
        <v>27853</v>
      </c>
      <c r="D10175" t="s">
        <v>158</v>
      </c>
    </row>
    <row r="10176" spans="1:4">
      <c r="A10176" s="121" t="str">
        <f t="shared" si="158"/>
        <v>Trạm y tế xã Mỏ Công80</v>
      </c>
      <c r="B10176" t="s">
        <v>4186</v>
      </c>
      <c r="C10176" t="s">
        <v>27854</v>
      </c>
      <c r="D10176" t="s">
        <v>158</v>
      </c>
    </row>
    <row r="10177" spans="1:4">
      <c r="A10177" s="121" t="str">
        <f t="shared" si="158"/>
        <v>Trạm y tế xã Trà Vong80</v>
      </c>
      <c r="B10177" t="s">
        <v>4185</v>
      </c>
      <c r="C10177" t="s">
        <v>27855</v>
      </c>
      <c r="D10177" t="s">
        <v>158</v>
      </c>
    </row>
    <row r="10178" spans="1:4">
      <c r="A10178" s="121" t="str">
        <f t="shared" si="158"/>
        <v>Trạm y tế xã Thạnh Bình80</v>
      </c>
      <c r="B10178" t="s">
        <v>4184</v>
      </c>
      <c r="C10178" t="s">
        <v>27856</v>
      </c>
      <c r="D10178" t="s">
        <v>158</v>
      </c>
    </row>
    <row r="10179" spans="1:4">
      <c r="A10179" s="121" t="str">
        <f t="shared" ref="A10179:A10242" si="159">B10179&amp;D10179</f>
        <v>Trạm y tế xã Thạnh Bắc80</v>
      </c>
      <c r="B10179" t="s">
        <v>4183</v>
      </c>
      <c r="C10179" t="s">
        <v>27857</v>
      </c>
      <c r="D10179" t="s">
        <v>158</v>
      </c>
    </row>
    <row r="10180" spans="1:4">
      <c r="A10180" s="121" t="str">
        <f t="shared" si="159"/>
        <v>Trạm y tế xã Tân Thành80</v>
      </c>
      <c r="B10180" t="s">
        <v>831</v>
      </c>
      <c r="C10180" t="s">
        <v>27858</v>
      </c>
      <c r="D10180" t="s">
        <v>158</v>
      </c>
    </row>
    <row r="10181" spans="1:4">
      <c r="A10181" s="121" t="str">
        <f t="shared" si="159"/>
        <v>Trạm y tế xã Tân Phú80</v>
      </c>
      <c r="B10181" t="s">
        <v>1696</v>
      </c>
      <c r="C10181" t="s">
        <v>27859</v>
      </c>
      <c r="D10181" t="s">
        <v>158</v>
      </c>
    </row>
    <row r="10182" spans="1:4">
      <c r="A10182" s="121" t="str">
        <f t="shared" si="159"/>
        <v>Trạm y tế xã Tân Hưng80</v>
      </c>
      <c r="B10182" t="s">
        <v>2339</v>
      </c>
      <c r="C10182" t="s">
        <v>27860</v>
      </c>
      <c r="D10182" t="s">
        <v>158</v>
      </c>
    </row>
    <row r="10183" spans="1:4">
      <c r="A10183" s="121" t="str">
        <f t="shared" si="159"/>
        <v>Trạm y tế xã Tân Hội80</v>
      </c>
      <c r="B10183" t="s">
        <v>4123</v>
      </c>
      <c r="C10183" t="s">
        <v>27861</v>
      </c>
      <c r="D10183" t="s">
        <v>158</v>
      </c>
    </row>
    <row r="10184" spans="1:4">
      <c r="A10184" s="121" t="str">
        <f t="shared" si="159"/>
        <v>Trạm y tế xã Tân Hiệp80</v>
      </c>
      <c r="B10184" t="s">
        <v>1997</v>
      </c>
      <c r="C10184" t="s">
        <v>27862</v>
      </c>
      <c r="D10184" t="s">
        <v>158</v>
      </c>
    </row>
    <row r="10185" spans="1:4">
      <c r="A10185" s="121" t="str">
        <f t="shared" si="159"/>
        <v>Trạm y tế xã Tân Hà80</v>
      </c>
      <c r="B10185" t="s">
        <v>4067</v>
      </c>
      <c r="C10185" t="s">
        <v>27863</v>
      </c>
      <c r="D10185" t="s">
        <v>158</v>
      </c>
    </row>
    <row r="10186" spans="1:4">
      <c r="A10186" s="121" t="str">
        <f t="shared" si="159"/>
        <v>Trạm y tế xã Tân Hòa80</v>
      </c>
      <c r="B10186" t="s">
        <v>1687</v>
      </c>
      <c r="C10186" t="s">
        <v>27864</v>
      </c>
      <c r="D10186" t="s">
        <v>158</v>
      </c>
    </row>
    <row r="10187" spans="1:4">
      <c r="A10187" s="121" t="str">
        <f t="shared" si="159"/>
        <v>Trạm y tế xã Suối Ngô80</v>
      </c>
      <c r="B10187" t="s">
        <v>4182</v>
      </c>
      <c r="C10187" t="s">
        <v>27865</v>
      </c>
      <c r="D10187" t="s">
        <v>158</v>
      </c>
    </row>
    <row r="10188" spans="1:4">
      <c r="A10188" s="121" t="str">
        <f t="shared" si="159"/>
        <v>Trạm y tế xã Suối Dây80</v>
      </c>
      <c r="B10188" t="s">
        <v>4181</v>
      </c>
      <c r="C10188" t="s">
        <v>27866</v>
      </c>
      <c r="D10188" t="s">
        <v>158</v>
      </c>
    </row>
    <row r="10189" spans="1:4">
      <c r="A10189" s="121" t="str">
        <f t="shared" si="159"/>
        <v>Trạm y tế xã Thạnh Đông80</v>
      </c>
      <c r="B10189" t="s">
        <v>4180</v>
      </c>
      <c r="C10189" t="s">
        <v>27867</v>
      </c>
      <c r="D10189" t="s">
        <v>158</v>
      </c>
    </row>
    <row r="10190" spans="1:4">
      <c r="A10190" s="121" t="str">
        <f t="shared" si="159"/>
        <v>Trạm y tế xã Long Phước80</v>
      </c>
      <c r="B10190" t="s">
        <v>4179</v>
      </c>
      <c r="C10190" t="s">
        <v>27868</v>
      </c>
      <c r="D10190" t="s">
        <v>158</v>
      </c>
    </row>
    <row r="10191" spans="1:4">
      <c r="A10191" s="121" t="str">
        <f t="shared" si="159"/>
        <v>Trạm y tế phường I80</v>
      </c>
      <c r="B10191" t="s">
        <v>4652</v>
      </c>
      <c r="C10191" t="s">
        <v>27869</v>
      </c>
      <c r="D10191" t="s">
        <v>158</v>
      </c>
    </row>
    <row r="10192" spans="1:4">
      <c r="A10192" s="121" t="str">
        <f t="shared" si="159"/>
        <v>Trạm y tế phường III80</v>
      </c>
      <c r="B10192" t="s">
        <v>4651</v>
      </c>
      <c r="C10192" t="s">
        <v>27870</v>
      </c>
      <c r="D10192" t="s">
        <v>158</v>
      </c>
    </row>
    <row r="10193" spans="1:4">
      <c r="A10193" s="121" t="str">
        <f t="shared" si="159"/>
        <v>Trạm y tế phường IV80</v>
      </c>
      <c r="B10193" t="s">
        <v>4650</v>
      </c>
      <c r="C10193" t="s">
        <v>27871</v>
      </c>
      <c r="D10193" t="s">
        <v>158</v>
      </c>
    </row>
    <row r="10194" spans="1:4">
      <c r="A10194" s="121" t="str">
        <f t="shared" si="159"/>
        <v>Trạm y tế phường II80</v>
      </c>
      <c r="B10194" t="s">
        <v>5149</v>
      </c>
      <c r="C10194" t="s">
        <v>27872</v>
      </c>
      <c r="D10194" t="s">
        <v>158</v>
      </c>
    </row>
    <row r="10195" spans="1:4">
      <c r="A10195" s="121" t="str">
        <f t="shared" si="159"/>
        <v>Trạm y tế xã Bình Minh80</v>
      </c>
      <c r="B10195" t="s">
        <v>2417</v>
      </c>
      <c r="C10195" t="s">
        <v>27873</v>
      </c>
      <c r="D10195" t="s">
        <v>158</v>
      </c>
    </row>
    <row r="10196" spans="1:4">
      <c r="A10196" s="121" t="str">
        <f t="shared" si="159"/>
        <v>Trạm y tế Thạnh Tây80</v>
      </c>
      <c r="B10196" t="s">
        <v>4178</v>
      </c>
      <c r="C10196" t="s">
        <v>27874</v>
      </c>
      <c r="D10196" t="s">
        <v>158</v>
      </c>
    </row>
    <row r="10197" spans="1:4">
      <c r="A10197" s="121" t="str">
        <f t="shared" si="159"/>
        <v>Trạm y tế thị trấn Tân Châu80</v>
      </c>
      <c r="B10197" t="s">
        <v>4177</v>
      </c>
      <c r="C10197" t="s">
        <v>27875</v>
      </c>
      <c r="D10197" t="s">
        <v>158</v>
      </c>
    </row>
    <row r="10198" spans="1:4">
      <c r="A10198" s="121" t="str">
        <f t="shared" si="159"/>
        <v>Trạm y tế xã An Cơ80</v>
      </c>
      <c r="B10198" t="s">
        <v>4176</v>
      </c>
      <c r="C10198" t="s">
        <v>27876</v>
      </c>
      <c r="D10198" t="s">
        <v>158</v>
      </c>
    </row>
    <row r="10199" spans="1:4">
      <c r="A10199" s="121" t="str">
        <f t="shared" si="159"/>
        <v>Trạm y tế xã An Bình80</v>
      </c>
      <c r="B10199" t="s">
        <v>1553</v>
      </c>
      <c r="C10199" t="s">
        <v>27877</v>
      </c>
      <c r="D10199" t="s">
        <v>158</v>
      </c>
    </row>
    <row r="10200" spans="1:4">
      <c r="A10200" s="121" t="str">
        <f t="shared" si="159"/>
        <v>Trạm y tế Thị trấn Bến Cầu80</v>
      </c>
      <c r="B10200" t="s">
        <v>5810</v>
      </c>
      <c r="C10200" t="s">
        <v>27878</v>
      </c>
      <c r="D10200" t="s">
        <v>158</v>
      </c>
    </row>
    <row r="10201" spans="1:4">
      <c r="A10201" s="121" t="str">
        <f t="shared" si="159"/>
        <v>Trạm y tế xã Phước Bình80</v>
      </c>
      <c r="B10201" t="s">
        <v>4060</v>
      </c>
      <c r="C10201" t="s">
        <v>27879</v>
      </c>
      <c r="D10201" t="s">
        <v>158</v>
      </c>
    </row>
    <row r="10202" spans="1:4">
      <c r="A10202" s="121" t="str">
        <f t="shared" si="159"/>
        <v>Trạm y tế Lợi Thuận80</v>
      </c>
      <c r="B10202" t="s">
        <v>4175</v>
      </c>
      <c r="C10202" t="s">
        <v>27880</v>
      </c>
      <c r="D10202" t="s">
        <v>158</v>
      </c>
    </row>
    <row r="10203" spans="1:4">
      <c r="A10203" s="121" t="str">
        <f t="shared" si="159"/>
        <v>Trạm y tế phường Trảng Bàng80</v>
      </c>
      <c r="B10203" t="s">
        <v>5624</v>
      </c>
      <c r="C10203" t="s">
        <v>27881</v>
      </c>
      <c r="D10203" t="s">
        <v>158</v>
      </c>
    </row>
    <row r="10204" spans="1:4">
      <c r="A10204" s="121" t="str">
        <f t="shared" si="159"/>
        <v>Trạm y tế xã Hưng Thuận80</v>
      </c>
      <c r="B10204" t="s">
        <v>4174</v>
      </c>
      <c r="C10204" t="s">
        <v>27882</v>
      </c>
      <c r="D10204" t="s">
        <v>158</v>
      </c>
    </row>
    <row r="10205" spans="1:4">
      <c r="A10205" s="121" t="str">
        <f t="shared" si="159"/>
        <v>Phòng khám đa khoa Song Thu80</v>
      </c>
      <c r="B10205" t="s">
        <v>6909</v>
      </c>
      <c r="C10205" t="s">
        <v>27883</v>
      </c>
      <c r="D10205" t="s">
        <v>158</v>
      </c>
    </row>
    <row r="10206" spans="1:4">
      <c r="A10206" s="121" t="str">
        <f t="shared" si="159"/>
        <v>Bệnh viên đa khoa tư nhân Lê Ngọc Tùng80</v>
      </c>
      <c r="B10206" t="s">
        <v>4173</v>
      </c>
      <c r="C10206" t="s">
        <v>27884</v>
      </c>
      <c r="D10206" t="s">
        <v>158</v>
      </c>
    </row>
    <row r="10207" spans="1:4">
      <c r="A10207" s="121" t="str">
        <f t="shared" si="159"/>
        <v>Trạm y tế xã Tân Đông80</v>
      </c>
      <c r="B10207" t="s">
        <v>5843</v>
      </c>
      <c r="C10207" t="s">
        <v>27885</v>
      </c>
      <c r="D10207" t="s">
        <v>158</v>
      </c>
    </row>
    <row r="10208" spans="1:4">
      <c r="A10208" s="121" t="str">
        <f t="shared" si="159"/>
        <v>Bệnh Viện Đa Khoa Xuyên Á - Tây Ninh80</v>
      </c>
      <c r="B10208" t="s">
        <v>5856</v>
      </c>
      <c r="C10208" t="s">
        <v>27886</v>
      </c>
      <c r="D10208" t="s">
        <v>158</v>
      </c>
    </row>
    <row r="10209" spans="1:4">
      <c r="A10209" s="121" t="str">
        <f t="shared" si="159"/>
        <v>Bệnh viện đa khoa Hồng Hưng80</v>
      </c>
      <c r="B10209" t="s">
        <v>5855</v>
      </c>
      <c r="C10209" t="s">
        <v>27887</v>
      </c>
      <c r="D10209" t="s">
        <v>158</v>
      </c>
    </row>
    <row r="10210" spans="1:4">
      <c r="A10210" s="121" t="str">
        <f t="shared" si="159"/>
        <v>Phòng khám đa khoa Phạm Huy Tâm80</v>
      </c>
      <c r="B10210" t="s">
        <v>6911</v>
      </c>
      <c r="C10210" t="s">
        <v>27888</v>
      </c>
      <c r="D10210" t="s">
        <v>158</v>
      </c>
    </row>
    <row r="10211" spans="1:4">
      <c r="A10211" s="121" t="str">
        <f t="shared" si="159"/>
        <v>Phòng khám đa khoa Thành An80</v>
      </c>
      <c r="B10211" t="s">
        <v>6910</v>
      </c>
      <c r="C10211" t="s">
        <v>27889</v>
      </c>
      <c r="D10211" t="s">
        <v>158</v>
      </c>
    </row>
    <row r="10212" spans="1:4">
      <c r="A10212" s="121" t="str">
        <f t="shared" si="159"/>
        <v>PHÒNG KHÁM ĐA KHOA TANIMED80</v>
      </c>
      <c r="B10212" t="s">
        <v>6913</v>
      </c>
      <c r="C10212" t="s">
        <v>27890</v>
      </c>
      <c r="D10212" t="s">
        <v>158</v>
      </c>
    </row>
    <row r="10213" spans="1:4">
      <c r="A10213" s="121" t="str">
        <f t="shared" si="159"/>
        <v>Phòng khám đa khoa Công ty CP cao su Tây Ninh80</v>
      </c>
      <c r="B10213" t="s">
        <v>6914</v>
      </c>
      <c r="C10213" t="s">
        <v>27891</v>
      </c>
      <c r="D10213" t="s">
        <v>158</v>
      </c>
    </row>
    <row r="10214" spans="1:4">
      <c r="A10214" s="121" t="str">
        <f t="shared" si="159"/>
        <v>Bệnh viện đa khoa Long An80</v>
      </c>
      <c r="B10214" t="s">
        <v>4493</v>
      </c>
      <c r="C10214" t="s">
        <v>27892</v>
      </c>
      <c r="D10214" t="s">
        <v>158</v>
      </c>
    </row>
    <row r="10215" spans="1:4">
      <c r="A10215" s="121" t="str">
        <f t="shared" si="159"/>
        <v>Trung tâm y tế  Khu vực Thủ Thừa80</v>
      </c>
      <c r="B10215" t="s">
        <v>17460</v>
      </c>
      <c r="C10215" t="s">
        <v>27893</v>
      </c>
      <c r="D10215" t="s">
        <v>158</v>
      </c>
    </row>
    <row r="10216" spans="1:4">
      <c r="A10216" s="121" t="str">
        <f t="shared" si="159"/>
        <v>Trung tâm Y Tế khu vực Bến Lức80</v>
      </c>
      <c r="B10216" t="s">
        <v>17461</v>
      </c>
      <c r="C10216" t="s">
        <v>27894</v>
      </c>
      <c r="D10216" t="s">
        <v>158</v>
      </c>
    </row>
    <row r="10217" spans="1:4">
      <c r="A10217" s="121" t="str">
        <f t="shared" si="159"/>
        <v>Bệnh viện Đa khoa khu vực Cần Giuộc80</v>
      </c>
      <c r="B10217" t="s">
        <v>4492</v>
      </c>
      <c r="C10217" t="s">
        <v>27895</v>
      </c>
      <c r="D10217" t="s">
        <v>158</v>
      </c>
    </row>
    <row r="10218" spans="1:4">
      <c r="A10218" s="121" t="str">
        <f t="shared" si="159"/>
        <v>Trung tâm y tế khu vực Cần Đước80</v>
      </c>
      <c r="B10218" t="s">
        <v>17462</v>
      </c>
      <c r="C10218" t="s">
        <v>27896</v>
      </c>
      <c r="D10218" t="s">
        <v>158</v>
      </c>
    </row>
    <row r="10219" spans="1:4">
      <c r="A10219" s="121" t="str">
        <f t="shared" si="159"/>
        <v>Bệnh viện đa khoa khu vực Hậu Nghĩa80</v>
      </c>
      <c r="B10219" t="s">
        <v>4491</v>
      </c>
      <c r="C10219" t="s">
        <v>27897</v>
      </c>
      <c r="D10219" t="s">
        <v>158</v>
      </c>
    </row>
    <row r="10220" spans="1:4">
      <c r="A10220" s="121" t="str">
        <f t="shared" si="159"/>
        <v>Trung tâm y tế khu vực Đức Huệ80</v>
      </c>
      <c r="B10220" t="s">
        <v>17463</v>
      </c>
      <c r="C10220" t="s">
        <v>27898</v>
      </c>
      <c r="D10220" t="s">
        <v>158</v>
      </c>
    </row>
    <row r="10221" spans="1:4">
      <c r="A10221" s="121" t="str">
        <f t="shared" si="159"/>
        <v>Trung tâm y tế khu vực Tân Trụ80</v>
      </c>
      <c r="B10221" t="s">
        <v>17464</v>
      </c>
      <c r="C10221" t="s">
        <v>27899</v>
      </c>
      <c r="D10221" t="s">
        <v>158</v>
      </c>
    </row>
    <row r="10222" spans="1:4">
      <c r="A10222" s="121" t="str">
        <f t="shared" si="159"/>
        <v>Trung tâm y tế khu vực Tầm Vu80</v>
      </c>
      <c r="B10222" t="s">
        <v>17465</v>
      </c>
      <c r="C10222" t="s">
        <v>27900</v>
      </c>
      <c r="D10222" t="s">
        <v>158</v>
      </c>
    </row>
    <row r="10223" spans="1:4">
      <c r="A10223" s="121" t="str">
        <f t="shared" si="159"/>
        <v>Trung tâm y tế khu vực Thạnh Hóa80</v>
      </c>
      <c r="B10223" t="s">
        <v>17466</v>
      </c>
      <c r="C10223" t="s">
        <v>27901</v>
      </c>
      <c r="D10223" t="s">
        <v>158</v>
      </c>
    </row>
    <row r="10224" spans="1:4">
      <c r="A10224" s="121" t="str">
        <f t="shared" si="159"/>
        <v>Trung tâm y tế khu vực Tân Thạnh80</v>
      </c>
      <c r="B10224" t="s">
        <v>17467</v>
      </c>
      <c r="C10224" t="s">
        <v>27902</v>
      </c>
      <c r="D10224" t="s">
        <v>158</v>
      </c>
    </row>
    <row r="10225" spans="1:4">
      <c r="A10225" s="121" t="str">
        <f t="shared" si="159"/>
        <v>Bệnh viện đa khoa khu vực Kiến Tường80</v>
      </c>
      <c r="B10225" t="s">
        <v>17468</v>
      </c>
      <c r="C10225" t="s">
        <v>27903</v>
      </c>
      <c r="D10225" t="s">
        <v>158</v>
      </c>
    </row>
    <row r="10226" spans="1:4">
      <c r="A10226" s="121" t="str">
        <f t="shared" si="159"/>
        <v>Trung tâm y tế khu vực Vĩnh Hưng80</v>
      </c>
      <c r="B10226" t="s">
        <v>17469</v>
      </c>
      <c r="C10226" t="s">
        <v>27904</v>
      </c>
      <c r="D10226" t="s">
        <v>158</v>
      </c>
    </row>
    <row r="10227" spans="1:4">
      <c r="A10227" s="121" t="str">
        <f t="shared" si="159"/>
        <v>Trung tâm y tế khu vực Tân Hưng80</v>
      </c>
      <c r="B10227" t="s">
        <v>17470</v>
      </c>
      <c r="C10227" t="s">
        <v>27905</v>
      </c>
      <c r="D10227" t="s">
        <v>158</v>
      </c>
    </row>
    <row r="10228" spans="1:4">
      <c r="A10228" s="121" t="str">
        <f t="shared" si="159"/>
        <v>Trung tâm y tế khu vực Cần Đước cơ sở 280</v>
      </c>
      <c r="B10228" t="s">
        <v>17471</v>
      </c>
      <c r="C10228" t="s">
        <v>27906</v>
      </c>
      <c r="D10228" t="s">
        <v>158</v>
      </c>
    </row>
    <row r="10229" spans="1:4">
      <c r="A10229" s="121" t="str">
        <f t="shared" si="159"/>
        <v>Trung tâm Y tế khu vực  Mộc Hóa80</v>
      </c>
      <c r="B10229" t="s">
        <v>17472</v>
      </c>
      <c r="C10229" t="s">
        <v>27907</v>
      </c>
      <c r="D10229" t="s">
        <v>158</v>
      </c>
    </row>
    <row r="10230" spans="1:4">
      <c r="A10230" s="121" t="str">
        <f t="shared" si="159"/>
        <v>Trạm y tế Xã Hưng Hà80</v>
      </c>
      <c r="B10230" t="s">
        <v>4490</v>
      </c>
      <c r="C10230" t="s">
        <v>27908</v>
      </c>
      <c r="D10230" t="s">
        <v>158</v>
      </c>
    </row>
    <row r="10231" spans="1:4">
      <c r="A10231" s="121" t="str">
        <f t="shared" si="159"/>
        <v>TYT xã Hưng Điền B80</v>
      </c>
      <c r="B10231" t="s">
        <v>5113</v>
      </c>
      <c r="C10231" t="s">
        <v>27909</v>
      </c>
      <c r="D10231" t="s">
        <v>158</v>
      </c>
    </row>
    <row r="10232" spans="1:4">
      <c r="A10232" s="121" t="str">
        <f t="shared" si="159"/>
        <v>Trạm y tế Xã Hưng Điền80</v>
      </c>
      <c r="B10232" t="s">
        <v>4489</v>
      </c>
      <c r="C10232" t="s">
        <v>27910</v>
      </c>
      <c r="D10232" t="s">
        <v>158</v>
      </c>
    </row>
    <row r="10233" spans="1:4">
      <c r="A10233" s="121" t="str">
        <f t="shared" si="159"/>
        <v>Trạm y tế Xã Thạnh Hưng80</v>
      </c>
      <c r="B10233" t="s">
        <v>4465</v>
      </c>
      <c r="C10233" t="s">
        <v>27911</v>
      </c>
      <c r="D10233" t="s">
        <v>158</v>
      </c>
    </row>
    <row r="10234" spans="1:4">
      <c r="A10234" s="121" t="str">
        <f t="shared" si="159"/>
        <v>Trạm y tế Xã Hưng Thạnh80</v>
      </c>
      <c r="B10234" t="s">
        <v>4488</v>
      </c>
      <c r="C10234" t="s">
        <v>27912</v>
      </c>
      <c r="D10234" t="s">
        <v>158</v>
      </c>
    </row>
    <row r="10235" spans="1:4">
      <c r="A10235" s="121" t="str">
        <f t="shared" si="159"/>
        <v>Trạm y tế Xã Vĩnh Thạnh80</v>
      </c>
      <c r="B10235" t="s">
        <v>4487</v>
      </c>
      <c r="C10235" t="s">
        <v>27913</v>
      </c>
      <c r="D10235" t="s">
        <v>158</v>
      </c>
    </row>
    <row r="10236" spans="1:4">
      <c r="A10236" s="121" t="str">
        <f t="shared" si="159"/>
        <v>Trạm y tế Xã Vĩnh Châu B80</v>
      </c>
      <c r="B10236" t="s">
        <v>4486</v>
      </c>
      <c r="C10236" t="s">
        <v>27914</v>
      </c>
      <c r="D10236" t="s">
        <v>158</v>
      </c>
    </row>
    <row r="10237" spans="1:4">
      <c r="A10237" s="121" t="str">
        <f t="shared" si="159"/>
        <v>Trạm y tế Xã Vĩnh Lợi80</v>
      </c>
      <c r="B10237" t="s">
        <v>4485</v>
      </c>
      <c r="C10237" t="s">
        <v>27915</v>
      </c>
      <c r="D10237" t="s">
        <v>158</v>
      </c>
    </row>
    <row r="10238" spans="1:4">
      <c r="A10238" s="121" t="str">
        <f t="shared" si="159"/>
        <v>Trạm y tế Xã Vĩnh Đại80</v>
      </c>
      <c r="B10238" t="s">
        <v>4484</v>
      </c>
      <c r="C10238" t="s">
        <v>27916</v>
      </c>
      <c r="D10238" t="s">
        <v>158</v>
      </c>
    </row>
    <row r="10239" spans="1:4">
      <c r="A10239" s="121" t="str">
        <f t="shared" si="159"/>
        <v>Trạm y tế Xã Vĩnh Châu A80</v>
      </c>
      <c r="B10239" t="s">
        <v>4483</v>
      </c>
      <c r="C10239" t="s">
        <v>27917</v>
      </c>
      <c r="D10239" t="s">
        <v>158</v>
      </c>
    </row>
    <row r="10240" spans="1:4">
      <c r="A10240" s="121" t="str">
        <f t="shared" si="159"/>
        <v>Trạm y tế Xã Vĩnh Bửu80</v>
      </c>
      <c r="B10240" t="s">
        <v>4482</v>
      </c>
      <c r="C10240" t="s">
        <v>27918</v>
      </c>
      <c r="D10240" t="s">
        <v>158</v>
      </c>
    </row>
    <row r="10241" spans="1:4">
      <c r="A10241" s="121" t="str">
        <f t="shared" si="159"/>
        <v>Trạm y tế Xã Hưng Điền A80</v>
      </c>
      <c r="B10241" t="s">
        <v>4481</v>
      </c>
      <c r="C10241" t="s">
        <v>27919</v>
      </c>
      <c r="D10241" t="s">
        <v>158</v>
      </c>
    </row>
    <row r="10242" spans="1:4">
      <c r="A10242" s="121" t="str">
        <f t="shared" si="159"/>
        <v>Trạm y tế Xã Khánh Hưng80</v>
      </c>
      <c r="B10242" t="s">
        <v>4480</v>
      </c>
      <c r="C10242" t="s">
        <v>27920</v>
      </c>
      <c r="D10242" t="s">
        <v>158</v>
      </c>
    </row>
    <row r="10243" spans="1:4">
      <c r="A10243" s="121" t="str">
        <f t="shared" ref="A10243:A10306" si="160">B10243&amp;D10243</f>
        <v>Trạm y tế Xã Thái Trị80</v>
      </c>
      <c r="B10243" t="s">
        <v>4479</v>
      </c>
      <c r="C10243" t="s">
        <v>27921</v>
      </c>
      <c r="D10243" t="s">
        <v>158</v>
      </c>
    </row>
    <row r="10244" spans="1:4">
      <c r="A10244" s="121" t="str">
        <f t="shared" si="160"/>
        <v>Trạm y tế Xã Vĩnh Trị80</v>
      </c>
      <c r="B10244" t="s">
        <v>4478</v>
      </c>
      <c r="C10244" t="s">
        <v>27922</v>
      </c>
      <c r="D10244" t="s">
        <v>158</v>
      </c>
    </row>
    <row r="10245" spans="1:4">
      <c r="A10245" s="121" t="str">
        <f t="shared" si="160"/>
        <v>Trạm y tế Xã Thái Bình Trung80</v>
      </c>
      <c r="B10245" t="s">
        <v>4477</v>
      </c>
      <c r="C10245" t="s">
        <v>27923</v>
      </c>
      <c r="D10245" t="s">
        <v>158</v>
      </c>
    </row>
    <row r="10246" spans="1:4">
      <c r="A10246" s="121" t="str">
        <f t="shared" si="160"/>
        <v>Trạm y tế Xã Vĩnh Bình80</v>
      </c>
      <c r="B10246" t="s">
        <v>4476</v>
      </c>
      <c r="C10246" t="s">
        <v>27924</v>
      </c>
      <c r="D10246" t="s">
        <v>158</v>
      </c>
    </row>
    <row r="10247" spans="1:4">
      <c r="A10247" s="121" t="str">
        <f t="shared" si="160"/>
        <v>Trạm y tế Xã Vĩnh Thuận80</v>
      </c>
      <c r="B10247" t="s">
        <v>4475</v>
      </c>
      <c r="C10247" t="s">
        <v>27925</v>
      </c>
      <c r="D10247" t="s">
        <v>158</v>
      </c>
    </row>
    <row r="10248" spans="1:4">
      <c r="A10248" s="121" t="str">
        <f t="shared" si="160"/>
        <v>Trạm y tế Xã Tuyên Bình80</v>
      </c>
      <c r="B10248" t="s">
        <v>4474</v>
      </c>
      <c r="C10248" t="s">
        <v>27926</v>
      </c>
      <c r="D10248" t="s">
        <v>158</v>
      </c>
    </row>
    <row r="10249" spans="1:4">
      <c r="A10249" s="121" t="str">
        <f t="shared" si="160"/>
        <v>Trạm y tế Xã Tuyên Bình Tây80</v>
      </c>
      <c r="B10249" t="s">
        <v>4473</v>
      </c>
      <c r="C10249" t="s">
        <v>27927</v>
      </c>
      <c r="D10249" t="s">
        <v>158</v>
      </c>
    </row>
    <row r="10250" spans="1:4">
      <c r="A10250" s="121" t="str">
        <f t="shared" si="160"/>
        <v>Trạm y tế Xã Thạnh Trị80</v>
      </c>
      <c r="B10250" t="s">
        <v>4472</v>
      </c>
      <c r="C10250" t="s">
        <v>27928</v>
      </c>
      <c r="D10250" t="s">
        <v>158</v>
      </c>
    </row>
    <row r="10251" spans="1:4">
      <c r="A10251" s="121" t="str">
        <f t="shared" si="160"/>
        <v>Trạm y tế Xã Bình Hiệp80</v>
      </c>
      <c r="B10251" t="s">
        <v>4471</v>
      </c>
      <c r="C10251" t="s">
        <v>27929</v>
      </c>
      <c r="D10251" t="s">
        <v>158</v>
      </c>
    </row>
    <row r="10252" spans="1:4">
      <c r="A10252" s="121" t="str">
        <f t="shared" si="160"/>
        <v>Trạm y tế Xã Bình Hòa Tây80</v>
      </c>
      <c r="B10252" t="s">
        <v>4470</v>
      </c>
      <c r="C10252" t="s">
        <v>27930</v>
      </c>
      <c r="D10252" t="s">
        <v>158</v>
      </c>
    </row>
    <row r="10253" spans="1:4">
      <c r="A10253" s="121" t="str">
        <f t="shared" si="160"/>
        <v>Trạm y tế Xã Bình Tân80</v>
      </c>
      <c r="B10253" t="s">
        <v>4469</v>
      </c>
      <c r="C10253" t="s">
        <v>27931</v>
      </c>
      <c r="D10253" t="s">
        <v>158</v>
      </c>
    </row>
    <row r="10254" spans="1:4">
      <c r="A10254" s="121" t="str">
        <f t="shared" si="160"/>
        <v>Trạm y tế Xã Bình Thạnh80</v>
      </c>
      <c r="B10254" t="s">
        <v>4402</v>
      </c>
      <c r="C10254" t="s">
        <v>27932</v>
      </c>
      <c r="D10254" t="s">
        <v>158</v>
      </c>
    </row>
    <row r="10255" spans="1:4">
      <c r="A10255" s="121" t="str">
        <f t="shared" si="160"/>
        <v>Trạm y tế Xã Tuyên Thạnh80</v>
      </c>
      <c r="B10255" t="s">
        <v>4468</v>
      </c>
      <c r="C10255" t="s">
        <v>27933</v>
      </c>
      <c r="D10255" t="s">
        <v>158</v>
      </c>
    </row>
    <row r="10256" spans="1:4">
      <c r="A10256" s="121" t="str">
        <f t="shared" si="160"/>
        <v>Trạm y tế Xã Bình Hòa Trung80</v>
      </c>
      <c r="B10256" t="s">
        <v>4467</v>
      </c>
      <c r="C10256" t="s">
        <v>27934</v>
      </c>
      <c r="D10256" t="s">
        <v>158</v>
      </c>
    </row>
    <row r="10257" spans="1:4">
      <c r="A10257" s="121" t="str">
        <f t="shared" si="160"/>
        <v>Trạm y tế Xã Bình Hòa Đông80</v>
      </c>
      <c r="B10257" t="s">
        <v>4466</v>
      </c>
      <c r="C10257" t="s">
        <v>27935</v>
      </c>
      <c r="D10257" t="s">
        <v>158</v>
      </c>
    </row>
    <row r="10258" spans="1:4">
      <c r="A10258" s="121" t="str">
        <f t="shared" si="160"/>
        <v>Trạm y tế Xã Thạnh Hưng80</v>
      </c>
      <c r="B10258" t="s">
        <v>4465</v>
      </c>
      <c r="C10258" t="s">
        <v>27936</v>
      </c>
      <c r="D10258" t="s">
        <v>158</v>
      </c>
    </row>
    <row r="10259" spans="1:4">
      <c r="A10259" s="121" t="str">
        <f t="shared" si="160"/>
        <v>Trạm y tế Xã Tân Lập80</v>
      </c>
      <c r="B10259" t="s">
        <v>1918</v>
      </c>
      <c r="C10259" t="s">
        <v>27937</v>
      </c>
      <c r="D10259" t="s">
        <v>158</v>
      </c>
    </row>
    <row r="10260" spans="1:4">
      <c r="A10260" s="121" t="str">
        <f t="shared" si="160"/>
        <v>Trạm y tế Xã Tân Thành80</v>
      </c>
      <c r="B10260" t="s">
        <v>4408</v>
      </c>
      <c r="C10260" t="s">
        <v>27938</v>
      </c>
      <c r="D10260" t="s">
        <v>158</v>
      </c>
    </row>
    <row r="10261" spans="1:4">
      <c r="A10261" s="121" t="str">
        <f t="shared" si="160"/>
        <v>Trạm y tế Xã Bắc Hòa80</v>
      </c>
      <c r="B10261" t="s">
        <v>4464</v>
      </c>
      <c r="C10261" t="s">
        <v>27939</v>
      </c>
      <c r="D10261" t="s">
        <v>158</v>
      </c>
    </row>
    <row r="10262" spans="1:4">
      <c r="A10262" s="121" t="str">
        <f t="shared" si="160"/>
        <v>Trạm y tế Xã Hậu Thạnh Tây80</v>
      </c>
      <c r="B10262" t="s">
        <v>4463</v>
      </c>
      <c r="C10262" t="s">
        <v>27940</v>
      </c>
      <c r="D10262" t="s">
        <v>158</v>
      </c>
    </row>
    <row r="10263" spans="1:4">
      <c r="A10263" s="121" t="str">
        <f t="shared" si="160"/>
        <v>Trạm y tế Xã Nhơn Hòa Lập80</v>
      </c>
      <c r="B10263" t="s">
        <v>4462</v>
      </c>
      <c r="C10263" t="s">
        <v>27941</v>
      </c>
      <c r="D10263" t="s">
        <v>158</v>
      </c>
    </row>
    <row r="10264" spans="1:4">
      <c r="A10264" s="121" t="str">
        <f t="shared" si="160"/>
        <v>Trạm y tế Xã Tân Lập80</v>
      </c>
      <c r="B10264" t="s">
        <v>1918</v>
      </c>
      <c r="C10264" t="s">
        <v>27942</v>
      </c>
      <c r="D10264" t="s">
        <v>158</v>
      </c>
    </row>
    <row r="10265" spans="1:4">
      <c r="A10265" s="121" t="str">
        <f t="shared" si="160"/>
        <v>Trạm y tế Xã Nhơn Hòa80</v>
      </c>
      <c r="B10265" t="s">
        <v>4461</v>
      </c>
      <c r="C10265" t="s">
        <v>27943</v>
      </c>
      <c r="D10265" t="s">
        <v>158</v>
      </c>
    </row>
    <row r="10266" spans="1:4">
      <c r="A10266" s="121" t="str">
        <f t="shared" si="160"/>
        <v>Trạm y tế Xã Kiến Bình80</v>
      </c>
      <c r="B10266" t="s">
        <v>4460</v>
      </c>
      <c r="C10266" t="s">
        <v>27944</v>
      </c>
      <c r="D10266" t="s">
        <v>158</v>
      </c>
    </row>
    <row r="10267" spans="1:4">
      <c r="A10267" s="121" t="str">
        <f t="shared" si="160"/>
        <v>Trạm y tế Xã Tân Thành80</v>
      </c>
      <c r="B10267" t="s">
        <v>4408</v>
      </c>
      <c r="C10267" t="s">
        <v>27945</v>
      </c>
      <c r="D10267" t="s">
        <v>158</v>
      </c>
    </row>
    <row r="10268" spans="1:4">
      <c r="A10268" s="121" t="str">
        <f t="shared" si="160"/>
        <v>Trạm y tế Xã Tân Bình80</v>
      </c>
      <c r="B10268" t="s">
        <v>4459</v>
      </c>
      <c r="C10268" t="s">
        <v>27946</v>
      </c>
      <c r="D10268" t="s">
        <v>158</v>
      </c>
    </row>
    <row r="10269" spans="1:4">
      <c r="A10269" s="121" t="str">
        <f t="shared" si="160"/>
        <v>Trạm y tế Xã Tân Ninh80</v>
      </c>
      <c r="B10269" t="s">
        <v>4458</v>
      </c>
      <c r="C10269" t="s">
        <v>27947</v>
      </c>
      <c r="D10269" t="s">
        <v>158</v>
      </c>
    </row>
    <row r="10270" spans="1:4">
      <c r="A10270" s="121" t="str">
        <f t="shared" si="160"/>
        <v>Trạm y tế Xã Nhơn Ninh80</v>
      </c>
      <c r="B10270" t="s">
        <v>4457</v>
      </c>
      <c r="C10270" t="s">
        <v>27948</v>
      </c>
      <c r="D10270" t="s">
        <v>158</v>
      </c>
    </row>
    <row r="10271" spans="1:4">
      <c r="A10271" s="121" t="str">
        <f t="shared" si="160"/>
        <v>Trạm y tế Xã Tân Hòa80</v>
      </c>
      <c r="B10271" t="s">
        <v>4419</v>
      </c>
      <c r="C10271" t="s">
        <v>27949</v>
      </c>
      <c r="D10271" t="s">
        <v>158</v>
      </c>
    </row>
    <row r="10272" spans="1:4">
      <c r="A10272" s="121" t="str">
        <f t="shared" si="160"/>
        <v>Trạm y tế Xã Tân Hiệp80</v>
      </c>
      <c r="B10272" t="s">
        <v>4456</v>
      </c>
      <c r="C10272" t="s">
        <v>27950</v>
      </c>
      <c r="D10272" t="s">
        <v>158</v>
      </c>
    </row>
    <row r="10273" spans="1:4">
      <c r="A10273" s="121" t="str">
        <f t="shared" si="160"/>
        <v>Trạm y tế Xã Thuận Bình80</v>
      </c>
      <c r="B10273" t="s">
        <v>4455</v>
      </c>
      <c r="C10273" t="s">
        <v>27951</v>
      </c>
      <c r="D10273" t="s">
        <v>158</v>
      </c>
    </row>
    <row r="10274" spans="1:4">
      <c r="A10274" s="121" t="str">
        <f t="shared" si="160"/>
        <v>Trạm y tế Xã Thạnh Phước80</v>
      </c>
      <c r="B10274" t="s">
        <v>4454</v>
      </c>
      <c r="C10274" t="s">
        <v>27952</v>
      </c>
      <c r="D10274" t="s">
        <v>158</v>
      </c>
    </row>
    <row r="10275" spans="1:4">
      <c r="A10275" s="121" t="str">
        <f t="shared" si="160"/>
        <v>Trạm y tế Xã Thạnh Phú80</v>
      </c>
      <c r="B10275" t="s">
        <v>4453</v>
      </c>
      <c r="C10275" t="s">
        <v>27953</v>
      </c>
      <c r="D10275" t="s">
        <v>158</v>
      </c>
    </row>
    <row r="10276" spans="1:4">
      <c r="A10276" s="121" t="str">
        <f t="shared" si="160"/>
        <v>Trạm y tế Xã Thuận Nghĩa Hòa80</v>
      </c>
      <c r="B10276" t="s">
        <v>4452</v>
      </c>
      <c r="C10276" t="s">
        <v>27954</v>
      </c>
      <c r="D10276" t="s">
        <v>158</v>
      </c>
    </row>
    <row r="10277" spans="1:4">
      <c r="A10277" s="121" t="str">
        <f t="shared" si="160"/>
        <v>Trạm y tế Xã Thủy Đông80</v>
      </c>
      <c r="B10277" t="s">
        <v>4451</v>
      </c>
      <c r="C10277" t="s">
        <v>27955</v>
      </c>
      <c r="D10277" t="s">
        <v>158</v>
      </c>
    </row>
    <row r="10278" spans="1:4">
      <c r="A10278" s="121" t="str">
        <f t="shared" si="160"/>
        <v>Trạm y tế Xã Thủy Tây80</v>
      </c>
      <c r="B10278" t="s">
        <v>4450</v>
      </c>
      <c r="C10278" t="s">
        <v>27956</v>
      </c>
      <c r="D10278" t="s">
        <v>158</v>
      </c>
    </row>
    <row r="10279" spans="1:4">
      <c r="A10279" s="121" t="str">
        <f t="shared" si="160"/>
        <v>Trạm y tế Xã Tân Tây80</v>
      </c>
      <c r="B10279" t="s">
        <v>4449</v>
      </c>
      <c r="C10279" t="s">
        <v>27957</v>
      </c>
      <c r="D10279" t="s">
        <v>158</v>
      </c>
    </row>
    <row r="10280" spans="1:4">
      <c r="A10280" s="121" t="str">
        <f t="shared" si="160"/>
        <v>Trạm y tế Xã Tân Đông80</v>
      </c>
      <c r="B10280" t="s">
        <v>4448</v>
      </c>
      <c r="C10280" t="s">
        <v>27958</v>
      </c>
      <c r="D10280" t="s">
        <v>158</v>
      </c>
    </row>
    <row r="10281" spans="1:4">
      <c r="A10281" s="121" t="str">
        <f t="shared" si="160"/>
        <v>Trạm y tế Xã Thạnh An80</v>
      </c>
      <c r="B10281" t="s">
        <v>4447</v>
      </c>
      <c r="C10281" t="s">
        <v>27959</v>
      </c>
      <c r="D10281" t="s">
        <v>158</v>
      </c>
    </row>
    <row r="10282" spans="1:4">
      <c r="A10282" s="121" t="str">
        <f t="shared" si="160"/>
        <v>Trạm y tế Xã Mỹ Quý Đông80</v>
      </c>
      <c r="B10282" t="s">
        <v>5686</v>
      </c>
      <c r="C10282" t="s">
        <v>27960</v>
      </c>
      <c r="D10282" t="s">
        <v>158</v>
      </c>
    </row>
    <row r="10283" spans="1:4">
      <c r="A10283" s="121" t="str">
        <f t="shared" si="160"/>
        <v>Trạm y tế Xã Mỹ Thạnh Bắc80</v>
      </c>
      <c r="B10283" t="s">
        <v>4446</v>
      </c>
      <c r="C10283" t="s">
        <v>27961</v>
      </c>
      <c r="D10283" t="s">
        <v>158</v>
      </c>
    </row>
    <row r="10284" spans="1:4">
      <c r="A10284" s="121" t="str">
        <f t="shared" si="160"/>
        <v>Trạm y tế Xã Mỹ Quý Tây80</v>
      </c>
      <c r="B10284" t="s">
        <v>5584</v>
      </c>
      <c r="C10284" t="s">
        <v>27962</v>
      </c>
      <c r="D10284" t="s">
        <v>158</v>
      </c>
    </row>
    <row r="10285" spans="1:4">
      <c r="A10285" s="121" t="str">
        <f t="shared" si="160"/>
        <v>Trạm y tế Xã Mỹ Thạnh Tây80</v>
      </c>
      <c r="B10285" t="s">
        <v>4445</v>
      </c>
      <c r="C10285" t="s">
        <v>27963</v>
      </c>
      <c r="D10285" t="s">
        <v>158</v>
      </c>
    </row>
    <row r="10286" spans="1:4">
      <c r="A10286" s="121" t="str">
        <f t="shared" si="160"/>
        <v>Trạm y tế Xã Mỹ Thạnh Đông80</v>
      </c>
      <c r="B10286" t="s">
        <v>4444</v>
      </c>
      <c r="C10286" t="s">
        <v>27964</v>
      </c>
      <c r="D10286" t="s">
        <v>158</v>
      </c>
    </row>
    <row r="10287" spans="1:4">
      <c r="A10287" s="121" t="str">
        <f t="shared" si="160"/>
        <v>Trạm y tế Xã Bình Thành80</v>
      </c>
      <c r="B10287" t="s">
        <v>4443</v>
      </c>
      <c r="C10287" t="s">
        <v>27965</v>
      </c>
      <c r="D10287" t="s">
        <v>158</v>
      </c>
    </row>
    <row r="10288" spans="1:4">
      <c r="A10288" s="121" t="str">
        <f t="shared" si="160"/>
        <v>Trạm y tế Xã Bình Hòa Bắc80</v>
      </c>
      <c r="B10288" t="s">
        <v>4442</v>
      </c>
      <c r="C10288" t="s">
        <v>27966</v>
      </c>
      <c r="D10288" t="s">
        <v>158</v>
      </c>
    </row>
    <row r="10289" spans="1:4">
      <c r="A10289" s="121" t="str">
        <f t="shared" si="160"/>
        <v>Trạm y tế Xã Bình Hòa Hưng80</v>
      </c>
      <c r="B10289" t="s">
        <v>4441</v>
      </c>
      <c r="C10289" t="s">
        <v>27967</v>
      </c>
      <c r="D10289" t="s">
        <v>158</v>
      </c>
    </row>
    <row r="10290" spans="1:4">
      <c r="A10290" s="121" t="str">
        <f t="shared" si="160"/>
        <v>Trạm y tế Xã Bình Hòa Nam80</v>
      </c>
      <c r="B10290" t="s">
        <v>4440</v>
      </c>
      <c r="C10290" t="s">
        <v>27968</v>
      </c>
      <c r="D10290" t="s">
        <v>158</v>
      </c>
    </row>
    <row r="10291" spans="1:4">
      <c r="A10291" s="121" t="str">
        <f t="shared" si="160"/>
        <v>Trạm y tế Xã Mỹ Bình80</v>
      </c>
      <c r="B10291" t="s">
        <v>4400</v>
      </c>
      <c r="C10291" t="s">
        <v>27969</v>
      </c>
      <c r="D10291" t="s">
        <v>158</v>
      </c>
    </row>
    <row r="10292" spans="1:4">
      <c r="A10292" s="121" t="str">
        <f t="shared" si="160"/>
        <v>Trạm y tế Thị trấn Hiệp Hòa80</v>
      </c>
      <c r="B10292" t="s">
        <v>4439</v>
      </c>
      <c r="C10292" t="s">
        <v>27970</v>
      </c>
      <c r="D10292" t="s">
        <v>158</v>
      </c>
    </row>
    <row r="10293" spans="1:4">
      <c r="A10293" s="121" t="str">
        <f t="shared" si="160"/>
        <v>Trạm y tế Xã Lộc Giang80</v>
      </c>
      <c r="B10293" t="s">
        <v>4438</v>
      </c>
      <c r="C10293" t="s">
        <v>27971</v>
      </c>
      <c r="D10293" t="s">
        <v>158</v>
      </c>
    </row>
    <row r="10294" spans="1:4">
      <c r="A10294" s="121" t="str">
        <f t="shared" si="160"/>
        <v>Trạm y tế Xã An Ninh Đông80</v>
      </c>
      <c r="B10294" t="s">
        <v>4437</v>
      </c>
      <c r="C10294" t="s">
        <v>27972</v>
      </c>
      <c r="D10294" t="s">
        <v>158</v>
      </c>
    </row>
    <row r="10295" spans="1:4">
      <c r="A10295" s="121" t="str">
        <f t="shared" si="160"/>
        <v>Trạm y tế Xã An Ninh Tây80</v>
      </c>
      <c r="B10295" t="s">
        <v>4436</v>
      </c>
      <c r="C10295" t="s">
        <v>27973</v>
      </c>
      <c r="D10295" t="s">
        <v>158</v>
      </c>
    </row>
    <row r="10296" spans="1:4">
      <c r="A10296" s="121" t="str">
        <f t="shared" si="160"/>
        <v>Trạm y tế Xã Tân Mỹ80</v>
      </c>
      <c r="B10296" t="s">
        <v>1898</v>
      </c>
      <c r="C10296" t="s">
        <v>27974</v>
      </c>
      <c r="D10296" t="s">
        <v>158</v>
      </c>
    </row>
    <row r="10297" spans="1:4">
      <c r="A10297" s="121" t="str">
        <f t="shared" si="160"/>
        <v>Trạm y tế Xã Hiệp Hòa80</v>
      </c>
      <c r="B10297" t="s">
        <v>4435</v>
      </c>
      <c r="C10297" t="s">
        <v>27975</v>
      </c>
      <c r="D10297" t="s">
        <v>158</v>
      </c>
    </row>
    <row r="10298" spans="1:4">
      <c r="A10298" s="121" t="str">
        <f t="shared" si="160"/>
        <v>Trạm y tế Xã Đức Lập Thượng80</v>
      </c>
      <c r="B10298" t="s">
        <v>4434</v>
      </c>
      <c r="C10298" t="s">
        <v>27976</v>
      </c>
      <c r="D10298" t="s">
        <v>158</v>
      </c>
    </row>
    <row r="10299" spans="1:4">
      <c r="A10299" s="121" t="str">
        <f t="shared" si="160"/>
        <v>Trạm y tế Xã Đức Lập Hạ80</v>
      </c>
      <c r="B10299" t="s">
        <v>4433</v>
      </c>
      <c r="C10299" t="s">
        <v>27977</v>
      </c>
      <c r="D10299" t="s">
        <v>158</v>
      </c>
    </row>
    <row r="10300" spans="1:4">
      <c r="A10300" s="121" t="str">
        <f t="shared" si="160"/>
        <v>Trạm y tế Xã Tân Phú80</v>
      </c>
      <c r="B10300" t="s">
        <v>4432</v>
      </c>
      <c r="C10300" t="s">
        <v>27978</v>
      </c>
      <c r="D10300" t="s">
        <v>158</v>
      </c>
    </row>
    <row r="10301" spans="1:4">
      <c r="A10301" s="121" t="str">
        <f t="shared" si="160"/>
        <v>Trạm y tế Xã Mỹ Hạnh Bắc80</v>
      </c>
      <c r="B10301" t="s">
        <v>4431</v>
      </c>
      <c r="C10301" t="s">
        <v>27979</v>
      </c>
      <c r="D10301" t="s">
        <v>158</v>
      </c>
    </row>
    <row r="10302" spans="1:4">
      <c r="A10302" s="121" t="str">
        <f t="shared" si="160"/>
        <v>Trạm y tế Xã Đức Hòa Thượng80</v>
      </c>
      <c r="B10302" t="s">
        <v>4430</v>
      </c>
      <c r="C10302" t="s">
        <v>27980</v>
      </c>
      <c r="D10302" t="s">
        <v>158</v>
      </c>
    </row>
    <row r="10303" spans="1:4">
      <c r="A10303" s="121" t="str">
        <f t="shared" si="160"/>
        <v>Trạm y tế Xã Hòa Khánh Tây80</v>
      </c>
      <c r="B10303" t="s">
        <v>4429</v>
      </c>
      <c r="C10303" t="s">
        <v>27981</v>
      </c>
      <c r="D10303" t="s">
        <v>158</v>
      </c>
    </row>
    <row r="10304" spans="1:4">
      <c r="A10304" s="121" t="str">
        <f t="shared" si="160"/>
        <v>Trạm y tế Xã Hòa Khánh Đông80</v>
      </c>
      <c r="B10304" t="s">
        <v>4428</v>
      </c>
      <c r="C10304" t="s">
        <v>27982</v>
      </c>
      <c r="D10304" t="s">
        <v>158</v>
      </c>
    </row>
    <row r="10305" spans="1:4">
      <c r="A10305" s="121" t="str">
        <f t="shared" si="160"/>
        <v>Trạm y tế Xã Mỹ Hạnh Nam80</v>
      </c>
      <c r="B10305" t="s">
        <v>4427</v>
      </c>
      <c r="C10305" t="s">
        <v>27983</v>
      </c>
      <c r="D10305" t="s">
        <v>158</v>
      </c>
    </row>
    <row r="10306" spans="1:4">
      <c r="A10306" s="121" t="str">
        <f t="shared" si="160"/>
        <v>Trạm y tế Xã Hòa Khánh Nam80</v>
      </c>
      <c r="B10306" t="s">
        <v>4426</v>
      </c>
      <c r="C10306" t="s">
        <v>27984</v>
      </c>
      <c r="D10306" t="s">
        <v>158</v>
      </c>
    </row>
    <row r="10307" spans="1:4">
      <c r="A10307" s="121" t="str">
        <f t="shared" ref="A10307:A10370" si="161">B10307&amp;D10307</f>
        <v>Trạm y tế Xã Đức Hòa Đông80</v>
      </c>
      <c r="B10307" t="s">
        <v>4425</v>
      </c>
      <c r="C10307" t="s">
        <v>27985</v>
      </c>
      <c r="D10307" t="s">
        <v>158</v>
      </c>
    </row>
    <row r="10308" spans="1:4">
      <c r="A10308" s="121" t="str">
        <f t="shared" si="161"/>
        <v>Trạm y tế Xã Hựu Thạnh80</v>
      </c>
      <c r="B10308" t="s">
        <v>4424</v>
      </c>
      <c r="C10308" t="s">
        <v>27986</v>
      </c>
      <c r="D10308" t="s">
        <v>158</v>
      </c>
    </row>
    <row r="10309" spans="1:4">
      <c r="A10309" s="121" t="str">
        <f t="shared" si="161"/>
        <v>Trạm y tế Xã Thạnh Lợi80</v>
      </c>
      <c r="B10309" t="s">
        <v>4423</v>
      </c>
      <c r="C10309" t="s">
        <v>27987</v>
      </c>
      <c r="D10309" t="s">
        <v>158</v>
      </c>
    </row>
    <row r="10310" spans="1:4">
      <c r="A10310" s="121" t="str">
        <f t="shared" si="161"/>
        <v>Trạm y tế Xã Lương Bình80</v>
      </c>
      <c r="B10310" t="s">
        <v>4422</v>
      </c>
      <c r="C10310" t="s">
        <v>27988</v>
      </c>
      <c r="D10310" t="s">
        <v>158</v>
      </c>
    </row>
    <row r="10311" spans="1:4">
      <c r="A10311" s="121" t="str">
        <f t="shared" si="161"/>
        <v>Trạm y tế Xã Thạnh Hòa80</v>
      </c>
      <c r="B10311" t="s">
        <v>4421</v>
      </c>
      <c r="C10311" t="s">
        <v>27989</v>
      </c>
      <c r="D10311" t="s">
        <v>158</v>
      </c>
    </row>
    <row r="10312" spans="1:4">
      <c r="A10312" s="121" t="str">
        <f t="shared" si="161"/>
        <v>Trạm y tế Xã Lương Hòa80</v>
      </c>
      <c r="B10312" t="s">
        <v>4420</v>
      </c>
      <c r="C10312" t="s">
        <v>27990</v>
      </c>
      <c r="D10312" t="s">
        <v>158</v>
      </c>
    </row>
    <row r="10313" spans="1:4">
      <c r="A10313" s="121" t="str">
        <f t="shared" si="161"/>
        <v>Trạm y tế Xã Tân Bửu80</v>
      </c>
      <c r="B10313" t="s">
        <v>4418</v>
      </c>
      <c r="C10313" t="s">
        <v>27991</v>
      </c>
      <c r="D10313" t="s">
        <v>158</v>
      </c>
    </row>
    <row r="10314" spans="1:4">
      <c r="A10314" s="121" t="str">
        <f t="shared" si="161"/>
        <v>Trạm y tế Xã An Thạnh80</v>
      </c>
      <c r="B10314" t="s">
        <v>4417</v>
      </c>
      <c r="C10314" t="s">
        <v>27992</v>
      </c>
      <c r="D10314" t="s">
        <v>158</v>
      </c>
    </row>
    <row r="10315" spans="1:4">
      <c r="A10315" s="121" t="str">
        <f t="shared" si="161"/>
        <v>Trạm y tế Xã Bình Đức80</v>
      </c>
      <c r="B10315" t="s">
        <v>4416</v>
      </c>
      <c r="C10315" t="s">
        <v>27993</v>
      </c>
      <c r="D10315" t="s">
        <v>158</v>
      </c>
    </row>
    <row r="10316" spans="1:4">
      <c r="A10316" s="121" t="str">
        <f t="shared" si="161"/>
        <v>Trạm y tế Xã Mỹ Yên80</v>
      </c>
      <c r="B10316" t="s">
        <v>4415</v>
      </c>
      <c r="C10316" t="s">
        <v>27994</v>
      </c>
      <c r="D10316" t="s">
        <v>158</v>
      </c>
    </row>
    <row r="10317" spans="1:4">
      <c r="A10317" s="121" t="str">
        <f t="shared" si="161"/>
        <v>Trạm y tế Xã Thanh Phú80</v>
      </c>
      <c r="B10317" t="s">
        <v>4414</v>
      </c>
      <c r="C10317" t="s">
        <v>27995</v>
      </c>
      <c r="D10317" t="s">
        <v>158</v>
      </c>
    </row>
    <row r="10318" spans="1:4">
      <c r="A10318" s="121" t="str">
        <f t="shared" si="161"/>
        <v>Trạm y tế Xã Long Hiệp80</v>
      </c>
      <c r="B10318" t="s">
        <v>4413</v>
      </c>
      <c r="C10318" t="s">
        <v>27996</v>
      </c>
      <c r="D10318" t="s">
        <v>158</v>
      </c>
    </row>
    <row r="10319" spans="1:4">
      <c r="A10319" s="121" t="str">
        <f t="shared" si="161"/>
        <v>Trạm y tế Xã Thạnh Đức80</v>
      </c>
      <c r="B10319" t="s">
        <v>4412</v>
      </c>
      <c r="C10319" t="s">
        <v>27997</v>
      </c>
      <c r="D10319" t="s">
        <v>158</v>
      </c>
    </row>
    <row r="10320" spans="1:4">
      <c r="A10320" s="121" t="str">
        <f t="shared" si="161"/>
        <v>Trạm y tế Xã Phước Lợi80</v>
      </c>
      <c r="B10320" t="s">
        <v>4411</v>
      </c>
      <c r="C10320" t="s">
        <v>27998</v>
      </c>
      <c r="D10320" t="s">
        <v>158</v>
      </c>
    </row>
    <row r="10321" spans="1:4">
      <c r="A10321" s="121" t="str">
        <f t="shared" si="161"/>
        <v>Trạm y tế Xã Nhựt Chánh80</v>
      </c>
      <c r="B10321" t="s">
        <v>4410</v>
      </c>
      <c r="C10321" t="s">
        <v>27999</v>
      </c>
      <c r="D10321" t="s">
        <v>158</v>
      </c>
    </row>
    <row r="10322" spans="1:4">
      <c r="A10322" s="121" t="str">
        <f t="shared" si="161"/>
        <v>Trạm y tế Xã Long Thạnh80</v>
      </c>
      <c r="B10322" t="s">
        <v>4409</v>
      </c>
      <c r="C10322" t="s">
        <v>28000</v>
      </c>
      <c r="D10322" t="s">
        <v>158</v>
      </c>
    </row>
    <row r="10323" spans="1:4">
      <c r="A10323" s="121" t="str">
        <f t="shared" si="161"/>
        <v>Trạm y tế Xã Tân Thành80</v>
      </c>
      <c r="B10323" t="s">
        <v>4408</v>
      </c>
      <c r="C10323" t="s">
        <v>28001</v>
      </c>
      <c r="D10323" t="s">
        <v>158</v>
      </c>
    </row>
    <row r="10324" spans="1:4">
      <c r="A10324" s="121" t="str">
        <f t="shared" si="161"/>
        <v>Trạm y tế Xã Long Thuận80</v>
      </c>
      <c r="B10324" t="s">
        <v>4407</v>
      </c>
      <c r="C10324" t="s">
        <v>28002</v>
      </c>
      <c r="D10324" t="s">
        <v>158</v>
      </c>
    </row>
    <row r="10325" spans="1:4">
      <c r="A10325" s="121" t="str">
        <f t="shared" si="161"/>
        <v>Trạm y tế Xã Mỹ Lạc80</v>
      </c>
      <c r="B10325" t="s">
        <v>4406</v>
      </c>
      <c r="C10325" t="s">
        <v>28003</v>
      </c>
      <c r="D10325" t="s">
        <v>158</v>
      </c>
    </row>
    <row r="10326" spans="1:4">
      <c r="A10326" s="121" t="str">
        <f t="shared" si="161"/>
        <v>Trạm y tế Xã Mỹ Thạnh80</v>
      </c>
      <c r="B10326" t="s">
        <v>4405</v>
      </c>
      <c r="C10326" t="s">
        <v>28004</v>
      </c>
      <c r="D10326" t="s">
        <v>158</v>
      </c>
    </row>
    <row r="10327" spans="1:4">
      <c r="A10327" s="121" t="str">
        <f t="shared" si="161"/>
        <v>Trạm y tế Xã Bình An80</v>
      </c>
      <c r="B10327" t="s">
        <v>4404</v>
      </c>
      <c r="C10327" t="s">
        <v>28005</v>
      </c>
      <c r="D10327" t="s">
        <v>158</v>
      </c>
    </row>
    <row r="10328" spans="1:4">
      <c r="A10328" s="121" t="str">
        <f t="shared" si="161"/>
        <v>Trạm y tế Xã Nhị Thành80</v>
      </c>
      <c r="B10328" t="s">
        <v>4403</v>
      </c>
      <c r="C10328" t="s">
        <v>28006</v>
      </c>
      <c r="D10328" t="s">
        <v>158</v>
      </c>
    </row>
    <row r="10329" spans="1:4">
      <c r="A10329" s="121" t="str">
        <f t="shared" si="161"/>
        <v>Trạm y tế Xã Mỹ An80</v>
      </c>
      <c r="B10329" t="s">
        <v>1916</v>
      </c>
      <c r="C10329" t="s">
        <v>28007</v>
      </c>
      <c r="D10329" t="s">
        <v>158</v>
      </c>
    </row>
    <row r="10330" spans="1:4">
      <c r="A10330" s="121" t="str">
        <f t="shared" si="161"/>
        <v>Trạm y tế Xã Bình Thạnh80</v>
      </c>
      <c r="B10330" t="s">
        <v>4402</v>
      </c>
      <c r="C10330" t="s">
        <v>28008</v>
      </c>
      <c r="D10330" t="s">
        <v>158</v>
      </c>
    </row>
    <row r="10331" spans="1:4">
      <c r="A10331" s="121" t="str">
        <f t="shared" si="161"/>
        <v>Trạm y tế Xã Mỹ Phú80</v>
      </c>
      <c r="B10331" t="s">
        <v>4401</v>
      </c>
      <c r="C10331" t="s">
        <v>28009</v>
      </c>
      <c r="D10331" t="s">
        <v>158</v>
      </c>
    </row>
    <row r="10332" spans="1:4">
      <c r="A10332" s="121" t="str">
        <f t="shared" si="161"/>
        <v>Trạm y tế Xã Quê Mỹ Thạnh80</v>
      </c>
      <c r="B10332" t="s">
        <v>4399</v>
      </c>
      <c r="C10332" t="s">
        <v>28010</v>
      </c>
      <c r="D10332" t="s">
        <v>158</v>
      </c>
    </row>
    <row r="10333" spans="1:4">
      <c r="A10333" s="121" t="str">
        <f t="shared" si="161"/>
        <v>Trạm y tế Xã Lạc Tấn80</v>
      </c>
      <c r="B10333" t="s">
        <v>4398</v>
      </c>
      <c r="C10333" t="s">
        <v>28011</v>
      </c>
      <c r="D10333" t="s">
        <v>158</v>
      </c>
    </row>
    <row r="10334" spans="1:4">
      <c r="A10334" s="121" t="str">
        <f t="shared" si="161"/>
        <v>Trạm y tế Xã Bình Trinh Đông80</v>
      </c>
      <c r="B10334" t="s">
        <v>4397</v>
      </c>
      <c r="C10334" t="s">
        <v>28012</v>
      </c>
      <c r="D10334" t="s">
        <v>158</v>
      </c>
    </row>
    <row r="10335" spans="1:4">
      <c r="A10335" s="121" t="str">
        <f t="shared" si="161"/>
        <v>Trạm y tế Xã Tân Phước Tây80</v>
      </c>
      <c r="B10335" t="s">
        <v>4396</v>
      </c>
      <c r="C10335" t="s">
        <v>28013</v>
      </c>
      <c r="D10335" t="s">
        <v>158</v>
      </c>
    </row>
    <row r="10336" spans="1:4">
      <c r="A10336" s="121" t="str">
        <f t="shared" si="161"/>
        <v>Trạm y tế Xã Bình Lãng80</v>
      </c>
      <c r="B10336" t="s">
        <v>4395</v>
      </c>
      <c r="C10336" t="s">
        <v>28014</v>
      </c>
      <c r="D10336" t="s">
        <v>158</v>
      </c>
    </row>
    <row r="10337" spans="1:4">
      <c r="A10337" s="121" t="str">
        <f t="shared" si="161"/>
        <v>Trạm y tế Xã Bình Tịnh80</v>
      </c>
      <c r="B10337" t="s">
        <v>4394</v>
      </c>
      <c r="C10337" t="s">
        <v>28015</v>
      </c>
      <c r="D10337" t="s">
        <v>158</v>
      </c>
    </row>
    <row r="10338" spans="1:4">
      <c r="A10338" s="121" t="str">
        <f t="shared" si="161"/>
        <v>Trạm y tế Xã Đức Tân80</v>
      </c>
      <c r="B10338" t="s">
        <v>4393</v>
      </c>
      <c r="C10338" t="s">
        <v>28016</v>
      </c>
      <c r="D10338" t="s">
        <v>158</v>
      </c>
    </row>
    <row r="10339" spans="1:4">
      <c r="A10339" s="121" t="str">
        <f t="shared" si="161"/>
        <v>Trạm y tế Xã Nhựt Ninh80</v>
      </c>
      <c r="B10339" t="s">
        <v>4392</v>
      </c>
      <c r="C10339" t="s">
        <v>28017</v>
      </c>
      <c r="D10339" t="s">
        <v>158</v>
      </c>
    </row>
    <row r="10340" spans="1:4">
      <c r="A10340" s="121" t="str">
        <f t="shared" si="161"/>
        <v>Trạm y tế Xã Long Trạch80</v>
      </c>
      <c r="B10340" t="s">
        <v>4391</v>
      </c>
      <c r="C10340" t="s">
        <v>28018</v>
      </c>
      <c r="D10340" t="s">
        <v>158</v>
      </c>
    </row>
    <row r="10341" spans="1:4">
      <c r="A10341" s="121" t="str">
        <f t="shared" si="161"/>
        <v>Trạm y tế Xã Long Khê80</v>
      </c>
      <c r="B10341" t="s">
        <v>4390</v>
      </c>
      <c r="C10341" t="s">
        <v>28019</v>
      </c>
      <c r="D10341" t="s">
        <v>158</v>
      </c>
    </row>
    <row r="10342" spans="1:4">
      <c r="A10342" s="121" t="str">
        <f t="shared" si="161"/>
        <v>Trạm y tế Xã Long Định80</v>
      </c>
      <c r="B10342" t="s">
        <v>4389</v>
      </c>
      <c r="C10342" t="s">
        <v>28020</v>
      </c>
      <c r="D10342" t="s">
        <v>158</v>
      </c>
    </row>
    <row r="10343" spans="1:4">
      <c r="A10343" s="121" t="str">
        <f t="shared" si="161"/>
        <v>Trạm y tế Xã Phước Vân80</v>
      </c>
      <c r="B10343" t="s">
        <v>4388</v>
      </c>
      <c r="C10343" t="s">
        <v>28021</v>
      </c>
      <c r="D10343" t="s">
        <v>158</v>
      </c>
    </row>
    <row r="10344" spans="1:4">
      <c r="A10344" s="121" t="str">
        <f t="shared" si="161"/>
        <v>Trạm y tế Xã Long Cang80</v>
      </c>
      <c r="B10344" t="s">
        <v>4387</v>
      </c>
      <c r="C10344" t="s">
        <v>28022</v>
      </c>
      <c r="D10344" t="s">
        <v>158</v>
      </c>
    </row>
    <row r="10345" spans="1:4">
      <c r="A10345" s="121" t="str">
        <f t="shared" si="161"/>
        <v>Trạm y tế Xã Long Sơn80</v>
      </c>
      <c r="B10345" t="s">
        <v>1901</v>
      </c>
      <c r="C10345" t="s">
        <v>28023</v>
      </c>
      <c r="D10345" t="s">
        <v>158</v>
      </c>
    </row>
    <row r="10346" spans="1:4">
      <c r="A10346" s="121" t="str">
        <f t="shared" si="161"/>
        <v>Trạm y tế Xã Tân Trạch80</v>
      </c>
      <c r="B10346" t="s">
        <v>4386</v>
      </c>
      <c r="C10346" t="s">
        <v>28024</v>
      </c>
      <c r="D10346" t="s">
        <v>158</v>
      </c>
    </row>
    <row r="10347" spans="1:4">
      <c r="A10347" s="121" t="str">
        <f t="shared" si="161"/>
        <v>Trạm y tế Xã Mỹ Lệ80</v>
      </c>
      <c r="B10347" t="s">
        <v>5200</v>
      </c>
      <c r="C10347" t="s">
        <v>28025</v>
      </c>
      <c r="D10347" t="s">
        <v>158</v>
      </c>
    </row>
    <row r="10348" spans="1:4">
      <c r="A10348" s="121" t="str">
        <f t="shared" si="161"/>
        <v>Trạm y tế Xã Tân Lân80</v>
      </c>
      <c r="B10348" t="s">
        <v>4385</v>
      </c>
      <c r="C10348" t="s">
        <v>28026</v>
      </c>
      <c r="D10348" t="s">
        <v>158</v>
      </c>
    </row>
    <row r="10349" spans="1:4">
      <c r="A10349" s="121" t="str">
        <f t="shared" si="161"/>
        <v>Trạm y tế Xã Phước Tuy80</v>
      </c>
      <c r="B10349" t="s">
        <v>4384</v>
      </c>
      <c r="C10349" t="s">
        <v>28027</v>
      </c>
      <c r="D10349" t="s">
        <v>158</v>
      </c>
    </row>
    <row r="10350" spans="1:4">
      <c r="A10350" s="121" t="str">
        <f t="shared" si="161"/>
        <v>Trạm y tế Xã Long Hựu Đông80</v>
      </c>
      <c r="B10350" t="s">
        <v>4383</v>
      </c>
      <c r="C10350" t="s">
        <v>28028</v>
      </c>
      <c r="D10350" t="s">
        <v>158</v>
      </c>
    </row>
    <row r="10351" spans="1:4">
      <c r="A10351" s="121" t="str">
        <f t="shared" si="161"/>
        <v>Trạm y tế Xã Tân Ân80</v>
      </c>
      <c r="B10351" t="s">
        <v>4382</v>
      </c>
      <c r="C10351" t="s">
        <v>28029</v>
      </c>
      <c r="D10351" t="s">
        <v>158</v>
      </c>
    </row>
    <row r="10352" spans="1:4">
      <c r="A10352" s="121" t="str">
        <f t="shared" si="161"/>
        <v>Trạm y tế Xã Phước Đông80</v>
      </c>
      <c r="B10352" t="s">
        <v>4381</v>
      </c>
      <c r="C10352" t="s">
        <v>28030</v>
      </c>
      <c r="D10352" t="s">
        <v>158</v>
      </c>
    </row>
    <row r="10353" spans="1:4">
      <c r="A10353" s="121" t="str">
        <f t="shared" si="161"/>
        <v>Trạm y tế Xã Long Hựu Tây80</v>
      </c>
      <c r="B10353" t="s">
        <v>4380</v>
      </c>
      <c r="C10353" t="s">
        <v>28031</v>
      </c>
      <c r="D10353" t="s">
        <v>158</v>
      </c>
    </row>
    <row r="10354" spans="1:4">
      <c r="A10354" s="121" t="str">
        <f t="shared" si="161"/>
        <v>Trạm y tế Xã Tân Chánh80</v>
      </c>
      <c r="B10354" t="s">
        <v>4379</v>
      </c>
      <c r="C10354" t="s">
        <v>28032</v>
      </c>
      <c r="D10354" t="s">
        <v>158</v>
      </c>
    </row>
    <row r="10355" spans="1:4">
      <c r="A10355" s="121" t="str">
        <f t="shared" si="161"/>
        <v>Trạm y tế Xã Phước Lý80</v>
      </c>
      <c r="B10355" t="s">
        <v>4378</v>
      </c>
      <c r="C10355" t="s">
        <v>28033</v>
      </c>
      <c r="D10355" t="s">
        <v>158</v>
      </c>
    </row>
    <row r="10356" spans="1:4">
      <c r="A10356" s="121" t="str">
        <f t="shared" si="161"/>
        <v>Trạm y tế Xã Long Thượng80</v>
      </c>
      <c r="B10356" t="s">
        <v>4377</v>
      </c>
      <c r="C10356" t="s">
        <v>28034</v>
      </c>
      <c r="D10356" t="s">
        <v>158</v>
      </c>
    </row>
    <row r="10357" spans="1:4">
      <c r="A10357" s="121" t="str">
        <f t="shared" si="161"/>
        <v>Trạm y tế Xã Long Hậu80</v>
      </c>
      <c r="B10357" t="s">
        <v>4376</v>
      </c>
      <c r="C10357" t="s">
        <v>28035</v>
      </c>
      <c r="D10357" t="s">
        <v>158</v>
      </c>
    </row>
    <row r="10358" spans="1:4">
      <c r="A10358" s="121" t="str">
        <f t="shared" si="161"/>
        <v>Trạm y tế Xã Phước Hậu80</v>
      </c>
      <c r="B10358" t="s">
        <v>4375</v>
      </c>
      <c r="C10358" t="s">
        <v>28036</v>
      </c>
      <c r="D10358" t="s">
        <v>158</v>
      </c>
    </row>
    <row r="10359" spans="1:4">
      <c r="A10359" s="121" t="str">
        <f t="shared" si="161"/>
        <v>Trạm y tế Xã Mỹ Lộc80</v>
      </c>
      <c r="B10359" t="s">
        <v>4374</v>
      </c>
      <c r="C10359" t="s">
        <v>28037</v>
      </c>
      <c r="D10359" t="s">
        <v>158</v>
      </c>
    </row>
    <row r="10360" spans="1:4">
      <c r="A10360" s="121" t="str">
        <f t="shared" si="161"/>
        <v>Trạm y tế Xã Phước Lại80</v>
      </c>
      <c r="B10360" t="s">
        <v>4373</v>
      </c>
      <c r="C10360" t="s">
        <v>28038</v>
      </c>
      <c r="D10360" t="s">
        <v>158</v>
      </c>
    </row>
    <row r="10361" spans="1:4">
      <c r="A10361" s="121" t="str">
        <f t="shared" si="161"/>
        <v>Trạm y tế Xã Phước Lâm80</v>
      </c>
      <c r="B10361" t="s">
        <v>4372</v>
      </c>
      <c r="C10361" t="s">
        <v>28039</v>
      </c>
      <c r="D10361" t="s">
        <v>158</v>
      </c>
    </row>
    <row r="10362" spans="1:4">
      <c r="A10362" s="121" t="str">
        <f t="shared" si="161"/>
        <v>Trạm y tế Xã Thuận Thành80</v>
      </c>
      <c r="B10362" t="s">
        <v>4371</v>
      </c>
      <c r="C10362" t="s">
        <v>28040</v>
      </c>
      <c r="D10362" t="s">
        <v>158</v>
      </c>
    </row>
    <row r="10363" spans="1:4">
      <c r="A10363" s="121" t="str">
        <f t="shared" si="161"/>
        <v>Trạm y tế Xã Phước Vĩnh Tây80</v>
      </c>
      <c r="B10363" t="s">
        <v>4370</v>
      </c>
      <c r="C10363" t="s">
        <v>28041</v>
      </c>
      <c r="D10363" t="s">
        <v>158</v>
      </c>
    </row>
    <row r="10364" spans="1:4">
      <c r="A10364" s="121" t="str">
        <f t="shared" si="161"/>
        <v>Trạm y tế Xã Phước Vĩnh Đông80</v>
      </c>
      <c r="B10364" t="s">
        <v>4369</v>
      </c>
      <c r="C10364" t="s">
        <v>28042</v>
      </c>
      <c r="D10364" t="s">
        <v>158</v>
      </c>
    </row>
    <row r="10365" spans="1:4">
      <c r="A10365" s="121" t="str">
        <f t="shared" si="161"/>
        <v>Trạm y tế Xã Long An80</v>
      </c>
      <c r="B10365" t="s">
        <v>4368</v>
      </c>
      <c r="C10365" t="s">
        <v>28043</v>
      </c>
      <c r="D10365" t="s">
        <v>158</v>
      </c>
    </row>
    <row r="10366" spans="1:4">
      <c r="A10366" s="121" t="str">
        <f t="shared" si="161"/>
        <v>Trạm y tế Xã Long Phụng80</v>
      </c>
      <c r="B10366" t="s">
        <v>4367</v>
      </c>
      <c r="C10366" t="s">
        <v>28044</v>
      </c>
      <c r="D10366" t="s">
        <v>158</v>
      </c>
    </row>
    <row r="10367" spans="1:4">
      <c r="A10367" s="121" t="str">
        <f t="shared" si="161"/>
        <v>Trạm y tế Xã Đông Thạnh80</v>
      </c>
      <c r="B10367" t="s">
        <v>4366</v>
      </c>
      <c r="C10367" t="s">
        <v>28045</v>
      </c>
      <c r="D10367" t="s">
        <v>158</v>
      </c>
    </row>
    <row r="10368" spans="1:4">
      <c r="A10368" s="121" t="str">
        <f t="shared" si="161"/>
        <v>Trạm y tế Xã Tân Tập80</v>
      </c>
      <c r="B10368" t="s">
        <v>4365</v>
      </c>
      <c r="C10368" t="s">
        <v>28046</v>
      </c>
      <c r="D10368" t="s">
        <v>158</v>
      </c>
    </row>
    <row r="10369" spans="1:4">
      <c r="A10369" s="121" t="str">
        <f t="shared" si="161"/>
        <v>Trạm y tế Xã Bình Quới80</v>
      </c>
      <c r="B10369" t="s">
        <v>4364</v>
      </c>
      <c r="C10369" t="s">
        <v>28047</v>
      </c>
      <c r="D10369" t="s">
        <v>158</v>
      </c>
    </row>
    <row r="10370" spans="1:4">
      <c r="A10370" s="121" t="str">
        <f t="shared" si="161"/>
        <v>Trạm y tế Xã Hòa Phú80</v>
      </c>
      <c r="B10370" t="s">
        <v>4363</v>
      </c>
      <c r="C10370" t="s">
        <v>28048</v>
      </c>
      <c r="D10370" t="s">
        <v>158</v>
      </c>
    </row>
    <row r="10371" spans="1:4">
      <c r="A10371" s="121" t="str">
        <f t="shared" ref="A10371:A10434" si="162">B10371&amp;D10371</f>
        <v>Trạm y tế Xã Phú Ngãi Trị80</v>
      </c>
      <c r="B10371" t="s">
        <v>4362</v>
      </c>
      <c r="C10371" t="s">
        <v>28049</v>
      </c>
      <c r="D10371" t="s">
        <v>158</v>
      </c>
    </row>
    <row r="10372" spans="1:4">
      <c r="A10372" s="121" t="str">
        <f t="shared" si="162"/>
        <v>Trạm y tế Xã Vĩnh Công80</v>
      </c>
      <c r="B10372" t="s">
        <v>4361</v>
      </c>
      <c r="C10372" t="s">
        <v>28050</v>
      </c>
      <c r="D10372" t="s">
        <v>158</v>
      </c>
    </row>
    <row r="10373" spans="1:4">
      <c r="A10373" s="121" t="str">
        <f t="shared" si="162"/>
        <v>Trạm y tế Xã Thuận Mỹ80</v>
      </c>
      <c r="B10373" t="s">
        <v>4360</v>
      </c>
      <c r="C10373" t="s">
        <v>28051</v>
      </c>
      <c r="D10373" t="s">
        <v>158</v>
      </c>
    </row>
    <row r="10374" spans="1:4">
      <c r="A10374" s="121" t="str">
        <f t="shared" si="162"/>
        <v>Trạm y tế Xã Hiệp Thạnh80</v>
      </c>
      <c r="B10374" t="s">
        <v>4359</v>
      </c>
      <c r="C10374" t="s">
        <v>28052</v>
      </c>
      <c r="D10374" t="s">
        <v>158</v>
      </c>
    </row>
    <row r="10375" spans="1:4">
      <c r="A10375" s="121" t="str">
        <f t="shared" si="162"/>
        <v>Trạm y tế Xã Phước Tân Hưng80</v>
      </c>
      <c r="B10375" t="s">
        <v>4358</v>
      </c>
      <c r="C10375" t="s">
        <v>28053</v>
      </c>
      <c r="D10375" t="s">
        <v>158</v>
      </c>
    </row>
    <row r="10376" spans="1:4">
      <c r="A10376" s="121" t="str">
        <f t="shared" si="162"/>
        <v>Trạm y tế Xã Thanh Phú Long80</v>
      </c>
      <c r="B10376" t="s">
        <v>4357</v>
      </c>
      <c r="C10376" t="s">
        <v>28054</v>
      </c>
      <c r="D10376" t="s">
        <v>158</v>
      </c>
    </row>
    <row r="10377" spans="1:4">
      <c r="A10377" s="121" t="str">
        <f t="shared" si="162"/>
        <v>Trạm y tế Xã Dương Xuân Hội80</v>
      </c>
      <c r="B10377" t="s">
        <v>4356</v>
      </c>
      <c r="C10377" t="s">
        <v>28055</v>
      </c>
      <c r="D10377" t="s">
        <v>158</v>
      </c>
    </row>
    <row r="10378" spans="1:4">
      <c r="A10378" s="121" t="str">
        <f t="shared" si="162"/>
        <v>Trạm y tế Xã An Lục Long80</v>
      </c>
      <c r="B10378" t="s">
        <v>4355</v>
      </c>
      <c r="C10378" t="s">
        <v>28056</v>
      </c>
      <c r="D10378" t="s">
        <v>158</v>
      </c>
    </row>
    <row r="10379" spans="1:4">
      <c r="A10379" s="121" t="str">
        <f t="shared" si="162"/>
        <v>Trạm y tế Xã Long Trì80</v>
      </c>
      <c r="B10379" t="s">
        <v>4354</v>
      </c>
      <c r="C10379" t="s">
        <v>28057</v>
      </c>
      <c r="D10379" t="s">
        <v>158</v>
      </c>
    </row>
    <row r="10380" spans="1:4">
      <c r="A10380" s="121" t="str">
        <f t="shared" si="162"/>
        <v>Trạm y tế Xã Thanh Vĩnh Đông80</v>
      </c>
      <c r="B10380" t="s">
        <v>4353</v>
      </c>
      <c r="C10380" t="s">
        <v>28058</v>
      </c>
      <c r="D10380" t="s">
        <v>158</v>
      </c>
    </row>
    <row r="10381" spans="1:4">
      <c r="A10381" s="121" t="str">
        <f t="shared" si="162"/>
        <v>Bệnh viện đa khoa tư nhân Long An Segaero80</v>
      </c>
      <c r="B10381" t="s">
        <v>7190</v>
      </c>
      <c r="C10381" t="s">
        <v>28059</v>
      </c>
      <c r="D10381" t="s">
        <v>158</v>
      </c>
    </row>
    <row r="10382" spans="1:4">
      <c r="A10382" s="121" t="str">
        <f t="shared" si="162"/>
        <v>Trung tâm y tế khu vực Tân Thạnh cơ sở 280</v>
      </c>
      <c r="B10382" t="s">
        <v>17473</v>
      </c>
      <c r="C10382" t="s">
        <v>28060</v>
      </c>
      <c r="D10382" t="s">
        <v>158</v>
      </c>
    </row>
    <row r="10383" spans="1:4">
      <c r="A10383" s="121" t="str">
        <f t="shared" si="162"/>
        <v>Phòng khám đa khoa Vạn An 180</v>
      </c>
      <c r="B10383" t="s">
        <v>7189</v>
      </c>
      <c r="C10383" t="s">
        <v>28061</v>
      </c>
      <c r="D10383" t="s">
        <v>158</v>
      </c>
    </row>
    <row r="10384" spans="1:4">
      <c r="A10384" s="121" t="str">
        <f t="shared" si="162"/>
        <v>Phòng khám đa khoa Sài Gòn TG_thuộc Công ty cổ phần Bệnh viện Sài Gòn TG80</v>
      </c>
      <c r="B10384" t="s">
        <v>7191</v>
      </c>
      <c r="C10384" t="s">
        <v>28062</v>
      </c>
      <c r="D10384" t="s">
        <v>158</v>
      </c>
    </row>
    <row r="10385" spans="1:4">
      <c r="A10385" s="121" t="str">
        <f t="shared" si="162"/>
        <v>Phòng khám đa khoa Vạn An 280</v>
      </c>
      <c r="B10385" t="s">
        <v>7192</v>
      </c>
      <c r="C10385" t="s">
        <v>28063</v>
      </c>
      <c r="D10385" t="s">
        <v>158</v>
      </c>
    </row>
    <row r="10386" spans="1:4">
      <c r="A10386" s="121" t="str">
        <f t="shared" si="162"/>
        <v>Phòng khám chuyên khoa Nội tổng hợp Khu Công nghiệp Long Hậu80</v>
      </c>
      <c r="B10386" t="s">
        <v>4352</v>
      </c>
      <c r="C10386" t="s">
        <v>28064</v>
      </c>
      <c r="D10386" t="s">
        <v>158</v>
      </c>
    </row>
    <row r="10387" spans="1:4">
      <c r="A10387" s="121" t="str">
        <f t="shared" si="162"/>
        <v>Trung tâm Y tế khu vực Tân An80</v>
      </c>
      <c r="B10387" t="s">
        <v>17474</v>
      </c>
      <c r="C10387" t="s">
        <v>28065</v>
      </c>
      <c r="D10387" t="s">
        <v>158</v>
      </c>
    </row>
    <row r="10388" spans="1:4">
      <c r="A10388" s="121" t="str">
        <f t="shared" si="162"/>
        <v>Bệnh Viện Đại Học Y Tân Tạo80</v>
      </c>
      <c r="B10388" t="s">
        <v>7194</v>
      </c>
      <c r="C10388" t="s">
        <v>28066</v>
      </c>
      <c r="D10388" t="s">
        <v>158</v>
      </c>
    </row>
    <row r="10389" spans="1:4">
      <c r="A10389" s="121" t="str">
        <f t="shared" si="162"/>
        <v>Trạm Y tế Tân Long80</v>
      </c>
      <c r="B10389" t="s">
        <v>5823</v>
      </c>
      <c r="C10389" t="s">
        <v>28067</v>
      </c>
      <c r="D10389" t="s">
        <v>158</v>
      </c>
    </row>
    <row r="10390" spans="1:4">
      <c r="A10390" s="121" t="str">
        <f t="shared" si="162"/>
        <v>Trạm Y Tế Xã Tân Bình80</v>
      </c>
      <c r="B10390" t="s">
        <v>5822</v>
      </c>
      <c r="C10390" t="s">
        <v>28068</v>
      </c>
      <c r="D10390" t="s">
        <v>158</v>
      </c>
    </row>
    <row r="10391" spans="1:4">
      <c r="A10391" s="121" t="str">
        <f t="shared" si="162"/>
        <v>Bệnh viện Đa khoa Quốc tế Tân An thuộc Công Ty cổ phần Bệnh viện Sản Nhi Long An80</v>
      </c>
      <c r="B10391" t="s">
        <v>17475</v>
      </c>
      <c r="C10391" t="s">
        <v>28069</v>
      </c>
      <c r="D10391" t="s">
        <v>158</v>
      </c>
    </row>
    <row r="10392" spans="1:4">
      <c r="A10392" s="121" t="str">
        <f t="shared" si="162"/>
        <v>Bệnh viện Đa khoa Xuyên Á - Đức Hòa80</v>
      </c>
      <c r="B10392" t="s">
        <v>7193</v>
      </c>
      <c r="C10392" t="s">
        <v>28070</v>
      </c>
      <c r="D10392" t="s">
        <v>158</v>
      </c>
    </row>
    <row r="10393" spans="1:4">
      <c r="A10393" s="121" t="str">
        <f t="shared" si="162"/>
        <v>PHÒNG KHÁM ĐA KHOA KỸ THUẬT CAO SÀI GÒN CẦN GIUỘC-TRỰC THUỘC CÔNG TY TNHH CHẨN ĐOÁN Y KHOA HOÀNG DIỆP80</v>
      </c>
      <c r="B10393" t="s">
        <v>7195</v>
      </c>
      <c r="C10393" t="s">
        <v>28071</v>
      </c>
      <c r="D10393" t="s">
        <v>158</v>
      </c>
    </row>
    <row r="10394" spans="1:4">
      <c r="A10394" s="121" t="str">
        <f t="shared" si="162"/>
        <v>Bệnh viện đa khoa Vạn An80</v>
      </c>
      <c r="B10394" t="s">
        <v>6451</v>
      </c>
      <c r="C10394" t="s">
        <v>28072</v>
      </c>
      <c r="D10394" t="s">
        <v>158</v>
      </c>
    </row>
    <row r="10395" spans="1:4">
      <c r="A10395" s="121" t="str">
        <f t="shared" si="162"/>
        <v>Phòng khám đa khoa Song Anh trực thuộc Công ty TNHH Bệnh viện Song Anh80</v>
      </c>
      <c r="B10395" t="s">
        <v>17476</v>
      </c>
      <c r="C10395" t="s">
        <v>28073</v>
      </c>
      <c r="D10395" t="s">
        <v>158</v>
      </c>
    </row>
    <row r="10396" spans="1:4">
      <c r="A10396" s="121" t="str">
        <f t="shared" si="162"/>
        <v>Trung Tâm Y Tế khu vực Đức Hòa80</v>
      </c>
      <c r="B10396" t="s">
        <v>17477</v>
      </c>
      <c r="C10396" t="s">
        <v>28074</v>
      </c>
      <c r="D10396" t="s">
        <v>158</v>
      </c>
    </row>
    <row r="10397" spans="1:4">
      <c r="A10397" s="121" t="str">
        <f t="shared" si="162"/>
        <v>Bệnh xá Công an Tây Ninh80</v>
      </c>
      <c r="B10397" t="s">
        <v>6912</v>
      </c>
      <c r="C10397" t="s">
        <v>28075</v>
      </c>
      <c r="D10397" t="s">
        <v>158</v>
      </c>
    </row>
    <row r="10398" spans="1:4">
      <c r="A10398" s="121" t="str">
        <f t="shared" si="162"/>
        <v>Bệnh viện Đa khoa Tiền Giang82</v>
      </c>
      <c r="B10398" t="s">
        <v>17478</v>
      </c>
      <c r="C10398" t="s">
        <v>28076</v>
      </c>
      <c r="D10398" t="s">
        <v>159</v>
      </c>
    </row>
    <row r="10399" spans="1:4">
      <c r="A10399" s="121" t="str">
        <f t="shared" si="162"/>
        <v>Bệnh viện Đa khoa khu vực Gò Công82</v>
      </c>
      <c r="B10399" t="s">
        <v>5646</v>
      </c>
      <c r="C10399" t="s">
        <v>28077</v>
      </c>
      <c r="D10399" t="s">
        <v>159</v>
      </c>
    </row>
    <row r="10400" spans="1:4">
      <c r="A10400" s="121" t="str">
        <f t="shared" si="162"/>
        <v>Bệnh viện Đa khoa khu vực Cai Lậy82</v>
      </c>
      <c r="B10400" t="s">
        <v>5685</v>
      </c>
      <c r="C10400" t="s">
        <v>28078</v>
      </c>
      <c r="D10400" t="s">
        <v>159</v>
      </c>
    </row>
    <row r="10401" spans="1:4">
      <c r="A10401" s="121" t="str">
        <f t="shared" si="162"/>
        <v>Trung tâm Y tế khu vực Gò Công Đông (cơ sở Tân Tây)82</v>
      </c>
      <c r="B10401" t="s">
        <v>17479</v>
      </c>
      <c r="C10401" t="s">
        <v>28079</v>
      </c>
      <c r="D10401" t="s">
        <v>159</v>
      </c>
    </row>
    <row r="10402" spans="1:4">
      <c r="A10402" s="121" t="str">
        <f t="shared" si="162"/>
        <v>Trung tâm Y tế khu vực Gò Công Tây82</v>
      </c>
      <c r="B10402" t="s">
        <v>17480</v>
      </c>
      <c r="C10402" t="s">
        <v>28080</v>
      </c>
      <c r="D10402" t="s">
        <v>159</v>
      </c>
    </row>
    <row r="10403" spans="1:4">
      <c r="A10403" s="121" t="str">
        <f t="shared" si="162"/>
        <v>Trung tâm Y tế khu vực Chợ Gạo82</v>
      </c>
      <c r="B10403" t="s">
        <v>17481</v>
      </c>
      <c r="C10403" t="s">
        <v>28081</v>
      </c>
      <c r="D10403" t="s">
        <v>159</v>
      </c>
    </row>
    <row r="10404" spans="1:4">
      <c r="A10404" s="121" t="str">
        <f t="shared" si="162"/>
        <v>Trung tâm Y tế khu vực Mỹ Tho82</v>
      </c>
      <c r="B10404" t="s">
        <v>17482</v>
      </c>
      <c r="C10404" t="s">
        <v>28082</v>
      </c>
      <c r="D10404" t="s">
        <v>159</v>
      </c>
    </row>
    <row r="10405" spans="1:4">
      <c r="A10405" s="121" t="str">
        <f t="shared" si="162"/>
        <v>Trung tâm Y tế  khu vực Châu Thành82</v>
      </c>
      <c r="B10405" t="s">
        <v>17483</v>
      </c>
      <c r="C10405" t="s">
        <v>28083</v>
      </c>
      <c r="D10405" t="s">
        <v>159</v>
      </c>
    </row>
    <row r="10406" spans="1:4">
      <c r="A10406" s="121" t="str">
        <f t="shared" si="162"/>
        <v>Trung tâm Y tế khu vực Tân Phước82</v>
      </c>
      <c r="B10406" t="s">
        <v>17484</v>
      </c>
      <c r="C10406" t="s">
        <v>28084</v>
      </c>
      <c r="D10406" t="s">
        <v>159</v>
      </c>
    </row>
    <row r="10407" spans="1:4">
      <c r="A10407" s="121" t="str">
        <f t="shared" si="162"/>
        <v>Trung tâm Y tế khu vực Cái Bè82</v>
      </c>
      <c r="B10407" t="s">
        <v>17485</v>
      </c>
      <c r="C10407" t="s">
        <v>28085</v>
      </c>
      <c r="D10407" t="s">
        <v>159</v>
      </c>
    </row>
    <row r="10408" spans="1:4">
      <c r="A10408" s="121" t="str">
        <f t="shared" si="162"/>
        <v>Trung tâm Y tế khu vực Tân Phú Đông82</v>
      </c>
      <c r="B10408" t="s">
        <v>17486</v>
      </c>
      <c r="C10408" t="s">
        <v>28086</v>
      </c>
      <c r="D10408" t="s">
        <v>159</v>
      </c>
    </row>
    <row r="10409" spans="1:4">
      <c r="A10409" s="121" t="str">
        <f t="shared" si="162"/>
        <v>Phòng khám đa khoa Vĩnh Kim thuộc Trung tâm Y tế khu vực Châu Thành82</v>
      </c>
      <c r="B10409" t="s">
        <v>17487</v>
      </c>
      <c r="C10409" t="s">
        <v>28087</v>
      </c>
      <c r="D10409" t="s">
        <v>159</v>
      </c>
    </row>
    <row r="10410" spans="1:4">
      <c r="A10410" s="121" t="str">
        <f t="shared" si="162"/>
        <v>Trung tâm Y tế khu vực Bình Phú (cơ sở Phú Cường)82</v>
      </c>
      <c r="B10410" t="s">
        <v>17488</v>
      </c>
      <c r="C10410" t="s">
        <v>28088</v>
      </c>
      <c r="D10410" t="s">
        <v>159</v>
      </c>
    </row>
    <row r="10411" spans="1:4">
      <c r="A10411" s="121" t="str">
        <f t="shared" si="162"/>
        <v>Phòng khám đa khoa Hậu Mỹ Bắc A82</v>
      </c>
      <c r="B10411" t="s">
        <v>17489</v>
      </c>
      <c r="C10411" t="s">
        <v>28089</v>
      </c>
      <c r="D10411" t="s">
        <v>159</v>
      </c>
    </row>
    <row r="10412" spans="1:4">
      <c r="A10412" s="121" t="str">
        <f t="shared" si="162"/>
        <v>Phòng khám đa khoa An Thái Trung82</v>
      </c>
      <c r="B10412" t="s">
        <v>17490</v>
      </c>
      <c r="C10412" t="s">
        <v>28090</v>
      </c>
      <c r="D10412" t="s">
        <v>159</v>
      </c>
    </row>
    <row r="10413" spans="1:4">
      <c r="A10413" s="121" t="str">
        <f t="shared" si="162"/>
        <v>Bệnh viện Quân y 12082</v>
      </c>
      <c r="B10413" t="s">
        <v>4495</v>
      </c>
      <c r="C10413" t="s">
        <v>28091</v>
      </c>
      <c r="D10413" t="s">
        <v>159</v>
      </c>
    </row>
    <row r="10414" spans="1:4">
      <c r="A10414" s="121" t="str">
        <f t="shared" si="162"/>
        <v>Phòng khám đa khoa Long Trung thuộc Trung tâm Y tế khu vực Bình Phú82</v>
      </c>
      <c r="B10414" t="s">
        <v>17491</v>
      </c>
      <c r="C10414" t="s">
        <v>28092</v>
      </c>
      <c r="D10414" t="s">
        <v>159</v>
      </c>
    </row>
    <row r="10415" spans="1:4">
      <c r="A10415" s="121" t="str">
        <f t="shared" si="162"/>
        <v>Phòng khám đa khoa Dưỡng Điềm thuộc Trung tâm Y tế khu vực Châu Thành82</v>
      </c>
      <c r="B10415" t="s">
        <v>17492</v>
      </c>
      <c r="C10415" t="s">
        <v>28093</v>
      </c>
      <c r="D10415" t="s">
        <v>159</v>
      </c>
    </row>
    <row r="10416" spans="1:4">
      <c r="A10416" s="121" t="str">
        <f t="shared" si="162"/>
        <v>Trạm Y tế xã An Thạnh Thủy82</v>
      </c>
      <c r="B10416" t="s">
        <v>17493</v>
      </c>
      <c r="C10416" t="s">
        <v>28094</v>
      </c>
      <c r="D10416" t="s">
        <v>159</v>
      </c>
    </row>
    <row r="10417" spans="1:4">
      <c r="A10417" s="121" t="str">
        <f t="shared" si="162"/>
        <v>Điểm Y tế Bình Phú_xã Bình Ninh82</v>
      </c>
      <c r="B10417" t="s">
        <v>17494</v>
      </c>
      <c r="C10417" t="s">
        <v>28095</v>
      </c>
      <c r="D10417" t="s">
        <v>159</v>
      </c>
    </row>
    <row r="10418" spans="1:4">
      <c r="A10418" s="121" t="str">
        <f t="shared" si="162"/>
        <v>Trạm Y tế xã Bình Ninh82</v>
      </c>
      <c r="B10418" t="s">
        <v>17495</v>
      </c>
      <c r="C10418" t="s">
        <v>28096</v>
      </c>
      <c r="D10418" t="s">
        <v>159</v>
      </c>
    </row>
    <row r="10419" spans="1:4">
      <c r="A10419" s="121" t="str">
        <f t="shared" si="162"/>
        <v>Điểm Y tế Đăng Hưng Phước82</v>
      </c>
      <c r="B10419" t="s">
        <v>17496</v>
      </c>
      <c r="C10419" t="s">
        <v>28097</v>
      </c>
      <c r="D10419" t="s">
        <v>159</v>
      </c>
    </row>
    <row r="10420" spans="1:4">
      <c r="A10420" s="121" t="str">
        <f t="shared" si="162"/>
        <v>Phòng khám đa khoa Phú Mỹ thuộc TTYT khu vực Tân Phước82</v>
      </c>
      <c r="B10420" t="s">
        <v>17497</v>
      </c>
      <c r="C10420" t="s">
        <v>28098</v>
      </c>
      <c r="D10420" t="s">
        <v>159</v>
      </c>
    </row>
    <row r="10421" spans="1:4">
      <c r="A10421" s="121" t="str">
        <f t="shared" si="162"/>
        <v>Điểm Y tế Hưng Điền82</v>
      </c>
      <c r="B10421" t="s">
        <v>17498</v>
      </c>
      <c r="C10421" t="s">
        <v>28099</v>
      </c>
      <c r="D10421" t="s">
        <v>159</v>
      </c>
    </row>
    <row r="10422" spans="1:4">
      <c r="A10422" s="121" t="str">
        <f t="shared" si="162"/>
        <v>Điểm Y tế Vĩnh Kim 282</v>
      </c>
      <c r="B10422" t="s">
        <v>17499</v>
      </c>
      <c r="C10422" t="s">
        <v>28100</v>
      </c>
      <c r="D10422" t="s">
        <v>159</v>
      </c>
    </row>
    <row r="10423" spans="1:4">
      <c r="A10423" s="121" t="str">
        <f t="shared" si="162"/>
        <v>Điểm Y tế Thới Sơn 182</v>
      </c>
      <c r="B10423" t="s">
        <v>17500</v>
      </c>
      <c r="C10423" t="s">
        <v>28101</v>
      </c>
      <c r="D10423" t="s">
        <v>159</v>
      </c>
    </row>
    <row r="10424" spans="1:4">
      <c r="A10424" s="121" t="str">
        <f t="shared" si="162"/>
        <v>Điểm Y tế Tân Phong82</v>
      </c>
      <c r="B10424" t="s">
        <v>17501</v>
      </c>
      <c r="C10424" t="s">
        <v>28102</v>
      </c>
      <c r="D10424" t="s">
        <v>159</v>
      </c>
    </row>
    <row r="10425" spans="1:4">
      <c r="A10425" s="121" t="str">
        <f t="shared" si="162"/>
        <v>Trạm Y tế xã Ngũ Hiệp82</v>
      </c>
      <c r="B10425" t="s">
        <v>17502</v>
      </c>
      <c r="C10425" t="s">
        <v>28103</v>
      </c>
      <c r="D10425" t="s">
        <v>159</v>
      </c>
    </row>
    <row r="10426" spans="1:4">
      <c r="A10426" s="121" t="str">
        <f t="shared" si="162"/>
        <v>Điểm Y tế Tân Hoà 282</v>
      </c>
      <c r="B10426" t="s">
        <v>17503</v>
      </c>
      <c r="C10426" t="s">
        <v>28104</v>
      </c>
      <c r="D10426" t="s">
        <v>159</v>
      </c>
    </row>
    <row r="10427" spans="1:4">
      <c r="A10427" s="121" t="str">
        <f t="shared" si="162"/>
        <v>Trạm Y tế xã Tân Điền82</v>
      </c>
      <c r="B10427" t="s">
        <v>17504</v>
      </c>
      <c r="C10427" t="s">
        <v>28105</v>
      </c>
      <c r="D10427" t="s">
        <v>159</v>
      </c>
    </row>
    <row r="10428" spans="1:4">
      <c r="A10428" s="121" t="str">
        <f t="shared" si="162"/>
        <v>Điểm Y tế Tân Hoà 182</v>
      </c>
      <c r="B10428" t="s">
        <v>17505</v>
      </c>
      <c r="C10428" t="s">
        <v>28106</v>
      </c>
      <c r="D10428" t="s">
        <v>159</v>
      </c>
    </row>
    <row r="10429" spans="1:4">
      <c r="A10429" s="121" t="str">
        <f t="shared" si="162"/>
        <v>Trạm Y tế phường Bình Xuân82</v>
      </c>
      <c r="B10429" t="s">
        <v>17506</v>
      </c>
      <c r="C10429" t="s">
        <v>28107</v>
      </c>
      <c r="D10429" t="s">
        <v>159</v>
      </c>
    </row>
    <row r="10430" spans="1:4">
      <c r="A10430" s="121" t="str">
        <f t="shared" si="162"/>
        <v>Điểm Y tế Gia Thuận 282</v>
      </c>
      <c r="B10430" t="s">
        <v>17507</v>
      </c>
      <c r="C10430" t="s">
        <v>28108</v>
      </c>
      <c r="D10430" t="s">
        <v>159</v>
      </c>
    </row>
    <row r="10431" spans="1:4">
      <c r="A10431" s="121" t="str">
        <f t="shared" si="162"/>
        <v>Điểm Y tế Tân Đông 282</v>
      </c>
      <c r="B10431" t="s">
        <v>17508</v>
      </c>
      <c r="C10431" t="s">
        <v>28109</v>
      </c>
      <c r="D10431" t="s">
        <v>159</v>
      </c>
    </row>
    <row r="10432" spans="1:4">
      <c r="A10432" s="121" t="str">
        <f t="shared" si="162"/>
        <v>Điểm Y tế Sơn Qui 182</v>
      </c>
      <c r="B10432" t="s">
        <v>17509</v>
      </c>
      <c r="C10432" t="s">
        <v>28110</v>
      </c>
      <c r="D10432" t="s">
        <v>159</v>
      </c>
    </row>
    <row r="10433" spans="1:4">
      <c r="A10433" s="121" t="str">
        <f t="shared" si="162"/>
        <v>Trạm Y tế xã Gia Thuận82</v>
      </c>
      <c r="B10433" t="s">
        <v>17510</v>
      </c>
      <c r="C10433" t="s">
        <v>28111</v>
      </c>
      <c r="D10433" t="s">
        <v>159</v>
      </c>
    </row>
    <row r="10434" spans="1:4">
      <c r="A10434" s="121" t="str">
        <f t="shared" si="162"/>
        <v>Điểm Y tế Gia Thuận 182</v>
      </c>
      <c r="B10434" t="s">
        <v>17511</v>
      </c>
      <c r="C10434" t="s">
        <v>28112</v>
      </c>
      <c r="D10434" t="s">
        <v>159</v>
      </c>
    </row>
    <row r="10435" spans="1:4">
      <c r="A10435" s="121" t="str">
        <f t="shared" ref="A10435:A10498" si="163">B10435&amp;D10435</f>
        <v>Điểm Y tế Tân Phú Đông 282</v>
      </c>
      <c r="B10435" t="s">
        <v>17512</v>
      </c>
      <c r="C10435" t="s">
        <v>28113</v>
      </c>
      <c r="D10435" t="s">
        <v>159</v>
      </c>
    </row>
    <row r="10436" spans="1:4">
      <c r="A10436" s="121" t="str">
        <f t="shared" si="163"/>
        <v>Trạm Y tế phường Sơn Qui82</v>
      </c>
      <c r="B10436" t="s">
        <v>17513</v>
      </c>
      <c r="C10436" t="s">
        <v>28114</v>
      </c>
      <c r="D10436" t="s">
        <v>159</v>
      </c>
    </row>
    <row r="10437" spans="1:4">
      <c r="A10437" s="121" t="str">
        <f t="shared" si="163"/>
        <v>Điểm Y tế Gò Công Đông 182</v>
      </c>
      <c r="B10437" t="s">
        <v>17514</v>
      </c>
      <c r="C10437" t="s">
        <v>28115</v>
      </c>
      <c r="D10437" t="s">
        <v>159</v>
      </c>
    </row>
    <row r="10438" spans="1:4">
      <c r="A10438" s="121" t="str">
        <f t="shared" si="163"/>
        <v>Trạm Y tế xã Tân Đông82</v>
      </c>
      <c r="B10438" t="s">
        <v>17515</v>
      </c>
      <c r="C10438" t="s">
        <v>28116</v>
      </c>
      <c r="D10438" t="s">
        <v>159</v>
      </c>
    </row>
    <row r="10439" spans="1:4">
      <c r="A10439" s="121" t="str">
        <f t="shared" si="163"/>
        <v>Điểm Y tế Tân Điền 182</v>
      </c>
      <c r="B10439" t="s">
        <v>17516</v>
      </c>
      <c r="C10439" t="s">
        <v>28117</v>
      </c>
      <c r="D10439" t="s">
        <v>159</v>
      </c>
    </row>
    <row r="10440" spans="1:4">
      <c r="A10440" s="121" t="str">
        <f t="shared" si="163"/>
        <v>Trạm Y tế xã Tân Phú Đông82</v>
      </c>
      <c r="B10440" t="s">
        <v>17517</v>
      </c>
      <c r="C10440" t="s">
        <v>28118</v>
      </c>
      <c r="D10440" t="s">
        <v>159</v>
      </c>
    </row>
    <row r="10441" spans="1:4">
      <c r="A10441" s="121" t="str">
        <f t="shared" si="163"/>
        <v>Điểm Y tế Tân Lập 282</v>
      </c>
      <c r="B10441" t="s">
        <v>17518</v>
      </c>
      <c r="C10441" t="s">
        <v>28119</v>
      </c>
      <c r="D10441" t="s">
        <v>159</v>
      </c>
    </row>
    <row r="10442" spans="1:4">
      <c r="A10442" s="121" t="str">
        <f t="shared" si="163"/>
        <v>Trạm Y tế xã Tân Phước 382</v>
      </c>
      <c r="B10442" t="s">
        <v>17519</v>
      </c>
      <c r="C10442" t="s">
        <v>28120</v>
      </c>
      <c r="D10442" t="s">
        <v>159</v>
      </c>
    </row>
    <row r="10443" spans="1:4">
      <c r="A10443" s="121" t="str">
        <f t="shared" si="163"/>
        <v>Trạm Y tế xã Tân Phước 282</v>
      </c>
      <c r="B10443" t="s">
        <v>17520</v>
      </c>
      <c r="C10443" t="s">
        <v>28121</v>
      </c>
      <c r="D10443" t="s">
        <v>159</v>
      </c>
    </row>
    <row r="10444" spans="1:4">
      <c r="A10444" s="121" t="str">
        <f t="shared" si="163"/>
        <v>Điểm Y tế Tân Hòa Tây82</v>
      </c>
      <c r="B10444" t="s">
        <v>17521</v>
      </c>
      <c r="C10444" t="s">
        <v>28122</v>
      </c>
      <c r="D10444" t="s">
        <v>159</v>
      </c>
    </row>
    <row r="10445" spans="1:4">
      <c r="A10445" s="121" t="str">
        <f t="shared" si="163"/>
        <v>Điểm Y tế Thạnh Hòa82</v>
      </c>
      <c r="B10445" t="s">
        <v>17522</v>
      </c>
      <c r="C10445" t="s">
        <v>28123</v>
      </c>
      <c r="D10445" t="s">
        <v>159</v>
      </c>
    </row>
    <row r="10446" spans="1:4">
      <c r="A10446" s="121" t="str">
        <f t="shared" si="163"/>
        <v>Điểm Y tế Thạnh Mỹ82</v>
      </c>
      <c r="B10446" t="s">
        <v>17523</v>
      </c>
      <c r="C10446" t="s">
        <v>28124</v>
      </c>
      <c r="D10446" t="s">
        <v>159</v>
      </c>
    </row>
    <row r="10447" spans="1:4">
      <c r="A10447" s="121" t="str">
        <f t="shared" si="163"/>
        <v>Điểm Y tế Phước Lập82</v>
      </c>
      <c r="B10447" t="s">
        <v>17524</v>
      </c>
      <c r="C10447" t="s">
        <v>28125</v>
      </c>
      <c r="D10447" t="s">
        <v>159</v>
      </c>
    </row>
    <row r="10448" spans="1:4">
      <c r="A10448" s="121" t="str">
        <f t="shared" si="163"/>
        <v>Điểm Y tế Tân Hòa Đông82</v>
      </c>
      <c r="B10448" t="s">
        <v>17525</v>
      </c>
      <c r="C10448" t="s">
        <v>28126</v>
      </c>
      <c r="D10448" t="s">
        <v>159</v>
      </c>
    </row>
    <row r="10449" spans="1:4">
      <c r="A10449" s="121" t="str">
        <f t="shared" si="163"/>
        <v>Điểm Y tế Tân Hòa Thành82</v>
      </c>
      <c r="B10449" t="s">
        <v>17526</v>
      </c>
      <c r="C10449" t="s">
        <v>28127</v>
      </c>
      <c r="D10449" t="s">
        <v>159</v>
      </c>
    </row>
    <row r="10450" spans="1:4">
      <c r="A10450" s="121" t="str">
        <f t="shared" si="163"/>
        <v>Điểm Y tế Cái Bè 282</v>
      </c>
      <c r="B10450" t="s">
        <v>17527</v>
      </c>
      <c r="C10450" t="s">
        <v>28128</v>
      </c>
      <c r="D10450" t="s">
        <v>159</v>
      </c>
    </row>
    <row r="10451" spans="1:4">
      <c r="A10451" s="121" t="str">
        <f t="shared" si="163"/>
        <v>Điểm Y tế Hội Cư 182</v>
      </c>
      <c r="B10451" t="s">
        <v>17528</v>
      </c>
      <c r="C10451" t="s">
        <v>28129</v>
      </c>
      <c r="D10451" t="s">
        <v>159</v>
      </c>
    </row>
    <row r="10452" spans="1:4">
      <c r="A10452" s="121" t="str">
        <f t="shared" si="163"/>
        <v>Trạm Y tế xã Hội Cư82</v>
      </c>
      <c r="B10452" t="s">
        <v>17529</v>
      </c>
      <c r="C10452" t="s">
        <v>28130</v>
      </c>
      <c r="D10452" t="s">
        <v>159</v>
      </c>
    </row>
    <row r="10453" spans="1:4">
      <c r="A10453" s="121" t="str">
        <f t="shared" si="163"/>
        <v>Điểm Y tế Hội Cư 382</v>
      </c>
      <c r="B10453" t="s">
        <v>17530</v>
      </c>
      <c r="C10453" t="s">
        <v>28131</v>
      </c>
      <c r="D10453" t="s">
        <v>159</v>
      </c>
    </row>
    <row r="10454" spans="1:4">
      <c r="A10454" s="121" t="str">
        <f t="shared" si="163"/>
        <v>Điểm Y tế Hậu Mỹ 282</v>
      </c>
      <c r="B10454" t="s">
        <v>17531</v>
      </c>
      <c r="C10454" t="s">
        <v>28132</v>
      </c>
      <c r="D10454" t="s">
        <v>159</v>
      </c>
    </row>
    <row r="10455" spans="1:4">
      <c r="A10455" s="121" t="str">
        <f t="shared" si="163"/>
        <v>Trạm Y tế xã Mỹ Đức Tây82</v>
      </c>
      <c r="B10455" t="s">
        <v>17532</v>
      </c>
      <c r="C10455" t="s">
        <v>28133</v>
      </c>
      <c r="D10455" t="s">
        <v>159</v>
      </c>
    </row>
    <row r="10456" spans="1:4">
      <c r="A10456" s="121" t="str">
        <f t="shared" si="163"/>
        <v>Điểm Y tế Hậu Mỹ 182</v>
      </c>
      <c r="B10456" t="s">
        <v>17533</v>
      </c>
      <c r="C10456" t="s">
        <v>28134</v>
      </c>
      <c r="D10456" t="s">
        <v>159</v>
      </c>
    </row>
    <row r="10457" spans="1:4">
      <c r="A10457" s="121" t="str">
        <f t="shared" si="163"/>
        <v>Điểm Y tế Cái Bè 182</v>
      </c>
      <c r="B10457" t="s">
        <v>17534</v>
      </c>
      <c r="C10457" t="s">
        <v>28135</v>
      </c>
      <c r="D10457" t="s">
        <v>159</v>
      </c>
    </row>
    <row r="10458" spans="1:4">
      <c r="A10458" s="121" t="str">
        <f t="shared" si="163"/>
        <v>Điểm Y tế Mỹ Đức Tây 282</v>
      </c>
      <c r="B10458" t="s">
        <v>17535</v>
      </c>
      <c r="C10458" t="s">
        <v>28136</v>
      </c>
      <c r="D10458" t="s">
        <v>159</v>
      </c>
    </row>
    <row r="10459" spans="1:4">
      <c r="A10459" s="121" t="str">
        <f t="shared" si="163"/>
        <v>Điểm Y tế Mỹ Đức Tây 182</v>
      </c>
      <c r="B10459" t="s">
        <v>17536</v>
      </c>
      <c r="C10459" t="s">
        <v>28137</v>
      </c>
      <c r="D10459" t="s">
        <v>159</v>
      </c>
    </row>
    <row r="10460" spans="1:4">
      <c r="A10460" s="121" t="str">
        <f t="shared" si="163"/>
        <v>Trạm Y tế xã Mỹ Lợi82</v>
      </c>
      <c r="B10460" t="s">
        <v>17537</v>
      </c>
      <c r="C10460" t="s">
        <v>28138</v>
      </c>
      <c r="D10460" t="s">
        <v>159</v>
      </c>
    </row>
    <row r="10461" spans="1:4">
      <c r="A10461" s="121" t="str">
        <f t="shared" si="163"/>
        <v>Điểm Y tế An Hữu 182</v>
      </c>
      <c r="B10461" t="s">
        <v>17538</v>
      </c>
      <c r="C10461" t="s">
        <v>28139</v>
      </c>
      <c r="D10461" t="s">
        <v>159</v>
      </c>
    </row>
    <row r="10462" spans="1:4">
      <c r="A10462" s="121" t="str">
        <f t="shared" si="163"/>
        <v>Trạm Y tế xã An Hữu82</v>
      </c>
      <c r="B10462" t="s">
        <v>17539</v>
      </c>
      <c r="C10462" t="s">
        <v>28140</v>
      </c>
      <c r="D10462" t="s">
        <v>159</v>
      </c>
    </row>
    <row r="10463" spans="1:4">
      <c r="A10463" s="121" t="str">
        <f t="shared" si="163"/>
        <v>Điểm Y tế Thanh Hưng 182</v>
      </c>
      <c r="B10463" t="s">
        <v>17540</v>
      </c>
      <c r="C10463" t="s">
        <v>28141</v>
      </c>
      <c r="D10463" t="s">
        <v>159</v>
      </c>
    </row>
    <row r="10464" spans="1:4">
      <c r="A10464" s="121" t="str">
        <f t="shared" si="163"/>
        <v>Điểm Y tế Thanh Hưng 282</v>
      </c>
      <c r="B10464" t="s">
        <v>17541</v>
      </c>
      <c r="C10464" t="s">
        <v>28142</v>
      </c>
      <c r="D10464" t="s">
        <v>159</v>
      </c>
    </row>
    <row r="10465" spans="1:4">
      <c r="A10465" s="121" t="str">
        <f t="shared" si="163"/>
        <v>Điểm Y tế An Hữu 282</v>
      </c>
      <c r="B10465" t="s">
        <v>17542</v>
      </c>
      <c r="C10465" t="s">
        <v>28143</v>
      </c>
      <c r="D10465" t="s">
        <v>159</v>
      </c>
    </row>
    <row r="10466" spans="1:4">
      <c r="A10466" s="121" t="str">
        <f t="shared" si="163"/>
        <v>Điểm Y tế Mỹ Lợi 182</v>
      </c>
      <c r="B10466" t="s">
        <v>17543</v>
      </c>
      <c r="C10466" t="s">
        <v>28144</v>
      </c>
      <c r="D10466" t="s">
        <v>159</v>
      </c>
    </row>
    <row r="10467" spans="1:4">
      <c r="A10467" s="121" t="str">
        <f t="shared" si="163"/>
        <v>Điểm Y tế Mỹ Lợi 282</v>
      </c>
      <c r="B10467" t="s">
        <v>17544</v>
      </c>
      <c r="C10467" t="s">
        <v>28145</v>
      </c>
      <c r="D10467" t="s">
        <v>159</v>
      </c>
    </row>
    <row r="10468" spans="1:4">
      <c r="A10468" s="121" t="str">
        <f t="shared" si="163"/>
        <v>Trạm Y tế xã Mỹ Thiện82</v>
      </c>
      <c r="B10468" t="s">
        <v>17545</v>
      </c>
      <c r="C10468" t="s">
        <v>28146</v>
      </c>
      <c r="D10468" t="s">
        <v>159</v>
      </c>
    </row>
    <row r="10469" spans="1:4">
      <c r="A10469" s="121" t="str">
        <f t="shared" si="163"/>
        <v>Điểm Y tế Mỹ Thiện 282</v>
      </c>
      <c r="B10469" t="s">
        <v>17546</v>
      </c>
      <c r="C10469" t="s">
        <v>28147</v>
      </c>
      <c r="D10469" t="s">
        <v>159</v>
      </c>
    </row>
    <row r="10470" spans="1:4">
      <c r="A10470" s="121" t="str">
        <f t="shared" si="163"/>
        <v>Điểm Y tế Mỹ Thiện 182</v>
      </c>
      <c r="B10470" t="s">
        <v>17547</v>
      </c>
      <c r="C10470" t="s">
        <v>28148</v>
      </c>
      <c r="D10470" t="s">
        <v>159</v>
      </c>
    </row>
    <row r="10471" spans="1:4">
      <c r="A10471" s="121" t="str">
        <f t="shared" si="163"/>
        <v>Điểm Y tế Gò Công 182</v>
      </c>
      <c r="B10471" t="s">
        <v>17548</v>
      </c>
      <c r="C10471" t="s">
        <v>28149</v>
      </c>
      <c r="D10471" t="s">
        <v>159</v>
      </c>
    </row>
    <row r="10472" spans="1:4">
      <c r="A10472" s="121" t="str">
        <f t="shared" si="163"/>
        <v>Trạm Y tế phường Long Thuận82</v>
      </c>
      <c r="B10472" t="s">
        <v>17549</v>
      </c>
      <c r="C10472" t="s">
        <v>28150</v>
      </c>
      <c r="D10472" t="s">
        <v>159</v>
      </c>
    </row>
    <row r="10473" spans="1:4">
      <c r="A10473" s="121" t="str">
        <f t="shared" si="163"/>
        <v>Điểm Y tế Sơn Qui 282</v>
      </c>
      <c r="B10473" t="s">
        <v>17550</v>
      </c>
      <c r="C10473" t="s">
        <v>28151</v>
      </c>
      <c r="D10473" t="s">
        <v>159</v>
      </c>
    </row>
    <row r="10474" spans="1:4">
      <c r="A10474" s="121" t="str">
        <f t="shared" si="163"/>
        <v>Trạm Y tế phường Gò Công82</v>
      </c>
      <c r="B10474" t="s">
        <v>17551</v>
      </c>
      <c r="C10474" t="s">
        <v>28152</v>
      </c>
      <c r="D10474" t="s">
        <v>159</v>
      </c>
    </row>
    <row r="10475" spans="1:4">
      <c r="A10475" s="121" t="str">
        <f t="shared" si="163"/>
        <v>Điểm Y tế Bình Xuân 182</v>
      </c>
      <c r="B10475" t="s">
        <v>17552</v>
      </c>
      <c r="C10475" t="s">
        <v>28153</v>
      </c>
      <c r="D10475" t="s">
        <v>159</v>
      </c>
    </row>
    <row r="10476" spans="1:4">
      <c r="A10476" s="121" t="str">
        <f t="shared" si="163"/>
        <v>Điểm Y tế Long Thuận 182</v>
      </c>
      <c r="B10476" t="s">
        <v>17553</v>
      </c>
      <c r="C10476" t="s">
        <v>28154</v>
      </c>
      <c r="D10476" t="s">
        <v>159</v>
      </c>
    </row>
    <row r="10477" spans="1:4">
      <c r="A10477" s="121" t="str">
        <f t="shared" si="163"/>
        <v>Trạm Y tế xã Vĩnh Hựu82</v>
      </c>
      <c r="B10477" t="s">
        <v>17554</v>
      </c>
      <c r="C10477" t="s">
        <v>28155</v>
      </c>
      <c r="D10477" t="s">
        <v>159</v>
      </c>
    </row>
    <row r="10478" spans="1:4">
      <c r="A10478" s="121" t="str">
        <f t="shared" si="163"/>
        <v>Điểm Y tế Phú Thành 282</v>
      </c>
      <c r="B10478" t="s">
        <v>17555</v>
      </c>
      <c r="C10478" t="s">
        <v>28156</v>
      </c>
      <c r="D10478" t="s">
        <v>159</v>
      </c>
    </row>
    <row r="10479" spans="1:4">
      <c r="A10479" s="121" t="str">
        <f t="shared" si="163"/>
        <v>Điểm Y tế Vĩnh Hựu 182</v>
      </c>
      <c r="B10479" t="s">
        <v>17556</v>
      </c>
      <c r="C10479" t="s">
        <v>28157</v>
      </c>
      <c r="D10479" t="s">
        <v>159</v>
      </c>
    </row>
    <row r="10480" spans="1:4">
      <c r="A10480" s="121" t="str">
        <f t="shared" si="163"/>
        <v>Điểm Y tế Vĩnh Bình 182</v>
      </c>
      <c r="B10480" t="s">
        <v>17557</v>
      </c>
      <c r="C10480" t="s">
        <v>28158</v>
      </c>
      <c r="D10480" t="s">
        <v>159</v>
      </c>
    </row>
    <row r="10481" spans="1:4">
      <c r="A10481" s="121" t="str">
        <f t="shared" si="163"/>
        <v>Điểm Y tế Phú Thành 182</v>
      </c>
      <c r="B10481" t="s">
        <v>17558</v>
      </c>
      <c r="C10481" t="s">
        <v>28159</v>
      </c>
      <c r="D10481" t="s">
        <v>159</v>
      </c>
    </row>
    <row r="10482" spans="1:4">
      <c r="A10482" s="121" t="str">
        <f t="shared" si="163"/>
        <v>Điểm Y tế Long Bình 182</v>
      </c>
      <c r="B10482" t="s">
        <v>17559</v>
      </c>
      <c r="C10482" t="s">
        <v>28160</v>
      </c>
      <c r="D10482" t="s">
        <v>159</v>
      </c>
    </row>
    <row r="10483" spans="1:4">
      <c r="A10483" s="121" t="str">
        <f t="shared" si="163"/>
        <v>Trạm Y tế xã Phú Thành82</v>
      </c>
      <c r="B10483" t="s">
        <v>7298</v>
      </c>
      <c r="C10483" t="s">
        <v>28161</v>
      </c>
      <c r="D10483" t="s">
        <v>159</v>
      </c>
    </row>
    <row r="10484" spans="1:4">
      <c r="A10484" s="121" t="str">
        <f t="shared" si="163"/>
        <v>Điểm Y tế Đồng Sơn 182</v>
      </c>
      <c r="B10484" t="s">
        <v>17560</v>
      </c>
      <c r="C10484" t="s">
        <v>28162</v>
      </c>
      <c r="D10484" t="s">
        <v>159</v>
      </c>
    </row>
    <row r="10485" spans="1:4">
      <c r="A10485" s="121" t="str">
        <f t="shared" si="163"/>
        <v>Trạm Y tế xã Tân Thới82</v>
      </c>
      <c r="B10485" t="s">
        <v>17561</v>
      </c>
      <c r="C10485" t="s">
        <v>28163</v>
      </c>
      <c r="D10485" t="s">
        <v>159</v>
      </c>
    </row>
    <row r="10486" spans="1:4">
      <c r="A10486" s="121" t="str">
        <f t="shared" si="163"/>
        <v>Điểm Y tế Tân Phú Đông 182</v>
      </c>
      <c r="B10486" t="s">
        <v>17562</v>
      </c>
      <c r="C10486" t="s">
        <v>28164</v>
      </c>
      <c r="D10486" t="s">
        <v>159</v>
      </c>
    </row>
    <row r="10487" spans="1:4">
      <c r="A10487" s="121" t="str">
        <f t="shared" si="163"/>
        <v>Điểm Y tế Vĩnh Bình 282</v>
      </c>
      <c r="B10487" t="s">
        <v>17563</v>
      </c>
      <c r="C10487" t="s">
        <v>28165</v>
      </c>
      <c r="D10487" t="s">
        <v>159</v>
      </c>
    </row>
    <row r="10488" spans="1:4">
      <c r="A10488" s="121" t="str">
        <f t="shared" si="163"/>
        <v>Điểm Y tế Tân Thới 282</v>
      </c>
      <c r="B10488" t="s">
        <v>17564</v>
      </c>
      <c r="C10488" t="s">
        <v>28166</v>
      </c>
      <c r="D10488" t="s">
        <v>159</v>
      </c>
    </row>
    <row r="10489" spans="1:4">
      <c r="A10489" s="121" t="str">
        <f t="shared" si="163"/>
        <v>Trạm Y tế xã Đồng Sơn82</v>
      </c>
      <c r="B10489" t="s">
        <v>17565</v>
      </c>
      <c r="C10489" t="s">
        <v>28167</v>
      </c>
      <c r="D10489" t="s">
        <v>159</v>
      </c>
    </row>
    <row r="10490" spans="1:4">
      <c r="A10490" s="121" t="str">
        <f t="shared" si="163"/>
        <v>Điểm Y tế Xuân Đông82</v>
      </c>
      <c r="B10490" t="s">
        <v>17566</v>
      </c>
      <c r="C10490" t="s">
        <v>28168</v>
      </c>
      <c r="D10490" t="s">
        <v>159</v>
      </c>
    </row>
    <row r="10491" spans="1:4">
      <c r="A10491" s="121" t="str">
        <f t="shared" si="163"/>
        <v>Điểm Y tế Hòa Tịnh82</v>
      </c>
      <c r="B10491" t="s">
        <v>17567</v>
      </c>
      <c r="C10491" t="s">
        <v>28169</v>
      </c>
      <c r="D10491" t="s">
        <v>159</v>
      </c>
    </row>
    <row r="10492" spans="1:4">
      <c r="A10492" s="121" t="str">
        <f t="shared" si="163"/>
        <v>Điểm Y tế Tân Bình Thạnh82</v>
      </c>
      <c r="B10492" t="s">
        <v>17568</v>
      </c>
      <c r="C10492" t="s">
        <v>28170</v>
      </c>
      <c r="D10492" t="s">
        <v>159</v>
      </c>
    </row>
    <row r="10493" spans="1:4">
      <c r="A10493" s="121" t="str">
        <f t="shared" si="163"/>
        <v>Điểm Y tế Lương Phú A82</v>
      </c>
      <c r="B10493" t="s">
        <v>17569</v>
      </c>
      <c r="C10493" t="s">
        <v>28171</v>
      </c>
      <c r="D10493" t="s">
        <v>159</v>
      </c>
    </row>
    <row r="10494" spans="1:4">
      <c r="A10494" s="121" t="str">
        <f t="shared" si="163"/>
        <v>Điểm Y tế Quơn Long82</v>
      </c>
      <c r="B10494" t="s">
        <v>17570</v>
      </c>
      <c r="C10494" t="s">
        <v>28172</v>
      </c>
      <c r="D10494" t="s">
        <v>159</v>
      </c>
    </row>
    <row r="10495" spans="1:4">
      <c r="A10495" s="121" t="str">
        <f t="shared" si="163"/>
        <v>Điểm Y tế Song Bình82</v>
      </c>
      <c r="B10495" t="s">
        <v>17571</v>
      </c>
      <c r="C10495" t="s">
        <v>28173</v>
      </c>
      <c r="D10495" t="s">
        <v>159</v>
      </c>
    </row>
    <row r="10496" spans="1:4">
      <c r="A10496" s="121" t="str">
        <f t="shared" si="163"/>
        <v>Trạm Y tế xã Lương Hòa Lạc82</v>
      </c>
      <c r="B10496" t="s">
        <v>17572</v>
      </c>
      <c r="C10496" t="s">
        <v>28174</v>
      </c>
      <c r="D10496" t="s">
        <v>159</v>
      </c>
    </row>
    <row r="10497" spans="1:4">
      <c r="A10497" s="121" t="str">
        <f t="shared" si="163"/>
        <v>Điểm Y tế Phú Kiết82</v>
      </c>
      <c r="B10497" t="s">
        <v>17573</v>
      </c>
      <c r="C10497" t="s">
        <v>28175</v>
      </c>
      <c r="D10497" t="s">
        <v>159</v>
      </c>
    </row>
    <row r="10498" spans="1:4">
      <c r="A10498" s="121" t="str">
        <f t="shared" si="163"/>
        <v>Điểm Y tế Trung Hòa82</v>
      </c>
      <c r="B10498" t="s">
        <v>17574</v>
      </c>
      <c r="C10498" t="s">
        <v>28176</v>
      </c>
      <c r="D10498" t="s">
        <v>159</v>
      </c>
    </row>
    <row r="10499" spans="1:4">
      <c r="A10499" s="121" t="str">
        <f t="shared" ref="A10499:A10562" si="164">B10499&amp;D10499</f>
        <v>Điểm Y tế Long Bình Điền82</v>
      </c>
      <c r="B10499" t="s">
        <v>17575</v>
      </c>
      <c r="C10499" t="s">
        <v>28177</v>
      </c>
      <c r="D10499" t="s">
        <v>159</v>
      </c>
    </row>
    <row r="10500" spans="1:4">
      <c r="A10500" s="121" t="str">
        <f t="shared" si="164"/>
        <v>Điểm Y tế  Bình Phan82</v>
      </c>
      <c r="B10500" t="s">
        <v>17576</v>
      </c>
      <c r="C10500" t="s">
        <v>28178</v>
      </c>
      <c r="D10500" t="s">
        <v>159</v>
      </c>
    </row>
    <row r="10501" spans="1:4">
      <c r="A10501" s="121" t="str">
        <f t="shared" si="164"/>
        <v>Điểm Y tế Bình Phục Nhứt82</v>
      </c>
      <c r="B10501" t="s">
        <v>17577</v>
      </c>
      <c r="C10501" t="s">
        <v>28179</v>
      </c>
      <c r="D10501" t="s">
        <v>159</v>
      </c>
    </row>
    <row r="10502" spans="1:4">
      <c r="A10502" s="121" t="str">
        <f t="shared" si="164"/>
        <v>Trạm Y tế xã Tân Thuận Bình82</v>
      </c>
      <c r="B10502" t="s">
        <v>17578</v>
      </c>
      <c r="C10502" t="s">
        <v>28180</v>
      </c>
      <c r="D10502" t="s">
        <v>159</v>
      </c>
    </row>
    <row r="10503" spans="1:4">
      <c r="A10503" s="121" t="str">
        <f t="shared" si="164"/>
        <v>Trạm Y tế Xã Vĩnh Kim82</v>
      </c>
      <c r="B10503" t="s">
        <v>3566</v>
      </c>
      <c r="C10503" t="s">
        <v>28181</v>
      </c>
      <c r="D10503" t="s">
        <v>159</v>
      </c>
    </row>
    <row r="10504" spans="1:4">
      <c r="A10504" s="121" t="str">
        <f t="shared" si="164"/>
        <v>Điểm Y tế Kim Sơn 182</v>
      </c>
      <c r="B10504" t="s">
        <v>17579</v>
      </c>
      <c r="C10504" t="s">
        <v>28182</v>
      </c>
      <c r="D10504" t="s">
        <v>159</v>
      </c>
    </row>
    <row r="10505" spans="1:4">
      <c r="A10505" s="121" t="str">
        <f t="shared" si="164"/>
        <v>Điểm Y tế Long Hưng 182</v>
      </c>
      <c r="B10505" t="s">
        <v>17580</v>
      </c>
      <c r="C10505" t="s">
        <v>28183</v>
      </c>
      <c r="D10505" t="s">
        <v>159</v>
      </c>
    </row>
    <row r="10506" spans="1:4">
      <c r="A10506" s="121" t="str">
        <f t="shared" si="164"/>
        <v>Điểm Y tế Long Hưng 282</v>
      </c>
      <c r="B10506" t="s">
        <v>17581</v>
      </c>
      <c r="C10506" t="s">
        <v>28184</v>
      </c>
      <c r="D10506" t="s">
        <v>159</v>
      </c>
    </row>
    <row r="10507" spans="1:4">
      <c r="A10507" s="121" t="str">
        <f t="shared" si="164"/>
        <v>Trạm Y tế Xã Tân Hương82</v>
      </c>
      <c r="B10507" t="s">
        <v>5791</v>
      </c>
      <c r="C10507" t="s">
        <v>28185</v>
      </c>
      <c r="D10507" t="s">
        <v>159</v>
      </c>
    </row>
    <row r="10508" spans="1:4">
      <c r="A10508" s="121" t="str">
        <f t="shared" si="164"/>
        <v>Điểm Y tế Tân Hương 282</v>
      </c>
      <c r="B10508" t="s">
        <v>17582</v>
      </c>
      <c r="C10508" t="s">
        <v>28186</v>
      </c>
      <c r="D10508" t="s">
        <v>159</v>
      </c>
    </row>
    <row r="10509" spans="1:4">
      <c r="A10509" s="121" t="str">
        <f t="shared" si="164"/>
        <v>Trạm Y tế xã Châu Thành82</v>
      </c>
      <c r="B10509" t="s">
        <v>17583</v>
      </c>
      <c r="C10509" t="s">
        <v>28187</v>
      </c>
      <c r="D10509" t="s">
        <v>159</v>
      </c>
    </row>
    <row r="10510" spans="1:4">
      <c r="A10510" s="121" t="str">
        <f t="shared" si="164"/>
        <v>Trạm Y tế Xã Bình Trưng82</v>
      </c>
      <c r="B10510" t="s">
        <v>5505</v>
      </c>
      <c r="C10510" t="s">
        <v>28188</v>
      </c>
      <c r="D10510" t="s">
        <v>159</v>
      </c>
    </row>
    <row r="10511" spans="1:4">
      <c r="A10511" s="121" t="str">
        <f t="shared" si="164"/>
        <v>Điểm Y tế Châu Thành 282</v>
      </c>
      <c r="B10511" t="s">
        <v>17584</v>
      </c>
      <c r="C10511" t="s">
        <v>28189</v>
      </c>
      <c r="D10511" t="s">
        <v>159</v>
      </c>
    </row>
    <row r="10512" spans="1:4">
      <c r="A10512" s="121" t="str">
        <f t="shared" si="164"/>
        <v>Điểm Y tế Tân Hương 182</v>
      </c>
      <c r="B10512" t="s">
        <v>17585</v>
      </c>
      <c r="C10512" t="s">
        <v>28190</v>
      </c>
      <c r="D10512" t="s">
        <v>159</v>
      </c>
    </row>
    <row r="10513" spans="1:4">
      <c r="A10513" s="121" t="str">
        <f t="shared" si="164"/>
        <v>Điểm Y tế Long Định 182</v>
      </c>
      <c r="B10513" t="s">
        <v>17586</v>
      </c>
      <c r="C10513" t="s">
        <v>28191</v>
      </c>
      <c r="D10513" t="s">
        <v>159</v>
      </c>
    </row>
    <row r="10514" spans="1:4">
      <c r="A10514" s="121" t="str">
        <f t="shared" si="164"/>
        <v>Điểm Y tế Kim Sơn 282</v>
      </c>
      <c r="B10514" t="s">
        <v>17587</v>
      </c>
      <c r="C10514" t="s">
        <v>28192</v>
      </c>
      <c r="D10514" t="s">
        <v>159</v>
      </c>
    </row>
    <row r="10515" spans="1:4">
      <c r="A10515" s="121" t="str">
        <f t="shared" si="164"/>
        <v>Trạm Y tế xã Kim Sơn82</v>
      </c>
      <c r="B10515" t="s">
        <v>17588</v>
      </c>
      <c r="C10515" t="s">
        <v>28193</v>
      </c>
      <c r="D10515" t="s">
        <v>159</v>
      </c>
    </row>
    <row r="10516" spans="1:4">
      <c r="A10516" s="121" t="str">
        <f t="shared" si="164"/>
        <v>Điểm Y tế Trung An 282</v>
      </c>
      <c r="B10516" t="s">
        <v>17589</v>
      </c>
      <c r="C10516" t="s">
        <v>28194</v>
      </c>
      <c r="D10516" t="s">
        <v>159</v>
      </c>
    </row>
    <row r="10517" spans="1:4">
      <c r="A10517" s="121" t="str">
        <f t="shared" si="164"/>
        <v>Trạm Y tế xã Long Hưng82</v>
      </c>
      <c r="B10517" t="s">
        <v>17590</v>
      </c>
      <c r="C10517" t="s">
        <v>28195</v>
      </c>
      <c r="D10517" t="s">
        <v>159</v>
      </c>
    </row>
    <row r="10518" spans="1:4">
      <c r="A10518" s="121" t="str">
        <f t="shared" si="164"/>
        <v>Điểm Y tế Xã Bình Trưng 182</v>
      </c>
      <c r="B10518" t="s">
        <v>17591</v>
      </c>
      <c r="C10518" t="s">
        <v>28196</v>
      </c>
      <c r="D10518" t="s">
        <v>159</v>
      </c>
    </row>
    <row r="10519" spans="1:4">
      <c r="A10519" s="121" t="str">
        <f t="shared" si="164"/>
        <v>Trạm Y tế xã Long Định82</v>
      </c>
      <c r="B10519" t="s">
        <v>17592</v>
      </c>
      <c r="C10519" t="s">
        <v>28197</v>
      </c>
      <c r="D10519" t="s">
        <v>159</v>
      </c>
    </row>
    <row r="10520" spans="1:4">
      <c r="A10520" s="121" t="str">
        <f t="shared" si="164"/>
        <v>Điểm Y tế Long Định 282</v>
      </c>
      <c r="B10520" t="s">
        <v>17593</v>
      </c>
      <c r="C10520" t="s">
        <v>28198</v>
      </c>
      <c r="D10520" t="s">
        <v>159</v>
      </c>
    </row>
    <row r="10521" spans="1:4">
      <c r="A10521" s="121" t="str">
        <f t="shared" si="164"/>
        <v>Điểm Y tế Nhị Quý 182</v>
      </c>
      <c r="B10521" t="s">
        <v>17594</v>
      </c>
      <c r="C10521" t="s">
        <v>28199</v>
      </c>
      <c r="D10521" t="s">
        <v>159</v>
      </c>
    </row>
    <row r="10522" spans="1:4">
      <c r="A10522" s="121" t="str">
        <f t="shared" si="164"/>
        <v>Điểm Y tế Cai Lậy 282</v>
      </c>
      <c r="B10522" t="s">
        <v>17595</v>
      </c>
      <c r="C10522" t="s">
        <v>28200</v>
      </c>
      <c r="D10522" t="s">
        <v>159</v>
      </c>
    </row>
    <row r="10523" spans="1:4">
      <c r="A10523" s="121" t="str">
        <f t="shared" si="164"/>
        <v>Điểm Y tế Thạnh Lộc82</v>
      </c>
      <c r="B10523" t="s">
        <v>17596</v>
      </c>
      <c r="C10523" t="s">
        <v>28201</v>
      </c>
      <c r="D10523" t="s">
        <v>159</v>
      </c>
    </row>
    <row r="10524" spans="1:4">
      <c r="A10524" s="121" t="str">
        <f t="shared" si="164"/>
        <v>Điểm Y tế Thanh Hòa 282</v>
      </c>
      <c r="B10524" t="s">
        <v>17597</v>
      </c>
      <c r="C10524" t="s">
        <v>28202</v>
      </c>
      <c r="D10524" t="s">
        <v>159</v>
      </c>
    </row>
    <row r="10525" spans="1:4">
      <c r="A10525" s="121" t="str">
        <f t="shared" si="164"/>
        <v>Điểm Y tế Tam Bình82</v>
      </c>
      <c r="B10525" t="s">
        <v>17598</v>
      </c>
      <c r="C10525" t="s">
        <v>28203</v>
      </c>
      <c r="D10525" t="s">
        <v>159</v>
      </c>
    </row>
    <row r="10526" spans="1:4">
      <c r="A10526" s="121" t="str">
        <f t="shared" si="164"/>
        <v>Điểm Y tế Phú An82</v>
      </c>
      <c r="B10526" t="s">
        <v>17599</v>
      </c>
      <c r="C10526" t="s">
        <v>28204</v>
      </c>
      <c r="D10526" t="s">
        <v>159</v>
      </c>
    </row>
    <row r="10527" spans="1:4">
      <c r="A10527" s="121" t="str">
        <f t="shared" si="164"/>
        <v>Điểm Y tế Tân Phú 282</v>
      </c>
      <c r="B10527" t="s">
        <v>17600</v>
      </c>
      <c r="C10527" t="s">
        <v>28205</v>
      </c>
      <c r="D10527" t="s">
        <v>159</v>
      </c>
    </row>
    <row r="10528" spans="1:4">
      <c r="A10528" s="121" t="str">
        <f t="shared" si="164"/>
        <v>Trạm Y tế phường Nhị Quý82</v>
      </c>
      <c r="B10528" t="s">
        <v>17601</v>
      </c>
      <c r="C10528" t="s">
        <v>28206</v>
      </c>
      <c r="D10528" t="s">
        <v>159</v>
      </c>
    </row>
    <row r="10529" spans="1:4">
      <c r="A10529" s="121" t="str">
        <f t="shared" si="164"/>
        <v>Điểm Y tế Cẩm Sơn82</v>
      </c>
      <c r="B10529" t="s">
        <v>17602</v>
      </c>
      <c r="C10529" t="s">
        <v>28207</v>
      </c>
      <c r="D10529" t="s">
        <v>159</v>
      </c>
    </row>
    <row r="10530" spans="1:4">
      <c r="A10530" s="121" t="str">
        <f t="shared" si="164"/>
        <v>Trạm Y tế xã Hiệp Đức82</v>
      </c>
      <c r="B10530" t="s">
        <v>17603</v>
      </c>
      <c r="C10530" t="s">
        <v>28208</v>
      </c>
      <c r="D10530" t="s">
        <v>159</v>
      </c>
    </row>
    <row r="10531" spans="1:4">
      <c r="A10531" s="121" t="str">
        <f t="shared" si="164"/>
        <v>Điểm Y tế Phú Nhuận82</v>
      </c>
      <c r="B10531" t="s">
        <v>17604</v>
      </c>
      <c r="C10531" t="s">
        <v>28209</v>
      </c>
      <c r="D10531" t="s">
        <v>159</v>
      </c>
    </row>
    <row r="10532" spans="1:4">
      <c r="A10532" s="121" t="str">
        <f t="shared" si="164"/>
        <v>Trạm Y tế xã Bình Phú82</v>
      </c>
      <c r="B10532" t="s">
        <v>7269</v>
      </c>
      <c r="C10532" t="s">
        <v>28210</v>
      </c>
      <c r="D10532" t="s">
        <v>159</v>
      </c>
    </row>
    <row r="10533" spans="1:4">
      <c r="A10533" s="121" t="str">
        <f t="shared" si="164"/>
        <v>Trạm Y tế xã Thạnh Phú82</v>
      </c>
      <c r="B10533" t="s">
        <v>17605</v>
      </c>
      <c r="C10533" t="s">
        <v>28211</v>
      </c>
      <c r="D10533" t="s">
        <v>159</v>
      </c>
    </row>
    <row r="10534" spans="1:4">
      <c r="A10534" s="121" t="str">
        <f t="shared" si="164"/>
        <v>Điểm Y tế Tân Phú 182</v>
      </c>
      <c r="B10534" t="s">
        <v>17606</v>
      </c>
      <c r="C10534" t="s">
        <v>28212</v>
      </c>
      <c r="D10534" t="s">
        <v>159</v>
      </c>
    </row>
    <row r="10535" spans="1:4">
      <c r="A10535" s="121" t="str">
        <f t="shared" si="164"/>
        <v>Điểm Y tế Hội Xuân82</v>
      </c>
      <c r="B10535" t="s">
        <v>17607</v>
      </c>
      <c r="C10535" t="s">
        <v>28213</v>
      </c>
      <c r="D10535" t="s">
        <v>159</v>
      </c>
    </row>
    <row r="10536" spans="1:4">
      <c r="A10536" s="121" t="str">
        <f t="shared" si="164"/>
        <v>Điểm Y tế Đạo Thạnh 182</v>
      </c>
      <c r="B10536" t="s">
        <v>17608</v>
      </c>
      <c r="C10536" t="s">
        <v>28214</v>
      </c>
      <c r="D10536" t="s">
        <v>159</v>
      </c>
    </row>
    <row r="10537" spans="1:4">
      <c r="A10537" s="121" t="str">
        <f t="shared" si="164"/>
        <v>Điểm Y tế Mỹ Long_xã Long Tiên82</v>
      </c>
      <c r="B10537" t="s">
        <v>17609</v>
      </c>
      <c r="C10537" t="s">
        <v>28215</v>
      </c>
      <c r="D10537" t="s">
        <v>159</v>
      </c>
    </row>
    <row r="10538" spans="1:4">
      <c r="A10538" s="121" t="str">
        <f t="shared" si="164"/>
        <v>Điểm Y tế Nhị Quý 282</v>
      </c>
      <c r="B10538" t="s">
        <v>17610</v>
      </c>
      <c r="C10538" t="s">
        <v>28216</v>
      </c>
      <c r="D10538" t="s">
        <v>159</v>
      </c>
    </row>
    <row r="10539" spans="1:4">
      <c r="A10539" s="121" t="str">
        <f t="shared" si="164"/>
        <v>Trạm Y tế xã Tân Phú82</v>
      </c>
      <c r="B10539" t="s">
        <v>7240</v>
      </c>
      <c r="C10539" t="s">
        <v>28217</v>
      </c>
      <c r="D10539" t="s">
        <v>159</v>
      </c>
    </row>
    <row r="10540" spans="1:4">
      <c r="A10540" s="121" t="str">
        <f t="shared" si="164"/>
        <v>Trạm Y tế xã Mỹ Thành82</v>
      </c>
      <c r="B10540" t="s">
        <v>17611</v>
      </c>
      <c r="C10540" t="s">
        <v>28218</v>
      </c>
      <c r="D10540" t="s">
        <v>159</v>
      </c>
    </row>
    <row r="10541" spans="1:4">
      <c r="A10541" s="121" t="str">
        <f t="shared" si="164"/>
        <v>Điểm Y tế Mỹ Phước Tây 282</v>
      </c>
      <c r="B10541" t="s">
        <v>17612</v>
      </c>
      <c r="C10541" t="s">
        <v>28219</v>
      </c>
      <c r="D10541" t="s">
        <v>159</v>
      </c>
    </row>
    <row r="10542" spans="1:4">
      <c r="A10542" s="121" t="str">
        <f t="shared" si="164"/>
        <v>Điểm Y tế Thanh Hòa 182</v>
      </c>
      <c r="B10542" t="s">
        <v>17613</v>
      </c>
      <c r="C10542" t="s">
        <v>28220</v>
      </c>
      <c r="D10542" t="s">
        <v>159</v>
      </c>
    </row>
    <row r="10543" spans="1:4">
      <c r="A10543" s="121" t="str">
        <f t="shared" si="164"/>
        <v>Trạm Y tế xã Long Tiên82</v>
      </c>
      <c r="B10543" t="s">
        <v>17614</v>
      </c>
      <c r="C10543" t="s">
        <v>28221</v>
      </c>
      <c r="D10543" t="s">
        <v>159</v>
      </c>
    </row>
    <row r="10544" spans="1:4">
      <c r="A10544" s="121" t="str">
        <f t="shared" si="164"/>
        <v>Điểm Y tế Mỹ Thành Bắc82</v>
      </c>
      <c r="B10544" t="s">
        <v>17615</v>
      </c>
      <c r="C10544" t="s">
        <v>28222</v>
      </c>
      <c r="D10544" t="s">
        <v>159</v>
      </c>
    </row>
    <row r="10545" spans="1:4">
      <c r="A10545" s="121" t="str">
        <f t="shared" si="164"/>
        <v>Điểm Y tế Mỹ Phong 282</v>
      </c>
      <c r="B10545" t="s">
        <v>17616</v>
      </c>
      <c r="C10545" t="s">
        <v>28223</v>
      </c>
      <c r="D10545" t="s">
        <v>159</v>
      </c>
    </row>
    <row r="10546" spans="1:4">
      <c r="A10546" s="121" t="str">
        <f t="shared" si="164"/>
        <v>Điểm Y tế Mỹ Phong 182</v>
      </c>
      <c r="B10546" t="s">
        <v>17617</v>
      </c>
      <c r="C10546" t="s">
        <v>28224</v>
      </c>
      <c r="D10546" t="s">
        <v>159</v>
      </c>
    </row>
    <row r="10547" spans="1:4">
      <c r="A10547" s="121" t="str">
        <f t="shared" si="164"/>
        <v>Trạm Y tế phường Trung An82</v>
      </c>
      <c r="B10547" t="s">
        <v>17618</v>
      </c>
      <c r="C10547" t="s">
        <v>28225</v>
      </c>
      <c r="D10547" t="s">
        <v>159</v>
      </c>
    </row>
    <row r="10548" spans="1:4">
      <c r="A10548" s="121" t="str">
        <f t="shared" si="164"/>
        <v>Trạm Y tế phường Đạo Thạnh82</v>
      </c>
      <c r="B10548" t="s">
        <v>17619</v>
      </c>
      <c r="C10548" t="s">
        <v>28226</v>
      </c>
      <c r="D10548" t="s">
        <v>159</v>
      </c>
    </row>
    <row r="10549" spans="1:4">
      <c r="A10549" s="121" t="str">
        <f t="shared" si="164"/>
        <v>Điểm Y tế Mỹ Tho 282</v>
      </c>
      <c r="B10549" t="s">
        <v>17620</v>
      </c>
      <c r="C10549" t="s">
        <v>28227</v>
      </c>
      <c r="D10549" t="s">
        <v>159</v>
      </c>
    </row>
    <row r="10550" spans="1:4">
      <c r="A10550" s="121" t="str">
        <f t="shared" si="164"/>
        <v>Trạm Y tế xã Gò Công Đông82</v>
      </c>
      <c r="B10550" t="s">
        <v>17621</v>
      </c>
      <c r="C10550" t="s">
        <v>28228</v>
      </c>
      <c r="D10550" t="s">
        <v>159</v>
      </c>
    </row>
    <row r="10551" spans="1:4">
      <c r="A10551" s="121" t="str">
        <f t="shared" si="164"/>
        <v>Trạm Y tế phường Mỹ Tho82</v>
      </c>
      <c r="B10551" t="s">
        <v>17622</v>
      </c>
      <c r="C10551" t="s">
        <v>28229</v>
      </c>
      <c r="D10551" t="s">
        <v>159</v>
      </c>
    </row>
    <row r="10552" spans="1:4">
      <c r="A10552" s="121" t="str">
        <f t="shared" si="164"/>
        <v>Điểm Y tế Đạo Thạnh 282</v>
      </c>
      <c r="B10552" t="s">
        <v>17623</v>
      </c>
      <c r="C10552" t="s">
        <v>28230</v>
      </c>
      <c r="D10552" t="s">
        <v>159</v>
      </c>
    </row>
    <row r="10553" spans="1:4">
      <c r="A10553" s="121" t="str">
        <f t="shared" si="164"/>
        <v>Trạm Y tế phường Thới Sơn82</v>
      </c>
      <c r="B10553" t="s">
        <v>17624</v>
      </c>
      <c r="C10553" t="s">
        <v>28231</v>
      </c>
      <c r="D10553" t="s">
        <v>159</v>
      </c>
    </row>
    <row r="10554" spans="1:4">
      <c r="A10554" s="121" t="str">
        <f t="shared" si="164"/>
        <v>Trạm Y tế phường Mỹ Phước Tây82</v>
      </c>
      <c r="B10554" t="s">
        <v>17625</v>
      </c>
      <c r="C10554" t="s">
        <v>28232</v>
      </c>
      <c r="D10554" t="s">
        <v>159</v>
      </c>
    </row>
    <row r="10555" spans="1:4">
      <c r="A10555" s="121" t="str">
        <f t="shared" si="164"/>
        <v>Điểm Y tế Hội Cư 282</v>
      </c>
      <c r="B10555" t="s">
        <v>17626</v>
      </c>
      <c r="C10555" t="s">
        <v>28233</v>
      </c>
      <c r="D10555" t="s">
        <v>159</v>
      </c>
    </row>
    <row r="10556" spans="1:4">
      <c r="A10556" s="121" t="str">
        <f t="shared" si="164"/>
        <v>Trạm Y tế xã Cái Bè82</v>
      </c>
      <c r="B10556" t="s">
        <v>17627</v>
      </c>
      <c r="C10556" t="s">
        <v>28234</v>
      </c>
      <c r="D10556" t="s">
        <v>159</v>
      </c>
    </row>
    <row r="10557" spans="1:4">
      <c r="A10557" s="121" t="str">
        <f t="shared" si="164"/>
        <v>Điểm Y tế Mỹ Phước Tây 382</v>
      </c>
      <c r="B10557" t="s">
        <v>17628</v>
      </c>
      <c r="C10557" t="s">
        <v>28235</v>
      </c>
      <c r="D10557" t="s">
        <v>159</v>
      </c>
    </row>
    <row r="10558" spans="1:4">
      <c r="A10558" s="121" t="str">
        <f t="shared" si="164"/>
        <v>Bệnh viện đa khoa Anh Đức82</v>
      </c>
      <c r="B10558" t="s">
        <v>4494</v>
      </c>
      <c r="C10558" t="s">
        <v>28236</v>
      </c>
      <c r="D10558" t="s">
        <v>159</v>
      </c>
    </row>
    <row r="10559" spans="1:4">
      <c r="A10559" s="121" t="str">
        <f t="shared" si="164"/>
        <v>Điểm Y tế Mỹ Tho 182</v>
      </c>
      <c r="B10559" t="s">
        <v>17629</v>
      </c>
      <c r="C10559" t="s">
        <v>28237</v>
      </c>
      <c r="D10559" t="s">
        <v>159</v>
      </c>
    </row>
    <row r="10560" spans="1:4">
      <c r="A10560" s="121" t="str">
        <f t="shared" si="164"/>
        <v>Trạm Y tế phường Mỹ Phong82</v>
      </c>
      <c r="B10560" t="s">
        <v>17630</v>
      </c>
      <c r="C10560" t="s">
        <v>28238</v>
      </c>
      <c r="D10560" t="s">
        <v>159</v>
      </c>
    </row>
    <row r="10561" spans="1:4">
      <c r="A10561" s="121" t="str">
        <f t="shared" si="164"/>
        <v>Điểm Y tế Trung An 182</v>
      </c>
      <c r="B10561" t="s">
        <v>17631</v>
      </c>
      <c r="C10561" t="s">
        <v>28239</v>
      </c>
      <c r="D10561" t="s">
        <v>159</v>
      </c>
    </row>
    <row r="10562" spans="1:4">
      <c r="A10562" s="121" t="str">
        <f t="shared" si="164"/>
        <v>Điểm Y tế Gò Công 282</v>
      </c>
      <c r="B10562" t="s">
        <v>17632</v>
      </c>
      <c r="C10562" t="s">
        <v>28240</v>
      </c>
      <c r="D10562" t="s">
        <v>159</v>
      </c>
    </row>
    <row r="10563" spans="1:4">
      <c r="A10563" s="121" t="str">
        <f t="shared" ref="A10563:A10626" si="165">B10563&amp;D10563</f>
        <v>Trạm Y tế xã Tân Phước 182</v>
      </c>
      <c r="B10563" t="s">
        <v>17633</v>
      </c>
      <c r="C10563" t="s">
        <v>28241</v>
      </c>
      <c r="D10563" t="s">
        <v>159</v>
      </c>
    </row>
    <row r="10564" spans="1:4">
      <c r="A10564" s="121" t="str">
        <f t="shared" si="165"/>
        <v>Trạm Y tế xã Hậu Mỹ82</v>
      </c>
      <c r="B10564" t="s">
        <v>17634</v>
      </c>
      <c r="C10564" t="s">
        <v>28242</v>
      </c>
      <c r="D10564" t="s">
        <v>159</v>
      </c>
    </row>
    <row r="10565" spans="1:4">
      <c r="A10565" s="121" t="str">
        <f t="shared" si="165"/>
        <v>Trạm Y tế xã Thanh Hưng82</v>
      </c>
      <c r="B10565" t="s">
        <v>17635</v>
      </c>
      <c r="C10565" t="s">
        <v>28243</v>
      </c>
      <c r="D10565" t="s">
        <v>159</v>
      </c>
    </row>
    <row r="10566" spans="1:4">
      <c r="A10566" s="121" t="str">
        <f t="shared" si="165"/>
        <v>Điểm Y tế Châu Thành 182</v>
      </c>
      <c r="B10566" t="s">
        <v>17636</v>
      </c>
      <c r="C10566" t="s">
        <v>28244</v>
      </c>
      <c r="D10566" t="s">
        <v>159</v>
      </c>
    </row>
    <row r="10567" spans="1:4">
      <c r="A10567" s="121" t="str">
        <f t="shared" si="165"/>
        <v>Điểm Y tế Vĩnh Kim 182</v>
      </c>
      <c r="B10567" t="s">
        <v>17637</v>
      </c>
      <c r="C10567" t="s">
        <v>28245</v>
      </c>
      <c r="D10567" t="s">
        <v>159</v>
      </c>
    </row>
    <row r="10568" spans="1:4">
      <c r="A10568" s="121" t="str">
        <f t="shared" si="165"/>
        <v>Trạm Y tế xã Chợ Gạo82</v>
      </c>
      <c r="B10568" t="s">
        <v>17638</v>
      </c>
      <c r="C10568" t="s">
        <v>28246</v>
      </c>
      <c r="D10568" t="s">
        <v>159</v>
      </c>
    </row>
    <row r="10569" spans="1:4">
      <c r="A10569" s="121" t="str">
        <f t="shared" si="165"/>
        <v>Trạm Y tế xã Vĩnh Bình82</v>
      </c>
      <c r="B10569" t="s">
        <v>7356</v>
      </c>
      <c r="C10569" t="s">
        <v>28247</v>
      </c>
      <c r="D10569" t="s">
        <v>159</v>
      </c>
    </row>
    <row r="10570" spans="1:4">
      <c r="A10570" s="121" t="str">
        <f t="shared" si="165"/>
        <v>Phòng khám đa khoa Dân lập Mỹ Tho thuộc Công ty TNHH Phòng khám đa khoa Dân lập Mỹ Tho82</v>
      </c>
      <c r="B10570" t="s">
        <v>7197</v>
      </c>
      <c r="C10570" t="s">
        <v>28248</v>
      </c>
      <c r="D10570" t="s">
        <v>159</v>
      </c>
    </row>
    <row r="10571" spans="1:4">
      <c r="A10571" s="121" t="str">
        <f t="shared" si="165"/>
        <v>Điểm Y tế Đồng Sơn 282</v>
      </c>
      <c r="B10571" t="s">
        <v>17639</v>
      </c>
      <c r="C10571" t="s">
        <v>28249</v>
      </c>
      <c r="D10571" t="s">
        <v>159</v>
      </c>
    </row>
    <row r="10572" spans="1:4">
      <c r="A10572" s="121" t="str">
        <f t="shared" si="165"/>
        <v>Phòng khám đa khoa82</v>
      </c>
      <c r="B10572" t="s">
        <v>17640</v>
      </c>
      <c r="C10572" t="s">
        <v>28250</v>
      </c>
      <c r="D10572" t="s">
        <v>159</v>
      </c>
    </row>
    <row r="10573" spans="1:4">
      <c r="A10573" s="121" t="str">
        <f t="shared" si="165"/>
        <v>Trạm Y tế Xã Long Bình82</v>
      </c>
      <c r="B10573" t="s">
        <v>17641</v>
      </c>
      <c r="C10573" t="s">
        <v>28251</v>
      </c>
      <c r="D10573" t="s">
        <v>159</v>
      </c>
    </row>
    <row r="10574" spans="1:4">
      <c r="A10574" s="121" t="str">
        <f t="shared" si="165"/>
        <v>Điểm Y tế Tân Thới 182</v>
      </c>
      <c r="B10574" t="s">
        <v>17642</v>
      </c>
      <c r="C10574" t="s">
        <v>28252</v>
      </c>
      <c r="D10574" t="s">
        <v>159</v>
      </c>
    </row>
    <row r="10575" spans="1:4">
      <c r="A10575" s="121" t="str">
        <f t="shared" si="165"/>
        <v>Trung tâm Y tế khu vực Gò Công82</v>
      </c>
      <c r="B10575" t="s">
        <v>17643</v>
      </c>
      <c r="C10575" t="s">
        <v>28253</v>
      </c>
      <c r="D10575" t="s">
        <v>159</v>
      </c>
    </row>
    <row r="10576" spans="1:4">
      <c r="A10576" s="121" t="str">
        <f t="shared" si="165"/>
        <v>Trung tâm Y tế khu vực Gò Công Đông (cơ sở Tân Hoà)82</v>
      </c>
      <c r="B10576" t="s">
        <v>17644</v>
      </c>
      <c r="C10576" t="s">
        <v>28254</v>
      </c>
      <c r="D10576" t="s">
        <v>159</v>
      </c>
    </row>
    <row r="10577" spans="1:4">
      <c r="A10577" s="121" t="str">
        <f t="shared" si="165"/>
        <v>Trạm Y tế xã Mỹ Tịnh An82</v>
      </c>
      <c r="B10577" t="s">
        <v>17645</v>
      </c>
      <c r="C10577" t="s">
        <v>28255</v>
      </c>
      <c r="D10577" t="s">
        <v>159</v>
      </c>
    </row>
    <row r="10578" spans="1:4">
      <c r="A10578" s="121" t="str">
        <f t="shared" si="165"/>
        <v>Phòng khám đa khoa Dân An thuộc Công ty TNHH MTV  Phòng khám đa khoa Dân An82</v>
      </c>
      <c r="B10578" t="s">
        <v>17646</v>
      </c>
      <c r="C10578" t="s">
        <v>28256</v>
      </c>
      <c r="D10578" t="s">
        <v>159</v>
      </c>
    </row>
    <row r="10579" spans="1:4">
      <c r="A10579" s="121" t="str">
        <f t="shared" si="165"/>
        <v>Phòng khám đa khoa dân lập Bình An thuộc Công ty TNHH Phòng khám đa khoa dân lập Bình An82</v>
      </c>
      <c r="B10579" t="s">
        <v>17647</v>
      </c>
      <c r="C10579" t="s">
        <v>28257</v>
      </c>
      <c r="D10579" t="s">
        <v>159</v>
      </c>
    </row>
    <row r="10580" spans="1:4">
      <c r="A10580" s="121" t="str">
        <f t="shared" si="165"/>
        <v>Phòng khám Đa khoa Tân Hương thuộc Trung tâm Y tế khu vực Châu Thành82</v>
      </c>
      <c r="B10580" t="s">
        <v>17648</v>
      </c>
      <c r="C10580" t="s">
        <v>28258</v>
      </c>
      <c r="D10580" t="s">
        <v>159</v>
      </c>
    </row>
    <row r="10581" spans="1:4">
      <c r="A10581" s="121" t="str">
        <f t="shared" si="165"/>
        <v>Phòng khám đa khoa chất lượng cao Phước Thịnh Sài Gòn thuộc Công ty cổ phần Y khoa Phước Thịnh Sài Gòn82</v>
      </c>
      <c r="B10581" t="s">
        <v>17649</v>
      </c>
      <c r="C10581" t="s">
        <v>28259</v>
      </c>
      <c r="D10581" t="s">
        <v>159</v>
      </c>
    </row>
    <row r="10582" spans="1:4">
      <c r="A10582" s="121" t="str">
        <f t="shared" si="165"/>
        <v>Trạm Y tế phường Cai Lậy82</v>
      </c>
      <c r="B10582" t="s">
        <v>17650</v>
      </c>
      <c r="C10582" t="s">
        <v>28260</v>
      </c>
      <c r="D10582" t="s">
        <v>159</v>
      </c>
    </row>
    <row r="10583" spans="1:4">
      <c r="A10583" s="121" t="str">
        <f t="shared" si="165"/>
        <v>Trạm Y tế phường Thanh Hòa82</v>
      </c>
      <c r="B10583" t="s">
        <v>17651</v>
      </c>
      <c r="C10583" t="s">
        <v>28261</v>
      </c>
      <c r="D10583" t="s">
        <v>159</v>
      </c>
    </row>
    <row r="10584" spans="1:4">
      <c r="A10584" s="121" t="str">
        <f t="shared" si="165"/>
        <v>Phòng khám đa khoa Thái Huy thuộc Công ty TNHH MTV Thái Huy Medic - Phòng khám đa khoa Thái Huy82</v>
      </c>
      <c r="B10584" t="s">
        <v>17652</v>
      </c>
      <c r="C10584" t="s">
        <v>28262</v>
      </c>
      <c r="D10584" t="s">
        <v>159</v>
      </c>
    </row>
    <row r="10585" spans="1:4">
      <c r="A10585" s="121" t="str">
        <f t="shared" si="165"/>
        <v>PHÒNG KHÁM ĐA KHOA CHÍ THANH82</v>
      </c>
      <c r="B10585" t="s">
        <v>5332</v>
      </c>
      <c r="C10585" t="s">
        <v>28263</v>
      </c>
      <c r="D10585" t="s">
        <v>159</v>
      </c>
    </row>
    <row r="10586" spans="1:4">
      <c r="A10586" s="121" t="str">
        <f t="shared" si="165"/>
        <v>Phòng khám đa khoa Dân Quý82</v>
      </c>
      <c r="B10586" t="s">
        <v>5469</v>
      </c>
      <c r="C10586" t="s">
        <v>28264</v>
      </c>
      <c r="D10586" t="s">
        <v>159</v>
      </c>
    </row>
    <row r="10587" spans="1:4">
      <c r="A10587" s="121" t="str">
        <f t="shared" si="165"/>
        <v>Phòng khám Đa khoa Anh Thư82</v>
      </c>
      <c r="B10587" t="s">
        <v>5356</v>
      </c>
      <c r="C10587" t="s">
        <v>28265</v>
      </c>
      <c r="D10587" t="s">
        <v>159</v>
      </c>
    </row>
    <row r="10588" spans="1:4">
      <c r="A10588" s="121" t="str">
        <f t="shared" si="165"/>
        <v>Phòng khám đa khoa Medic Vạn Phúc thuộc Công ty TNHH Phòng khám đa khoa Medic Vạn Phúc82</v>
      </c>
      <c r="B10588" t="s">
        <v>17653</v>
      </c>
      <c r="C10588" t="s">
        <v>28266</v>
      </c>
      <c r="D10588" t="s">
        <v>159</v>
      </c>
    </row>
    <row r="10589" spans="1:4">
      <c r="A10589" s="121" t="str">
        <f t="shared" si="165"/>
        <v>Phòng khám đa khoa bác sĩ Cẩm Hằng thuộc Công ty TNHH Phòng khám đa khoa bác sĩ Cẩm Hằng82</v>
      </c>
      <c r="B10589" t="s">
        <v>17654</v>
      </c>
      <c r="C10589" t="s">
        <v>28267</v>
      </c>
      <c r="D10589" t="s">
        <v>159</v>
      </c>
    </row>
    <row r="10590" spans="1:4">
      <c r="A10590" s="121" t="str">
        <f t="shared" si="165"/>
        <v>Điểm Y tế Mỹ Phước Tây 182</v>
      </c>
      <c r="B10590" t="s">
        <v>17655</v>
      </c>
      <c r="C10590" t="s">
        <v>28268</v>
      </c>
      <c r="D10590" t="s">
        <v>159</v>
      </c>
    </row>
    <row r="10591" spans="1:4">
      <c r="A10591" s="121" t="str">
        <f t="shared" si="165"/>
        <v>Điểm Y tế Cai Lậy 182</v>
      </c>
      <c r="B10591" t="s">
        <v>17656</v>
      </c>
      <c r="C10591" t="s">
        <v>28269</v>
      </c>
      <c r="D10591" t="s">
        <v>159</v>
      </c>
    </row>
    <row r="10592" spans="1:4">
      <c r="A10592" s="121" t="str">
        <f t="shared" si="165"/>
        <v>Trung tâm Y tế khu vực Bình Phú (cơ sở Bình Phú)82</v>
      </c>
      <c r="B10592" t="s">
        <v>17657</v>
      </c>
      <c r="C10592" t="s">
        <v>28270</v>
      </c>
      <c r="D10592" t="s">
        <v>159</v>
      </c>
    </row>
    <row r="10593" spans="1:4">
      <c r="A10593" s="121" t="str">
        <f t="shared" si="165"/>
        <v>Phòng khám đa khoa Thanh Bình thuộc Công ty TNHH MTV Phòng khám đa khoa Thanh Bình82</v>
      </c>
      <c r="B10593" t="s">
        <v>17658</v>
      </c>
      <c r="C10593" t="s">
        <v>28271</v>
      </c>
      <c r="D10593" t="s">
        <v>159</v>
      </c>
    </row>
    <row r="10594" spans="1:4">
      <c r="A10594" s="121" t="str">
        <f t="shared" si="165"/>
        <v>Bệnh viện Đa khoa Tâm Minh Đức Tiền Giang82</v>
      </c>
      <c r="B10594" t="s">
        <v>6272</v>
      </c>
      <c r="C10594" t="s">
        <v>28272</v>
      </c>
      <c r="D10594" t="s">
        <v>159</v>
      </c>
    </row>
    <row r="10595" spans="1:4">
      <c r="A10595" s="121" t="str">
        <f t="shared" si="165"/>
        <v>Phòng khám đa khoa Hòa Mỹ thuộc Công ty TNHH Phòng khám đa khoa Hòa Mỹ82</v>
      </c>
      <c r="B10595" t="s">
        <v>17659</v>
      </c>
      <c r="C10595" t="s">
        <v>28273</v>
      </c>
      <c r="D10595" t="s">
        <v>159</v>
      </c>
    </row>
    <row r="10596" spans="1:4">
      <c r="A10596" s="121" t="str">
        <f t="shared" si="165"/>
        <v>Phòng khám đa khoa Thái Huy 2 thuộc Công ty TNHH MTV Thái Huy Medic- Phòng khám đa khoa Thái Huy82</v>
      </c>
      <c r="B10596" t="s">
        <v>17660</v>
      </c>
      <c r="C10596" t="s">
        <v>28274</v>
      </c>
      <c r="D10596" t="s">
        <v>159</v>
      </c>
    </row>
    <row r="10597" spans="1:4">
      <c r="A10597" s="121" t="str">
        <f t="shared" si="165"/>
        <v>Phòng khám Đa khoa Dân Quý II82</v>
      </c>
      <c r="B10597" t="s">
        <v>7198</v>
      </c>
      <c r="C10597" t="s">
        <v>28275</v>
      </c>
      <c r="D10597" t="s">
        <v>159</v>
      </c>
    </row>
    <row r="10598" spans="1:4">
      <c r="A10598" s="121" t="str">
        <f t="shared" si="165"/>
        <v>PHÒNG KHÁM ĐA KHOA THUỘC CÔNG TY TNHH Y KHOA BSIP MEDICAL82</v>
      </c>
      <c r="B10598" t="s">
        <v>7199</v>
      </c>
      <c r="C10598" t="s">
        <v>28276</v>
      </c>
      <c r="D10598" t="s">
        <v>159</v>
      </c>
    </row>
    <row r="10599" spans="1:4">
      <c r="A10599" s="121" t="str">
        <f t="shared" si="165"/>
        <v>Phòng khám Đa khoa An Minh Sài Gòn thuộc Công ty cổ phần công nghệ y tế An Minh82</v>
      </c>
      <c r="B10599" t="s">
        <v>17661</v>
      </c>
      <c r="C10599" t="s">
        <v>28277</v>
      </c>
      <c r="D10599" t="s">
        <v>159</v>
      </c>
    </row>
    <row r="10600" spans="1:4">
      <c r="A10600" s="121" t="str">
        <f t="shared" si="165"/>
        <v>Phòng khám đa khoa Sài Gòn Cửu Long Giang thuộc Công ty cổ phần Bệnh viện Sài Gòn Cửu Long82</v>
      </c>
      <c r="B10600" t="s">
        <v>17662</v>
      </c>
      <c r="C10600" t="s">
        <v>28278</v>
      </c>
      <c r="D10600" t="s">
        <v>159</v>
      </c>
    </row>
    <row r="10601" spans="1:4">
      <c r="A10601" s="121" t="str">
        <f t="shared" si="165"/>
        <v>Phòng khám Đa khoa Điều trị theo yêu cầu thuộc Chi nhánh Công ty Trách nhiệm hữu h82</v>
      </c>
      <c r="B10601" t="s">
        <v>17663</v>
      </c>
      <c r="C10601" t="s">
        <v>28279</v>
      </c>
      <c r="D10601" t="s">
        <v>159</v>
      </c>
    </row>
    <row r="10602" spans="1:4">
      <c r="A10602" s="121" t="str">
        <f t="shared" si="165"/>
        <v>PHÒNG KHÁM ĐA KHOA THIÊN PHÚC THUỘC CÔNG TY TNHH Y TẾ PHÚC NGUYÊN82</v>
      </c>
      <c r="B10602" t="s">
        <v>17664</v>
      </c>
      <c r="C10602" t="s">
        <v>28280</v>
      </c>
      <c r="D10602" t="s">
        <v>159</v>
      </c>
    </row>
    <row r="10603" spans="1:4">
      <c r="A10603" s="121" t="str">
        <f t="shared" si="165"/>
        <v>Phòng Khám Đa Khoa Thành Đạt thuộc Công Ty TNHH Phòng Khám Đa Khoa Thành Đạt82</v>
      </c>
      <c r="B10603" t="s">
        <v>17665</v>
      </c>
      <c r="C10603" t="s">
        <v>28281</v>
      </c>
      <c r="D10603" t="s">
        <v>159</v>
      </c>
    </row>
    <row r="10604" spans="1:4">
      <c r="A10604" s="121" t="str">
        <f t="shared" si="165"/>
        <v>Trung tâm Y tế khu vực Cao Lãnh 282</v>
      </c>
      <c r="B10604" t="s">
        <v>17666</v>
      </c>
      <c r="C10604" t="s">
        <v>28282</v>
      </c>
      <c r="D10604" t="s">
        <v>159</v>
      </c>
    </row>
    <row r="10605" spans="1:4">
      <c r="A10605" s="121" t="str">
        <f t="shared" si="165"/>
        <v>Trung tâm Y tế khu vực Tam Nông82</v>
      </c>
      <c r="B10605" t="s">
        <v>14771</v>
      </c>
      <c r="C10605" t="s">
        <v>28283</v>
      </c>
      <c r="D10605" t="s">
        <v>159</v>
      </c>
    </row>
    <row r="10606" spans="1:4">
      <c r="A10606" s="121" t="str">
        <f t="shared" si="165"/>
        <v>Trung tâm Y tế khu vực Lấp Vò82</v>
      </c>
      <c r="B10606" t="s">
        <v>17667</v>
      </c>
      <c r="C10606" t="s">
        <v>28284</v>
      </c>
      <c r="D10606" t="s">
        <v>159</v>
      </c>
    </row>
    <row r="10607" spans="1:4">
      <c r="A10607" s="121" t="str">
        <f t="shared" si="165"/>
        <v>Trung tâm Y tế khu vực Tân Hồng82</v>
      </c>
      <c r="B10607" t="s">
        <v>17668</v>
      </c>
      <c r="C10607" t="s">
        <v>28285</v>
      </c>
      <c r="D10607" t="s">
        <v>159</v>
      </c>
    </row>
    <row r="10608" spans="1:4">
      <c r="A10608" s="121" t="str">
        <f t="shared" si="165"/>
        <v>Trung tâm Y tế khu vực Sa Đéc 282</v>
      </c>
      <c r="B10608" t="s">
        <v>17669</v>
      </c>
      <c r="C10608" t="s">
        <v>28286</v>
      </c>
      <c r="D10608" t="s">
        <v>159</v>
      </c>
    </row>
    <row r="10609" spans="1:4">
      <c r="A10609" s="121" t="str">
        <f t="shared" si="165"/>
        <v>Trung tâm Y tế khu vực Thanh Bình82</v>
      </c>
      <c r="B10609" t="s">
        <v>17670</v>
      </c>
      <c r="C10609" t="s">
        <v>28287</v>
      </c>
      <c r="D10609" t="s">
        <v>159</v>
      </c>
    </row>
    <row r="10610" spans="1:4">
      <c r="A10610" s="121" t="str">
        <f t="shared" si="165"/>
        <v>Trung tâm Y tế khu vực Lai Vung82</v>
      </c>
      <c r="B10610" t="s">
        <v>17671</v>
      </c>
      <c r="C10610" t="s">
        <v>28288</v>
      </c>
      <c r="D10610" t="s">
        <v>159</v>
      </c>
    </row>
    <row r="10611" spans="1:4">
      <c r="A10611" s="121" t="str">
        <f t="shared" si="165"/>
        <v>Bệnh viện đa khoa Đồng Tháp82</v>
      </c>
      <c r="B10611" t="s">
        <v>4533</v>
      </c>
      <c r="C10611" t="s">
        <v>28289</v>
      </c>
      <c r="D10611" t="s">
        <v>159</v>
      </c>
    </row>
    <row r="10612" spans="1:4">
      <c r="A10612" s="121" t="str">
        <f t="shared" si="165"/>
        <v>Bệnh viện đa khoa Sa Đéc82</v>
      </c>
      <c r="B10612" t="s">
        <v>4532</v>
      </c>
      <c r="C10612" t="s">
        <v>28290</v>
      </c>
      <c r="D10612" t="s">
        <v>159</v>
      </c>
    </row>
    <row r="10613" spans="1:4">
      <c r="A10613" s="121" t="str">
        <f t="shared" si="165"/>
        <v>Bệnh viện đa khoa khu vực Hồng Ngự82</v>
      </c>
      <c r="B10613" t="s">
        <v>4531</v>
      </c>
      <c r="C10613" t="s">
        <v>28291</v>
      </c>
      <c r="D10613" t="s">
        <v>159</v>
      </c>
    </row>
    <row r="10614" spans="1:4">
      <c r="A10614" s="121" t="str">
        <f t="shared" si="165"/>
        <v>Phòng khám đa khoa Quân dân y Dinh Bà82</v>
      </c>
      <c r="B10614" t="s">
        <v>6273</v>
      </c>
      <c r="C10614" t="s">
        <v>28292</v>
      </c>
      <c r="D10614" t="s">
        <v>159</v>
      </c>
    </row>
    <row r="10615" spans="1:4">
      <c r="A10615" s="121" t="str">
        <f t="shared" si="165"/>
        <v>Trạm Y tế xã Tân Hồng82</v>
      </c>
      <c r="B10615" t="s">
        <v>17672</v>
      </c>
      <c r="C10615" t="s">
        <v>28293</v>
      </c>
      <c r="D10615" t="s">
        <v>159</v>
      </c>
    </row>
    <row r="10616" spans="1:4">
      <c r="A10616" s="121" t="str">
        <f t="shared" si="165"/>
        <v>Điểm Y tế An Phước82</v>
      </c>
      <c r="B10616" t="s">
        <v>17673</v>
      </c>
      <c r="C10616" t="s">
        <v>28294</v>
      </c>
      <c r="D10616" t="s">
        <v>159</v>
      </c>
    </row>
    <row r="10617" spans="1:4">
      <c r="A10617" s="121" t="str">
        <f t="shared" si="165"/>
        <v>Điểm Y tế Bình Phú82</v>
      </c>
      <c r="B10617" t="s">
        <v>17674</v>
      </c>
      <c r="C10617" t="s">
        <v>28295</v>
      </c>
      <c r="D10617" t="s">
        <v>159</v>
      </c>
    </row>
    <row r="10618" spans="1:4">
      <c r="A10618" s="121" t="str">
        <f t="shared" si="165"/>
        <v>Điểm Y tế Tân Công Chí82</v>
      </c>
      <c r="B10618" t="s">
        <v>17675</v>
      </c>
      <c r="C10618" t="s">
        <v>28296</v>
      </c>
      <c r="D10618" t="s">
        <v>159</v>
      </c>
    </row>
    <row r="10619" spans="1:4">
      <c r="A10619" s="121" t="str">
        <f t="shared" si="165"/>
        <v>Trạm Y tế xã Tân Hộ Cơ82</v>
      </c>
      <c r="B10619" t="s">
        <v>17676</v>
      </c>
      <c r="C10619" t="s">
        <v>28297</v>
      </c>
      <c r="D10619" t="s">
        <v>159</v>
      </c>
    </row>
    <row r="10620" spans="1:4">
      <c r="A10620" s="121" t="str">
        <f t="shared" si="165"/>
        <v>Trạm Y tế xã An Phước82</v>
      </c>
      <c r="B10620" t="s">
        <v>17677</v>
      </c>
      <c r="C10620" t="s">
        <v>28298</v>
      </c>
      <c r="D10620" t="s">
        <v>159</v>
      </c>
    </row>
    <row r="10621" spans="1:4">
      <c r="A10621" s="121" t="str">
        <f t="shared" si="165"/>
        <v>Trạm Y tế xã Tân Thành82</v>
      </c>
      <c r="B10621" t="s">
        <v>5201</v>
      </c>
      <c r="C10621" t="s">
        <v>28299</v>
      </c>
      <c r="D10621" t="s">
        <v>159</v>
      </c>
    </row>
    <row r="10622" spans="1:4">
      <c r="A10622" s="121" t="str">
        <f t="shared" si="165"/>
        <v>Điểm Y tế Tân Thành B82</v>
      </c>
      <c r="B10622" t="s">
        <v>17678</v>
      </c>
      <c r="C10622" t="s">
        <v>28300</v>
      </c>
      <c r="D10622" t="s">
        <v>159</v>
      </c>
    </row>
    <row r="10623" spans="1:4">
      <c r="A10623" s="121" t="str">
        <f t="shared" si="165"/>
        <v>Điểm Y tế Thông Bình82</v>
      </c>
      <c r="B10623" t="s">
        <v>17679</v>
      </c>
      <c r="C10623" t="s">
        <v>28301</v>
      </c>
      <c r="D10623" t="s">
        <v>159</v>
      </c>
    </row>
    <row r="10624" spans="1:4">
      <c r="A10624" s="121" t="str">
        <f t="shared" si="165"/>
        <v>Trạm Y tế phường Hồng Ngự82</v>
      </c>
      <c r="B10624" t="s">
        <v>17680</v>
      </c>
      <c r="C10624" t="s">
        <v>28302</v>
      </c>
      <c r="D10624" t="s">
        <v>159</v>
      </c>
    </row>
    <row r="10625" spans="1:4">
      <c r="A10625" s="121" t="str">
        <f t="shared" si="165"/>
        <v>Điểm Y tế An Bình A82</v>
      </c>
      <c r="B10625" t="s">
        <v>17681</v>
      </c>
      <c r="C10625" t="s">
        <v>28303</v>
      </c>
      <c r="D10625" t="s">
        <v>159</v>
      </c>
    </row>
    <row r="10626" spans="1:4">
      <c r="A10626" s="121" t="str">
        <f t="shared" si="165"/>
        <v>Điểm Y tế An Bình B82</v>
      </c>
      <c r="B10626" t="s">
        <v>17682</v>
      </c>
      <c r="C10626" t="s">
        <v>28304</v>
      </c>
      <c r="D10626" t="s">
        <v>159</v>
      </c>
    </row>
    <row r="10627" spans="1:4">
      <c r="A10627" s="121" t="str">
        <f t="shared" ref="A10627:A10690" si="166">B10627&amp;D10627</f>
        <v>Điểm Y tế Bình Thạnh82</v>
      </c>
      <c r="B10627" t="s">
        <v>17683</v>
      </c>
      <c r="C10627" t="s">
        <v>28305</v>
      </c>
      <c r="D10627" t="s">
        <v>159</v>
      </c>
    </row>
    <row r="10628" spans="1:4">
      <c r="A10628" s="121" t="str">
        <f t="shared" si="166"/>
        <v>Điểm Y tế Long Khánh A82</v>
      </c>
      <c r="B10628" t="s">
        <v>17684</v>
      </c>
      <c r="C10628" t="s">
        <v>28306</v>
      </c>
      <c r="D10628" t="s">
        <v>159</v>
      </c>
    </row>
    <row r="10629" spans="1:4">
      <c r="A10629" s="121" t="str">
        <f t="shared" si="166"/>
        <v>Trạm Y tế xã Long Khánh82</v>
      </c>
      <c r="B10629" t="s">
        <v>17685</v>
      </c>
      <c r="C10629" t="s">
        <v>28307</v>
      </c>
      <c r="D10629" t="s">
        <v>159</v>
      </c>
    </row>
    <row r="10630" spans="1:4">
      <c r="A10630" s="121" t="str">
        <f t="shared" si="166"/>
        <v>Trạm Y tế xã Long Phú Thuận82</v>
      </c>
      <c r="B10630" t="s">
        <v>17686</v>
      </c>
      <c r="C10630" t="s">
        <v>28308</v>
      </c>
      <c r="D10630" t="s">
        <v>159</v>
      </c>
    </row>
    <row r="10631" spans="1:4">
      <c r="A10631" s="121" t="str">
        <f t="shared" si="166"/>
        <v>Điểm Y tế Phú Thuận A82</v>
      </c>
      <c r="B10631" t="s">
        <v>17687</v>
      </c>
      <c r="C10631" t="s">
        <v>28309</v>
      </c>
      <c r="D10631" t="s">
        <v>159</v>
      </c>
    </row>
    <row r="10632" spans="1:4">
      <c r="A10632" s="121" t="str">
        <f t="shared" si="166"/>
        <v>Điểm Y tế Phú Thuận B82</v>
      </c>
      <c r="B10632" t="s">
        <v>17688</v>
      </c>
      <c r="C10632" t="s">
        <v>28310</v>
      </c>
      <c r="D10632" t="s">
        <v>159</v>
      </c>
    </row>
    <row r="10633" spans="1:4">
      <c r="A10633" s="121" t="str">
        <f t="shared" si="166"/>
        <v>Điểm Y tế Tân Hội82</v>
      </c>
      <c r="B10633" t="s">
        <v>17689</v>
      </c>
      <c r="C10633" t="s">
        <v>28311</v>
      </c>
      <c r="D10633" t="s">
        <v>159</v>
      </c>
    </row>
    <row r="10634" spans="1:4">
      <c r="A10634" s="121" t="str">
        <f t="shared" si="166"/>
        <v>Điểm Y tế Thường Lạc 182</v>
      </c>
      <c r="B10634" t="s">
        <v>17690</v>
      </c>
      <c r="C10634" t="s">
        <v>28312</v>
      </c>
      <c r="D10634" t="s">
        <v>159</v>
      </c>
    </row>
    <row r="10635" spans="1:4">
      <c r="A10635" s="121" t="str">
        <f t="shared" si="166"/>
        <v>Điểm Y tế Thường Phước 182</v>
      </c>
      <c r="B10635" t="s">
        <v>17691</v>
      </c>
      <c r="C10635" t="s">
        <v>28313</v>
      </c>
      <c r="D10635" t="s">
        <v>159</v>
      </c>
    </row>
    <row r="10636" spans="1:4">
      <c r="A10636" s="121" t="str">
        <f t="shared" si="166"/>
        <v>Điểm Y tế Thường Phước 282</v>
      </c>
      <c r="B10636" t="s">
        <v>17692</v>
      </c>
      <c r="C10636" t="s">
        <v>28314</v>
      </c>
      <c r="D10636" t="s">
        <v>159</v>
      </c>
    </row>
    <row r="10637" spans="1:4">
      <c r="A10637" s="121" t="str">
        <f t="shared" si="166"/>
        <v>Điểm Y tế Thường Thới Hậu A82</v>
      </c>
      <c r="B10637" t="s">
        <v>17693</v>
      </c>
      <c r="C10637" t="s">
        <v>28315</v>
      </c>
      <c r="D10637" t="s">
        <v>159</v>
      </c>
    </row>
    <row r="10638" spans="1:4">
      <c r="A10638" s="121" t="str">
        <f t="shared" si="166"/>
        <v>Trạm Y tế xã Thường Phước82</v>
      </c>
      <c r="B10638" t="s">
        <v>17694</v>
      </c>
      <c r="C10638" t="s">
        <v>28316</v>
      </c>
      <c r="D10638" t="s">
        <v>159</v>
      </c>
    </row>
    <row r="10639" spans="1:4">
      <c r="A10639" s="121" t="str">
        <f t="shared" si="166"/>
        <v>Bệnh viện Quân dân y tỉnh Đồng Tháp82</v>
      </c>
      <c r="B10639" t="s">
        <v>4530</v>
      </c>
      <c r="C10639" t="s">
        <v>28317</v>
      </c>
      <c r="D10639" t="s">
        <v>159</v>
      </c>
    </row>
    <row r="10640" spans="1:4">
      <c r="A10640" s="121" t="str">
        <f t="shared" si="166"/>
        <v>Trạm Y tế xã Tràm Chim82</v>
      </c>
      <c r="B10640" t="s">
        <v>17695</v>
      </c>
      <c r="C10640" t="s">
        <v>28318</v>
      </c>
      <c r="D10640" t="s">
        <v>159</v>
      </c>
    </row>
    <row r="10641" spans="1:4">
      <c r="A10641" s="121" t="str">
        <f t="shared" si="166"/>
        <v>Trạm Y tế xã An Hòa82</v>
      </c>
      <c r="B10641" t="s">
        <v>7234</v>
      </c>
      <c r="C10641" t="s">
        <v>28319</v>
      </c>
      <c r="D10641" t="s">
        <v>159</v>
      </c>
    </row>
    <row r="10642" spans="1:4">
      <c r="A10642" s="121" t="str">
        <f t="shared" si="166"/>
        <v>Điểm Y tế Hòa Bình82</v>
      </c>
      <c r="B10642" t="s">
        <v>17696</v>
      </c>
      <c r="C10642" t="s">
        <v>28320</v>
      </c>
      <c r="D10642" t="s">
        <v>159</v>
      </c>
    </row>
    <row r="10643" spans="1:4">
      <c r="A10643" s="121" t="str">
        <f t="shared" si="166"/>
        <v>Trạm Y tế xã Phú Cường82</v>
      </c>
      <c r="B10643" t="s">
        <v>17697</v>
      </c>
      <c r="C10643" t="s">
        <v>28321</v>
      </c>
      <c r="D10643" t="s">
        <v>159</v>
      </c>
    </row>
    <row r="10644" spans="1:4">
      <c r="A10644" s="121" t="str">
        <f t="shared" si="166"/>
        <v>Trạm Y tế xã Tam Nông82</v>
      </c>
      <c r="B10644" t="s">
        <v>17698</v>
      </c>
      <c r="C10644" t="s">
        <v>28322</v>
      </c>
      <c r="D10644" t="s">
        <v>159</v>
      </c>
    </row>
    <row r="10645" spans="1:4">
      <c r="A10645" s="121" t="str">
        <f t="shared" si="166"/>
        <v>Trạm Y tế xã An Long82</v>
      </c>
      <c r="B10645" t="s">
        <v>17699</v>
      </c>
      <c r="C10645" t="s">
        <v>28323</v>
      </c>
      <c r="D10645" t="s">
        <v>159</v>
      </c>
    </row>
    <row r="10646" spans="1:4">
      <c r="A10646" s="121" t="str">
        <f t="shared" si="166"/>
        <v>Điểm Y tế Phú Đức82</v>
      </c>
      <c r="B10646" t="s">
        <v>17700</v>
      </c>
      <c r="C10646" t="s">
        <v>28324</v>
      </c>
      <c r="D10646" t="s">
        <v>159</v>
      </c>
    </row>
    <row r="10647" spans="1:4">
      <c r="A10647" s="121" t="str">
        <f t="shared" si="166"/>
        <v>Trạm Y tế xã Phú Thọ82</v>
      </c>
      <c r="B10647" t="s">
        <v>7287</v>
      </c>
      <c r="C10647" t="s">
        <v>28325</v>
      </c>
      <c r="D10647" t="s">
        <v>159</v>
      </c>
    </row>
    <row r="10648" spans="1:4">
      <c r="A10648" s="121" t="str">
        <f t="shared" si="166"/>
        <v>Điểm Y tế Phú Thành B82</v>
      </c>
      <c r="B10648" t="s">
        <v>17701</v>
      </c>
      <c r="C10648" t="s">
        <v>28326</v>
      </c>
      <c r="D10648" t="s">
        <v>159</v>
      </c>
    </row>
    <row r="10649" spans="1:4">
      <c r="A10649" s="121" t="str">
        <f t="shared" si="166"/>
        <v>Điểm Y tế Phú Thành A82</v>
      </c>
      <c r="B10649" t="s">
        <v>17702</v>
      </c>
      <c r="C10649" t="s">
        <v>28327</v>
      </c>
      <c r="D10649" t="s">
        <v>159</v>
      </c>
    </row>
    <row r="10650" spans="1:4">
      <c r="A10650" s="121" t="str">
        <f t="shared" si="166"/>
        <v>Điểm Y tế Tân Công Sính82</v>
      </c>
      <c r="B10650" t="s">
        <v>17703</v>
      </c>
      <c r="C10650" t="s">
        <v>28328</v>
      </c>
      <c r="D10650" t="s">
        <v>159</v>
      </c>
    </row>
    <row r="10651" spans="1:4">
      <c r="A10651" s="121" t="str">
        <f t="shared" si="166"/>
        <v>Trạm Y tế xã Thanh Bình82</v>
      </c>
      <c r="B10651" t="s">
        <v>17704</v>
      </c>
      <c r="C10651" t="s">
        <v>28329</v>
      </c>
      <c r="D10651" t="s">
        <v>159</v>
      </c>
    </row>
    <row r="10652" spans="1:4">
      <c r="A10652" s="121" t="str">
        <f t="shared" si="166"/>
        <v>Điểm Y tế An Phong82</v>
      </c>
      <c r="B10652" t="s">
        <v>17705</v>
      </c>
      <c r="C10652" t="s">
        <v>28330</v>
      </c>
      <c r="D10652" t="s">
        <v>159</v>
      </c>
    </row>
    <row r="10653" spans="1:4">
      <c r="A10653" s="121" t="str">
        <f t="shared" si="166"/>
        <v>Điểm Y tế Bình Tấn82</v>
      </c>
      <c r="B10653" t="s">
        <v>17706</v>
      </c>
      <c r="C10653" t="s">
        <v>28331</v>
      </c>
      <c r="D10653" t="s">
        <v>159</v>
      </c>
    </row>
    <row r="10654" spans="1:4">
      <c r="A10654" s="121" t="str">
        <f t="shared" si="166"/>
        <v>Trạm Y tế xã Bình Thành82</v>
      </c>
      <c r="B10654" t="s">
        <v>7256</v>
      </c>
      <c r="C10654" t="s">
        <v>28332</v>
      </c>
      <c r="D10654" t="s">
        <v>159</v>
      </c>
    </row>
    <row r="10655" spans="1:4">
      <c r="A10655" s="121" t="str">
        <f t="shared" si="166"/>
        <v>Điểm Y tế Phú Lợi82</v>
      </c>
      <c r="B10655" t="s">
        <v>17707</v>
      </c>
      <c r="C10655" t="s">
        <v>28333</v>
      </c>
      <c r="D10655" t="s">
        <v>159</v>
      </c>
    </row>
    <row r="10656" spans="1:4">
      <c r="A10656" s="121" t="str">
        <f t="shared" si="166"/>
        <v>Trạm Y tế xã Tân Long82</v>
      </c>
      <c r="B10656" t="s">
        <v>7390</v>
      </c>
      <c r="C10656" t="s">
        <v>28334</v>
      </c>
      <c r="D10656" t="s">
        <v>159</v>
      </c>
    </row>
    <row r="10657" spans="1:4">
      <c r="A10657" s="121" t="str">
        <f t="shared" si="166"/>
        <v>Điểm Y tế Tân Hòa82</v>
      </c>
      <c r="B10657" t="s">
        <v>17708</v>
      </c>
      <c r="C10657" t="s">
        <v>28335</v>
      </c>
      <c r="D10657" t="s">
        <v>159</v>
      </c>
    </row>
    <row r="10658" spans="1:4">
      <c r="A10658" s="121" t="str">
        <f t="shared" si="166"/>
        <v>Điểm Y tế Tân Huề82</v>
      </c>
      <c r="B10658" t="s">
        <v>17709</v>
      </c>
      <c r="C10658" t="s">
        <v>28336</v>
      </c>
      <c r="D10658" t="s">
        <v>159</v>
      </c>
    </row>
    <row r="10659" spans="1:4">
      <c r="A10659" s="121" t="str">
        <f t="shared" si="166"/>
        <v>Điểm Y tế Tân Long 182</v>
      </c>
      <c r="B10659" t="s">
        <v>17710</v>
      </c>
      <c r="C10659" t="s">
        <v>28337</v>
      </c>
      <c r="D10659" t="s">
        <v>159</v>
      </c>
    </row>
    <row r="10660" spans="1:4">
      <c r="A10660" s="121" t="str">
        <f t="shared" si="166"/>
        <v>Điểm Y tế Tân Mỹ_xã Thanh Bình82</v>
      </c>
      <c r="B10660" t="s">
        <v>17711</v>
      </c>
      <c r="C10660" t="s">
        <v>28338</v>
      </c>
      <c r="D10660" t="s">
        <v>159</v>
      </c>
    </row>
    <row r="10661" spans="1:4">
      <c r="A10661" s="121" t="str">
        <f t="shared" si="166"/>
        <v>Điểm Y tế Tân Phú82</v>
      </c>
      <c r="B10661" t="s">
        <v>17712</v>
      </c>
      <c r="C10661" t="s">
        <v>28339</v>
      </c>
      <c r="D10661" t="s">
        <v>159</v>
      </c>
    </row>
    <row r="10662" spans="1:4">
      <c r="A10662" s="121" t="str">
        <f t="shared" si="166"/>
        <v>Điểm Y tế Tân Quới82</v>
      </c>
      <c r="B10662" t="s">
        <v>17713</v>
      </c>
      <c r="C10662" t="s">
        <v>28340</v>
      </c>
      <c r="D10662" t="s">
        <v>159</v>
      </c>
    </row>
    <row r="10663" spans="1:4">
      <c r="A10663" s="121" t="str">
        <f t="shared" si="166"/>
        <v>Trạm Y tế xã Tân Thạnh82</v>
      </c>
      <c r="B10663" t="s">
        <v>7310</v>
      </c>
      <c r="C10663" t="s">
        <v>28341</v>
      </c>
      <c r="D10663" t="s">
        <v>159</v>
      </c>
    </row>
    <row r="10664" spans="1:4">
      <c r="A10664" s="121" t="str">
        <f t="shared" si="166"/>
        <v>Trạm Y tế xã Mỹ Thọ82</v>
      </c>
      <c r="B10664" t="s">
        <v>17714</v>
      </c>
      <c r="C10664" t="s">
        <v>28342</v>
      </c>
      <c r="D10664" t="s">
        <v>159</v>
      </c>
    </row>
    <row r="10665" spans="1:4">
      <c r="A10665" s="121" t="str">
        <f t="shared" si="166"/>
        <v>Điểm Y tế An Bình82</v>
      </c>
      <c r="B10665" t="s">
        <v>17715</v>
      </c>
      <c r="C10665" t="s">
        <v>28343</v>
      </c>
      <c r="D10665" t="s">
        <v>159</v>
      </c>
    </row>
    <row r="10666" spans="1:4">
      <c r="A10666" s="121" t="str">
        <f t="shared" si="166"/>
        <v>Trạm Y tế xã Ba Sao82</v>
      </c>
      <c r="B10666" t="s">
        <v>17716</v>
      </c>
      <c r="C10666" t="s">
        <v>28344</v>
      </c>
      <c r="D10666" t="s">
        <v>159</v>
      </c>
    </row>
    <row r="10667" spans="1:4">
      <c r="A10667" s="121" t="str">
        <f t="shared" si="166"/>
        <v>Điểm Y tế Bình Hàng Tây82</v>
      </c>
      <c r="B10667" t="s">
        <v>17717</v>
      </c>
      <c r="C10667" t="s">
        <v>28345</v>
      </c>
      <c r="D10667" t="s">
        <v>159</v>
      </c>
    </row>
    <row r="10668" spans="1:4">
      <c r="A10668" s="121" t="str">
        <f t="shared" si="166"/>
        <v>Trạm Y tế xã Bình Hàng Trung82</v>
      </c>
      <c r="B10668" t="s">
        <v>17718</v>
      </c>
      <c r="C10668" t="s">
        <v>28346</v>
      </c>
      <c r="D10668" t="s">
        <v>159</v>
      </c>
    </row>
    <row r="10669" spans="1:4">
      <c r="A10669" s="121" t="str">
        <f t="shared" si="166"/>
        <v>Điểm Y tế Bình Thạnh_xã Mỹ Hiệp82</v>
      </c>
      <c r="B10669" t="s">
        <v>17719</v>
      </c>
      <c r="C10669" t="s">
        <v>28347</v>
      </c>
      <c r="D10669" t="s">
        <v>159</v>
      </c>
    </row>
    <row r="10670" spans="1:4">
      <c r="A10670" s="121" t="str">
        <f t="shared" si="166"/>
        <v>Điểm Y tế Gáo Giồng82</v>
      </c>
      <c r="B10670" t="s">
        <v>17720</v>
      </c>
      <c r="C10670" t="s">
        <v>28348</v>
      </c>
      <c r="D10670" t="s">
        <v>159</v>
      </c>
    </row>
    <row r="10671" spans="1:4">
      <c r="A10671" s="121" t="str">
        <f t="shared" si="166"/>
        <v>Trạm Y tế xã Mỹ Hiệp82</v>
      </c>
      <c r="B10671" t="s">
        <v>7283</v>
      </c>
      <c r="C10671" t="s">
        <v>28349</v>
      </c>
      <c r="D10671" t="s">
        <v>159</v>
      </c>
    </row>
    <row r="10672" spans="1:4">
      <c r="A10672" s="121" t="str">
        <f t="shared" si="166"/>
        <v>Điểm Y tế Mỹ Hội82</v>
      </c>
      <c r="B10672" t="s">
        <v>17721</v>
      </c>
      <c r="C10672" t="s">
        <v>28350</v>
      </c>
      <c r="D10672" t="s">
        <v>159</v>
      </c>
    </row>
    <row r="10673" spans="1:4">
      <c r="A10673" s="121" t="str">
        <f t="shared" si="166"/>
        <v>Điểm Y tế Mỹ Long82</v>
      </c>
      <c r="B10673" t="s">
        <v>17722</v>
      </c>
      <c r="C10673" t="s">
        <v>28351</v>
      </c>
      <c r="D10673" t="s">
        <v>159</v>
      </c>
    </row>
    <row r="10674" spans="1:4">
      <c r="A10674" s="121" t="str">
        <f t="shared" si="166"/>
        <v>Điểm Y tế Mỹ Thọ 182</v>
      </c>
      <c r="B10674" t="s">
        <v>17723</v>
      </c>
      <c r="C10674" t="s">
        <v>28352</v>
      </c>
      <c r="D10674" t="s">
        <v>159</v>
      </c>
    </row>
    <row r="10675" spans="1:4">
      <c r="A10675" s="121" t="str">
        <f t="shared" si="166"/>
        <v>Điểm Y tế Mỹ Xương82</v>
      </c>
      <c r="B10675" t="s">
        <v>17724</v>
      </c>
      <c r="C10675" t="s">
        <v>28353</v>
      </c>
      <c r="D10675" t="s">
        <v>159</v>
      </c>
    </row>
    <row r="10676" spans="1:4">
      <c r="A10676" s="121" t="str">
        <f t="shared" si="166"/>
        <v>Điểm Y tế Nhị Mỹ82</v>
      </c>
      <c r="B10676" t="s">
        <v>17725</v>
      </c>
      <c r="C10676" t="s">
        <v>28354</v>
      </c>
      <c r="D10676" t="s">
        <v>159</v>
      </c>
    </row>
    <row r="10677" spans="1:4">
      <c r="A10677" s="121" t="str">
        <f t="shared" si="166"/>
        <v>Trạm Y tế xã Phong Mỹ82</v>
      </c>
      <c r="B10677" t="s">
        <v>17726</v>
      </c>
      <c r="C10677" t="s">
        <v>28355</v>
      </c>
      <c r="D10677" t="s">
        <v>159</v>
      </c>
    </row>
    <row r="10678" spans="1:4">
      <c r="A10678" s="121" t="str">
        <f t="shared" si="166"/>
        <v>Điểm Y tế Phương Thịnh 182</v>
      </c>
      <c r="B10678" t="s">
        <v>17727</v>
      </c>
      <c r="C10678" t="s">
        <v>28356</v>
      </c>
      <c r="D10678" t="s">
        <v>159</v>
      </c>
    </row>
    <row r="10679" spans="1:4">
      <c r="A10679" s="121" t="str">
        <f t="shared" si="166"/>
        <v>Điểm Y tế Phương Trà82</v>
      </c>
      <c r="B10679" t="s">
        <v>17728</v>
      </c>
      <c r="C10679" t="s">
        <v>28357</v>
      </c>
      <c r="D10679" t="s">
        <v>159</v>
      </c>
    </row>
    <row r="10680" spans="1:4">
      <c r="A10680" s="121" t="str">
        <f t="shared" si="166"/>
        <v>Điểm Y tế Tân Hội Trung82</v>
      </c>
      <c r="B10680" t="s">
        <v>17729</v>
      </c>
      <c r="C10680" t="s">
        <v>28358</v>
      </c>
      <c r="D10680" t="s">
        <v>159</v>
      </c>
    </row>
    <row r="10681" spans="1:4">
      <c r="A10681" s="121" t="str">
        <f t="shared" si="166"/>
        <v>Điểm Y tế Tân Nghĩa82</v>
      </c>
      <c r="B10681" t="s">
        <v>17730</v>
      </c>
      <c r="C10681" t="s">
        <v>28359</v>
      </c>
      <c r="D10681" t="s">
        <v>159</v>
      </c>
    </row>
    <row r="10682" spans="1:4">
      <c r="A10682" s="121" t="str">
        <f t="shared" si="166"/>
        <v>Trạm Y tế phường Cao Lãnh82</v>
      </c>
      <c r="B10682" t="s">
        <v>17731</v>
      </c>
      <c r="C10682" t="s">
        <v>28360</v>
      </c>
      <c r="D10682" t="s">
        <v>159</v>
      </c>
    </row>
    <row r="10683" spans="1:4">
      <c r="A10683" s="121" t="str">
        <f t="shared" si="166"/>
        <v>Điểm Y tế số 382</v>
      </c>
      <c r="B10683" t="s">
        <v>17732</v>
      </c>
      <c r="C10683" t="s">
        <v>28361</v>
      </c>
      <c r="D10683" t="s">
        <v>159</v>
      </c>
    </row>
    <row r="10684" spans="1:4">
      <c r="A10684" s="121" t="str">
        <f t="shared" si="166"/>
        <v>Điểm Y tế số 182</v>
      </c>
      <c r="B10684" t="s">
        <v>17733</v>
      </c>
      <c r="C10684" t="s">
        <v>28362</v>
      </c>
      <c r="D10684" t="s">
        <v>159</v>
      </c>
    </row>
    <row r="10685" spans="1:4">
      <c r="A10685" s="121" t="str">
        <f t="shared" si="166"/>
        <v>Điểm Y tế số 282</v>
      </c>
      <c r="B10685" t="s">
        <v>17734</v>
      </c>
      <c r="C10685" t="s">
        <v>28363</v>
      </c>
      <c r="D10685" t="s">
        <v>159</v>
      </c>
    </row>
    <row r="10686" spans="1:4">
      <c r="A10686" s="121" t="str">
        <f t="shared" si="166"/>
        <v>Điểm Y tế Mỹ Ngãi 182</v>
      </c>
      <c r="B10686" t="s">
        <v>17735</v>
      </c>
      <c r="C10686" t="s">
        <v>28364</v>
      </c>
      <c r="D10686" t="s">
        <v>159</v>
      </c>
    </row>
    <row r="10687" spans="1:4">
      <c r="A10687" s="121" t="str">
        <f t="shared" si="166"/>
        <v>Điểm Y tế Hòa An82</v>
      </c>
      <c r="B10687" t="s">
        <v>17736</v>
      </c>
      <c r="C10687" t="s">
        <v>28365</v>
      </c>
      <c r="D10687" t="s">
        <v>159</v>
      </c>
    </row>
    <row r="10688" spans="1:4">
      <c r="A10688" s="121" t="str">
        <f t="shared" si="166"/>
        <v>Trạm Y tế phường Mỹ Ngãi82</v>
      </c>
      <c r="B10688" t="s">
        <v>17737</v>
      </c>
      <c r="C10688" t="s">
        <v>28366</v>
      </c>
      <c r="D10688" t="s">
        <v>159</v>
      </c>
    </row>
    <row r="10689" spans="1:4">
      <c r="A10689" s="121" t="str">
        <f t="shared" si="166"/>
        <v>Điểm Y tế Mỹ Trà 182</v>
      </c>
      <c r="B10689" t="s">
        <v>17738</v>
      </c>
      <c r="C10689" t="s">
        <v>28367</v>
      </c>
      <c r="D10689" t="s">
        <v>159</v>
      </c>
    </row>
    <row r="10690" spans="1:4">
      <c r="A10690" s="121" t="str">
        <f t="shared" si="166"/>
        <v>Điểm Y tế Tân Thuận Đông82</v>
      </c>
      <c r="B10690" t="s">
        <v>17739</v>
      </c>
      <c r="C10690" t="s">
        <v>28368</v>
      </c>
      <c r="D10690" t="s">
        <v>159</v>
      </c>
    </row>
    <row r="10691" spans="1:4">
      <c r="A10691" s="121" t="str">
        <f t="shared" ref="A10691:A10754" si="167">B10691&amp;D10691</f>
        <v>Điểm Y tế Tân Thuận Tây82</v>
      </c>
      <c r="B10691" t="s">
        <v>17740</v>
      </c>
      <c r="C10691" t="s">
        <v>28369</v>
      </c>
      <c r="D10691" t="s">
        <v>159</v>
      </c>
    </row>
    <row r="10692" spans="1:4">
      <c r="A10692" s="121" t="str">
        <f t="shared" si="167"/>
        <v>Điểm Y tế Tịnh Thới82</v>
      </c>
      <c r="B10692" t="s">
        <v>17741</v>
      </c>
      <c r="C10692" t="s">
        <v>28370</v>
      </c>
      <c r="D10692" t="s">
        <v>159</v>
      </c>
    </row>
    <row r="10693" spans="1:4">
      <c r="A10693" s="121" t="str">
        <f t="shared" si="167"/>
        <v>Trạm Y tế xã Tháp Mười82</v>
      </c>
      <c r="B10693" t="s">
        <v>17742</v>
      </c>
      <c r="C10693" t="s">
        <v>28371</v>
      </c>
      <c r="D10693" t="s">
        <v>159</v>
      </c>
    </row>
    <row r="10694" spans="1:4">
      <c r="A10694" s="121" t="str">
        <f t="shared" si="167"/>
        <v>Trạm Y tế xã Phương Thịnh82</v>
      </c>
      <c r="B10694" t="s">
        <v>17743</v>
      </c>
      <c r="C10694" t="s">
        <v>28372</v>
      </c>
      <c r="D10694" t="s">
        <v>159</v>
      </c>
    </row>
    <row r="10695" spans="1:4">
      <c r="A10695" s="121" t="str">
        <f t="shared" si="167"/>
        <v>Điểm Y tế Láng Biển82</v>
      </c>
      <c r="B10695" t="s">
        <v>17744</v>
      </c>
      <c r="C10695" t="s">
        <v>28373</v>
      </c>
      <c r="D10695" t="s">
        <v>159</v>
      </c>
    </row>
    <row r="10696" spans="1:4">
      <c r="A10696" s="121" t="str">
        <f t="shared" si="167"/>
        <v>Điểm Y tế Mỹ An82</v>
      </c>
      <c r="B10696" t="s">
        <v>17745</v>
      </c>
      <c r="C10696" t="s">
        <v>28374</v>
      </c>
      <c r="D10696" t="s">
        <v>159</v>
      </c>
    </row>
    <row r="10697" spans="1:4">
      <c r="A10697" s="121" t="str">
        <f t="shared" si="167"/>
        <v>Điểm Y tế Mỹ Hòa82</v>
      </c>
      <c r="B10697" t="s">
        <v>17746</v>
      </c>
      <c r="C10697" t="s">
        <v>28375</v>
      </c>
      <c r="D10697" t="s">
        <v>159</v>
      </c>
    </row>
    <row r="10698" spans="1:4">
      <c r="A10698" s="121" t="str">
        <f t="shared" si="167"/>
        <v>Điểm Y tế Mỹ Đông82</v>
      </c>
      <c r="B10698" t="s">
        <v>17747</v>
      </c>
      <c r="C10698" t="s">
        <v>28376</v>
      </c>
      <c r="D10698" t="s">
        <v>159</v>
      </c>
    </row>
    <row r="10699" spans="1:4">
      <c r="A10699" s="121" t="str">
        <f t="shared" si="167"/>
        <v>Trạm Y tế xã Mỹ Quí82</v>
      </c>
      <c r="B10699" t="s">
        <v>17748</v>
      </c>
      <c r="C10699" t="s">
        <v>28377</v>
      </c>
      <c r="D10699" t="s">
        <v>159</v>
      </c>
    </row>
    <row r="10700" spans="1:4">
      <c r="A10700" s="121" t="str">
        <f t="shared" si="167"/>
        <v>Trạm Y tế xã Đốc Binh Kiều82</v>
      </c>
      <c r="B10700" t="s">
        <v>17749</v>
      </c>
      <c r="C10700" t="s">
        <v>28378</v>
      </c>
      <c r="D10700" t="s">
        <v>159</v>
      </c>
    </row>
    <row r="10701" spans="1:4">
      <c r="A10701" s="121" t="str">
        <f t="shared" si="167"/>
        <v>Điểm Y tế Phú Điền82</v>
      </c>
      <c r="B10701" t="s">
        <v>17750</v>
      </c>
      <c r="C10701" t="s">
        <v>28379</v>
      </c>
      <c r="D10701" t="s">
        <v>159</v>
      </c>
    </row>
    <row r="10702" spans="1:4">
      <c r="A10702" s="121" t="str">
        <f t="shared" si="167"/>
        <v>Điểm Y tế Tân Kiều82</v>
      </c>
      <c r="B10702" t="s">
        <v>17751</v>
      </c>
      <c r="C10702" t="s">
        <v>28380</v>
      </c>
      <c r="D10702" t="s">
        <v>159</v>
      </c>
    </row>
    <row r="10703" spans="1:4">
      <c r="A10703" s="121" t="str">
        <f t="shared" si="167"/>
        <v>Điểm Y tế Thạnh Lợi82</v>
      </c>
      <c r="B10703" t="s">
        <v>17752</v>
      </c>
      <c r="C10703" t="s">
        <v>28381</v>
      </c>
      <c r="D10703" t="s">
        <v>159</v>
      </c>
    </row>
    <row r="10704" spans="1:4">
      <c r="A10704" s="121" t="str">
        <f t="shared" si="167"/>
        <v>Trạm Y tế xã Thanh Mỹ82</v>
      </c>
      <c r="B10704" t="s">
        <v>17753</v>
      </c>
      <c r="C10704" t="s">
        <v>28382</v>
      </c>
      <c r="D10704" t="s">
        <v>159</v>
      </c>
    </row>
    <row r="10705" spans="1:4">
      <c r="A10705" s="121" t="str">
        <f t="shared" si="167"/>
        <v>Trạm Y tế xã Trường Xuân82</v>
      </c>
      <c r="B10705" t="s">
        <v>17754</v>
      </c>
      <c r="C10705" t="s">
        <v>28383</v>
      </c>
      <c r="D10705" t="s">
        <v>159</v>
      </c>
    </row>
    <row r="10706" spans="1:4">
      <c r="A10706" s="121" t="str">
        <f t="shared" si="167"/>
        <v>Trạm Y tế xã Lấp Vò82</v>
      </c>
      <c r="B10706" t="s">
        <v>17755</v>
      </c>
      <c r="C10706" t="s">
        <v>28384</v>
      </c>
      <c r="D10706" t="s">
        <v>159</v>
      </c>
    </row>
    <row r="10707" spans="1:4">
      <c r="A10707" s="121" t="str">
        <f t="shared" si="167"/>
        <v>Điểm Y tế Bình Thạnh Trung82</v>
      </c>
      <c r="B10707" t="s">
        <v>17756</v>
      </c>
      <c r="C10707" t="s">
        <v>28385</v>
      </c>
      <c r="D10707" t="s">
        <v>159</v>
      </c>
    </row>
    <row r="10708" spans="1:4">
      <c r="A10708" s="121" t="str">
        <f t="shared" si="167"/>
        <v>Điểm Y tế Hội An Đông82</v>
      </c>
      <c r="B10708" t="s">
        <v>17757</v>
      </c>
      <c r="C10708" t="s">
        <v>28386</v>
      </c>
      <c r="D10708" t="s">
        <v>159</v>
      </c>
    </row>
    <row r="10709" spans="1:4">
      <c r="A10709" s="121" t="str">
        <f t="shared" si="167"/>
        <v>Trạm Y tế xã Tân Khánh Trung82</v>
      </c>
      <c r="B10709" t="s">
        <v>17758</v>
      </c>
      <c r="C10709" t="s">
        <v>28387</v>
      </c>
      <c r="D10709" t="s">
        <v>159</v>
      </c>
    </row>
    <row r="10710" spans="1:4">
      <c r="A10710" s="121" t="str">
        <f t="shared" si="167"/>
        <v>Điểm Y tế Long Hưng B82</v>
      </c>
      <c r="B10710" t="s">
        <v>17759</v>
      </c>
      <c r="C10710" t="s">
        <v>28388</v>
      </c>
      <c r="D10710" t="s">
        <v>159</v>
      </c>
    </row>
    <row r="10711" spans="1:4">
      <c r="A10711" s="121" t="str">
        <f t="shared" si="167"/>
        <v>Điểm Y tế Mỹ An Hưng A82</v>
      </c>
      <c r="B10711" t="s">
        <v>17760</v>
      </c>
      <c r="C10711" t="s">
        <v>28389</v>
      </c>
      <c r="D10711" t="s">
        <v>159</v>
      </c>
    </row>
    <row r="10712" spans="1:4">
      <c r="A10712" s="121" t="str">
        <f t="shared" si="167"/>
        <v>Trạm Y tế xã Mỹ An Hưng82</v>
      </c>
      <c r="B10712" t="s">
        <v>17761</v>
      </c>
      <c r="C10712" t="s">
        <v>28390</v>
      </c>
      <c r="D10712" t="s">
        <v>159</v>
      </c>
    </row>
    <row r="10713" spans="1:4">
      <c r="A10713" s="121" t="str">
        <f t="shared" si="167"/>
        <v>Điểm Y tế Định An82</v>
      </c>
      <c r="B10713" t="s">
        <v>17762</v>
      </c>
      <c r="C10713" t="s">
        <v>28391</v>
      </c>
      <c r="D10713" t="s">
        <v>159</v>
      </c>
    </row>
    <row r="10714" spans="1:4">
      <c r="A10714" s="121" t="str">
        <f t="shared" si="167"/>
        <v>Điểm Y tế Định Yên82</v>
      </c>
      <c r="B10714" t="s">
        <v>17763</v>
      </c>
      <c r="C10714" t="s">
        <v>28392</v>
      </c>
      <c r="D10714" t="s">
        <v>159</v>
      </c>
    </row>
    <row r="10715" spans="1:4">
      <c r="A10715" s="121" t="str">
        <f t="shared" si="167"/>
        <v>Điểm Y tế Tân Khánh Trung 182</v>
      </c>
      <c r="B10715" t="s">
        <v>17764</v>
      </c>
      <c r="C10715" t="s">
        <v>28393</v>
      </c>
      <c r="D10715" t="s">
        <v>159</v>
      </c>
    </row>
    <row r="10716" spans="1:4">
      <c r="A10716" s="121" t="str">
        <f t="shared" si="167"/>
        <v>Điểm Y tế Tân Mỹ82</v>
      </c>
      <c r="B10716" t="s">
        <v>17765</v>
      </c>
      <c r="C10716" t="s">
        <v>28394</v>
      </c>
      <c r="D10716" t="s">
        <v>159</v>
      </c>
    </row>
    <row r="10717" spans="1:4">
      <c r="A10717" s="121" t="str">
        <f t="shared" si="167"/>
        <v>Điểm Y tế Vĩnh Thạnh82</v>
      </c>
      <c r="B10717" t="s">
        <v>17766</v>
      </c>
      <c r="C10717" t="s">
        <v>28395</v>
      </c>
      <c r="D10717" t="s">
        <v>159</v>
      </c>
    </row>
    <row r="10718" spans="1:4">
      <c r="A10718" s="121" t="str">
        <f t="shared" si="167"/>
        <v>Điểm Y tế Hòa Long 182</v>
      </c>
      <c r="B10718" t="s">
        <v>17767</v>
      </c>
      <c r="C10718" t="s">
        <v>28396</v>
      </c>
      <c r="D10718" t="s">
        <v>159</v>
      </c>
    </row>
    <row r="10719" spans="1:4">
      <c r="A10719" s="121" t="str">
        <f t="shared" si="167"/>
        <v>Bệnh viện đa khoa khu vực Tháp Mười82</v>
      </c>
      <c r="B10719" t="s">
        <v>4524</v>
      </c>
      <c r="C10719" t="s">
        <v>28397</v>
      </c>
      <c r="D10719" t="s">
        <v>159</v>
      </c>
    </row>
    <row r="10720" spans="1:4">
      <c r="A10720" s="121" t="str">
        <f t="shared" si="167"/>
        <v>Trạm Y tế xã Tân Dương82</v>
      </c>
      <c r="B10720" t="s">
        <v>17768</v>
      </c>
      <c r="C10720" t="s">
        <v>28398</v>
      </c>
      <c r="D10720" t="s">
        <v>159</v>
      </c>
    </row>
    <row r="10721" spans="1:4">
      <c r="A10721" s="121" t="str">
        <f t="shared" si="167"/>
        <v>Điểm Y tế Long Hậu82</v>
      </c>
      <c r="B10721" t="s">
        <v>17769</v>
      </c>
      <c r="C10721" t="s">
        <v>28399</v>
      </c>
      <c r="D10721" t="s">
        <v>159</v>
      </c>
    </row>
    <row r="10722" spans="1:4">
      <c r="A10722" s="121" t="str">
        <f t="shared" si="167"/>
        <v>Điểm Y tế Long Thắng82</v>
      </c>
      <c r="B10722" t="s">
        <v>17770</v>
      </c>
      <c r="C10722" t="s">
        <v>28400</v>
      </c>
      <c r="D10722" t="s">
        <v>159</v>
      </c>
    </row>
    <row r="10723" spans="1:4">
      <c r="A10723" s="121" t="str">
        <f t="shared" si="167"/>
        <v>Điểm Y tế Định Hòa82</v>
      </c>
      <c r="B10723" t="s">
        <v>17771</v>
      </c>
      <c r="C10723" t="s">
        <v>28401</v>
      </c>
      <c r="D10723" t="s">
        <v>159</v>
      </c>
    </row>
    <row r="10724" spans="1:4">
      <c r="A10724" s="121" t="str">
        <f t="shared" si="167"/>
        <v>Điểm Y tế Phong Hòa 182</v>
      </c>
      <c r="B10724" t="s">
        <v>17772</v>
      </c>
      <c r="C10724" t="s">
        <v>28402</v>
      </c>
      <c r="D10724" t="s">
        <v>159</v>
      </c>
    </row>
    <row r="10725" spans="1:4">
      <c r="A10725" s="121" t="str">
        <f t="shared" si="167"/>
        <v>Điểm Y tế Tân Dương 182</v>
      </c>
      <c r="B10725" t="s">
        <v>17773</v>
      </c>
      <c r="C10725" t="s">
        <v>28403</v>
      </c>
      <c r="D10725" t="s">
        <v>159</v>
      </c>
    </row>
    <row r="10726" spans="1:4">
      <c r="A10726" s="121" t="str">
        <f t="shared" si="167"/>
        <v>Trạm Y tế xã Phong Hòa82</v>
      </c>
      <c r="B10726" t="s">
        <v>17774</v>
      </c>
      <c r="C10726" t="s">
        <v>28404</v>
      </c>
      <c r="D10726" t="s">
        <v>159</v>
      </c>
    </row>
    <row r="10727" spans="1:4">
      <c r="A10727" s="121" t="str">
        <f t="shared" si="167"/>
        <v>Điểm Y tế Tân Phước82</v>
      </c>
      <c r="B10727" t="s">
        <v>17775</v>
      </c>
      <c r="C10727" t="s">
        <v>28405</v>
      </c>
      <c r="D10727" t="s">
        <v>159</v>
      </c>
    </row>
    <row r="10728" spans="1:4">
      <c r="A10728" s="121" t="str">
        <f t="shared" si="167"/>
        <v>Điểm Y tế Vĩnh Thới82</v>
      </c>
      <c r="B10728" t="s">
        <v>17776</v>
      </c>
      <c r="C10728" t="s">
        <v>28406</v>
      </c>
      <c r="D10728" t="s">
        <v>159</v>
      </c>
    </row>
    <row r="10729" spans="1:4">
      <c r="A10729" s="121" t="str">
        <f t="shared" si="167"/>
        <v>Trạm Y tế phường Sa Đéc82</v>
      </c>
      <c r="B10729" t="s">
        <v>17777</v>
      </c>
      <c r="C10729" t="s">
        <v>28407</v>
      </c>
      <c r="D10729" t="s">
        <v>159</v>
      </c>
    </row>
    <row r="10730" spans="1:4">
      <c r="A10730" s="121" t="str">
        <f t="shared" si="167"/>
        <v>Điểm Y tế số 482</v>
      </c>
      <c r="B10730" t="s">
        <v>17778</v>
      </c>
      <c r="C10730" t="s">
        <v>28408</v>
      </c>
      <c r="D10730" t="s">
        <v>159</v>
      </c>
    </row>
    <row r="10731" spans="1:4">
      <c r="A10731" s="121" t="str">
        <f t="shared" si="167"/>
        <v>Điểm Y tế số 582</v>
      </c>
      <c r="B10731" t="s">
        <v>17779</v>
      </c>
      <c r="C10731" t="s">
        <v>28409</v>
      </c>
      <c r="D10731" t="s">
        <v>159</v>
      </c>
    </row>
    <row r="10732" spans="1:4">
      <c r="A10732" s="121" t="str">
        <f t="shared" si="167"/>
        <v>Điểm Y tế số 682</v>
      </c>
      <c r="B10732" t="s">
        <v>17780</v>
      </c>
      <c r="C10732" t="s">
        <v>28410</v>
      </c>
      <c r="D10732" t="s">
        <v>159</v>
      </c>
    </row>
    <row r="10733" spans="1:4">
      <c r="A10733" s="121" t="str">
        <f t="shared" si="167"/>
        <v>Điểm Y tế Tân Khánh Đông82</v>
      </c>
      <c r="B10733" t="s">
        <v>17781</v>
      </c>
      <c r="C10733" t="s">
        <v>28411</v>
      </c>
      <c r="D10733" t="s">
        <v>159</v>
      </c>
    </row>
    <row r="10734" spans="1:4">
      <c r="A10734" s="121" t="str">
        <f t="shared" si="167"/>
        <v>Điểm Y tế Tân Phú Đông82</v>
      </c>
      <c r="B10734" t="s">
        <v>17782</v>
      </c>
      <c r="C10734" t="s">
        <v>28412</v>
      </c>
      <c r="D10734" t="s">
        <v>159</v>
      </c>
    </row>
    <row r="10735" spans="1:4">
      <c r="A10735" s="121" t="str">
        <f t="shared" si="167"/>
        <v>Điểm Y tế Tân Quy Tây82</v>
      </c>
      <c r="B10735" t="s">
        <v>17783</v>
      </c>
      <c r="C10735" t="s">
        <v>28413</v>
      </c>
      <c r="D10735" t="s">
        <v>159</v>
      </c>
    </row>
    <row r="10736" spans="1:4">
      <c r="A10736" s="121" t="str">
        <f t="shared" si="167"/>
        <v>Điểm Y tế Tân Quy Đông82</v>
      </c>
      <c r="B10736" t="s">
        <v>17784</v>
      </c>
      <c r="C10736" t="s">
        <v>28414</v>
      </c>
      <c r="D10736" t="s">
        <v>159</v>
      </c>
    </row>
    <row r="10737" spans="1:4">
      <c r="A10737" s="121" t="str">
        <f t="shared" si="167"/>
        <v>Điểm Y tế Phú Hựu 182</v>
      </c>
      <c r="B10737" t="s">
        <v>17785</v>
      </c>
      <c r="C10737" t="s">
        <v>28415</v>
      </c>
      <c r="D10737" t="s">
        <v>159</v>
      </c>
    </row>
    <row r="10738" spans="1:4">
      <c r="A10738" s="121" t="str">
        <f t="shared" si="167"/>
        <v>Điểm Y tế An Hiệp82</v>
      </c>
      <c r="B10738" t="s">
        <v>17786</v>
      </c>
      <c r="C10738" t="s">
        <v>28416</v>
      </c>
      <c r="D10738" t="s">
        <v>159</v>
      </c>
    </row>
    <row r="10739" spans="1:4">
      <c r="A10739" s="121" t="str">
        <f t="shared" si="167"/>
        <v>Điểm Y tế An Khánh82</v>
      </c>
      <c r="B10739" t="s">
        <v>17787</v>
      </c>
      <c r="C10739" t="s">
        <v>28417</v>
      </c>
      <c r="D10739" t="s">
        <v>159</v>
      </c>
    </row>
    <row r="10740" spans="1:4">
      <c r="A10740" s="121" t="str">
        <f t="shared" si="167"/>
        <v>Điểm Y tế An Nhơn82</v>
      </c>
      <c r="B10740" t="s">
        <v>17788</v>
      </c>
      <c r="C10740" t="s">
        <v>28418</v>
      </c>
      <c r="D10740" t="s">
        <v>159</v>
      </c>
    </row>
    <row r="10741" spans="1:4">
      <c r="A10741" s="121" t="str">
        <f t="shared" si="167"/>
        <v>Điểm Y tế An Phú Thuận82</v>
      </c>
      <c r="B10741" t="s">
        <v>17789</v>
      </c>
      <c r="C10741" t="s">
        <v>28419</v>
      </c>
      <c r="D10741" t="s">
        <v>159</v>
      </c>
    </row>
    <row r="10742" spans="1:4">
      <c r="A10742" s="121" t="str">
        <f t="shared" si="167"/>
        <v>Điểm Y tế Hòa Tân82</v>
      </c>
      <c r="B10742" t="s">
        <v>17790</v>
      </c>
      <c r="C10742" t="s">
        <v>28420</v>
      </c>
      <c r="D10742" t="s">
        <v>159</v>
      </c>
    </row>
    <row r="10743" spans="1:4">
      <c r="A10743" s="121" t="str">
        <f t="shared" si="167"/>
        <v>Trạm Y tế xã Phú Hựu82</v>
      </c>
      <c r="B10743" t="s">
        <v>17791</v>
      </c>
      <c r="C10743" t="s">
        <v>28421</v>
      </c>
      <c r="D10743" t="s">
        <v>159</v>
      </c>
    </row>
    <row r="10744" spans="1:4">
      <c r="A10744" s="121" t="str">
        <f t="shared" si="167"/>
        <v>Điểm Y tế Phú Long82</v>
      </c>
      <c r="B10744" t="s">
        <v>17792</v>
      </c>
      <c r="C10744" t="s">
        <v>28422</v>
      </c>
      <c r="D10744" t="s">
        <v>159</v>
      </c>
    </row>
    <row r="10745" spans="1:4">
      <c r="A10745" s="121" t="str">
        <f t="shared" si="167"/>
        <v>Trạm Y tế xã Tân Phú Trung82</v>
      </c>
      <c r="B10745" t="s">
        <v>17793</v>
      </c>
      <c r="C10745" t="s">
        <v>28423</v>
      </c>
      <c r="D10745" t="s">
        <v>159</v>
      </c>
    </row>
    <row r="10746" spans="1:4">
      <c r="A10746" s="121" t="str">
        <f t="shared" si="167"/>
        <v>Trạm Y tế xã Tân Nhuận Đông82</v>
      </c>
      <c r="B10746" t="s">
        <v>17794</v>
      </c>
      <c r="C10746" t="s">
        <v>28424</v>
      </c>
      <c r="D10746" t="s">
        <v>159</v>
      </c>
    </row>
    <row r="10747" spans="1:4">
      <c r="A10747" s="121" t="str">
        <f t="shared" si="167"/>
        <v>Điểm Y tế Tân Bình82</v>
      </c>
      <c r="B10747" t="s">
        <v>17795</v>
      </c>
      <c r="C10747" t="s">
        <v>28425</v>
      </c>
      <c r="D10747" t="s">
        <v>159</v>
      </c>
    </row>
    <row r="10748" spans="1:4">
      <c r="A10748" s="121" t="str">
        <f t="shared" si="167"/>
        <v>Điểm Y tế Tân Phú_xã Tân Phú Trung82</v>
      </c>
      <c r="B10748" t="s">
        <v>17796</v>
      </c>
      <c r="C10748" t="s">
        <v>28426</v>
      </c>
      <c r="D10748" t="s">
        <v>159</v>
      </c>
    </row>
    <row r="10749" spans="1:4">
      <c r="A10749" s="121" t="str">
        <f t="shared" si="167"/>
        <v>Bệnh viện đa khoa Tâm Trí Cao Lãnh82</v>
      </c>
      <c r="B10749" t="s">
        <v>7208</v>
      </c>
      <c r="C10749" t="s">
        <v>28427</v>
      </c>
      <c r="D10749" t="s">
        <v>159</v>
      </c>
    </row>
    <row r="10750" spans="1:4">
      <c r="A10750" s="121" t="str">
        <f t="shared" si="167"/>
        <v>Điểm Y tế An Hòa82</v>
      </c>
      <c r="B10750" t="s">
        <v>17797</v>
      </c>
      <c r="C10750" t="s">
        <v>28428</v>
      </c>
      <c r="D10750" t="s">
        <v>159</v>
      </c>
    </row>
    <row r="10751" spans="1:4">
      <c r="A10751" s="121" t="str">
        <f t="shared" si="167"/>
        <v>Điểm Y tế Hòa Thuận82</v>
      </c>
      <c r="B10751" t="s">
        <v>17798</v>
      </c>
      <c r="C10751" t="s">
        <v>28429</v>
      </c>
      <c r="D10751" t="s">
        <v>159</v>
      </c>
    </row>
    <row r="10752" spans="1:4">
      <c r="A10752" s="121" t="str">
        <f t="shared" si="167"/>
        <v>Trạm Y tế phường Mỹ Trà82</v>
      </c>
      <c r="B10752" t="s">
        <v>17799</v>
      </c>
      <c r="C10752" t="s">
        <v>28430</v>
      </c>
      <c r="D10752" t="s">
        <v>159</v>
      </c>
    </row>
    <row r="10753" spans="1:4">
      <c r="A10753" s="121" t="str">
        <f t="shared" si="167"/>
        <v>Bệnh viện Phục hồi chức năng82</v>
      </c>
      <c r="B10753" t="s">
        <v>3415</v>
      </c>
      <c r="C10753" t="s">
        <v>28431</v>
      </c>
      <c r="D10753" t="s">
        <v>159</v>
      </c>
    </row>
    <row r="10754" spans="1:4">
      <c r="A10754" s="121" t="str">
        <f t="shared" si="167"/>
        <v>Trạm Y tế xã Hòa Long82</v>
      </c>
      <c r="B10754" t="s">
        <v>17800</v>
      </c>
      <c r="C10754" t="s">
        <v>28432</v>
      </c>
      <c r="D10754" t="s">
        <v>159</v>
      </c>
    </row>
    <row r="10755" spans="1:4">
      <c r="A10755" s="121" t="str">
        <f t="shared" ref="A10755:A10818" si="168">B10755&amp;D10755</f>
        <v>Bệnh xá số 1 Công an tỉnh Đồng Tháp82</v>
      </c>
      <c r="B10755" t="s">
        <v>17801</v>
      </c>
      <c r="C10755" t="s">
        <v>28433</v>
      </c>
      <c r="D10755" t="s">
        <v>159</v>
      </c>
    </row>
    <row r="10756" spans="1:4">
      <c r="A10756" s="121" t="str">
        <f t="shared" si="168"/>
        <v>Trung tâm Bảo vệ sức khỏe Cán bộ Tỉnh thuộc Bệnh viện Đa khoa Đồng Tháp82</v>
      </c>
      <c r="B10756" t="s">
        <v>17802</v>
      </c>
      <c r="C10756" t="s">
        <v>28434</v>
      </c>
      <c r="D10756" t="s">
        <v>159</v>
      </c>
    </row>
    <row r="10757" spans="1:4">
      <c r="A10757" s="121" t="str">
        <f t="shared" si="168"/>
        <v>Bệnh viện đa khoa Tâm Trí Đồng Tháp82</v>
      </c>
      <c r="B10757" t="s">
        <v>5342</v>
      </c>
      <c r="C10757" t="s">
        <v>28435</v>
      </c>
      <c r="D10757" t="s">
        <v>159</v>
      </c>
    </row>
    <row r="10758" spans="1:4">
      <c r="A10758" s="121" t="str">
        <f t="shared" si="168"/>
        <v>Điểm Y tế Bình Thành82</v>
      </c>
      <c r="B10758" t="s">
        <v>17803</v>
      </c>
      <c r="C10758" t="s">
        <v>28436</v>
      </c>
      <c r="D10758" t="s">
        <v>159</v>
      </c>
    </row>
    <row r="10759" spans="1:4">
      <c r="A10759" s="121" t="str">
        <f t="shared" si="168"/>
        <v>Trung tâm Y tế khu vực Hồng Ngự 282</v>
      </c>
      <c r="B10759" t="s">
        <v>17804</v>
      </c>
      <c r="C10759" t="s">
        <v>28437</v>
      </c>
      <c r="D10759" t="s">
        <v>159</v>
      </c>
    </row>
    <row r="10760" spans="1:4">
      <c r="A10760" s="121" t="str">
        <f t="shared" si="168"/>
        <v>Trung tâm Y tế khu vực Cao Lãnh 182</v>
      </c>
      <c r="B10760" t="s">
        <v>17805</v>
      </c>
      <c r="C10760" t="s">
        <v>28438</v>
      </c>
      <c r="D10760" t="s">
        <v>159</v>
      </c>
    </row>
    <row r="10761" spans="1:4">
      <c r="A10761" s="121" t="str">
        <f t="shared" si="168"/>
        <v>Trung tâm Y tế khu vực Sa Đéc 182</v>
      </c>
      <c r="B10761" t="s">
        <v>17806</v>
      </c>
      <c r="C10761" t="s">
        <v>28439</v>
      </c>
      <c r="D10761" t="s">
        <v>159</v>
      </c>
    </row>
    <row r="10762" spans="1:4">
      <c r="A10762" s="121" t="str">
        <f t="shared" si="168"/>
        <v>Trung tâm Y tế khu vực Hồng Ngự 182</v>
      </c>
      <c r="B10762" t="s">
        <v>17807</v>
      </c>
      <c r="C10762" t="s">
        <v>28440</v>
      </c>
      <c r="D10762" t="s">
        <v>159</v>
      </c>
    </row>
    <row r="10763" spans="1:4">
      <c r="A10763" s="121" t="str">
        <f t="shared" si="168"/>
        <v>Trạm Y tế xã Lai Vung82</v>
      </c>
      <c r="B10763" t="s">
        <v>17808</v>
      </c>
      <c r="C10763" t="s">
        <v>28441</v>
      </c>
      <c r="D10763" t="s">
        <v>159</v>
      </c>
    </row>
    <row r="10764" spans="1:4">
      <c r="A10764" s="121" t="str">
        <f t="shared" si="168"/>
        <v>Điểm Y tế An Long 182</v>
      </c>
      <c r="B10764" t="s">
        <v>17809</v>
      </c>
      <c r="C10764" t="s">
        <v>28442</v>
      </c>
      <c r="D10764" t="s">
        <v>159</v>
      </c>
    </row>
    <row r="10765" spans="1:4">
      <c r="A10765" s="121" t="str">
        <f t="shared" si="168"/>
        <v>Trung tâm Y tế khu vực Tháp Mười82</v>
      </c>
      <c r="B10765" t="s">
        <v>17810</v>
      </c>
      <c r="C10765" t="s">
        <v>28443</v>
      </c>
      <c r="D10765" t="s">
        <v>159</v>
      </c>
    </row>
    <row r="10766" spans="1:4">
      <c r="A10766" s="121" t="str">
        <f t="shared" si="168"/>
        <v>Trạm Y tế phường An Bình82</v>
      </c>
      <c r="B10766" t="s">
        <v>17811</v>
      </c>
      <c r="C10766" t="s">
        <v>28444</v>
      </c>
      <c r="D10766" t="s">
        <v>159</v>
      </c>
    </row>
    <row r="10767" spans="1:4">
      <c r="A10767" s="121" t="str">
        <f t="shared" si="168"/>
        <v>Trạm Y tế phường Thường Lạc82</v>
      </c>
      <c r="B10767" t="s">
        <v>17812</v>
      </c>
      <c r="C10767" t="s">
        <v>28445</v>
      </c>
      <c r="D10767" t="s">
        <v>159</v>
      </c>
    </row>
    <row r="10768" spans="1:4">
      <c r="A10768" s="121" t="str">
        <f t="shared" si="168"/>
        <v>Phòng khám Quân dân y Thường Phước82</v>
      </c>
      <c r="B10768" t="s">
        <v>6442</v>
      </c>
      <c r="C10768" t="s">
        <v>28446</v>
      </c>
      <c r="D10768" t="s">
        <v>159</v>
      </c>
    </row>
    <row r="10769" spans="1:4">
      <c r="A10769" s="121" t="str">
        <f t="shared" si="168"/>
        <v>Bệnh viện Đa khoa Phương Châu Sa Đéc82</v>
      </c>
      <c r="B10769" t="s">
        <v>7209</v>
      </c>
      <c r="C10769" t="s">
        <v>28447</v>
      </c>
      <c r="D10769" t="s">
        <v>159</v>
      </c>
    </row>
    <row r="10770" spans="1:4">
      <c r="A10770" s="121" t="str">
        <f t="shared" si="168"/>
        <v>Bệnh viện Quốc tế Tâm Trí Hồng Ngự82</v>
      </c>
      <c r="B10770" t="s">
        <v>7210</v>
      </c>
      <c r="C10770" t="s">
        <v>28448</v>
      </c>
      <c r="D10770" t="s">
        <v>159</v>
      </c>
    </row>
    <row r="10771" spans="1:4">
      <c r="A10771" s="121" t="str">
        <f t="shared" si="168"/>
        <v>Bệnh xá số 2 Công an tỉnh Đồng Tháp82</v>
      </c>
      <c r="B10771" t="s">
        <v>17813</v>
      </c>
      <c r="C10771" t="s">
        <v>28449</v>
      </c>
      <c r="D10771" t="s">
        <v>159</v>
      </c>
    </row>
    <row r="10772" spans="1:4">
      <c r="A10772" s="121" t="str">
        <f t="shared" si="168"/>
        <v>Phòng khám đa khoa An Phước86</v>
      </c>
      <c r="B10772" t="s">
        <v>3751</v>
      </c>
      <c r="C10772" t="s">
        <v>28450</v>
      </c>
      <c r="D10772" t="s">
        <v>160</v>
      </c>
    </row>
    <row r="10773" spans="1:4">
      <c r="A10773" s="121" t="str">
        <f t="shared" si="168"/>
        <v>Trung tâm Y tế khu vực Bến Tre86</v>
      </c>
      <c r="B10773" t="s">
        <v>17814</v>
      </c>
      <c r="C10773" t="s">
        <v>28451</v>
      </c>
      <c r="D10773" t="s">
        <v>160</v>
      </c>
    </row>
    <row r="10774" spans="1:4">
      <c r="A10774" s="121" t="str">
        <f t="shared" si="168"/>
        <v>Bệnh viện Nguyễn Đình Chiểu86</v>
      </c>
      <c r="B10774" t="s">
        <v>7200</v>
      </c>
      <c r="C10774" t="s">
        <v>28452</v>
      </c>
      <c r="D10774" t="s">
        <v>160</v>
      </c>
    </row>
    <row r="10775" spans="1:4">
      <c r="A10775" s="121" t="str">
        <f t="shared" si="168"/>
        <v>Bệnh viện Y học cổ truyền Trần Văn An86</v>
      </c>
      <c r="B10775" t="s">
        <v>17815</v>
      </c>
      <c r="C10775" t="s">
        <v>28453</v>
      </c>
      <c r="D10775" t="s">
        <v>160</v>
      </c>
    </row>
    <row r="10776" spans="1:4">
      <c r="A10776" s="121" t="str">
        <f t="shared" si="168"/>
        <v>Trạm Y tế xã Chợ Lách86</v>
      </c>
      <c r="B10776" t="s">
        <v>17816</v>
      </c>
      <c r="C10776" t="s">
        <v>28454</v>
      </c>
      <c r="D10776" t="s">
        <v>160</v>
      </c>
    </row>
    <row r="10777" spans="1:4">
      <c r="A10777" s="121" t="str">
        <f t="shared" si="168"/>
        <v>Trạm Y tế xã Ba Tri86</v>
      </c>
      <c r="B10777" t="s">
        <v>17817</v>
      </c>
      <c r="C10777" t="s">
        <v>28455</v>
      </c>
      <c r="D10777" t="s">
        <v>160</v>
      </c>
    </row>
    <row r="10778" spans="1:4">
      <c r="A10778" s="121" t="str">
        <f t="shared" si="168"/>
        <v>Trung tâm Y tế khu vực Mỏ Cày Bắc86</v>
      </c>
      <c r="B10778" t="s">
        <v>17818</v>
      </c>
      <c r="C10778" t="s">
        <v>28456</v>
      </c>
      <c r="D10778" t="s">
        <v>160</v>
      </c>
    </row>
    <row r="10779" spans="1:4">
      <c r="A10779" s="121" t="str">
        <f t="shared" si="168"/>
        <v>Bệnh viện đa khoa Minh Đức86</v>
      </c>
      <c r="B10779" t="s">
        <v>4504</v>
      </c>
      <c r="C10779" t="s">
        <v>28457</v>
      </c>
      <c r="D10779" t="s">
        <v>160</v>
      </c>
    </row>
    <row r="10780" spans="1:4">
      <c r="A10780" s="121" t="str">
        <f t="shared" si="168"/>
        <v>Bệnh viện đa khoa khu vực Ba Tri86</v>
      </c>
      <c r="B10780" t="s">
        <v>4503</v>
      </c>
      <c r="C10780" t="s">
        <v>28458</v>
      </c>
      <c r="D10780" t="s">
        <v>160</v>
      </c>
    </row>
    <row r="10781" spans="1:4">
      <c r="A10781" s="121" t="str">
        <f t="shared" si="168"/>
        <v>Trạm Y tế xã Mỹ Chánh Hòa86</v>
      </c>
      <c r="B10781" t="s">
        <v>17819</v>
      </c>
      <c r="C10781" t="s">
        <v>28459</v>
      </c>
      <c r="D10781" t="s">
        <v>160</v>
      </c>
    </row>
    <row r="10782" spans="1:4">
      <c r="A10782" s="121" t="str">
        <f t="shared" si="168"/>
        <v>Trạm Y tế xã Tân Thủy86</v>
      </c>
      <c r="B10782" t="s">
        <v>17820</v>
      </c>
      <c r="C10782" t="s">
        <v>28460</v>
      </c>
      <c r="D10782" t="s">
        <v>160</v>
      </c>
    </row>
    <row r="10783" spans="1:4">
      <c r="A10783" s="121" t="str">
        <f t="shared" si="168"/>
        <v>Trạm Y tế xã An Hiệp86</v>
      </c>
      <c r="B10783" t="s">
        <v>17821</v>
      </c>
      <c r="C10783" t="s">
        <v>28461</v>
      </c>
      <c r="D10783" t="s">
        <v>160</v>
      </c>
    </row>
    <row r="10784" spans="1:4">
      <c r="A10784" s="121" t="str">
        <f t="shared" si="168"/>
        <v>Trạm Y tế xã Tân Xuân86</v>
      </c>
      <c r="B10784" t="s">
        <v>5267</v>
      </c>
      <c r="C10784" t="s">
        <v>28462</v>
      </c>
      <c r="D10784" t="s">
        <v>160</v>
      </c>
    </row>
    <row r="10785" spans="1:4">
      <c r="A10785" s="121" t="str">
        <f t="shared" si="168"/>
        <v>Trạm Y tế xã An Ngãi Trung86</v>
      </c>
      <c r="B10785" t="s">
        <v>17822</v>
      </c>
      <c r="C10785" t="s">
        <v>28463</v>
      </c>
      <c r="D10785" t="s">
        <v>160</v>
      </c>
    </row>
    <row r="10786" spans="1:4">
      <c r="A10786" s="121" t="str">
        <f t="shared" si="168"/>
        <v>Trạm Y tế xã Bảo Thạnh86</v>
      </c>
      <c r="B10786" t="s">
        <v>17823</v>
      </c>
      <c r="C10786" t="s">
        <v>28464</v>
      </c>
      <c r="D10786" t="s">
        <v>160</v>
      </c>
    </row>
    <row r="10787" spans="1:4">
      <c r="A10787" s="121" t="str">
        <f t="shared" si="168"/>
        <v>Trung tâm Y tế khu vực Bình Đại86</v>
      </c>
      <c r="B10787" t="s">
        <v>17824</v>
      </c>
      <c r="C10787" t="s">
        <v>28465</v>
      </c>
      <c r="D10787" t="s">
        <v>160</v>
      </c>
    </row>
    <row r="10788" spans="1:4">
      <c r="A10788" s="121" t="str">
        <f t="shared" si="168"/>
        <v>Trạm Y tế xã Lộc Thuận86</v>
      </c>
      <c r="B10788" t="s">
        <v>17825</v>
      </c>
      <c r="C10788" t="s">
        <v>28466</v>
      </c>
      <c r="D10788" t="s">
        <v>160</v>
      </c>
    </row>
    <row r="10789" spans="1:4">
      <c r="A10789" s="121" t="str">
        <f t="shared" si="168"/>
        <v>Trạm Y tế xã Châu Hưng86</v>
      </c>
      <c r="B10789" t="s">
        <v>17826</v>
      </c>
      <c r="C10789" t="s">
        <v>28467</v>
      </c>
      <c r="D10789" t="s">
        <v>160</v>
      </c>
    </row>
    <row r="10790" spans="1:4">
      <c r="A10790" s="121" t="str">
        <f t="shared" si="168"/>
        <v>Trạm Y tế xã Thạnh Phước86</v>
      </c>
      <c r="B10790" t="s">
        <v>17827</v>
      </c>
      <c r="C10790" t="s">
        <v>28468</v>
      </c>
      <c r="D10790" t="s">
        <v>160</v>
      </c>
    </row>
    <row r="10791" spans="1:4">
      <c r="A10791" s="121" t="str">
        <f t="shared" si="168"/>
        <v>Trạm Y tế xã Phú Thuận86</v>
      </c>
      <c r="B10791" t="s">
        <v>7255</v>
      </c>
      <c r="C10791" t="s">
        <v>28469</v>
      </c>
      <c r="D10791" t="s">
        <v>160</v>
      </c>
    </row>
    <row r="10792" spans="1:4">
      <c r="A10792" s="121" t="str">
        <f t="shared" si="168"/>
        <v>Trạm Y tế xã Thới Thuận86</v>
      </c>
      <c r="B10792" t="s">
        <v>17828</v>
      </c>
      <c r="C10792" t="s">
        <v>28470</v>
      </c>
      <c r="D10792" t="s">
        <v>160</v>
      </c>
    </row>
    <row r="10793" spans="1:4">
      <c r="A10793" s="121" t="str">
        <f t="shared" si="168"/>
        <v>Trạm Y tế xã Thạnh Trị86</v>
      </c>
      <c r="B10793" t="s">
        <v>17829</v>
      </c>
      <c r="C10793" t="s">
        <v>28471</v>
      </c>
      <c r="D10793" t="s">
        <v>160</v>
      </c>
    </row>
    <row r="10794" spans="1:4">
      <c r="A10794" s="121" t="str">
        <f t="shared" si="168"/>
        <v>Trạm Y tế xã Bình Đại86</v>
      </c>
      <c r="B10794" t="s">
        <v>17830</v>
      </c>
      <c r="C10794" t="s">
        <v>28472</v>
      </c>
      <c r="D10794" t="s">
        <v>160</v>
      </c>
    </row>
    <row r="10795" spans="1:4">
      <c r="A10795" s="121" t="str">
        <f t="shared" si="168"/>
        <v>Trung tâm Y tế khu vực Châu Thành86</v>
      </c>
      <c r="B10795" t="s">
        <v>17831</v>
      </c>
      <c r="C10795" t="s">
        <v>28473</v>
      </c>
      <c r="D10795" t="s">
        <v>160</v>
      </c>
    </row>
    <row r="10796" spans="1:4">
      <c r="A10796" s="121" t="str">
        <f t="shared" si="168"/>
        <v>Trung tâm Y tế khu vực Châu Thành cơ sở Hàm Long86</v>
      </c>
      <c r="B10796" t="s">
        <v>17832</v>
      </c>
      <c r="C10796" t="s">
        <v>28474</v>
      </c>
      <c r="D10796" t="s">
        <v>160</v>
      </c>
    </row>
    <row r="10797" spans="1:4">
      <c r="A10797" s="121" t="str">
        <f t="shared" si="168"/>
        <v>Trạm Y tế xã Phú Túc86</v>
      </c>
      <c r="B10797" t="s">
        <v>16721</v>
      </c>
      <c r="C10797" t="s">
        <v>28475</v>
      </c>
      <c r="D10797" t="s">
        <v>160</v>
      </c>
    </row>
    <row r="10798" spans="1:4">
      <c r="A10798" s="121" t="str">
        <f t="shared" si="168"/>
        <v>Trạm Y tế xã Tân Phú86</v>
      </c>
      <c r="B10798" t="s">
        <v>7240</v>
      </c>
      <c r="C10798" t="s">
        <v>28476</v>
      </c>
      <c r="D10798" t="s">
        <v>160</v>
      </c>
    </row>
    <row r="10799" spans="1:4">
      <c r="A10799" s="121" t="str">
        <f t="shared" si="168"/>
        <v>Trạm Y tế phường Sơn Đông86</v>
      </c>
      <c r="B10799" t="s">
        <v>17833</v>
      </c>
      <c r="C10799" t="s">
        <v>28477</v>
      </c>
      <c r="D10799" t="s">
        <v>160</v>
      </c>
    </row>
    <row r="10800" spans="1:4">
      <c r="A10800" s="121" t="str">
        <f t="shared" si="168"/>
        <v>Trạm Y tế xã Giao Long86</v>
      </c>
      <c r="B10800" t="s">
        <v>17834</v>
      </c>
      <c r="C10800" t="s">
        <v>28478</v>
      </c>
      <c r="D10800" t="s">
        <v>160</v>
      </c>
    </row>
    <row r="10801" spans="1:4">
      <c r="A10801" s="121" t="str">
        <f t="shared" si="168"/>
        <v>Trạm Y tế phường Phú Tân86</v>
      </c>
      <c r="B10801" t="s">
        <v>17835</v>
      </c>
      <c r="C10801" t="s">
        <v>28479</v>
      </c>
      <c r="D10801" t="s">
        <v>160</v>
      </c>
    </row>
    <row r="10802" spans="1:4">
      <c r="A10802" s="121" t="str">
        <f t="shared" si="168"/>
        <v>Trạm Y tế phường Bến Tre86</v>
      </c>
      <c r="B10802" t="s">
        <v>17836</v>
      </c>
      <c r="C10802" t="s">
        <v>28480</v>
      </c>
      <c r="D10802" t="s">
        <v>160</v>
      </c>
    </row>
    <row r="10803" spans="1:4">
      <c r="A10803" s="121" t="str">
        <f t="shared" si="168"/>
        <v>Trạm Y tế xã Tiên Thủy86</v>
      </c>
      <c r="B10803" t="s">
        <v>17837</v>
      </c>
      <c r="C10803" t="s">
        <v>28481</v>
      </c>
      <c r="D10803" t="s">
        <v>160</v>
      </c>
    </row>
    <row r="10804" spans="1:4">
      <c r="A10804" s="121" t="str">
        <f t="shared" si="168"/>
        <v>Trung tâm Y tế khu vực Chợ Lách86</v>
      </c>
      <c r="B10804" t="s">
        <v>17838</v>
      </c>
      <c r="C10804" t="s">
        <v>28482</v>
      </c>
      <c r="D10804" t="s">
        <v>160</v>
      </c>
    </row>
    <row r="10805" spans="1:4">
      <c r="A10805" s="121" t="str">
        <f t="shared" si="168"/>
        <v>Trạm Y tế xã Vĩnh Thành86</v>
      </c>
      <c r="B10805" t="s">
        <v>7236</v>
      </c>
      <c r="C10805" t="s">
        <v>28483</v>
      </c>
      <c r="D10805" t="s">
        <v>160</v>
      </c>
    </row>
    <row r="10806" spans="1:4">
      <c r="A10806" s="121" t="str">
        <f t="shared" si="168"/>
        <v>Trạm Y tế xã Hưng Khánh Trung86</v>
      </c>
      <c r="B10806" t="s">
        <v>17839</v>
      </c>
      <c r="C10806" t="s">
        <v>28484</v>
      </c>
      <c r="D10806" t="s">
        <v>160</v>
      </c>
    </row>
    <row r="10807" spans="1:4">
      <c r="A10807" s="121" t="str">
        <f t="shared" si="168"/>
        <v>Trạm Y tế xã Phú Phụng86</v>
      </c>
      <c r="B10807" t="s">
        <v>17840</v>
      </c>
      <c r="C10807" t="s">
        <v>28485</v>
      </c>
      <c r="D10807" t="s">
        <v>160</v>
      </c>
    </row>
    <row r="10808" spans="1:4">
      <c r="A10808" s="121" t="str">
        <f t="shared" si="168"/>
        <v>Trung tâm Y tế khu vực Giồng Trôm86</v>
      </c>
      <c r="B10808" t="s">
        <v>17841</v>
      </c>
      <c r="C10808" t="s">
        <v>28486</v>
      </c>
      <c r="D10808" t="s">
        <v>160</v>
      </c>
    </row>
    <row r="10809" spans="1:4">
      <c r="A10809" s="121" t="str">
        <f t="shared" si="168"/>
        <v>Trạm Y tế xã Phước Long86</v>
      </c>
      <c r="B10809" t="s">
        <v>17842</v>
      </c>
      <c r="C10809" t="s">
        <v>28487</v>
      </c>
      <c r="D10809" t="s">
        <v>160</v>
      </c>
    </row>
    <row r="10810" spans="1:4">
      <c r="A10810" s="121" t="str">
        <f t="shared" si="168"/>
        <v>Trạm Y tế xã Hưng Nhượng86</v>
      </c>
      <c r="B10810" t="s">
        <v>17843</v>
      </c>
      <c r="C10810" t="s">
        <v>28488</v>
      </c>
      <c r="D10810" t="s">
        <v>160</v>
      </c>
    </row>
    <row r="10811" spans="1:4">
      <c r="A10811" s="121" t="str">
        <f t="shared" si="168"/>
        <v>Trạm Y tế xã Tân Hào86</v>
      </c>
      <c r="B10811" t="s">
        <v>17844</v>
      </c>
      <c r="C10811" t="s">
        <v>28489</v>
      </c>
      <c r="D10811" t="s">
        <v>160</v>
      </c>
    </row>
    <row r="10812" spans="1:4">
      <c r="A10812" s="121" t="str">
        <f t="shared" si="168"/>
        <v>Trạm Y tế xã Giồng Trôm86</v>
      </c>
      <c r="B10812" t="s">
        <v>17845</v>
      </c>
      <c r="C10812" t="s">
        <v>28490</v>
      </c>
      <c r="D10812" t="s">
        <v>160</v>
      </c>
    </row>
    <row r="10813" spans="1:4">
      <c r="A10813" s="121" t="str">
        <f t="shared" si="168"/>
        <v>Trạm Y tế phường An Hội86</v>
      </c>
      <c r="B10813" t="s">
        <v>17846</v>
      </c>
      <c r="C10813" t="s">
        <v>28491</v>
      </c>
      <c r="D10813" t="s">
        <v>160</v>
      </c>
    </row>
    <row r="10814" spans="1:4">
      <c r="A10814" s="121" t="str">
        <f t="shared" si="168"/>
        <v>Trạm Y tế xã Lương Phú86</v>
      </c>
      <c r="B10814" t="s">
        <v>17847</v>
      </c>
      <c r="C10814" t="s">
        <v>28492</v>
      </c>
      <c r="D10814" t="s">
        <v>160</v>
      </c>
    </row>
    <row r="10815" spans="1:4">
      <c r="A10815" s="121" t="str">
        <f t="shared" si="168"/>
        <v>Trạm Y tế xã Lương Hòa86</v>
      </c>
      <c r="B10815" t="s">
        <v>17848</v>
      </c>
      <c r="C10815" t="s">
        <v>28493</v>
      </c>
      <c r="D10815" t="s">
        <v>160</v>
      </c>
    </row>
    <row r="10816" spans="1:4">
      <c r="A10816" s="121" t="str">
        <f t="shared" si="168"/>
        <v>Trạm Y tế xã Châu Hòa86</v>
      </c>
      <c r="B10816" t="s">
        <v>17849</v>
      </c>
      <c r="C10816" t="s">
        <v>28494</v>
      </c>
      <c r="D10816" t="s">
        <v>160</v>
      </c>
    </row>
    <row r="10817" spans="1:4">
      <c r="A10817" s="121" t="str">
        <f t="shared" si="168"/>
        <v>Bệnh viện đa khoa khu vực Cù Lao Minh86</v>
      </c>
      <c r="B10817" t="s">
        <v>17850</v>
      </c>
      <c r="C10817" t="s">
        <v>28495</v>
      </c>
      <c r="D10817" t="s">
        <v>160</v>
      </c>
    </row>
    <row r="10818" spans="1:4">
      <c r="A10818" s="121" t="str">
        <f t="shared" si="168"/>
        <v>Trung tâm Y tế cơ sở Cẩm Sơn86</v>
      </c>
      <c r="B10818" t="s">
        <v>17851</v>
      </c>
      <c r="C10818" t="s">
        <v>28496</v>
      </c>
      <c r="D10818" t="s">
        <v>160</v>
      </c>
    </row>
    <row r="10819" spans="1:4">
      <c r="A10819" s="121" t="str">
        <f t="shared" ref="A10819:A10882" si="169">B10819&amp;D10819</f>
        <v>Trạm Y tế xã An Định86</v>
      </c>
      <c r="B10819" t="s">
        <v>17852</v>
      </c>
      <c r="C10819" t="s">
        <v>28497</v>
      </c>
      <c r="D10819" t="s">
        <v>160</v>
      </c>
    </row>
    <row r="10820" spans="1:4">
      <c r="A10820" s="121" t="str">
        <f t="shared" si="169"/>
        <v>Trạm Y tế xã Hương Mỹ86</v>
      </c>
      <c r="B10820" t="s">
        <v>17853</v>
      </c>
      <c r="C10820" t="s">
        <v>28498</v>
      </c>
      <c r="D10820" t="s">
        <v>160</v>
      </c>
    </row>
    <row r="10821" spans="1:4">
      <c r="A10821" s="121" t="str">
        <f t="shared" si="169"/>
        <v>Trạm Y tế xã Phước Mỹ Trung86</v>
      </c>
      <c r="B10821" t="s">
        <v>17854</v>
      </c>
      <c r="C10821" t="s">
        <v>28499</v>
      </c>
      <c r="D10821" t="s">
        <v>160</v>
      </c>
    </row>
    <row r="10822" spans="1:4">
      <c r="A10822" s="121" t="str">
        <f t="shared" si="169"/>
        <v>Trạm Y tế xã Thành Thới86</v>
      </c>
      <c r="B10822" t="s">
        <v>17855</v>
      </c>
      <c r="C10822" t="s">
        <v>28500</v>
      </c>
      <c r="D10822" t="s">
        <v>160</v>
      </c>
    </row>
    <row r="10823" spans="1:4">
      <c r="A10823" s="121" t="str">
        <f t="shared" si="169"/>
        <v>Trạm Y tế xã Tân Thành Bình86</v>
      </c>
      <c r="B10823" t="s">
        <v>17856</v>
      </c>
      <c r="C10823" t="s">
        <v>28501</v>
      </c>
      <c r="D10823" t="s">
        <v>160</v>
      </c>
    </row>
    <row r="10824" spans="1:4">
      <c r="A10824" s="121" t="str">
        <f t="shared" si="169"/>
        <v>Trạm Y tế xã Nhuận Phú Tân86</v>
      </c>
      <c r="B10824" t="s">
        <v>17857</v>
      </c>
      <c r="C10824" t="s">
        <v>28502</v>
      </c>
      <c r="D10824" t="s">
        <v>160</v>
      </c>
    </row>
    <row r="10825" spans="1:4">
      <c r="A10825" s="121" t="str">
        <f t="shared" si="169"/>
        <v>Trạm Y tế xã Đồng Khởi86</v>
      </c>
      <c r="B10825" t="s">
        <v>17858</v>
      </c>
      <c r="C10825" t="s">
        <v>28503</v>
      </c>
      <c r="D10825" t="s">
        <v>160</v>
      </c>
    </row>
    <row r="10826" spans="1:4">
      <c r="A10826" s="121" t="str">
        <f t="shared" si="169"/>
        <v>Trạm Y tế xã Mỏ Cày86</v>
      </c>
      <c r="B10826" t="s">
        <v>17859</v>
      </c>
      <c r="C10826" t="s">
        <v>28504</v>
      </c>
      <c r="D10826" t="s">
        <v>160</v>
      </c>
    </row>
    <row r="10827" spans="1:4">
      <c r="A10827" s="121" t="str">
        <f t="shared" si="169"/>
        <v>Chi nhánh Công ty Cổ phần Khám chữa bệnh Minh Đức86</v>
      </c>
      <c r="B10827" t="s">
        <v>7201</v>
      </c>
      <c r="C10827" t="s">
        <v>28505</v>
      </c>
      <c r="D10827" t="s">
        <v>160</v>
      </c>
    </row>
    <row r="10828" spans="1:4">
      <c r="A10828" s="121" t="str">
        <f t="shared" si="169"/>
        <v>Công ty TNHH đầu tư dịch vụ Y Việt86</v>
      </c>
      <c r="B10828" t="s">
        <v>7202</v>
      </c>
      <c r="C10828" t="s">
        <v>28506</v>
      </c>
      <c r="D10828" t="s">
        <v>160</v>
      </c>
    </row>
    <row r="10829" spans="1:4">
      <c r="A10829" s="121" t="str">
        <f t="shared" si="169"/>
        <v>Phòng khám đa khoa An Đức86</v>
      </c>
      <c r="B10829" t="s">
        <v>6849</v>
      </c>
      <c r="C10829" t="s">
        <v>28507</v>
      </c>
      <c r="D10829" t="s">
        <v>160</v>
      </c>
    </row>
    <row r="10830" spans="1:4">
      <c r="A10830" s="121" t="str">
        <f t="shared" si="169"/>
        <v>Công ty TNHH MTV PKĐK Hoàng Ân - Sài Gòn86</v>
      </c>
      <c r="B10830" t="s">
        <v>7203</v>
      </c>
      <c r="C10830" t="s">
        <v>28508</v>
      </c>
      <c r="D10830" t="s">
        <v>160</v>
      </c>
    </row>
    <row r="10831" spans="1:4">
      <c r="A10831" s="121" t="str">
        <f t="shared" si="169"/>
        <v>Trung tâm Y tế khu vực Thạnh Phú86</v>
      </c>
      <c r="B10831" t="s">
        <v>17860</v>
      </c>
      <c r="C10831" t="s">
        <v>28509</v>
      </c>
      <c r="D10831" t="s">
        <v>160</v>
      </c>
    </row>
    <row r="10832" spans="1:4">
      <c r="A10832" s="121" t="str">
        <f t="shared" si="169"/>
        <v>Trạm Y tế xã Thạnh Phong86</v>
      </c>
      <c r="B10832" t="s">
        <v>17861</v>
      </c>
      <c r="C10832" t="s">
        <v>28510</v>
      </c>
      <c r="D10832" t="s">
        <v>160</v>
      </c>
    </row>
    <row r="10833" spans="1:4">
      <c r="A10833" s="121" t="str">
        <f t="shared" si="169"/>
        <v>Trạm Y tế xã Đại Điền86</v>
      </c>
      <c r="B10833" t="s">
        <v>17862</v>
      </c>
      <c r="C10833" t="s">
        <v>28511</v>
      </c>
      <c r="D10833" t="s">
        <v>160</v>
      </c>
    </row>
    <row r="10834" spans="1:4">
      <c r="A10834" s="121" t="str">
        <f t="shared" si="169"/>
        <v>Trạm Y tế xã Thạnh Hải86</v>
      </c>
      <c r="B10834" t="s">
        <v>17863</v>
      </c>
      <c r="C10834" t="s">
        <v>28512</v>
      </c>
      <c r="D10834" t="s">
        <v>160</v>
      </c>
    </row>
    <row r="10835" spans="1:4">
      <c r="A10835" s="121" t="str">
        <f t="shared" si="169"/>
        <v>Trạm Y tế xã An Qui86</v>
      </c>
      <c r="B10835" t="s">
        <v>17864</v>
      </c>
      <c r="C10835" t="s">
        <v>28513</v>
      </c>
      <c r="D10835" t="s">
        <v>160</v>
      </c>
    </row>
    <row r="10836" spans="1:4">
      <c r="A10836" s="121" t="str">
        <f t="shared" si="169"/>
        <v>Trạm Y tế xã Quới Điền86</v>
      </c>
      <c r="B10836" t="s">
        <v>17865</v>
      </c>
      <c r="C10836" t="s">
        <v>28514</v>
      </c>
      <c r="D10836" t="s">
        <v>160</v>
      </c>
    </row>
    <row r="10837" spans="1:4">
      <c r="A10837" s="121" t="str">
        <f t="shared" si="169"/>
        <v>Trạm Y tế xã Thạnh Phú86</v>
      </c>
      <c r="B10837" t="s">
        <v>17605</v>
      </c>
      <c r="C10837" t="s">
        <v>28515</v>
      </c>
      <c r="D10837" t="s">
        <v>160</v>
      </c>
    </row>
    <row r="10838" spans="1:4">
      <c r="A10838" s="121" t="str">
        <f t="shared" si="169"/>
        <v>Phòng Khám Đa Khoa Phúc Lâm86</v>
      </c>
      <c r="B10838" t="s">
        <v>5820</v>
      </c>
      <c r="C10838" t="s">
        <v>28516</v>
      </c>
      <c r="D10838" t="s">
        <v>160</v>
      </c>
    </row>
    <row r="10839" spans="1:4">
      <c r="A10839" s="121" t="str">
        <f t="shared" si="169"/>
        <v>Bệnh viện đa khoa Trà Vinh86</v>
      </c>
      <c r="B10839" t="s">
        <v>17866</v>
      </c>
      <c r="C10839" t="s">
        <v>28517</v>
      </c>
      <c r="D10839" t="s">
        <v>160</v>
      </c>
    </row>
    <row r="10840" spans="1:4">
      <c r="A10840" s="121" t="str">
        <f t="shared" si="169"/>
        <v>Trung tâm y tế khu vực Càng Long86</v>
      </c>
      <c r="B10840" t="s">
        <v>17867</v>
      </c>
      <c r="C10840" t="s">
        <v>28518</v>
      </c>
      <c r="D10840" t="s">
        <v>160</v>
      </c>
    </row>
    <row r="10841" spans="1:4">
      <c r="A10841" s="121" t="str">
        <f t="shared" si="169"/>
        <v>Trung tâm y tế khu vực Châu Thành A86</v>
      </c>
      <c r="B10841" t="s">
        <v>17868</v>
      </c>
      <c r="C10841" t="s">
        <v>28519</v>
      </c>
      <c r="D10841" t="s">
        <v>160</v>
      </c>
    </row>
    <row r="10842" spans="1:4">
      <c r="A10842" s="121" t="str">
        <f t="shared" si="169"/>
        <v>Trung tâm y tế khu vực Cầu Kè86</v>
      </c>
      <c r="B10842" t="s">
        <v>17869</v>
      </c>
      <c r="C10842" t="s">
        <v>28520</v>
      </c>
      <c r="D10842" t="s">
        <v>160</v>
      </c>
    </row>
    <row r="10843" spans="1:4">
      <c r="A10843" s="121" t="str">
        <f t="shared" si="169"/>
        <v>Bệnh viện đa khoa Khu vực Tiểu Cần86</v>
      </c>
      <c r="B10843" t="s">
        <v>4522</v>
      </c>
      <c r="C10843" t="s">
        <v>28521</v>
      </c>
      <c r="D10843" t="s">
        <v>160</v>
      </c>
    </row>
    <row r="10844" spans="1:4">
      <c r="A10844" s="121" t="str">
        <f t="shared" si="169"/>
        <v>Trung tâm y tế khu vực Trà Cú86</v>
      </c>
      <c r="B10844" t="s">
        <v>17870</v>
      </c>
      <c r="C10844" t="s">
        <v>28522</v>
      </c>
      <c r="D10844" t="s">
        <v>160</v>
      </c>
    </row>
    <row r="10845" spans="1:4">
      <c r="A10845" s="121" t="str">
        <f t="shared" si="169"/>
        <v>Bệnh viện đa khoa khu vực Cầu Ngang86</v>
      </c>
      <c r="B10845" t="s">
        <v>4521</v>
      </c>
      <c r="C10845" t="s">
        <v>28523</v>
      </c>
      <c r="D10845" t="s">
        <v>160</v>
      </c>
    </row>
    <row r="10846" spans="1:4">
      <c r="A10846" s="121" t="str">
        <f t="shared" si="169"/>
        <v>Trung tâm y tế Khu vực Duyên Hải86</v>
      </c>
      <c r="B10846" t="s">
        <v>17871</v>
      </c>
      <c r="C10846" t="s">
        <v>28524</v>
      </c>
      <c r="D10846" t="s">
        <v>160</v>
      </c>
    </row>
    <row r="10847" spans="1:4">
      <c r="A10847" s="121" t="str">
        <f t="shared" si="169"/>
        <v>Phòng khám đa khoa khu vực xã Hoà Minh86</v>
      </c>
      <c r="B10847" t="s">
        <v>4520</v>
      </c>
      <c r="C10847" t="s">
        <v>28525</v>
      </c>
      <c r="D10847" t="s">
        <v>160</v>
      </c>
    </row>
    <row r="10848" spans="1:4">
      <c r="A10848" s="121" t="str">
        <f t="shared" si="169"/>
        <v>Trạm y tế xã Nhị Long86</v>
      </c>
      <c r="B10848" t="s">
        <v>5610</v>
      </c>
      <c r="C10848" t="s">
        <v>28526</v>
      </c>
      <c r="D10848" t="s">
        <v>160</v>
      </c>
    </row>
    <row r="10849" spans="1:4">
      <c r="A10849" s="121" t="str">
        <f t="shared" si="169"/>
        <v>Trạm y tế Phường Duyên Hải86</v>
      </c>
      <c r="B10849" t="s">
        <v>17872</v>
      </c>
      <c r="C10849" t="s">
        <v>28527</v>
      </c>
      <c r="D10849" t="s">
        <v>160</v>
      </c>
    </row>
    <row r="10850" spans="1:4">
      <c r="A10850" s="121" t="str">
        <f t="shared" si="169"/>
        <v>Trạm y tế xã Đại An86</v>
      </c>
      <c r="B10850" t="s">
        <v>1845</v>
      </c>
      <c r="C10850" t="s">
        <v>28528</v>
      </c>
      <c r="D10850" t="s">
        <v>160</v>
      </c>
    </row>
    <row r="10851" spans="1:4">
      <c r="A10851" s="121" t="str">
        <f t="shared" si="169"/>
        <v>Trạm y tế xã Long Hiệp86</v>
      </c>
      <c r="B10851" t="s">
        <v>3855</v>
      </c>
      <c r="C10851" t="s">
        <v>28529</v>
      </c>
      <c r="D10851" t="s">
        <v>160</v>
      </c>
    </row>
    <row r="10852" spans="1:4">
      <c r="A10852" s="121" t="str">
        <f t="shared" si="169"/>
        <v>Trạm y tế xã Tập Sơn86</v>
      </c>
      <c r="B10852" t="s">
        <v>5465</v>
      </c>
      <c r="C10852" t="s">
        <v>28530</v>
      </c>
      <c r="D10852" t="s">
        <v>160</v>
      </c>
    </row>
    <row r="10853" spans="1:4">
      <c r="A10853" s="121" t="str">
        <f t="shared" si="169"/>
        <v>Trạm y tế xã Tập Ngãi86</v>
      </c>
      <c r="B10853" t="s">
        <v>5611</v>
      </c>
      <c r="C10853" t="s">
        <v>28531</v>
      </c>
      <c r="D10853" t="s">
        <v>160</v>
      </c>
    </row>
    <row r="10854" spans="1:4">
      <c r="A10854" s="121" t="str">
        <f t="shared" si="169"/>
        <v>Trạm Y tế xã Tân An86</v>
      </c>
      <c r="B10854" t="s">
        <v>5826</v>
      </c>
      <c r="C10854" t="s">
        <v>28532</v>
      </c>
      <c r="D10854" t="s">
        <v>160</v>
      </c>
    </row>
    <row r="10855" spans="1:4">
      <c r="A10855" s="121" t="str">
        <f t="shared" si="169"/>
        <v>Trạm y tế phường Nguyệt Hoá86</v>
      </c>
      <c r="B10855" t="s">
        <v>17873</v>
      </c>
      <c r="C10855" t="s">
        <v>28533</v>
      </c>
      <c r="D10855" t="s">
        <v>160</v>
      </c>
    </row>
    <row r="10856" spans="1:4">
      <c r="A10856" s="121" t="str">
        <f t="shared" si="169"/>
        <v>Trạm y tế xã Hàm Giang86</v>
      </c>
      <c r="B10856" t="s">
        <v>4519</v>
      </c>
      <c r="C10856" t="s">
        <v>28534</v>
      </c>
      <c r="D10856" t="s">
        <v>160</v>
      </c>
    </row>
    <row r="10857" spans="1:4">
      <c r="A10857" s="121" t="str">
        <f t="shared" si="169"/>
        <v>Trạm y tế xã Đôn Châu86</v>
      </c>
      <c r="B10857" t="s">
        <v>4518</v>
      </c>
      <c r="C10857" t="s">
        <v>28535</v>
      </c>
      <c r="D10857" t="s">
        <v>160</v>
      </c>
    </row>
    <row r="10858" spans="1:4">
      <c r="A10858" s="121" t="str">
        <f t="shared" si="169"/>
        <v>Trạm y tế xã Nhị Trường86</v>
      </c>
      <c r="B10858" t="s">
        <v>5506</v>
      </c>
      <c r="C10858" t="s">
        <v>28536</v>
      </c>
      <c r="D10858" t="s">
        <v>160</v>
      </c>
    </row>
    <row r="10859" spans="1:4">
      <c r="A10859" s="121" t="str">
        <f t="shared" si="169"/>
        <v>Trạm y tế xã Mỹ Long86</v>
      </c>
      <c r="B10859" t="s">
        <v>4527</v>
      </c>
      <c r="C10859" t="s">
        <v>28537</v>
      </c>
      <c r="D10859" t="s">
        <v>160</v>
      </c>
    </row>
    <row r="10860" spans="1:4">
      <c r="A10860" s="121" t="str">
        <f t="shared" si="169"/>
        <v>Trạm y tế xã Hùng Hoà86</v>
      </c>
      <c r="B10860" t="s">
        <v>4517</v>
      </c>
      <c r="C10860" t="s">
        <v>28538</v>
      </c>
      <c r="D10860" t="s">
        <v>160</v>
      </c>
    </row>
    <row r="10861" spans="1:4">
      <c r="A10861" s="121" t="str">
        <f t="shared" si="169"/>
        <v>Trạm y tế xã Tân Hoà86</v>
      </c>
      <c r="B10861" t="s">
        <v>4093</v>
      </c>
      <c r="C10861" t="s">
        <v>28539</v>
      </c>
      <c r="D10861" t="s">
        <v>160</v>
      </c>
    </row>
    <row r="10862" spans="1:4">
      <c r="A10862" s="121" t="str">
        <f t="shared" si="169"/>
        <v>Trạm y tế xã Phong Thạnh86</v>
      </c>
      <c r="B10862" t="s">
        <v>4516</v>
      </c>
      <c r="C10862" t="s">
        <v>28540</v>
      </c>
      <c r="D10862" t="s">
        <v>160</v>
      </c>
    </row>
    <row r="10863" spans="1:4">
      <c r="A10863" s="121" t="str">
        <f t="shared" si="169"/>
        <v>Trạm y tế xã Cầu Kè86</v>
      </c>
      <c r="B10863" t="s">
        <v>17874</v>
      </c>
      <c r="C10863" t="s">
        <v>28541</v>
      </c>
      <c r="D10863" t="s">
        <v>160</v>
      </c>
    </row>
    <row r="10864" spans="1:4">
      <c r="A10864" s="121" t="str">
        <f t="shared" si="169"/>
        <v>Trạm y tế xã Ngũ Lạc86</v>
      </c>
      <c r="B10864" t="s">
        <v>4515</v>
      </c>
      <c r="C10864" t="s">
        <v>28542</v>
      </c>
      <c r="D10864" t="s">
        <v>160</v>
      </c>
    </row>
    <row r="10865" spans="1:4">
      <c r="A10865" s="121" t="str">
        <f t="shared" si="169"/>
        <v>Trạm y tế xã Long Vĩnh86</v>
      </c>
      <c r="B10865" t="s">
        <v>4193</v>
      </c>
      <c r="C10865" t="s">
        <v>28543</v>
      </c>
      <c r="D10865" t="s">
        <v>160</v>
      </c>
    </row>
    <row r="10866" spans="1:4">
      <c r="A10866" s="121" t="str">
        <f t="shared" si="169"/>
        <v>Trạm y tế xã Song Lộc86</v>
      </c>
      <c r="B10866" t="s">
        <v>3360</v>
      </c>
      <c r="C10866" t="s">
        <v>28544</v>
      </c>
      <c r="D10866" t="s">
        <v>160</v>
      </c>
    </row>
    <row r="10867" spans="1:4">
      <c r="A10867" s="121" t="str">
        <f t="shared" si="169"/>
        <v>Trạm y tế xã Tam Ngãi86</v>
      </c>
      <c r="B10867" t="s">
        <v>4514</v>
      </c>
      <c r="C10867" t="s">
        <v>28545</v>
      </c>
      <c r="D10867" t="s">
        <v>160</v>
      </c>
    </row>
    <row r="10868" spans="1:4">
      <c r="A10868" s="121" t="str">
        <f t="shared" si="169"/>
        <v>Trạm y tế xã Long Hữu86</v>
      </c>
      <c r="B10868" t="s">
        <v>4513</v>
      </c>
      <c r="C10868" t="s">
        <v>28546</v>
      </c>
      <c r="D10868" t="s">
        <v>160</v>
      </c>
    </row>
    <row r="10869" spans="1:4">
      <c r="A10869" s="121" t="str">
        <f t="shared" si="169"/>
        <v>Trạm Y tế Xã An Trường86</v>
      </c>
      <c r="B10869" t="s">
        <v>4512</v>
      </c>
      <c r="C10869" t="s">
        <v>28547</v>
      </c>
      <c r="D10869" t="s">
        <v>160</v>
      </c>
    </row>
    <row r="10870" spans="1:4">
      <c r="A10870" s="121" t="str">
        <f t="shared" si="169"/>
        <v>Trạm y tế xã Châu Thành86</v>
      </c>
      <c r="B10870" t="s">
        <v>3182</v>
      </c>
      <c r="C10870" t="s">
        <v>28548</v>
      </c>
      <c r="D10870" t="s">
        <v>160</v>
      </c>
    </row>
    <row r="10871" spans="1:4">
      <c r="A10871" s="121" t="str">
        <f t="shared" si="169"/>
        <v>Trạm Y tế Xã Bình Phú86</v>
      </c>
      <c r="B10871" t="s">
        <v>4511</v>
      </c>
      <c r="C10871" t="s">
        <v>28549</v>
      </c>
      <c r="D10871" t="s">
        <v>160</v>
      </c>
    </row>
    <row r="10872" spans="1:4">
      <c r="A10872" s="121" t="str">
        <f t="shared" si="169"/>
        <v>Trạm Y tế xã Càng Long86</v>
      </c>
      <c r="B10872" t="s">
        <v>17875</v>
      </c>
      <c r="C10872" t="s">
        <v>28550</v>
      </c>
      <c r="D10872" t="s">
        <v>160</v>
      </c>
    </row>
    <row r="10873" spans="1:4">
      <c r="A10873" s="121" t="str">
        <f t="shared" si="169"/>
        <v>Trạm y tế phường Hòa Thuận86</v>
      </c>
      <c r="B10873" t="s">
        <v>3842</v>
      </c>
      <c r="C10873" t="s">
        <v>28551</v>
      </c>
      <c r="D10873" t="s">
        <v>160</v>
      </c>
    </row>
    <row r="10874" spans="1:4">
      <c r="A10874" s="121" t="str">
        <f t="shared" si="169"/>
        <v>Trạm y tế xã Hiệp Mỹ86</v>
      </c>
      <c r="B10874" t="s">
        <v>17876</v>
      </c>
      <c r="C10874" t="s">
        <v>28552</v>
      </c>
      <c r="D10874" t="s">
        <v>160</v>
      </c>
    </row>
    <row r="10875" spans="1:4">
      <c r="A10875" s="121" t="str">
        <f t="shared" si="169"/>
        <v>Trạm y tế xã Đông Hải86</v>
      </c>
      <c r="B10875" t="s">
        <v>2450</v>
      </c>
      <c r="C10875" t="s">
        <v>28553</v>
      </c>
      <c r="D10875" t="s">
        <v>160</v>
      </c>
    </row>
    <row r="10876" spans="1:4">
      <c r="A10876" s="121" t="str">
        <f t="shared" si="169"/>
        <v>Trạm y tế xã Tiểu Cần86</v>
      </c>
      <c r="B10876" t="s">
        <v>17877</v>
      </c>
      <c r="C10876" t="s">
        <v>28554</v>
      </c>
      <c r="D10876" t="s">
        <v>160</v>
      </c>
    </row>
    <row r="10877" spans="1:4">
      <c r="A10877" s="121" t="str">
        <f t="shared" si="169"/>
        <v>Trạm y tế xã Hưng Mỹ86</v>
      </c>
      <c r="B10877" t="s">
        <v>2974</v>
      </c>
      <c r="C10877" t="s">
        <v>28555</v>
      </c>
      <c r="D10877" t="s">
        <v>160</v>
      </c>
    </row>
    <row r="10878" spans="1:4">
      <c r="A10878" s="121" t="str">
        <f t="shared" si="169"/>
        <v>Trạm y tế xã Long Hoà86</v>
      </c>
      <c r="B10878" t="s">
        <v>4510</v>
      </c>
      <c r="C10878" t="s">
        <v>28556</v>
      </c>
      <c r="D10878" t="s">
        <v>160</v>
      </c>
    </row>
    <row r="10879" spans="1:4">
      <c r="A10879" s="121" t="str">
        <f t="shared" si="169"/>
        <v>Trạm Y tế xã Cầu Ngang86</v>
      </c>
      <c r="B10879" t="s">
        <v>17878</v>
      </c>
      <c r="C10879" t="s">
        <v>28557</v>
      </c>
      <c r="D10879" t="s">
        <v>160</v>
      </c>
    </row>
    <row r="10880" spans="1:4">
      <c r="A10880" s="121" t="str">
        <f t="shared" si="169"/>
        <v>Trạm y tế xã Vinh Kim86</v>
      </c>
      <c r="B10880" t="s">
        <v>4509</v>
      </c>
      <c r="C10880" t="s">
        <v>28558</v>
      </c>
      <c r="D10880" t="s">
        <v>160</v>
      </c>
    </row>
    <row r="10881" spans="1:4">
      <c r="A10881" s="121" t="str">
        <f t="shared" si="169"/>
        <v>Trạm Y tế Phường Trường Long Hòa86</v>
      </c>
      <c r="B10881" t="s">
        <v>17879</v>
      </c>
      <c r="C10881" t="s">
        <v>28559</v>
      </c>
      <c r="D10881" t="s">
        <v>160</v>
      </c>
    </row>
    <row r="10882" spans="1:4">
      <c r="A10882" s="121" t="str">
        <f t="shared" si="169"/>
        <v>Bệnh viện Quân dân y tỉnh Trà Vinh86</v>
      </c>
      <c r="B10882" t="s">
        <v>4508</v>
      </c>
      <c r="C10882" t="s">
        <v>28560</v>
      </c>
      <c r="D10882" t="s">
        <v>160</v>
      </c>
    </row>
    <row r="10883" spans="1:4">
      <c r="A10883" s="121" t="str">
        <f t="shared" ref="A10883:A10946" si="170">B10883&amp;D10883</f>
        <v>Trạm y tế xã Lưu Nghiệp Anh86</v>
      </c>
      <c r="B10883" t="s">
        <v>4507</v>
      </c>
      <c r="C10883" t="s">
        <v>28561</v>
      </c>
      <c r="D10883" t="s">
        <v>160</v>
      </c>
    </row>
    <row r="10884" spans="1:4">
      <c r="A10884" s="121" t="str">
        <f t="shared" si="170"/>
        <v>Tram y tế xã Trà Cú86</v>
      </c>
      <c r="B10884" t="s">
        <v>17880</v>
      </c>
      <c r="C10884" t="s">
        <v>28562</v>
      </c>
      <c r="D10884" t="s">
        <v>160</v>
      </c>
    </row>
    <row r="10885" spans="1:4">
      <c r="A10885" s="121" t="str">
        <f t="shared" si="170"/>
        <v>Bệnh viện Sản - Nhi Trà Vinh86</v>
      </c>
      <c r="B10885" t="s">
        <v>17881</v>
      </c>
      <c r="C10885" t="s">
        <v>28563</v>
      </c>
      <c r="D10885" t="s">
        <v>160</v>
      </c>
    </row>
    <row r="10886" spans="1:4">
      <c r="A10886" s="121" t="str">
        <f t="shared" si="170"/>
        <v>Trạm y tế xã An Phú Tân86</v>
      </c>
      <c r="B10886" t="s">
        <v>4506</v>
      </c>
      <c r="C10886" t="s">
        <v>28564</v>
      </c>
      <c r="D10886" t="s">
        <v>160</v>
      </c>
    </row>
    <row r="10887" spans="1:4">
      <c r="A10887" s="121" t="str">
        <f t="shared" si="170"/>
        <v>Bệnh viện đa khoa Minh Tâm Trà Vinh86</v>
      </c>
      <c r="B10887" t="s">
        <v>7204</v>
      </c>
      <c r="C10887" t="s">
        <v>28565</v>
      </c>
      <c r="D10887" t="s">
        <v>160</v>
      </c>
    </row>
    <row r="10888" spans="1:4">
      <c r="A10888" s="121" t="str">
        <f t="shared" si="170"/>
        <v>Bệnh viện Trường Đại Học Trà Vinh86</v>
      </c>
      <c r="B10888" t="s">
        <v>5276</v>
      </c>
      <c r="C10888" t="s">
        <v>28566</v>
      </c>
      <c r="D10888" t="s">
        <v>160</v>
      </c>
    </row>
    <row r="10889" spans="1:4">
      <c r="A10889" s="121" t="str">
        <f t="shared" si="170"/>
        <v>Trạm y tế xã Long Thành86</v>
      </c>
      <c r="B10889" t="s">
        <v>3060</v>
      </c>
      <c r="C10889" t="s">
        <v>28567</v>
      </c>
      <c r="D10889" t="s">
        <v>160</v>
      </c>
    </row>
    <row r="10890" spans="1:4">
      <c r="A10890" s="121" t="str">
        <f t="shared" si="170"/>
        <v>Phòng khám đa khoa An Phúc86</v>
      </c>
      <c r="B10890" t="s">
        <v>5240</v>
      </c>
      <c r="C10890" t="s">
        <v>28568</v>
      </c>
      <c r="D10890" t="s">
        <v>160</v>
      </c>
    </row>
    <row r="10891" spans="1:4">
      <c r="A10891" s="121" t="str">
        <f t="shared" si="170"/>
        <v>Phòng khám đa khoa Đặng Tuyền86</v>
      </c>
      <c r="B10891" t="s">
        <v>5358</v>
      </c>
      <c r="C10891" t="s">
        <v>28569</v>
      </c>
      <c r="D10891" t="s">
        <v>160</v>
      </c>
    </row>
    <row r="10892" spans="1:4">
      <c r="A10892" s="121" t="str">
        <f t="shared" si="170"/>
        <v>Trung tâm Y tế khu vực Long Thành86</v>
      </c>
      <c r="B10892" t="s">
        <v>17882</v>
      </c>
      <c r="C10892" t="s">
        <v>28570</v>
      </c>
      <c r="D10892" t="s">
        <v>160</v>
      </c>
    </row>
    <row r="10893" spans="1:4">
      <c r="A10893" s="121" t="str">
        <f t="shared" si="170"/>
        <v>Phòng Khám Đa Khoa Tân Đức SG-TV86</v>
      </c>
      <c r="B10893" t="s">
        <v>5969</v>
      </c>
      <c r="C10893" t="s">
        <v>28571</v>
      </c>
      <c r="D10893" t="s">
        <v>160</v>
      </c>
    </row>
    <row r="10894" spans="1:4">
      <c r="A10894" s="121" t="str">
        <f t="shared" si="170"/>
        <v>Phòng khám đa khoa Minh Tâm (trực thuộc Công ty TNHH MTV Thành Vinh NP)86</v>
      </c>
      <c r="B10894" t="s">
        <v>7205</v>
      </c>
      <c r="C10894" t="s">
        <v>28572</v>
      </c>
      <c r="D10894" t="s">
        <v>160</v>
      </c>
    </row>
    <row r="10895" spans="1:4">
      <c r="A10895" s="121" t="str">
        <f t="shared" si="170"/>
        <v>Phòng khám đa khoa Tân Đức SG-TV Chi nhánh Tiểu Cần86</v>
      </c>
      <c r="B10895" t="s">
        <v>7206</v>
      </c>
      <c r="C10895" t="s">
        <v>28573</v>
      </c>
      <c r="D10895" t="s">
        <v>160</v>
      </c>
    </row>
    <row r="10896" spans="1:4">
      <c r="A10896" s="121" t="str">
        <f t="shared" si="170"/>
        <v>Phòng khám đa khoa An Phúc Trà Vinh-Sài Gòn86</v>
      </c>
      <c r="B10896" t="s">
        <v>7207</v>
      </c>
      <c r="C10896" t="s">
        <v>28574</v>
      </c>
      <c r="D10896" t="s">
        <v>160</v>
      </c>
    </row>
    <row r="10897" spans="1:4">
      <c r="A10897" s="121" t="str">
        <f t="shared" si="170"/>
        <v>Bệnh viện đa khoa Vĩnh Long86</v>
      </c>
      <c r="B10897" t="s">
        <v>17883</v>
      </c>
      <c r="C10897" t="s">
        <v>28575</v>
      </c>
      <c r="D10897" t="s">
        <v>160</v>
      </c>
    </row>
    <row r="10898" spans="1:4">
      <c r="A10898" s="121" t="str">
        <f t="shared" si="170"/>
        <v>Bệnh viện Y dược cổ truyền Vĩnh Long86</v>
      </c>
      <c r="B10898" t="s">
        <v>17884</v>
      </c>
      <c r="C10898" t="s">
        <v>28576</v>
      </c>
      <c r="D10898" t="s">
        <v>160</v>
      </c>
    </row>
    <row r="10899" spans="1:4">
      <c r="A10899" s="121" t="str">
        <f t="shared" si="170"/>
        <v>Trạm y tế phường Tân Ngãi86</v>
      </c>
      <c r="B10899" t="s">
        <v>17885</v>
      </c>
      <c r="C10899" t="s">
        <v>28577</v>
      </c>
      <c r="D10899" t="s">
        <v>160</v>
      </c>
    </row>
    <row r="10900" spans="1:4">
      <c r="A10900" s="121" t="str">
        <f t="shared" si="170"/>
        <v>Trung tâm y tế khu vực Long Hồ86</v>
      </c>
      <c r="B10900" t="s">
        <v>17886</v>
      </c>
      <c r="C10900" t="s">
        <v>28578</v>
      </c>
      <c r="D10900" t="s">
        <v>160</v>
      </c>
    </row>
    <row r="10901" spans="1:4">
      <c r="A10901" s="121" t="str">
        <f t="shared" si="170"/>
        <v>Trạm y tế xã Phú Quới86</v>
      </c>
      <c r="B10901" t="s">
        <v>17887</v>
      </c>
      <c r="C10901" t="s">
        <v>28579</v>
      </c>
      <c r="D10901" t="s">
        <v>160</v>
      </c>
    </row>
    <row r="10902" spans="1:4">
      <c r="A10902" s="121" t="str">
        <f t="shared" si="170"/>
        <v>Trạm y tế xã An Bình86</v>
      </c>
      <c r="B10902" t="s">
        <v>1553</v>
      </c>
      <c r="C10902" t="s">
        <v>28580</v>
      </c>
      <c r="D10902" t="s">
        <v>160</v>
      </c>
    </row>
    <row r="10903" spans="1:4">
      <c r="A10903" s="121" t="str">
        <f t="shared" si="170"/>
        <v>Trung tâm y tế khu vực Mang Thít86</v>
      </c>
      <c r="B10903" t="s">
        <v>17888</v>
      </c>
      <c r="C10903" t="s">
        <v>28581</v>
      </c>
      <c r="D10903" t="s">
        <v>160</v>
      </c>
    </row>
    <row r="10904" spans="1:4">
      <c r="A10904" s="121" t="str">
        <f t="shared" si="170"/>
        <v>Trạm y tế xã Nhơn Phú86</v>
      </c>
      <c r="B10904" t="s">
        <v>17889</v>
      </c>
      <c r="C10904" t="s">
        <v>28582</v>
      </c>
      <c r="D10904" t="s">
        <v>160</v>
      </c>
    </row>
    <row r="10905" spans="1:4">
      <c r="A10905" s="121" t="str">
        <f t="shared" si="170"/>
        <v>Trạm y tế xã Bình Phước86</v>
      </c>
      <c r="B10905" t="s">
        <v>3860</v>
      </c>
      <c r="C10905" t="s">
        <v>28583</v>
      </c>
      <c r="D10905" t="s">
        <v>160</v>
      </c>
    </row>
    <row r="10906" spans="1:4">
      <c r="A10906" s="121" t="str">
        <f t="shared" si="170"/>
        <v>Trạm y tế xã Tân Long Hội86</v>
      </c>
      <c r="B10906" t="s">
        <v>17890</v>
      </c>
      <c r="C10906" t="s">
        <v>28584</v>
      </c>
      <c r="D10906" t="s">
        <v>160</v>
      </c>
    </row>
    <row r="10907" spans="1:4">
      <c r="A10907" s="121" t="str">
        <f t="shared" si="170"/>
        <v>Trung tâm y tế khu vực Bình Minh86</v>
      </c>
      <c r="B10907" t="s">
        <v>17891</v>
      </c>
      <c r="C10907" t="s">
        <v>28585</v>
      </c>
      <c r="D10907" t="s">
        <v>160</v>
      </c>
    </row>
    <row r="10908" spans="1:4">
      <c r="A10908" s="121" t="str">
        <f t="shared" si="170"/>
        <v>Trạm y tế xã Tân Quới86</v>
      </c>
      <c r="B10908" t="s">
        <v>4529</v>
      </c>
      <c r="C10908" t="s">
        <v>28586</v>
      </c>
      <c r="D10908" t="s">
        <v>160</v>
      </c>
    </row>
    <row r="10909" spans="1:4">
      <c r="A10909" s="121" t="str">
        <f t="shared" si="170"/>
        <v>Trạm y tế xã Mỹ Thuận86</v>
      </c>
      <c r="B10909" t="s">
        <v>2050</v>
      </c>
      <c r="C10909" t="s">
        <v>28587</v>
      </c>
      <c r="D10909" t="s">
        <v>160</v>
      </c>
    </row>
    <row r="10910" spans="1:4">
      <c r="A10910" s="121" t="str">
        <f t="shared" si="170"/>
        <v>Trạm y tế xã Tân Lược86</v>
      </c>
      <c r="B10910" t="s">
        <v>17892</v>
      </c>
      <c r="C10910" t="s">
        <v>28588</v>
      </c>
      <c r="D10910" t="s">
        <v>160</v>
      </c>
    </row>
    <row r="10911" spans="1:4">
      <c r="A10911" s="121" t="str">
        <f t="shared" si="170"/>
        <v>Trạm y tế xã Đông Thành86</v>
      </c>
      <c r="B10911" t="s">
        <v>814</v>
      </c>
      <c r="C10911" t="s">
        <v>28589</v>
      </c>
      <c r="D10911" t="s">
        <v>160</v>
      </c>
    </row>
    <row r="10912" spans="1:4">
      <c r="A10912" s="121" t="str">
        <f t="shared" si="170"/>
        <v>Trung tâm y tế khu vực Tam Bình86</v>
      </c>
      <c r="B10912" t="s">
        <v>17893</v>
      </c>
      <c r="C10912" t="s">
        <v>28590</v>
      </c>
      <c r="D10912" t="s">
        <v>160</v>
      </c>
    </row>
    <row r="10913" spans="1:4">
      <c r="A10913" s="121" t="str">
        <f t="shared" si="170"/>
        <v>Trạm y tế xã Hòa Hiệp86</v>
      </c>
      <c r="B10913" t="s">
        <v>4091</v>
      </c>
      <c r="C10913" t="s">
        <v>28591</v>
      </c>
      <c r="D10913" t="s">
        <v>160</v>
      </c>
    </row>
    <row r="10914" spans="1:4">
      <c r="A10914" s="121" t="str">
        <f t="shared" si="170"/>
        <v>Trạm y tế xã Song Phú86</v>
      </c>
      <c r="B10914" t="s">
        <v>17894</v>
      </c>
      <c r="C10914" t="s">
        <v>28592</v>
      </c>
      <c r="D10914" t="s">
        <v>160</v>
      </c>
    </row>
    <row r="10915" spans="1:4">
      <c r="A10915" s="121" t="str">
        <f t="shared" si="170"/>
        <v>Trạm y tế xã Cái Ngang86</v>
      </c>
      <c r="B10915" t="s">
        <v>17895</v>
      </c>
      <c r="C10915" t="s">
        <v>28593</v>
      </c>
      <c r="D10915" t="s">
        <v>160</v>
      </c>
    </row>
    <row r="10916" spans="1:4">
      <c r="A10916" s="121" t="str">
        <f t="shared" si="170"/>
        <v>Trạm y tế xã Ngãi Tứ86</v>
      </c>
      <c r="B10916" t="s">
        <v>17896</v>
      </c>
      <c r="C10916" t="s">
        <v>28594</v>
      </c>
      <c r="D10916" t="s">
        <v>160</v>
      </c>
    </row>
    <row r="10917" spans="1:4">
      <c r="A10917" s="121" t="str">
        <f t="shared" si="170"/>
        <v>Trung tâm y tế khu vực Trà Ôn86</v>
      </c>
      <c r="B10917" t="s">
        <v>17897</v>
      </c>
      <c r="C10917" t="s">
        <v>28595</v>
      </c>
      <c r="D10917" t="s">
        <v>160</v>
      </c>
    </row>
    <row r="10918" spans="1:4">
      <c r="A10918" s="121" t="str">
        <f t="shared" si="170"/>
        <v>Trạm y tế xã Trà Côn86</v>
      </c>
      <c r="B10918" t="s">
        <v>17898</v>
      </c>
      <c r="C10918" t="s">
        <v>28596</v>
      </c>
      <c r="D10918" t="s">
        <v>160</v>
      </c>
    </row>
    <row r="10919" spans="1:4">
      <c r="A10919" s="121" t="str">
        <f t="shared" si="170"/>
        <v>Trạm y tế xã Hòa Bình86</v>
      </c>
      <c r="B10919" t="s">
        <v>1753</v>
      </c>
      <c r="C10919" t="s">
        <v>28597</v>
      </c>
      <c r="D10919" t="s">
        <v>160</v>
      </c>
    </row>
    <row r="10920" spans="1:4">
      <c r="A10920" s="121" t="str">
        <f t="shared" si="170"/>
        <v>Trạm y tế xã Vĩnh Xuân86</v>
      </c>
      <c r="B10920" t="s">
        <v>17899</v>
      </c>
      <c r="C10920" t="s">
        <v>28598</v>
      </c>
      <c r="D10920" t="s">
        <v>160</v>
      </c>
    </row>
    <row r="10921" spans="1:4">
      <c r="A10921" s="121" t="str">
        <f t="shared" si="170"/>
        <v>Trạm y tế xã Lục Sỹ Thành86</v>
      </c>
      <c r="B10921" t="s">
        <v>17900</v>
      </c>
      <c r="C10921" t="s">
        <v>28599</v>
      </c>
      <c r="D10921" t="s">
        <v>160</v>
      </c>
    </row>
    <row r="10922" spans="1:4">
      <c r="A10922" s="121" t="str">
        <f t="shared" si="170"/>
        <v>Trung tâm y tế khu vực Nguyễn Văn Thủ86</v>
      </c>
      <c r="B10922" t="s">
        <v>17901</v>
      </c>
      <c r="C10922" t="s">
        <v>28600</v>
      </c>
      <c r="D10922" t="s">
        <v>160</v>
      </c>
    </row>
    <row r="10923" spans="1:4">
      <c r="A10923" s="121" t="str">
        <f t="shared" si="170"/>
        <v>Trạm y tế xã Hiếu Phụng86</v>
      </c>
      <c r="B10923" t="s">
        <v>17902</v>
      </c>
      <c r="C10923" t="s">
        <v>28601</v>
      </c>
      <c r="D10923" t="s">
        <v>160</v>
      </c>
    </row>
    <row r="10924" spans="1:4">
      <c r="A10924" s="121" t="str">
        <f t="shared" si="170"/>
        <v>Trạm y tế xã Quới An86</v>
      </c>
      <c r="B10924" t="s">
        <v>17903</v>
      </c>
      <c r="C10924" t="s">
        <v>28602</v>
      </c>
      <c r="D10924" t="s">
        <v>160</v>
      </c>
    </row>
    <row r="10925" spans="1:4">
      <c r="A10925" s="121" t="str">
        <f t="shared" si="170"/>
        <v>Trạm y tế xã Quới Thiện86</v>
      </c>
      <c r="B10925" t="s">
        <v>17904</v>
      </c>
      <c r="C10925" t="s">
        <v>28603</v>
      </c>
      <c r="D10925" t="s">
        <v>160</v>
      </c>
    </row>
    <row r="10926" spans="1:4">
      <c r="A10926" s="121" t="str">
        <f t="shared" si="170"/>
        <v>Trạm y tế Xã Trung Hiệp86</v>
      </c>
      <c r="B10926" t="s">
        <v>17905</v>
      </c>
      <c r="C10926" t="s">
        <v>28604</v>
      </c>
      <c r="D10926" t="s">
        <v>160</v>
      </c>
    </row>
    <row r="10927" spans="1:4">
      <c r="A10927" s="121" t="str">
        <f t="shared" si="170"/>
        <v>Trạm y tế xã Hiếu Thành86</v>
      </c>
      <c r="B10927" t="s">
        <v>17906</v>
      </c>
      <c r="C10927" t="s">
        <v>28605</v>
      </c>
      <c r="D10927" t="s">
        <v>160</v>
      </c>
    </row>
    <row r="10928" spans="1:4">
      <c r="A10928" s="121" t="str">
        <f t="shared" si="170"/>
        <v>Trạm y tế Xã Trung Ngãi86</v>
      </c>
      <c r="B10928" t="s">
        <v>17907</v>
      </c>
      <c r="C10928" t="s">
        <v>28606</v>
      </c>
      <c r="D10928" t="s">
        <v>160</v>
      </c>
    </row>
    <row r="10929" spans="1:4">
      <c r="A10929" s="121" t="str">
        <f t="shared" si="170"/>
        <v>Trạm y tế Phường Long Châu86</v>
      </c>
      <c r="B10929" t="s">
        <v>17908</v>
      </c>
      <c r="C10929" t="s">
        <v>28607</v>
      </c>
      <c r="D10929" t="s">
        <v>160</v>
      </c>
    </row>
    <row r="10930" spans="1:4">
      <c r="A10930" s="121" t="str">
        <f t="shared" si="170"/>
        <v>Trạm y tế phường Phước Hậu86</v>
      </c>
      <c r="B10930" t="s">
        <v>17909</v>
      </c>
      <c r="C10930" t="s">
        <v>28608</v>
      </c>
      <c r="D10930" t="s">
        <v>160</v>
      </c>
    </row>
    <row r="10931" spans="1:4">
      <c r="A10931" s="121" t="str">
        <f t="shared" si="170"/>
        <v>Trạm y tế Phường Thanh Đức86</v>
      </c>
      <c r="B10931" t="s">
        <v>17910</v>
      </c>
      <c r="C10931" t="s">
        <v>28609</v>
      </c>
      <c r="D10931" t="s">
        <v>160</v>
      </c>
    </row>
    <row r="10932" spans="1:4">
      <c r="A10932" s="121" t="str">
        <f t="shared" si="170"/>
        <v>Trạm y tế Phường Tân Hạnh86</v>
      </c>
      <c r="B10932" t="s">
        <v>17911</v>
      </c>
      <c r="C10932" t="s">
        <v>28610</v>
      </c>
      <c r="D10932" t="s">
        <v>160</v>
      </c>
    </row>
    <row r="10933" spans="1:4">
      <c r="A10933" s="121" t="str">
        <f t="shared" si="170"/>
        <v>Trạm y tế xã Trà Ôn86</v>
      </c>
      <c r="B10933" t="s">
        <v>17912</v>
      </c>
      <c r="C10933" t="s">
        <v>28611</v>
      </c>
      <c r="D10933" t="s">
        <v>160</v>
      </c>
    </row>
    <row r="10934" spans="1:4">
      <c r="A10934" s="121" t="str">
        <f t="shared" si="170"/>
        <v>Bệnh viện đa khoa khu vực kết hợp Quân dân y86</v>
      </c>
      <c r="B10934" t="s">
        <v>5664</v>
      </c>
      <c r="C10934" t="s">
        <v>28612</v>
      </c>
      <c r="D10934" t="s">
        <v>160</v>
      </c>
    </row>
    <row r="10935" spans="1:4">
      <c r="A10935" s="121" t="str">
        <f t="shared" si="170"/>
        <v>Trạm y tế xã Long Hồ86</v>
      </c>
      <c r="B10935" t="s">
        <v>17913</v>
      </c>
      <c r="C10935" t="s">
        <v>28613</v>
      </c>
      <c r="D10935" t="s">
        <v>160</v>
      </c>
    </row>
    <row r="10936" spans="1:4">
      <c r="A10936" s="121" t="str">
        <f t="shared" si="170"/>
        <v>Trạm y tế phường Bình Minh86</v>
      </c>
      <c r="B10936" t="s">
        <v>5529</v>
      </c>
      <c r="C10936" t="s">
        <v>28614</v>
      </c>
      <c r="D10936" t="s">
        <v>160</v>
      </c>
    </row>
    <row r="10937" spans="1:4">
      <c r="A10937" s="121" t="str">
        <f t="shared" si="170"/>
        <v>Trạm y tế Xã Trung Thành86</v>
      </c>
      <c r="B10937" t="s">
        <v>1660</v>
      </c>
      <c r="C10937" t="s">
        <v>28615</v>
      </c>
      <c r="D10937" t="s">
        <v>160</v>
      </c>
    </row>
    <row r="10938" spans="1:4">
      <c r="A10938" s="121" t="str">
        <f t="shared" si="170"/>
        <v>Trạm y tế xã Cái Nhum86</v>
      </c>
      <c r="B10938" t="s">
        <v>17914</v>
      </c>
      <c r="C10938" t="s">
        <v>28616</v>
      </c>
      <c r="D10938" t="s">
        <v>160</v>
      </c>
    </row>
    <row r="10939" spans="1:4">
      <c r="A10939" s="121" t="str">
        <f t="shared" si="170"/>
        <v>Trạm y tế xã Tam Bình86</v>
      </c>
      <c r="B10939" t="s">
        <v>17915</v>
      </c>
      <c r="C10939" t="s">
        <v>28617</v>
      </c>
      <c r="D10939" t="s">
        <v>160</v>
      </c>
    </row>
    <row r="10940" spans="1:4">
      <c r="A10940" s="121" t="str">
        <f t="shared" si="170"/>
        <v>Trung tâm y tế khu vực Vĩnh Long86</v>
      </c>
      <c r="B10940" t="s">
        <v>17916</v>
      </c>
      <c r="C10940" t="s">
        <v>28618</v>
      </c>
      <c r="D10940" t="s">
        <v>160</v>
      </c>
    </row>
    <row r="10941" spans="1:4">
      <c r="A10941" s="121" t="str">
        <f t="shared" si="170"/>
        <v>Trạm y tế phường Cái Vồn86</v>
      </c>
      <c r="B10941" t="s">
        <v>17917</v>
      </c>
      <c r="C10941" t="s">
        <v>28619</v>
      </c>
      <c r="D10941" t="s">
        <v>160</v>
      </c>
    </row>
    <row r="10942" spans="1:4">
      <c r="A10942" s="121" t="str">
        <f t="shared" si="170"/>
        <v>Trung tâm y tế khu vực Bình Tân86</v>
      </c>
      <c r="B10942" t="s">
        <v>17918</v>
      </c>
      <c r="C10942" t="s">
        <v>28620</v>
      </c>
      <c r="D10942" t="s">
        <v>160</v>
      </c>
    </row>
    <row r="10943" spans="1:4">
      <c r="A10943" s="121" t="str">
        <f t="shared" si="170"/>
        <v>Phòng khám đa khoa Ánh Thủy86</v>
      </c>
      <c r="B10943" t="s">
        <v>5134</v>
      </c>
      <c r="C10943" t="s">
        <v>28621</v>
      </c>
      <c r="D10943" t="s">
        <v>160</v>
      </c>
    </row>
    <row r="10944" spans="1:4">
      <c r="A10944" s="121" t="str">
        <f t="shared" si="170"/>
        <v>Bệnh viện Đa khoa Xuyên Á - Vĩnh Long86</v>
      </c>
      <c r="B10944" t="s">
        <v>5500</v>
      </c>
      <c r="C10944" t="s">
        <v>28622</v>
      </c>
      <c r="D10944" t="s">
        <v>160</v>
      </c>
    </row>
    <row r="10945" spans="1:4">
      <c r="A10945" s="121" t="str">
        <f t="shared" si="170"/>
        <v>Bệnh viện đa khoa khu vực Hòa Phú86</v>
      </c>
      <c r="B10945" t="s">
        <v>5233</v>
      </c>
      <c r="C10945" t="s">
        <v>28623</v>
      </c>
      <c r="D10945" t="s">
        <v>160</v>
      </c>
    </row>
    <row r="10946" spans="1:4">
      <c r="A10946" s="121" t="str">
        <f t="shared" si="170"/>
        <v>Bệnh viện đa khoa tư nhân Triều An – Loan Trâm86</v>
      </c>
      <c r="B10946" t="s">
        <v>6441</v>
      </c>
      <c r="C10946" t="s">
        <v>28624</v>
      </c>
      <c r="D10946" t="s">
        <v>160</v>
      </c>
    </row>
    <row r="10947" spans="1:4">
      <c r="A10947" s="121" t="str">
        <f t="shared" ref="A10947:A11010" si="171">B10947&amp;D10947</f>
        <v>Phòng khám đa khoa Huy Đạt86</v>
      </c>
      <c r="B10947" t="s">
        <v>5082</v>
      </c>
      <c r="C10947" t="s">
        <v>28625</v>
      </c>
      <c r="D10947" t="s">
        <v>160</v>
      </c>
    </row>
    <row r="10948" spans="1:4">
      <c r="A10948" s="121" t="str">
        <f t="shared" si="171"/>
        <v>Phòng khám đa khoa Loan Trâm thuộc Công ty TNHH Loan Trâm86</v>
      </c>
      <c r="B10948" t="s">
        <v>17919</v>
      </c>
      <c r="C10948" t="s">
        <v>28626</v>
      </c>
      <c r="D10948" t="s">
        <v>160</v>
      </c>
    </row>
    <row r="10949" spans="1:4">
      <c r="A10949" s="121" t="str">
        <f t="shared" si="171"/>
        <v>Phòng khám đa khoa Ngọc Nhân - Công ty TNHH PKĐK Ngọc Nhân86</v>
      </c>
      <c r="B10949" t="s">
        <v>17920</v>
      </c>
      <c r="C10949" t="s">
        <v>28627</v>
      </c>
      <c r="D10949" t="s">
        <v>160</v>
      </c>
    </row>
    <row r="10950" spans="1:4">
      <c r="A10950" s="121" t="str">
        <f t="shared" si="171"/>
        <v>Phòng khám đa khoa Rapha Vạn Lộc - Cty TNHH MTV PKĐK Rapha Vạn Lộc86</v>
      </c>
      <c r="B10950" t="s">
        <v>17921</v>
      </c>
      <c r="C10950" t="s">
        <v>28628</v>
      </c>
      <c r="D10950" t="s">
        <v>160</v>
      </c>
    </row>
    <row r="10951" spans="1:4">
      <c r="A10951" s="121" t="str">
        <f t="shared" si="171"/>
        <v>Phòng khám đa khoa Lộc An86</v>
      </c>
      <c r="B10951" t="s">
        <v>6839</v>
      </c>
      <c r="C10951" t="s">
        <v>28629</v>
      </c>
      <c r="D10951" t="s">
        <v>160</v>
      </c>
    </row>
    <row r="10952" spans="1:4">
      <c r="A10952" s="121" t="str">
        <f t="shared" si="171"/>
        <v>Bệnh xá Công an tỉnh Vĩnh Long86</v>
      </c>
      <c r="B10952" t="s">
        <v>6283</v>
      </c>
      <c r="C10952" t="s">
        <v>28630</v>
      </c>
      <c r="D10952" t="s">
        <v>160</v>
      </c>
    </row>
    <row r="10953" spans="1:4">
      <c r="A10953" s="121" t="str">
        <f t="shared" si="171"/>
        <v>Trung tâm Y tế Long Xuyên91</v>
      </c>
      <c r="B10953" t="s">
        <v>17922</v>
      </c>
      <c r="C10953" t="s">
        <v>28631</v>
      </c>
      <c r="D10953" t="s">
        <v>161</v>
      </c>
    </row>
    <row r="10954" spans="1:4">
      <c r="A10954" s="121" t="str">
        <f t="shared" si="171"/>
        <v>Trung tâm Y tế Châu Đốc91</v>
      </c>
      <c r="B10954" t="s">
        <v>17923</v>
      </c>
      <c r="C10954" t="s">
        <v>28632</v>
      </c>
      <c r="D10954" t="s">
        <v>161</v>
      </c>
    </row>
    <row r="10955" spans="1:4">
      <c r="A10955" s="121" t="str">
        <f t="shared" si="171"/>
        <v>Trung tâm Y tế An Phú91</v>
      </c>
      <c r="B10955" t="s">
        <v>17924</v>
      </c>
      <c r="C10955" t="s">
        <v>28633</v>
      </c>
      <c r="D10955" t="s">
        <v>161</v>
      </c>
    </row>
    <row r="10956" spans="1:4">
      <c r="A10956" s="121" t="str">
        <f t="shared" si="171"/>
        <v>Bệnh viện đa khoa Tân Châu91</v>
      </c>
      <c r="B10956" t="s">
        <v>17925</v>
      </c>
      <c r="C10956" t="s">
        <v>28634</v>
      </c>
      <c r="D10956" t="s">
        <v>161</v>
      </c>
    </row>
    <row r="10957" spans="1:4">
      <c r="A10957" s="121" t="str">
        <f t="shared" si="171"/>
        <v>Trung tâm Y tế huyện Phú Tân91</v>
      </c>
      <c r="B10957" t="s">
        <v>5105</v>
      </c>
      <c r="C10957" t="s">
        <v>28635</v>
      </c>
      <c r="D10957" t="s">
        <v>161</v>
      </c>
    </row>
    <row r="10958" spans="1:4">
      <c r="A10958" s="121" t="str">
        <f t="shared" si="171"/>
        <v>Trung tâm Y tế Tịnh Biên91</v>
      </c>
      <c r="B10958" t="s">
        <v>17926</v>
      </c>
      <c r="C10958" t="s">
        <v>28636</v>
      </c>
      <c r="D10958" t="s">
        <v>161</v>
      </c>
    </row>
    <row r="10959" spans="1:4">
      <c r="A10959" s="121" t="str">
        <f t="shared" si="171"/>
        <v>Trung tâm Y tế Tri Tôn91</v>
      </c>
      <c r="B10959" t="s">
        <v>17927</v>
      </c>
      <c r="C10959" t="s">
        <v>28637</v>
      </c>
      <c r="D10959" t="s">
        <v>161</v>
      </c>
    </row>
    <row r="10960" spans="1:4">
      <c r="A10960" s="121" t="str">
        <f t="shared" si="171"/>
        <v>Trung tâm Y tế Châu Phú91</v>
      </c>
      <c r="B10960" t="s">
        <v>17928</v>
      </c>
      <c r="C10960" t="s">
        <v>28638</v>
      </c>
      <c r="D10960" t="s">
        <v>161</v>
      </c>
    </row>
    <row r="10961" spans="1:4">
      <c r="A10961" s="121" t="str">
        <f t="shared" si="171"/>
        <v>Trung tâm Y tế Chợ Mới91</v>
      </c>
      <c r="B10961" t="s">
        <v>17929</v>
      </c>
      <c r="C10961" t="s">
        <v>28639</v>
      </c>
      <c r="D10961" t="s">
        <v>161</v>
      </c>
    </row>
    <row r="10962" spans="1:4">
      <c r="A10962" s="121" t="str">
        <f t="shared" si="171"/>
        <v>Trung tâm Y tế Châu Thành - An Giang91</v>
      </c>
      <c r="B10962" t="s">
        <v>17930</v>
      </c>
      <c r="C10962" t="s">
        <v>28640</v>
      </c>
      <c r="D10962" t="s">
        <v>161</v>
      </c>
    </row>
    <row r="10963" spans="1:4">
      <c r="A10963" s="121" t="str">
        <f t="shared" si="171"/>
        <v>Trung tâm Y tế Thoại Sơn91</v>
      </c>
      <c r="B10963" t="s">
        <v>17931</v>
      </c>
      <c r="C10963" t="s">
        <v>28641</v>
      </c>
      <c r="D10963" t="s">
        <v>161</v>
      </c>
    </row>
    <row r="10964" spans="1:4">
      <c r="A10964" s="121" t="str">
        <f t="shared" si="171"/>
        <v>Bệnh viện đa khoa An Giang91</v>
      </c>
      <c r="B10964" t="s">
        <v>17932</v>
      </c>
      <c r="C10964" t="s">
        <v>28642</v>
      </c>
      <c r="D10964" t="s">
        <v>161</v>
      </c>
    </row>
    <row r="10965" spans="1:4">
      <c r="A10965" s="121" t="str">
        <f t="shared" si="171"/>
        <v>Bệnh viện đa khoa Châu Đốc91</v>
      </c>
      <c r="B10965" t="s">
        <v>17933</v>
      </c>
      <c r="C10965" t="s">
        <v>28643</v>
      </c>
      <c r="D10965" t="s">
        <v>161</v>
      </c>
    </row>
    <row r="10966" spans="1:4">
      <c r="A10966" s="121" t="str">
        <f t="shared" si="171"/>
        <v>Trạm Y tế xã Quốc Thái91</v>
      </c>
      <c r="B10966" t="s">
        <v>7211</v>
      </c>
      <c r="C10966" t="s">
        <v>28644</v>
      </c>
      <c r="D10966" t="s">
        <v>161</v>
      </c>
    </row>
    <row r="10967" spans="1:4">
      <c r="A10967" s="121" t="str">
        <f t="shared" si="171"/>
        <v>Trạm Y tế P. Bình Đức91</v>
      </c>
      <c r="B10967" t="s">
        <v>7212</v>
      </c>
      <c r="C10967" t="s">
        <v>28645</v>
      </c>
      <c r="D10967" t="s">
        <v>161</v>
      </c>
    </row>
    <row r="10968" spans="1:4">
      <c r="A10968" s="121" t="str">
        <f t="shared" si="171"/>
        <v>Trạm Y tế P. Bình Khánh91</v>
      </c>
      <c r="B10968" t="s">
        <v>7213</v>
      </c>
      <c r="C10968" t="s">
        <v>28646</v>
      </c>
      <c r="D10968" t="s">
        <v>161</v>
      </c>
    </row>
    <row r="10969" spans="1:4">
      <c r="A10969" s="121" t="str">
        <f t="shared" si="171"/>
        <v>Trạm Y tế P. Mỹ Bình91</v>
      </c>
      <c r="B10969" t="s">
        <v>7214</v>
      </c>
      <c r="C10969" t="s">
        <v>28647</v>
      </c>
      <c r="D10969" t="s">
        <v>161</v>
      </c>
    </row>
    <row r="10970" spans="1:4">
      <c r="A10970" s="121" t="str">
        <f t="shared" si="171"/>
        <v>Trạm Y tế P. Mỹ Long91</v>
      </c>
      <c r="B10970" t="s">
        <v>7215</v>
      </c>
      <c r="C10970" t="s">
        <v>28648</v>
      </c>
      <c r="D10970" t="s">
        <v>161</v>
      </c>
    </row>
    <row r="10971" spans="1:4">
      <c r="A10971" s="121" t="str">
        <f t="shared" si="171"/>
        <v>Trạm Y tế P. Mỹ Phước91</v>
      </c>
      <c r="B10971" t="s">
        <v>7216</v>
      </c>
      <c r="C10971" t="s">
        <v>28649</v>
      </c>
      <c r="D10971" t="s">
        <v>161</v>
      </c>
    </row>
    <row r="10972" spans="1:4">
      <c r="A10972" s="121" t="str">
        <f t="shared" si="171"/>
        <v>Trạm Y tế P. Mỹ Quý91</v>
      </c>
      <c r="B10972" t="s">
        <v>7217</v>
      </c>
      <c r="C10972" t="s">
        <v>28650</v>
      </c>
      <c r="D10972" t="s">
        <v>161</v>
      </c>
    </row>
    <row r="10973" spans="1:4">
      <c r="A10973" s="121" t="str">
        <f t="shared" si="171"/>
        <v>Trạm Y tế P. Mỹ Xuyên91</v>
      </c>
      <c r="B10973" t="s">
        <v>7218</v>
      </c>
      <c r="C10973" t="s">
        <v>28651</v>
      </c>
      <c r="D10973" t="s">
        <v>161</v>
      </c>
    </row>
    <row r="10974" spans="1:4">
      <c r="A10974" s="121" t="str">
        <f t="shared" si="171"/>
        <v>Trạm Y tế P. Mỹ Thới91</v>
      </c>
      <c r="B10974" t="s">
        <v>7219</v>
      </c>
      <c r="C10974" t="s">
        <v>28652</v>
      </c>
      <c r="D10974" t="s">
        <v>161</v>
      </c>
    </row>
    <row r="10975" spans="1:4">
      <c r="A10975" s="121" t="str">
        <f t="shared" si="171"/>
        <v>Trạm Y tế P. Mỹ Thạnh91</v>
      </c>
      <c r="B10975" t="s">
        <v>7220</v>
      </c>
      <c r="C10975" t="s">
        <v>28653</v>
      </c>
      <c r="D10975" t="s">
        <v>161</v>
      </c>
    </row>
    <row r="10976" spans="1:4">
      <c r="A10976" s="121" t="str">
        <f t="shared" si="171"/>
        <v>Trạm Y tế P. Mỹ Hòa91</v>
      </c>
      <c r="B10976" t="s">
        <v>7221</v>
      </c>
      <c r="C10976" t="s">
        <v>28654</v>
      </c>
      <c r="D10976" t="s">
        <v>161</v>
      </c>
    </row>
    <row r="10977" spans="1:4">
      <c r="A10977" s="121" t="str">
        <f t="shared" si="171"/>
        <v>Trạm Y tế xã Mỹ Hoà Hưng91</v>
      </c>
      <c r="B10977" t="s">
        <v>7222</v>
      </c>
      <c r="C10977" t="s">
        <v>28655</v>
      </c>
      <c r="D10977" t="s">
        <v>161</v>
      </c>
    </row>
    <row r="10978" spans="1:4">
      <c r="A10978" s="121" t="str">
        <f t="shared" si="171"/>
        <v>Trạm Y tế xã Mỹ Khánh91</v>
      </c>
      <c r="B10978" t="s">
        <v>7223</v>
      </c>
      <c r="C10978" t="s">
        <v>28656</v>
      </c>
      <c r="D10978" t="s">
        <v>161</v>
      </c>
    </row>
    <row r="10979" spans="1:4">
      <c r="A10979" s="121" t="str">
        <f t="shared" si="171"/>
        <v>Trạm Y tế P. Châu Phú A91</v>
      </c>
      <c r="B10979" t="s">
        <v>7224</v>
      </c>
      <c r="C10979" t="s">
        <v>28657</v>
      </c>
      <c r="D10979" t="s">
        <v>161</v>
      </c>
    </row>
    <row r="10980" spans="1:4">
      <c r="A10980" s="121" t="str">
        <f t="shared" si="171"/>
        <v>Trạm Y tế P. Châu Phú B91</v>
      </c>
      <c r="B10980" t="s">
        <v>7225</v>
      </c>
      <c r="C10980" t="s">
        <v>28658</v>
      </c>
      <c r="D10980" t="s">
        <v>161</v>
      </c>
    </row>
    <row r="10981" spans="1:4">
      <c r="A10981" s="121" t="str">
        <f t="shared" si="171"/>
        <v>Trạm Y tế P. Vĩnh Mỹ91</v>
      </c>
      <c r="B10981" t="s">
        <v>7226</v>
      </c>
      <c r="C10981" t="s">
        <v>28659</v>
      </c>
      <c r="D10981" t="s">
        <v>161</v>
      </c>
    </row>
    <row r="10982" spans="1:4">
      <c r="A10982" s="121" t="str">
        <f t="shared" si="171"/>
        <v>Trạm Y tế xã Vĩnh Tế91</v>
      </c>
      <c r="B10982" t="s">
        <v>7227</v>
      </c>
      <c r="C10982" t="s">
        <v>28660</v>
      </c>
      <c r="D10982" t="s">
        <v>161</v>
      </c>
    </row>
    <row r="10983" spans="1:4">
      <c r="A10983" s="121" t="str">
        <f t="shared" si="171"/>
        <v>Trạm Y tế xã Vĩnh Ngươn91</v>
      </c>
      <c r="B10983" t="s">
        <v>7228</v>
      </c>
      <c r="C10983" t="s">
        <v>28661</v>
      </c>
      <c r="D10983" t="s">
        <v>161</v>
      </c>
    </row>
    <row r="10984" spans="1:4">
      <c r="A10984" s="121" t="str">
        <f t="shared" si="171"/>
        <v>Trạm Y tế P. Núi Sam91</v>
      </c>
      <c r="B10984" t="s">
        <v>7229</v>
      </c>
      <c r="C10984" t="s">
        <v>28662</v>
      </c>
      <c r="D10984" t="s">
        <v>161</v>
      </c>
    </row>
    <row r="10985" spans="1:4">
      <c r="A10985" s="121" t="str">
        <f t="shared" si="171"/>
        <v>Trạm Y tế xã Vĩnh Châu91</v>
      </c>
      <c r="B10985" t="s">
        <v>7230</v>
      </c>
      <c r="C10985" t="s">
        <v>28663</v>
      </c>
      <c r="D10985" t="s">
        <v>161</v>
      </c>
    </row>
    <row r="10986" spans="1:4">
      <c r="A10986" s="121" t="str">
        <f t="shared" si="171"/>
        <v>Trạm Y tế TT An Châu91</v>
      </c>
      <c r="B10986" t="s">
        <v>7231</v>
      </c>
      <c r="C10986" t="s">
        <v>28664</v>
      </c>
      <c r="D10986" t="s">
        <v>161</v>
      </c>
    </row>
    <row r="10987" spans="1:4">
      <c r="A10987" s="121" t="str">
        <f t="shared" si="171"/>
        <v>Trạm Y tế xã Cần Đăng91</v>
      </c>
      <c r="B10987" t="s">
        <v>7232</v>
      </c>
      <c r="C10987" t="s">
        <v>28665</v>
      </c>
      <c r="D10987" t="s">
        <v>161</v>
      </c>
    </row>
    <row r="10988" spans="1:4">
      <c r="A10988" s="121" t="str">
        <f t="shared" si="171"/>
        <v>Trạm Y tế xã Vĩnh Hanh91</v>
      </c>
      <c r="B10988" t="s">
        <v>7233</v>
      </c>
      <c r="C10988" t="s">
        <v>28666</v>
      </c>
      <c r="D10988" t="s">
        <v>161</v>
      </c>
    </row>
    <row r="10989" spans="1:4">
      <c r="A10989" s="121" t="str">
        <f t="shared" si="171"/>
        <v>Trạm Y tế xã An Hòa91</v>
      </c>
      <c r="B10989" t="s">
        <v>7234</v>
      </c>
      <c r="C10989" t="s">
        <v>28667</v>
      </c>
      <c r="D10989" t="s">
        <v>161</v>
      </c>
    </row>
    <row r="10990" spans="1:4">
      <c r="A10990" s="121" t="str">
        <f t="shared" si="171"/>
        <v>Trạm Y tế xã Bình Hòa91</v>
      </c>
      <c r="B10990" t="s">
        <v>7235</v>
      </c>
      <c r="C10990" t="s">
        <v>28668</v>
      </c>
      <c r="D10990" t="s">
        <v>161</v>
      </c>
    </row>
    <row r="10991" spans="1:4">
      <c r="A10991" s="121" t="str">
        <f t="shared" si="171"/>
        <v>Trạm Y tế xã Vĩnh Thành91</v>
      </c>
      <c r="B10991" t="s">
        <v>7236</v>
      </c>
      <c r="C10991" t="s">
        <v>28669</v>
      </c>
      <c r="D10991" t="s">
        <v>161</v>
      </c>
    </row>
    <row r="10992" spans="1:4">
      <c r="A10992" s="121" t="str">
        <f t="shared" si="171"/>
        <v>Trạm Y tế xã Hòa Bình91</v>
      </c>
      <c r="B10992" t="s">
        <v>7237</v>
      </c>
      <c r="C10992" t="s">
        <v>28670</v>
      </c>
      <c r="D10992" t="s">
        <v>161</v>
      </c>
    </row>
    <row r="10993" spans="1:4">
      <c r="A10993" s="121" t="str">
        <f t="shared" si="171"/>
        <v>Trạm Y tế xã Bình Thạnh91</v>
      </c>
      <c r="B10993" t="s">
        <v>5750</v>
      </c>
      <c r="C10993" t="s">
        <v>28671</v>
      </c>
      <c r="D10993" t="s">
        <v>161</v>
      </c>
    </row>
    <row r="10994" spans="1:4">
      <c r="A10994" s="121" t="str">
        <f t="shared" si="171"/>
        <v>Phòng khám Đa khoa khu vực An Châu91</v>
      </c>
      <c r="B10994" t="s">
        <v>5213</v>
      </c>
      <c r="C10994" t="s">
        <v>28672</v>
      </c>
      <c r="D10994" t="s">
        <v>161</v>
      </c>
    </row>
    <row r="10995" spans="1:4">
      <c r="A10995" s="121" t="str">
        <f t="shared" si="171"/>
        <v>Trạm Y tế xã Vĩnh An91</v>
      </c>
      <c r="B10995" t="s">
        <v>7238</v>
      </c>
      <c r="C10995" t="s">
        <v>28673</v>
      </c>
      <c r="D10995" t="s">
        <v>161</v>
      </c>
    </row>
    <row r="10996" spans="1:4">
      <c r="A10996" s="121" t="str">
        <f t="shared" si="171"/>
        <v>Trạm Y tế xã Vĩnh Nhuận91</v>
      </c>
      <c r="B10996" t="s">
        <v>7239</v>
      </c>
      <c r="C10996" t="s">
        <v>28674</v>
      </c>
      <c r="D10996" t="s">
        <v>161</v>
      </c>
    </row>
    <row r="10997" spans="1:4">
      <c r="A10997" s="121" t="str">
        <f t="shared" si="171"/>
        <v>Trạm Y tế xã Tân Phú91</v>
      </c>
      <c r="B10997" t="s">
        <v>7240</v>
      </c>
      <c r="C10997" t="s">
        <v>28675</v>
      </c>
      <c r="D10997" t="s">
        <v>161</v>
      </c>
    </row>
    <row r="10998" spans="1:4">
      <c r="A10998" s="121" t="str">
        <f t="shared" si="171"/>
        <v>Trạm Y tế xã Vĩnh Lợi91</v>
      </c>
      <c r="B10998" t="s">
        <v>7241</v>
      </c>
      <c r="C10998" t="s">
        <v>28676</v>
      </c>
      <c r="D10998" t="s">
        <v>161</v>
      </c>
    </row>
    <row r="10999" spans="1:4">
      <c r="A10999" s="121" t="str">
        <f t="shared" si="171"/>
        <v>Trạm Y tế TT Núi Sập91</v>
      </c>
      <c r="B10999" t="s">
        <v>7242</v>
      </c>
      <c r="C10999" t="s">
        <v>28677</v>
      </c>
      <c r="D10999" t="s">
        <v>161</v>
      </c>
    </row>
    <row r="11000" spans="1:4">
      <c r="A11000" s="121" t="str">
        <f t="shared" si="171"/>
        <v>Trạm Y tế xã Thoại Giang91</v>
      </c>
      <c r="B11000" t="s">
        <v>7243</v>
      </c>
      <c r="C11000" t="s">
        <v>28678</v>
      </c>
      <c r="D11000" t="s">
        <v>161</v>
      </c>
    </row>
    <row r="11001" spans="1:4">
      <c r="A11001" s="121" t="str">
        <f t="shared" si="171"/>
        <v>Trạm Y tế xã Vĩnh Trạch91</v>
      </c>
      <c r="B11001" t="s">
        <v>7244</v>
      </c>
      <c r="C11001" t="s">
        <v>28679</v>
      </c>
      <c r="D11001" t="s">
        <v>161</v>
      </c>
    </row>
    <row r="11002" spans="1:4">
      <c r="A11002" s="121" t="str">
        <f t="shared" si="171"/>
        <v>Trạm Y tế TT Phú Hoà91</v>
      </c>
      <c r="B11002" t="s">
        <v>7245</v>
      </c>
      <c r="C11002" t="s">
        <v>28680</v>
      </c>
      <c r="D11002" t="s">
        <v>161</v>
      </c>
    </row>
    <row r="11003" spans="1:4">
      <c r="A11003" s="121" t="str">
        <f t="shared" si="171"/>
        <v>Trạm Y tế xã Định Thành91</v>
      </c>
      <c r="B11003" t="s">
        <v>7246</v>
      </c>
      <c r="C11003" t="s">
        <v>28681</v>
      </c>
      <c r="D11003" t="s">
        <v>161</v>
      </c>
    </row>
    <row r="11004" spans="1:4">
      <c r="A11004" s="121" t="str">
        <f t="shared" si="171"/>
        <v>Trạm Y tế xã Định Mỹ91</v>
      </c>
      <c r="B11004" t="s">
        <v>7247</v>
      </c>
      <c r="C11004" t="s">
        <v>28682</v>
      </c>
      <c r="D11004" t="s">
        <v>161</v>
      </c>
    </row>
    <row r="11005" spans="1:4">
      <c r="A11005" s="121" t="str">
        <f t="shared" si="171"/>
        <v>Trạm Y tế xã Vĩnh Chánh91</v>
      </c>
      <c r="B11005" t="s">
        <v>7248</v>
      </c>
      <c r="C11005" t="s">
        <v>28683</v>
      </c>
      <c r="D11005" t="s">
        <v>161</v>
      </c>
    </row>
    <row r="11006" spans="1:4">
      <c r="A11006" s="121" t="str">
        <f t="shared" si="171"/>
        <v>Trạm Y tế xã Vĩnh Khánh91</v>
      </c>
      <c r="B11006" t="s">
        <v>7249</v>
      </c>
      <c r="C11006" t="s">
        <v>28684</v>
      </c>
      <c r="D11006" t="s">
        <v>161</v>
      </c>
    </row>
    <row r="11007" spans="1:4">
      <c r="A11007" s="121" t="str">
        <f t="shared" si="171"/>
        <v>Trạm Y tế xã Vọng Đông91</v>
      </c>
      <c r="B11007" t="s">
        <v>7250</v>
      </c>
      <c r="C11007" t="s">
        <v>28685</v>
      </c>
      <c r="D11007" t="s">
        <v>161</v>
      </c>
    </row>
    <row r="11008" spans="1:4">
      <c r="A11008" s="121" t="str">
        <f t="shared" si="171"/>
        <v>Trạm Y tế xã Vọng Thê91</v>
      </c>
      <c r="B11008" t="s">
        <v>7251</v>
      </c>
      <c r="C11008" t="s">
        <v>28686</v>
      </c>
      <c r="D11008" t="s">
        <v>161</v>
      </c>
    </row>
    <row r="11009" spans="1:4">
      <c r="A11009" s="121" t="str">
        <f t="shared" si="171"/>
        <v>Trạm Y tế xã Vĩnh Phú91</v>
      </c>
      <c r="B11009" t="s">
        <v>7252</v>
      </c>
      <c r="C11009" t="s">
        <v>28687</v>
      </c>
      <c r="D11009" t="s">
        <v>161</v>
      </c>
    </row>
    <row r="11010" spans="1:4">
      <c r="A11010" s="121" t="str">
        <f t="shared" si="171"/>
        <v>Trạm Y tế xã Tây Phú91</v>
      </c>
      <c r="B11010" t="s">
        <v>7253</v>
      </c>
      <c r="C11010" t="s">
        <v>28688</v>
      </c>
      <c r="D11010" t="s">
        <v>161</v>
      </c>
    </row>
    <row r="11011" spans="1:4">
      <c r="A11011" s="121" t="str">
        <f t="shared" ref="A11011:A11074" si="172">B11011&amp;D11011</f>
        <v>Trạm Y tế xã Mỹ Phú Đông91</v>
      </c>
      <c r="B11011" t="s">
        <v>7254</v>
      </c>
      <c r="C11011" t="s">
        <v>28689</v>
      </c>
      <c r="D11011" t="s">
        <v>161</v>
      </c>
    </row>
    <row r="11012" spans="1:4">
      <c r="A11012" s="121" t="str">
        <f t="shared" si="172"/>
        <v>Trạm Y tế xã Phú Thuận91</v>
      </c>
      <c r="B11012" t="s">
        <v>7255</v>
      </c>
      <c r="C11012" t="s">
        <v>28690</v>
      </c>
      <c r="D11012" t="s">
        <v>161</v>
      </c>
    </row>
    <row r="11013" spans="1:4">
      <c r="A11013" s="121" t="str">
        <f t="shared" si="172"/>
        <v>Trạm Y tế xã Bình Thành91</v>
      </c>
      <c r="B11013" t="s">
        <v>7256</v>
      </c>
      <c r="C11013" t="s">
        <v>28691</v>
      </c>
      <c r="D11013" t="s">
        <v>161</v>
      </c>
    </row>
    <row r="11014" spans="1:4">
      <c r="A11014" s="121" t="str">
        <f t="shared" si="172"/>
        <v>Trạm Y tế TT Cái Dầu91</v>
      </c>
      <c r="B11014" t="s">
        <v>7257</v>
      </c>
      <c r="C11014" t="s">
        <v>28692</v>
      </c>
      <c r="D11014" t="s">
        <v>161</v>
      </c>
    </row>
    <row r="11015" spans="1:4">
      <c r="A11015" s="121" t="str">
        <f t="shared" si="172"/>
        <v>Trạm Y tế xã Mỹ Phú91</v>
      </c>
      <c r="B11015" t="s">
        <v>7258</v>
      </c>
      <c r="C11015" t="s">
        <v>28693</v>
      </c>
      <c r="D11015" t="s">
        <v>161</v>
      </c>
    </row>
    <row r="11016" spans="1:4">
      <c r="A11016" s="121" t="str">
        <f t="shared" si="172"/>
        <v>Trạm Y tế xã Mỹ Đức91</v>
      </c>
      <c r="B11016" t="s">
        <v>7259</v>
      </c>
      <c r="C11016" t="s">
        <v>28694</v>
      </c>
      <c r="D11016" t="s">
        <v>161</v>
      </c>
    </row>
    <row r="11017" spans="1:4">
      <c r="A11017" s="121" t="str">
        <f t="shared" si="172"/>
        <v>Trạm Y tế xã Bình Long91</v>
      </c>
      <c r="B11017" t="s">
        <v>7260</v>
      </c>
      <c r="C11017" t="s">
        <v>28695</v>
      </c>
      <c r="D11017" t="s">
        <v>161</v>
      </c>
    </row>
    <row r="11018" spans="1:4">
      <c r="A11018" s="121" t="str">
        <f t="shared" si="172"/>
        <v>Trạm Y tế xã Bình Mỹ91</v>
      </c>
      <c r="B11018" t="s">
        <v>7261</v>
      </c>
      <c r="C11018" t="s">
        <v>28696</v>
      </c>
      <c r="D11018" t="s">
        <v>161</v>
      </c>
    </row>
    <row r="11019" spans="1:4">
      <c r="A11019" s="121" t="str">
        <f t="shared" si="172"/>
        <v>Trạm Y tế xã Bình Chánh91</v>
      </c>
      <c r="B11019" t="s">
        <v>7262</v>
      </c>
      <c r="C11019" t="s">
        <v>28697</v>
      </c>
      <c r="D11019" t="s">
        <v>161</v>
      </c>
    </row>
    <row r="11020" spans="1:4">
      <c r="A11020" s="121" t="str">
        <f t="shared" si="172"/>
        <v>Trạm Y tế xã Vĩnh Thạnh Trung91</v>
      </c>
      <c r="B11020" t="s">
        <v>7263</v>
      </c>
      <c r="C11020" t="s">
        <v>28698</v>
      </c>
      <c r="D11020" t="s">
        <v>161</v>
      </c>
    </row>
    <row r="11021" spans="1:4">
      <c r="A11021" s="121" t="str">
        <f t="shared" si="172"/>
        <v>Trạm Y tế xã Bình Thủy91</v>
      </c>
      <c r="B11021" t="s">
        <v>7264</v>
      </c>
      <c r="C11021" t="s">
        <v>28699</v>
      </c>
      <c r="D11021" t="s">
        <v>161</v>
      </c>
    </row>
    <row r="11022" spans="1:4">
      <c r="A11022" s="121" t="str">
        <f t="shared" si="172"/>
        <v>Trạm Y tế xã Khánh Hòa91</v>
      </c>
      <c r="B11022" t="s">
        <v>7265</v>
      </c>
      <c r="C11022" t="s">
        <v>28700</v>
      </c>
      <c r="D11022" t="s">
        <v>161</v>
      </c>
    </row>
    <row r="11023" spans="1:4">
      <c r="A11023" s="121" t="str">
        <f t="shared" si="172"/>
        <v>Trạm Y tế xã Ô Long Vĩ91</v>
      </c>
      <c r="B11023" t="s">
        <v>7266</v>
      </c>
      <c r="C11023" t="s">
        <v>28701</v>
      </c>
      <c r="D11023" t="s">
        <v>161</v>
      </c>
    </row>
    <row r="11024" spans="1:4">
      <c r="A11024" s="121" t="str">
        <f t="shared" si="172"/>
        <v>Trạm Y tế xã Đào Hữu Cảnh91</v>
      </c>
      <c r="B11024" t="s">
        <v>7267</v>
      </c>
      <c r="C11024" t="s">
        <v>28702</v>
      </c>
      <c r="D11024" t="s">
        <v>161</v>
      </c>
    </row>
    <row r="11025" spans="1:4">
      <c r="A11025" s="121" t="str">
        <f t="shared" si="172"/>
        <v>Trạm Y tế xã Thạnh Mỹ Tây91</v>
      </c>
      <c r="B11025" t="s">
        <v>7268</v>
      </c>
      <c r="C11025" t="s">
        <v>28703</v>
      </c>
      <c r="D11025" t="s">
        <v>161</v>
      </c>
    </row>
    <row r="11026" spans="1:4">
      <c r="A11026" s="121" t="str">
        <f t="shared" si="172"/>
        <v>Trạm Y tế xã Bình Phú91</v>
      </c>
      <c r="B11026" t="s">
        <v>7269</v>
      </c>
      <c r="C11026" t="s">
        <v>28704</v>
      </c>
      <c r="D11026" t="s">
        <v>161</v>
      </c>
    </row>
    <row r="11027" spans="1:4">
      <c r="A11027" s="121" t="str">
        <f t="shared" si="172"/>
        <v>Trạm Y tế TT Chợ Mới91</v>
      </c>
      <c r="B11027" t="s">
        <v>7270</v>
      </c>
      <c r="C11027" t="s">
        <v>28705</v>
      </c>
      <c r="D11027" t="s">
        <v>161</v>
      </c>
    </row>
    <row r="11028" spans="1:4">
      <c r="A11028" s="121" t="str">
        <f t="shared" si="172"/>
        <v>Trạm Y tế xã Hòa An91</v>
      </c>
      <c r="B11028" t="s">
        <v>7271</v>
      </c>
      <c r="C11028" t="s">
        <v>28706</v>
      </c>
      <c r="D11028" t="s">
        <v>161</v>
      </c>
    </row>
    <row r="11029" spans="1:4">
      <c r="A11029" s="121" t="str">
        <f t="shared" si="172"/>
        <v>Trạm Y tế xã Kiến An91</v>
      </c>
      <c r="B11029" t="s">
        <v>7272</v>
      </c>
      <c r="C11029" t="s">
        <v>28707</v>
      </c>
      <c r="D11029" t="s">
        <v>161</v>
      </c>
    </row>
    <row r="11030" spans="1:4">
      <c r="A11030" s="121" t="str">
        <f t="shared" si="172"/>
        <v>Trạm Y tế Xã Long Điền A91</v>
      </c>
      <c r="B11030" t="s">
        <v>7273</v>
      </c>
      <c r="C11030" t="s">
        <v>28708</v>
      </c>
      <c r="D11030" t="s">
        <v>161</v>
      </c>
    </row>
    <row r="11031" spans="1:4">
      <c r="A11031" s="121" t="str">
        <f t="shared" si="172"/>
        <v>Trạm Y tế Xã Long Điền B91</v>
      </c>
      <c r="B11031" t="s">
        <v>7274</v>
      </c>
      <c r="C11031" t="s">
        <v>28709</v>
      </c>
      <c r="D11031" t="s">
        <v>161</v>
      </c>
    </row>
    <row r="11032" spans="1:4">
      <c r="A11032" s="121" t="str">
        <f t="shared" si="172"/>
        <v>Trạm Y tế xã Long Kiến91</v>
      </c>
      <c r="B11032" t="s">
        <v>7275</v>
      </c>
      <c r="C11032" t="s">
        <v>28710</v>
      </c>
      <c r="D11032" t="s">
        <v>161</v>
      </c>
    </row>
    <row r="11033" spans="1:4">
      <c r="A11033" s="121" t="str">
        <f t="shared" si="172"/>
        <v>Trạm Y tế xã Nhơn Mỹ91</v>
      </c>
      <c r="B11033" t="s">
        <v>7276</v>
      </c>
      <c r="C11033" t="s">
        <v>28711</v>
      </c>
      <c r="D11033" t="s">
        <v>161</v>
      </c>
    </row>
    <row r="11034" spans="1:4">
      <c r="A11034" s="121" t="str">
        <f t="shared" si="172"/>
        <v>Trạm Y tế xã Kiến Thành91</v>
      </c>
      <c r="B11034" t="s">
        <v>7277</v>
      </c>
      <c r="C11034" t="s">
        <v>28712</v>
      </c>
      <c r="D11034" t="s">
        <v>161</v>
      </c>
    </row>
    <row r="11035" spans="1:4">
      <c r="A11035" s="121" t="str">
        <f t="shared" si="172"/>
        <v>Trạm Y tế xã Mỹ Hội Đông91</v>
      </c>
      <c r="B11035" t="s">
        <v>7278</v>
      </c>
      <c r="C11035" t="s">
        <v>28713</v>
      </c>
      <c r="D11035" t="s">
        <v>161</v>
      </c>
    </row>
    <row r="11036" spans="1:4">
      <c r="A11036" s="121" t="str">
        <f t="shared" si="172"/>
        <v>Trạm Y tế xã Hội An91</v>
      </c>
      <c r="B11036" t="s">
        <v>7279</v>
      </c>
      <c r="C11036" t="s">
        <v>28714</v>
      </c>
      <c r="D11036" t="s">
        <v>161</v>
      </c>
    </row>
    <row r="11037" spans="1:4">
      <c r="A11037" s="121" t="str">
        <f t="shared" si="172"/>
        <v>Trạm Y tế xã An Thạnh Trung91</v>
      </c>
      <c r="B11037" t="s">
        <v>7280</v>
      </c>
      <c r="C11037" t="s">
        <v>28715</v>
      </c>
      <c r="D11037" t="s">
        <v>161</v>
      </c>
    </row>
    <row r="11038" spans="1:4">
      <c r="A11038" s="121" t="str">
        <f t="shared" si="172"/>
        <v>Trạm Y tế xã Tấn Mỹ91</v>
      </c>
      <c r="B11038" t="s">
        <v>7281</v>
      </c>
      <c r="C11038" t="s">
        <v>28716</v>
      </c>
      <c r="D11038" t="s">
        <v>161</v>
      </c>
    </row>
    <row r="11039" spans="1:4">
      <c r="A11039" s="121" t="str">
        <f t="shared" si="172"/>
        <v>Trạm Y tế xã Bình Phước Xuân91</v>
      </c>
      <c r="B11039" t="s">
        <v>7282</v>
      </c>
      <c r="C11039" t="s">
        <v>28717</v>
      </c>
      <c r="D11039" t="s">
        <v>161</v>
      </c>
    </row>
    <row r="11040" spans="1:4">
      <c r="A11040" s="121" t="str">
        <f t="shared" si="172"/>
        <v>Phòng khám đa khoa KV Mỹ Luông91</v>
      </c>
      <c r="B11040" t="s">
        <v>4542</v>
      </c>
      <c r="C11040" t="s">
        <v>28718</v>
      </c>
      <c r="D11040" t="s">
        <v>161</v>
      </c>
    </row>
    <row r="11041" spans="1:4">
      <c r="A11041" s="121" t="str">
        <f t="shared" si="172"/>
        <v>Trạm Y tế xã Mỹ Hiệp91</v>
      </c>
      <c r="B11041" t="s">
        <v>7283</v>
      </c>
      <c r="C11041" t="s">
        <v>28719</v>
      </c>
      <c r="D11041" t="s">
        <v>161</v>
      </c>
    </row>
    <row r="11042" spans="1:4">
      <c r="A11042" s="121" t="str">
        <f t="shared" si="172"/>
        <v>Trạm Y tế TT Phú Mỹ91</v>
      </c>
      <c r="B11042" t="s">
        <v>7284</v>
      </c>
      <c r="C11042" t="s">
        <v>28720</v>
      </c>
      <c r="D11042" t="s">
        <v>161</v>
      </c>
    </row>
    <row r="11043" spans="1:4">
      <c r="A11043" s="121" t="str">
        <f t="shared" si="172"/>
        <v>Trạm Y tế Thị trấn Chợ Vàm91</v>
      </c>
      <c r="B11043" t="s">
        <v>5114</v>
      </c>
      <c r="C11043" t="s">
        <v>28721</v>
      </c>
      <c r="D11043" t="s">
        <v>161</v>
      </c>
    </row>
    <row r="11044" spans="1:4">
      <c r="A11044" s="121" t="str">
        <f t="shared" si="172"/>
        <v>Trạm Y tế P. Long Sơn91</v>
      </c>
      <c r="B11044" t="s">
        <v>7285</v>
      </c>
      <c r="C11044" t="s">
        <v>28722</v>
      </c>
      <c r="D11044" t="s">
        <v>161</v>
      </c>
    </row>
    <row r="11045" spans="1:4">
      <c r="A11045" s="121" t="str">
        <f t="shared" si="172"/>
        <v>Trạm Y tế xã Phú Hưng91</v>
      </c>
      <c r="B11045" t="s">
        <v>7286</v>
      </c>
      <c r="C11045" t="s">
        <v>28723</v>
      </c>
      <c r="D11045" t="s">
        <v>161</v>
      </c>
    </row>
    <row r="11046" spans="1:4">
      <c r="A11046" s="121" t="str">
        <f t="shared" si="172"/>
        <v>Trạm Y tế xã Phú Thọ91</v>
      </c>
      <c r="B11046" t="s">
        <v>7287</v>
      </c>
      <c r="C11046" t="s">
        <v>28724</v>
      </c>
      <c r="D11046" t="s">
        <v>161</v>
      </c>
    </row>
    <row r="11047" spans="1:4">
      <c r="A11047" s="121" t="str">
        <f t="shared" si="172"/>
        <v>Trạm Y tế xã Tân Hòa91</v>
      </c>
      <c r="B11047" t="s">
        <v>7288</v>
      </c>
      <c r="C11047" t="s">
        <v>28725</v>
      </c>
      <c r="D11047" t="s">
        <v>161</v>
      </c>
    </row>
    <row r="11048" spans="1:4">
      <c r="A11048" s="121" t="str">
        <f t="shared" si="172"/>
        <v>Trạm Y tế xã Phú An91</v>
      </c>
      <c r="B11048" t="s">
        <v>7196</v>
      </c>
      <c r="C11048" t="s">
        <v>28726</v>
      </c>
      <c r="D11048" t="s">
        <v>161</v>
      </c>
    </row>
    <row r="11049" spans="1:4">
      <c r="A11049" s="121" t="str">
        <f t="shared" si="172"/>
        <v>Trạm Y tế xã Phú Lâm91</v>
      </c>
      <c r="B11049" t="s">
        <v>7289</v>
      </c>
      <c r="C11049" t="s">
        <v>28727</v>
      </c>
      <c r="D11049" t="s">
        <v>161</v>
      </c>
    </row>
    <row r="11050" spans="1:4">
      <c r="A11050" s="121" t="str">
        <f t="shared" si="172"/>
        <v>Trạm Y tế xã Phú Thạnh91</v>
      </c>
      <c r="B11050" t="s">
        <v>7290</v>
      </c>
      <c r="C11050" t="s">
        <v>28728</v>
      </c>
      <c r="D11050" t="s">
        <v>161</v>
      </c>
    </row>
    <row r="11051" spans="1:4">
      <c r="A11051" s="121" t="str">
        <f t="shared" si="172"/>
        <v>Trạm Y tế xã Phú Hiệp91</v>
      </c>
      <c r="B11051" t="s">
        <v>7291</v>
      </c>
      <c r="C11051" t="s">
        <v>28729</v>
      </c>
      <c r="D11051" t="s">
        <v>161</v>
      </c>
    </row>
    <row r="11052" spans="1:4">
      <c r="A11052" s="121" t="str">
        <f t="shared" si="172"/>
        <v>Trạm Y tế xã Bình Thạnh Đông91</v>
      </c>
      <c r="B11052" t="s">
        <v>7292</v>
      </c>
      <c r="C11052" t="s">
        <v>28730</v>
      </c>
      <c r="D11052" t="s">
        <v>161</v>
      </c>
    </row>
    <row r="11053" spans="1:4">
      <c r="A11053" s="121" t="str">
        <f t="shared" si="172"/>
        <v>Trạm Y tế xã Hoà Lạc91</v>
      </c>
      <c r="B11053" t="s">
        <v>7293</v>
      </c>
      <c r="C11053" t="s">
        <v>28731</v>
      </c>
      <c r="D11053" t="s">
        <v>161</v>
      </c>
    </row>
    <row r="11054" spans="1:4">
      <c r="A11054" s="121" t="str">
        <f t="shared" si="172"/>
        <v>Trạm Y tế xã Hiệp Xương91</v>
      </c>
      <c r="B11054" t="s">
        <v>7294</v>
      </c>
      <c r="C11054" t="s">
        <v>28732</v>
      </c>
      <c r="D11054" t="s">
        <v>161</v>
      </c>
    </row>
    <row r="11055" spans="1:4">
      <c r="A11055" s="121" t="str">
        <f t="shared" si="172"/>
        <v>Trạm Y tế xã Phú Bình91</v>
      </c>
      <c r="B11055" t="s">
        <v>7295</v>
      </c>
      <c r="C11055" t="s">
        <v>28733</v>
      </c>
      <c r="D11055" t="s">
        <v>161</v>
      </c>
    </row>
    <row r="11056" spans="1:4">
      <c r="A11056" s="121" t="str">
        <f t="shared" si="172"/>
        <v>Trạm Y tế xã Phú Long91</v>
      </c>
      <c r="B11056" t="s">
        <v>7296</v>
      </c>
      <c r="C11056" t="s">
        <v>28734</v>
      </c>
      <c r="D11056" t="s">
        <v>161</v>
      </c>
    </row>
    <row r="11057" spans="1:4">
      <c r="A11057" s="121" t="str">
        <f t="shared" si="172"/>
        <v>Trạm Y tế xã Phú Xuân91</v>
      </c>
      <c r="B11057" t="s">
        <v>7297</v>
      </c>
      <c r="C11057" t="s">
        <v>28735</v>
      </c>
      <c r="D11057" t="s">
        <v>161</v>
      </c>
    </row>
    <row r="11058" spans="1:4">
      <c r="A11058" s="121" t="str">
        <f t="shared" si="172"/>
        <v>Trạm Y tế xã Phú Thành91</v>
      </c>
      <c r="B11058" t="s">
        <v>7298</v>
      </c>
      <c r="C11058" t="s">
        <v>28736</v>
      </c>
      <c r="D11058" t="s">
        <v>161</v>
      </c>
    </row>
    <row r="11059" spans="1:4">
      <c r="A11059" s="121" t="str">
        <f t="shared" si="172"/>
        <v>Trạm Y tế P. Long Thạnh91</v>
      </c>
      <c r="B11059" t="s">
        <v>7299</v>
      </c>
      <c r="C11059" t="s">
        <v>28737</v>
      </c>
      <c r="D11059" t="s">
        <v>161</v>
      </c>
    </row>
    <row r="11060" spans="1:4">
      <c r="A11060" s="121" t="str">
        <f t="shared" si="172"/>
        <v>Trạm Y tế xã Tân An91</v>
      </c>
      <c r="B11060" t="s">
        <v>5826</v>
      </c>
      <c r="C11060" t="s">
        <v>28738</v>
      </c>
      <c r="D11060" t="s">
        <v>161</v>
      </c>
    </row>
    <row r="11061" spans="1:4">
      <c r="A11061" s="121" t="str">
        <f t="shared" si="172"/>
        <v>Trạm Y tế xã Long An91</v>
      </c>
      <c r="B11061" t="s">
        <v>7300</v>
      </c>
      <c r="C11061" t="s">
        <v>28739</v>
      </c>
      <c r="D11061" t="s">
        <v>161</v>
      </c>
    </row>
    <row r="11062" spans="1:4">
      <c r="A11062" s="121" t="str">
        <f t="shared" si="172"/>
        <v>Trạm Y tế xã Châu Phong91</v>
      </c>
      <c r="B11062" t="s">
        <v>7301</v>
      </c>
      <c r="C11062" t="s">
        <v>28740</v>
      </c>
      <c r="D11062" t="s">
        <v>161</v>
      </c>
    </row>
    <row r="11063" spans="1:4">
      <c r="A11063" s="121" t="str">
        <f t="shared" si="172"/>
        <v>Trạm Y tế xã Vĩnh Xương91</v>
      </c>
      <c r="B11063" t="s">
        <v>7302</v>
      </c>
      <c r="C11063" t="s">
        <v>28741</v>
      </c>
      <c r="D11063" t="s">
        <v>161</v>
      </c>
    </row>
    <row r="11064" spans="1:4">
      <c r="A11064" s="121" t="str">
        <f t="shared" si="172"/>
        <v>Trạm Y tế xã Phú Vĩnh91</v>
      </c>
      <c r="B11064" t="s">
        <v>7303</v>
      </c>
      <c r="C11064" t="s">
        <v>28742</v>
      </c>
      <c r="D11064" t="s">
        <v>161</v>
      </c>
    </row>
    <row r="11065" spans="1:4">
      <c r="A11065" s="121" t="str">
        <f t="shared" si="172"/>
        <v>Trạm Y tế xã Phú Lộc91</v>
      </c>
      <c r="B11065" t="s">
        <v>7304</v>
      </c>
      <c r="C11065" t="s">
        <v>28743</v>
      </c>
      <c r="D11065" t="s">
        <v>161</v>
      </c>
    </row>
    <row r="11066" spans="1:4">
      <c r="A11066" s="121" t="str">
        <f t="shared" si="172"/>
        <v>Trạm Y tế P. Long Phú91</v>
      </c>
      <c r="B11066" t="s">
        <v>7305</v>
      </c>
      <c r="C11066" t="s">
        <v>28744</v>
      </c>
      <c r="D11066" t="s">
        <v>161</v>
      </c>
    </row>
    <row r="11067" spans="1:4">
      <c r="A11067" s="121" t="str">
        <f t="shared" si="172"/>
        <v>Trạm Y tế xã Lê Chánh91</v>
      </c>
      <c r="B11067" t="s">
        <v>7306</v>
      </c>
      <c r="C11067" t="s">
        <v>28745</v>
      </c>
      <c r="D11067" t="s">
        <v>161</v>
      </c>
    </row>
    <row r="11068" spans="1:4">
      <c r="A11068" s="121" t="str">
        <f t="shared" si="172"/>
        <v>Trạm Y tế TT An Phú91</v>
      </c>
      <c r="B11068" t="s">
        <v>7307</v>
      </c>
      <c r="C11068" t="s">
        <v>28746</v>
      </c>
      <c r="D11068" t="s">
        <v>161</v>
      </c>
    </row>
    <row r="11069" spans="1:4">
      <c r="A11069" s="121" t="str">
        <f t="shared" si="172"/>
        <v>Trạm Y tế xã Vĩnh Trường91</v>
      </c>
      <c r="B11069" t="s">
        <v>7308</v>
      </c>
      <c r="C11069" t="s">
        <v>28747</v>
      </c>
      <c r="D11069" t="s">
        <v>161</v>
      </c>
    </row>
    <row r="11070" spans="1:4">
      <c r="A11070" s="121" t="str">
        <f t="shared" si="172"/>
        <v>Trạm Y tế TT Đa Phước91</v>
      </c>
      <c r="B11070" t="s">
        <v>7309</v>
      </c>
      <c r="C11070" t="s">
        <v>28748</v>
      </c>
      <c r="D11070" t="s">
        <v>161</v>
      </c>
    </row>
    <row r="11071" spans="1:4">
      <c r="A11071" s="121" t="str">
        <f t="shared" si="172"/>
        <v>Trạm Y tế xã Tân Thạnh91</v>
      </c>
      <c r="B11071" t="s">
        <v>7310</v>
      </c>
      <c r="C11071" t="s">
        <v>28749</v>
      </c>
      <c r="D11071" t="s">
        <v>161</v>
      </c>
    </row>
    <row r="11072" spans="1:4">
      <c r="A11072" s="121" t="str">
        <f t="shared" si="172"/>
        <v>Trạm Y tế TT Long Bình91</v>
      </c>
      <c r="B11072" t="s">
        <v>7311</v>
      </c>
      <c r="C11072" t="s">
        <v>28750</v>
      </c>
      <c r="D11072" t="s">
        <v>161</v>
      </c>
    </row>
    <row r="11073" spans="1:4">
      <c r="A11073" s="121" t="str">
        <f t="shared" si="172"/>
        <v>Trạm Y tế xã Phước Hưng91</v>
      </c>
      <c r="B11073" t="s">
        <v>7312</v>
      </c>
      <c r="C11073" t="s">
        <v>28751</v>
      </c>
      <c r="D11073" t="s">
        <v>161</v>
      </c>
    </row>
    <row r="11074" spans="1:4">
      <c r="A11074" s="121" t="str">
        <f t="shared" si="172"/>
        <v>Trạm Y tế xã Phú Hội91</v>
      </c>
      <c r="B11074" t="s">
        <v>7313</v>
      </c>
      <c r="C11074" t="s">
        <v>28752</v>
      </c>
      <c r="D11074" t="s">
        <v>161</v>
      </c>
    </row>
    <row r="11075" spans="1:4">
      <c r="A11075" s="121" t="str">
        <f t="shared" ref="A11075:A11138" si="173">B11075&amp;D11075</f>
        <v>Trạm Y tế xã Khánh Bình91</v>
      </c>
      <c r="B11075" t="s">
        <v>7314</v>
      </c>
      <c r="C11075" t="s">
        <v>28753</v>
      </c>
      <c r="D11075" t="s">
        <v>161</v>
      </c>
    </row>
    <row r="11076" spans="1:4">
      <c r="A11076" s="121" t="str">
        <f t="shared" si="173"/>
        <v>Trạm Y tế xã Vĩnh Hậu91</v>
      </c>
      <c r="B11076" t="s">
        <v>7315</v>
      </c>
      <c r="C11076" t="s">
        <v>28754</v>
      </c>
      <c r="D11076" t="s">
        <v>161</v>
      </c>
    </row>
    <row r="11077" spans="1:4">
      <c r="A11077" s="121" t="str">
        <f t="shared" si="173"/>
        <v>Trạm Y tế xã Vĩnh Lộc91</v>
      </c>
      <c r="B11077" t="s">
        <v>7316</v>
      </c>
      <c r="C11077" t="s">
        <v>28755</v>
      </c>
      <c r="D11077" t="s">
        <v>161</v>
      </c>
    </row>
    <row r="11078" spans="1:4">
      <c r="A11078" s="121" t="str">
        <f t="shared" si="173"/>
        <v>Trạm Y tế xã Phú Hữu91</v>
      </c>
      <c r="B11078" t="s">
        <v>7317</v>
      </c>
      <c r="C11078" t="s">
        <v>28756</v>
      </c>
      <c r="D11078" t="s">
        <v>161</v>
      </c>
    </row>
    <row r="11079" spans="1:4">
      <c r="A11079" s="121" t="str">
        <f t="shared" si="173"/>
        <v>Trạm Y tế xã Nhơn Hội91</v>
      </c>
      <c r="B11079" t="s">
        <v>7318</v>
      </c>
      <c r="C11079" t="s">
        <v>28757</v>
      </c>
      <c r="D11079" t="s">
        <v>161</v>
      </c>
    </row>
    <row r="11080" spans="1:4">
      <c r="A11080" s="121" t="str">
        <f t="shared" si="173"/>
        <v>Trạm Y tế xã Khánh An91</v>
      </c>
      <c r="B11080" t="s">
        <v>7319</v>
      </c>
      <c r="C11080" t="s">
        <v>28758</v>
      </c>
      <c r="D11080" t="s">
        <v>161</v>
      </c>
    </row>
    <row r="11081" spans="1:4">
      <c r="A11081" s="121" t="str">
        <f t="shared" si="173"/>
        <v>Trạm y tế TT Nhà Bàng91</v>
      </c>
      <c r="B11081" t="s">
        <v>4539</v>
      </c>
      <c r="C11081" t="s">
        <v>28759</v>
      </c>
      <c r="D11081" t="s">
        <v>161</v>
      </c>
    </row>
    <row r="11082" spans="1:4">
      <c r="A11082" s="121" t="str">
        <f t="shared" si="173"/>
        <v>Trạm Y tế xã Thới Sơn91</v>
      </c>
      <c r="B11082" t="s">
        <v>7320</v>
      </c>
      <c r="C11082" t="s">
        <v>28760</v>
      </c>
      <c r="D11082" t="s">
        <v>161</v>
      </c>
    </row>
    <row r="11083" spans="1:4">
      <c r="A11083" s="121" t="str">
        <f t="shared" si="173"/>
        <v>Trạm Y tế xã Vĩnh Hội Đông91</v>
      </c>
      <c r="B11083" t="s">
        <v>7321</v>
      </c>
      <c r="C11083" t="s">
        <v>28761</v>
      </c>
      <c r="D11083" t="s">
        <v>161</v>
      </c>
    </row>
    <row r="11084" spans="1:4">
      <c r="A11084" s="121" t="str">
        <f t="shared" si="173"/>
        <v>Trạm Y tế xã An Phú91</v>
      </c>
      <c r="B11084" t="s">
        <v>7322</v>
      </c>
      <c r="C11084" t="s">
        <v>28762</v>
      </c>
      <c r="D11084" t="s">
        <v>161</v>
      </c>
    </row>
    <row r="11085" spans="1:4">
      <c r="A11085" s="121" t="str">
        <f t="shared" si="173"/>
        <v>Trạm Y tế xã Vĩnh Trung91</v>
      </c>
      <c r="B11085" t="s">
        <v>7323</v>
      </c>
      <c r="C11085" t="s">
        <v>28763</v>
      </c>
      <c r="D11085" t="s">
        <v>161</v>
      </c>
    </row>
    <row r="11086" spans="1:4">
      <c r="A11086" s="121" t="str">
        <f t="shared" si="173"/>
        <v>Trạm Y tế xã Văn Giáo91</v>
      </c>
      <c r="B11086" t="s">
        <v>7324</v>
      </c>
      <c r="C11086" t="s">
        <v>28764</v>
      </c>
      <c r="D11086" t="s">
        <v>161</v>
      </c>
    </row>
    <row r="11087" spans="1:4">
      <c r="A11087" s="121" t="str">
        <f t="shared" si="173"/>
        <v>Trạm Y tế xã Tân Lợi91</v>
      </c>
      <c r="B11087" t="s">
        <v>7325</v>
      </c>
      <c r="C11087" t="s">
        <v>28765</v>
      </c>
      <c r="D11087" t="s">
        <v>161</v>
      </c>
    </row>
    <row r="11088" spans="1:4">
      <c r="A11088" s="121" t="str">
        <f t="shared" si="173"/>
        <v>Trạm Y tế xã Tân Lập91</v>
      </c>
      <c r="B11088" t="s">
        <v>5729</v>
      </c>
      <c r="C11088" t="s">
        <v>28766</v>
      </c>
      <c r="D11088" t="s">
        <v>161</v>
      </c>
    </row>
    <row r="11089" spans="1:4">
      <c r="A11089" s="121" t="str">
        <f t="shared" si="173"/>
        <v>Trạm Y tế xã Nhơn Hưng91</v>
      </c>
      <c r="B11089" t="s">
        <v>7326</v>
      </c>
      <c r="C11089" t="s">
        <v>28767</v>
      </c>
      <c r="D11089" t="s">
        <v>161</v>
      </c>
    </row>
    <row r="11090" spans="1:4">
      <c r="A11090" s="121" t="str">
        <f t="shared" si="173"/>
        <v>Trạm Y tế xã An Nông91</v>
      </c>
      <c r="B11090" t="s">
        <v>7327</v>
      </c>
      <c r="C11090" t="s">
        <v>28768</v>
      </c>
      <c r="D11090" t="s">
        <v>161</v>
      </c>
    </row>
    <row r="11091" spans="1:4">
      <c r="A11091" s="121" t="str">
        <f t="shared" si="173"/>
        <v>Trạm Y tế xã An Cư91</v>
      </c>
      <c r="B11091" t="s">
        <v>7328</v>
      </c>
      <c r="C11091" t="s">
        <v>28769</v>
      </c>
      <c r="D11091" t="s">
        <v>161</v>
      </c>
    </row>
    <row r="11092" spans="1:4">
      <c r="A11092" s="121" t="str">
        <f t="shared" si="173"/>
        <v>Trạm Y tế xã An Hảo91</v>
      </c>
      <c r="B11092" t="s">
        <v>7329</v>
      </c>
      <c r="C11092" t="s">
        <v>28770</v>
      </c>
      <c r="D11092" t="s">
        <v>161</v>
      </c>
    </row>
    <row r="11093" spans="1:4">
      <c r="A11093" s="121" t="str">
        <f t="shared" si="173"/>
        <v>Trạm Y tế xã An Tức91</v>
      </c>
      <c r="B11093" t="s">
        <v>7330</v>
      </c>
      <c r="C11093" t="s">
        <v>28771</v>
      </c>
      <c r="D11093" t="s">
        <v>161</v>
      </c>
    </row>
    <row r="11094" spans="1:4">
      <c r="A11094" s="121" t="str">
        <f t="shared" si="173"/>
        <v>Trạm Y tế xã Châu Lăng91</v>
      </c>
      <c r="B11094" t="s">
        <v>7331</v>
      </c>
      <c r="C11094" t="s">
        <v>28772</v>
      </c>
      <c r="D11094" t="s">
        <v>161</v>
      </c>
    </row>
    <row r="11095" spans="1:4">
      <c r="A11095" s="121" t="str">
        <f t="shared" si="173"/>
        <v>Trạm Y tế xã Lương Phi91</v>
      </c>
      <c r="B11095" t="s">
        <v>7332</v>
      </c>
      <c r="C11095" t="s">
        <v>28773</v>
      </c>
      <c r="D11095" t="s">
        <v>161</v>
      </c>
    </row>
    <row r="11096" spans="1:4">
      <c r="A11096" s="121" t="str">
        <f t="shared" si="173"/>
        <v>Trạm Y tế TT Ba Chúc91</v>
      </c>
      <c r="B11096" t="s">
        <v>7333</v>
      </c>
      <c r="C11096" t="s">
        <v>28774</v>
      </c>
      <c r="D11096" t="s">
        <v>161</v>
      </c>
    </row>
    <row r="11097" spans="1:4">
      <c r="A11097" s="121" t="str">
        <f t="shared" si="173"/>
        <v>Trạm Y tế xã Tà Đảnh91</v>
      </c>
      <c r="B11097" t="s">
        <v>7334</v>
      </c>
      <c r="C11097" t="s">
        <v>28775</v>
      </c>
      <c r="D11097" t="s">
        <v>161</v>
      </c>
    </row>
    <row r="11098" spans="1:4">
      <c r="A11098" s="121" t="str">
        <f t="shared" si="173"/>
        <v>Trạm Y tế xã Tân Tuyến91</v>
      </c>
      <c r="B11098" t="s">
        <v>7335</v>
      </c>
      <c r="C11098" t="s">
        <v>28776</v>
      </c>
      <c r="D11098" t="s">
        <v>161</v>
      </c>
    </row>
    <row r="11099" spans="1:4">
      <c r="A11099" s="121" t="str">
        <f t="shared" si="173"/>
        <v>Trạm Y tế xã Vĩnh Gia91</v>
      </c>
      <c r="B11099" t="s">
        <v>7336</v>
      </c>
      <c r="C11099" t="s">
        <v>28777</v>
      </c>
      <c r="D11099" t="s">
        <v>161</v>
      </c>
    </row>
    <row r="11100" spans="1:4">
      <c r="A11100" s="121" t="str">
        <f t="shared" si="173"/>
        <v>Trạm Y tế xã Ô Lâm91</v>
      </c>
      <c r="B11100" t="s">
        <v>7337</v>
      </c>
      <c r="C11100" t="s">
        <v>28778</v>
      </c>
      <c r="D11100" t="s">
        <v>161</v>
      </c>
    </row>
    <row r="11101" spans="1:4">
      <c r="A11101" s="121" t="str">
        <f t="shared" si="173"/>
        <v>Trạm Y tế xã Núi Tô91</v>
      </c>
      <c r="B11101" t="s">
        <v>7338</v>
      </c>
      <c r="C11101" t="s">
        <v>28779</v>
      </c>
      <c r="D11101" t="s">
        <v>161</v>
      </c>
    </row>
    <row r="11102" spans="1:4">
      <c r="A11102" s="121" t="str">
        <f t="shared" si="173"/>
        <v>Trạm Y tế xã Lạc Quới91</v>
      </c>
      <c r="B11102" t="s">
        <v>7339</v>
      </c>
      <c r="C11102" t="s">
        <v>28780</v>
      </c>
      <c r="D11102" t="s">
        <v>161</v>
      </c>
    </row>
    <row r="11103" spans="1:4">
      <c r="A11103" s="121" t="str">
        <f t="shared" si="173"/>
        <v>Trạm Y tế thị trấn Cô Tô91</v>
      </c>
      <c r="B11103" t="s">
        <v>7340</v>
      </c>
      <c r="C11103" t="s">
        <v>28781</v>
      </c>
      <c r="D11103" t="s">
        <v>161</v>
      </c>
    </row>
    <row r="11104" spans="1:4">
      <c r="A11104" s="121" t="str">
        <f t="shared" si="173"/>
        <v>Trạm Y tế xã Lương An Trà91</v>
      </c>
      <c r="B11104" t="s">
        <v>7341</v>
      </c>
      <c r="C11104" t="s">
        <v>28782</v>
      </c>
      <c r="D11104" t="s">
        <v>161</v>
      </c>
    </row>
    <row r="11105" spans="1:4">
      <c r="A11105" s="121" t="str">
        <f t="shared" si="173"/>
        <v>Trạm Y tế xã Lê Trì91</v>
      </c>
      <c r="B11105" t="s">
        <v>7342</v>
      </c>
      <c r="C11105" t="s">
        <v>28783</v>
      </c>
      <c r="D11105" t="s">
        <v>161</v>
      </c>
    </row>
    <row r="11106" spans="1:4">
      <c r="A11106" s="121" t="str">
        <f t="shared" si="173"/>
        <v>Phòng khám đa khoa KV Tịnh Biên91</v>
      </c>
      <c r="B11106" t="s">
        <v>4538</v>
      </c>
      <c r="C11106" t="s">
        <v>28784</v>
      </c>
      <c r="D11106" t="s">
        <v>161</v>
      </c>
    </row>
    <row r="11107" spans="1:4">
      <c r="A11107" s="121" t="str">
        <f t="shared" si="173"/>
        <v>Trạm Y tế xã Hòa Bình Thạnh91</v>
      </c>
      <c r="B11107" t="s">
        <v>7343</v>
      </c>
      <c r="C11107" t="s">
        <v>28785</v>
      </c>
      <c r="D11107" t="s">
        <v>161</v>
      </c>
    </row>
    <row r="11108" spans="1:4">
      <c r="A11108" s="121" t="str">
        <f t="shared" si="173"/>
        <v>Trạm Y tế xã Long Hòa91</v>
      </c>
      <c r="B11108" t="s">
        <v>7344</v>
      </c>
      <c r="C11108" t="s">
        <v>28786</v>
      </c>
      <c r="D11108" t="s">
        <v>161</v>
      </c>
    </row>
    <row r="11109" spans="1:4">
      <c r="A11109" s="121" t="str">
        <f t="shared" si="173"/>
        <v>Phòng khám đa khoa KV Đồng ky91</v>
      </c>
      <c r="B11109" t="s">
        <v>4537</v>
      </c>
      <c r="C11109" t="s">
        <v>28787</v>
      </c>
      <c r="D11109" t="s">
        <v>161</v>
      </c>
    </row>
    <row r="11110" spans="1:4">
      <c r="A11110" s="121" t="str">
        <f t="shared" si="173"/>
        <v>Trạm Y tế TT Mỹ Luông91</v>
      </c>
      <c r="B11110" t="s">
        <v>7345</v>
      </c>
      <c r="C11110" t="s">
        <v>28788</v>
      </c>
      <c r="D11110" t="s">
        <v>161</v>
      </c>
    </row>
    <row r="11111" spans="1:4">
      <c r="A11111" s="121" t="str">
        <f t="shared" si="173"/>
        <v>Trạm Y tế xã Long Giang91</v>
      </c>
      <c r="B11111" t="s">
        <v>7346</v>
      </c>
      <c r="C11111" t="s">
        <v>28789</v>
      </c>
      <c r="D11111" t="s">
        <v>161</v>
      </c>
    </row>
    <row r="11112" spans="1:4">
      <c r="A11112" s="121" t="str">
        <f t="shared" si="173"/>
        <v>Trạm Y tế Vĩnh Hòa91</v>
      </c>
      <c r="B11112" t="s">
        <v>7347</v>
      </c>
      <c r="C11112" t="s">
        <v>28790</v>
      </c>
      <c r="D11112" t="s">
        <v>161</v>
      </c>
    </row>
    <row r="11113" spans="1:4">
      <c r="A11113" s="121" t="str">
        <f t="shared" si="173"/>
        <v>Trạm Y tế P. Long Châu91</v>
      </c>
      <c r="B11113" t="s">
        <v>7348</v>
      </c>
      <c r="C11113" t="s">
        <v>28791</v>
      </c>
      <c r="D11113" t="s">
        <v>161</v>
      </c>
    </row>
    <row r="11114" spans="1:4">
      <c r="A11114" s="121" t="str">
        <f t="shared" si="173"/>
        <v>Trạm Y tế P. Long Hưng91</v>
      </c>
      <c r="B11114" t="s">
        <v>7349</v>
      </c>
      <c r="C11114" t="s">
        <v>28792</v>
      </c>
      <c r="D11114" t="s">
        <v>161</v>
      </c>
    </row>
    <row r="11115" spans="1:4">
      <c r="A11115" s="121" t="str">
        <f t="shared" si="173"/>
        <v>Bệnh viện Sản - Nhi An Giang91</v>
      </c>
      <c r="B11115" t="s">
        <v>4536</v>
      </c>
      <c r="C11115" t="s">
        <v>28793</v>
      </c>
      <c r="D11115" t="s">
        <v>161</v>
      </c>
    </row>
    <row r="11116" spans="1:4">
      <c r="A11116" s="121" t="str">
        <f t="shared" si="173"/>
        <v>Phòng khám đa khoa BS Hà Văn Tâm thuộc Công ty TNHH-Phòng khám đa khoa BS Hà Văn Tâm91</v>
      </c>
      <c r="B11116" t="s">
        <v>17934</v>
      </c>
      <c r="C11116" t="s">
        <v>28794</v>
      </c>
      <c r="D11116" t="s">
        <v>161</v>
      </c>
    </row>
    <row r="11117" spans="1:4">
      <c r="A11117" s="121" t="str">
        <f t="shared" si="173"/>
        <v>Trạm Y tế xã Vĩnh Bình91</v>
      </c>
      <c r="B11117" t="s">
        <v>7356</v>
      </c>
      <c r="C11117" t="s">
        <v>28795</v>
      </c>
      <c r="D11117" t="s">
        <v>161</v>
      </c>
    </row>
    <row r="11118" spans="1:4">
      <c r="A11118" s="121" t="str">
        <f t="shared" si="173"/>
        <v>Bệnh viện đa khoa Huỳnh Trung Dũng91</v>
      </c>
      <c r="B11118" t="s">
        <v>6274</v>
      </c>
      <c r="C11118" t="s">
        <v>28796</v>
      </c>
      <c r="D11118" t="s">
        <v>161</v>
      </c>
    </row>
    <row r="11119" spans="1:4">
      <c r="A11119" s="121" t="str">
        <f t="shared" si="173"/>
        <v>Phòng khám đa khoa Tâm Đức Thoại Sơn91</v>
      </c>
      <c r="B11119" t="s">
        <v>7357</v>
      </c>
      <c r="C11119" t="s">
        <v>28797</v>
      </c>
      <c r="D11119" t="s">
        <v>161</v>
      </c>
    </row>
    <row r="11120" spans="1:4">
      <c r="A11120" s="121" t="str">
        <f t="shared" si="173"/>
        <v>Bệnh xá Quân Y91</v>
      </c>
      <c r="B11120" t="s">
        <v>4535</v>
      </c>
      <c r="C11120" t="s">
        <v>28798</v>
      </c>
      <c r="D11120" t="s">
        <v>161</v>
      </c>
    </row>
    <row r="11121" spans="1:4">
      <c r="A11121" s="121" t="str">
        <f t="shared" si="173"/>
        <v>Trạm Y tế xã Mỹ An91</v>
      </c>
      <c r="B11121" t="s">
        <v>7350</v>
      </c>
      <c r="C11121" t="s">
        <v>28799</v>
      </c>
      <c r="D11121" t="s">
        <v>161</v>
      </c>
    </row>
    <row r="11122" spans="1:4">
      <c r="A11122" s="121" t="str">
        <f t="shared" si="173"/>
        <v>Trạm Y tế xã Núi Voi91</v>
      </c>
      <c r="B11122" t="s">
        <v>7351</v>
      </c>
      <c r="C11122" t="s">
        <v>28800</v>
      </c>
      <c r="D11122" t="s">
        <v>161</v>
      </c>
    </row>
    <row r="11123" spans="1:4">
      <c r="A11123" s="121" t="str">
        <f t="shared" si="173"/>
        <v>Trạm Y tế xã Tân Trung91</v>
      </c>
      <c r="B11123" t="s">
        <v>7352</v>
      </c>
      <c r="C11123" t="s">
        <v>28801</v>
      </c>
      <c r="D11123" t="s">
        <v>161</v>
      </c>
    </row>
    <row r="11124" spans="1:4">
      <c r="A11124" s="121" t="str">
        <f t="shared" si="173"/>
        <v>Bệnh viện đa khoa Nhật Tân91</v>
      </c>
      <c r="B11124" t="s">
        <v>4534</v>
      </c>
      <c r="C11124" t="s">
        <v>28802</v>
      </c>
      <c r="D11124" t="s">
        <v>161</v>
      </c>
    </row>
    <row r="11125" spans="1:4">
      <c r="A11125" s="121" t="str">
        <f t="shared" si="173"/>
        <v>Bệnh viện Hạnh Phúc91</v>
      </c>
      <c r="B11125" t="s">
        <v>7353</v>
      </c>
      <c r="C11125" t="s">
        <v>28803</v>
      </c>
      <c r="D11125" t="s">
        <v>161</v>
      </c>
    </row>
    <row r="11126" spans="1:4">
      <c r="A11126" s="121" t="str">
        <f t="shared" si="173"/>
        <v>Bệnh viện đa khoa Bình Dân91</v>
      </c>
      <c r="B11126" t="s">
        <v>6290</v>
      </c>
      <c r="C11126" t="s">
        <v>28804</v>
      </c>
      <c r="D11126" t="s">
        <v>161</v>
      </c>
    </row>
    <row r="11127" spans="1:4">
      <c r="A11127" s="121" t="str">
        <f t="shared" si="173"/>
        <v>Trạm Y tế xã An Bình91</v>
      </c>
      <c r="B11127" t="s">
        <v>7354</v>
      </c>
      <c r="C11127" t="s">
        <v>28805</v>
      </c>
      <c r="D11127" t="s">
        <v>161</v>
      </c>
    </row>
    <row r="11128" spans="1:4">
      <c r="A11128" s="121" t="str">
        <f t="shared" si="173"/>
        <v>Trạm Y tế xã Vĩnh Phước91</v>
      </c>
      <c r="B11128" t="s">
        <v>7355</v>
      </c>
      <c r="C11128" t="s">
        <v>28806</v>
      </c>
      <c r="D11128" t="s">
        <v>161</v>
      </c>
    </row>
    <row r="11129" spans="1:4">
      <c r="A11129" s="121" t="str">
        <f t="shared" si="173"/>
        <v>Trạm Y Tế Thị Trấn Tịnh Biên91</v>
      </c>
      <c r="B11129" t="s">
        <v>5866</v>
      </c>
      <c r="C11129" t="s">
        <v>28807</v>
      </c>
      <c r="D11129" t="s">
        <v>161</v>
      </c>
    </row>
    <row r="11130" spans="1:4">
      <c r="A11130" s="121" t="str">
        <f t="shared" si="173"/>
        <v>Trạm Y tế Phường Chi Lăng91</v>
      </c>
      <c r="B11130" t="s">
        <v>7358</v>
      </c>
      <c r="C11130" t="s">
        <v>28808</v>
      </c>
      <c r="D11130" t="s">
        <v>161</v>
      </c>
    </row>
    <row r="11131" spans="1:4">
      <c r="A11131" s="121" t="str">
        <f t="shared" si="173"/>
        <v>Trung tâm Y tế Tân Châu91</v>
      </c>
      <c r="B11131" t="s">
        <v>17935</v>
      </c>
      <c r="C11131" t="s">
        <v>28809</v>
      </c>
      <c r="D11131" t="s">
        <v>161</v>
      </c>
    </row>
    <row r="11132" spans="1:4">
      <c r="A11132" s="121" t="str">
        <f t="shared" si="173"/>
        <v>Trạm Y tế Óc Eo91</v>
      </c>
      <c r="B11132" t="s">
        <v>7359</v>
      </c>
      <c r="C11132" t="s">
        <v>28810</v>
      </c>
      <c r="D11132" t="s">
        <v>161</v>
      </c>
    </row>
    <row r="11133" spans="1:4">
      <c r="A11133" s="121" t="str">
        <f t="shared" si="173"/>
        <v>CHI NHÁNH CÔNG TY TNHH TPONE-PHÒNG KHÁM ĐA KHOA MỸ THẠNH91</v>
      </c>
      <c r="B11133" t="s">
        <v>5972</v>
      </c>
      <c r="C11133" t="s">
        <v>28811</v>
      </c>
      <c r="D11133" t="s">
        <v>161</v>
      </c>
    </row>
    <row r="11134" spans="1:4">
      <c r="A11134" s="121" t="str">
        <f t="shared" si="173"/>
        <v>Phòng khám đa khoa Hạnh Ngọc 291</v>
      </c>
      <c r="B11134" t="s">
        <v>7360</v>
      </c>
      <c r="C11134" t="s">
        <v>28812</v>
      </c>
      <c r="D11134" t="s">
        <v>161</v>
      </c>
    </row>
    <row r="11135" spans="1:4">
      <c r="A11135" s="121" t="str">
        <f t="shared" si="173"/>
        <v>Công Ty TNHH Phòng Khám Đa Khoa Lữ Văn Trạng91</v>
      </c>
      <c r="B11135" t="s">
        <v>7361</v>
      </c>
      <c r="C11135" t="s">
        <v>28813</v>
      </c>
      <c r="D11135" t="s">
        <v>161</v>
      </c>
    </row>
    <row r="11136" spans="1:4">
      <c r="A11136" s="121" t="str">
        <f t="shared" si="173"/>
        <v>Bệnh viện đa khoa Kiên Giang91</v>
      </c>
      <c r="B11136" t="s">
        <v>17936</v>
      </c>
      <c r="C11136" t="s">
        <v>28814</v>
      </c>
      <c r="D11136" t="s">
        <v>161</v>
      </c>
    </row>
    <row r="11137" spans="1:4">
      <c r="A11137" s="121" t="str">
        <f t="shared" si="173"/>
        <v>Trung tâm Y tế Hà Tiên91</v>
      </c>
      <c r="B11137" t="s">
        <v>17937</v>
      </c>
      <c r="C11137" t="s">
        <v>28815</v>
      </c>
      <c r="D11137" t="s">
        <v>161</v>
      </c>
    </row>
    <row r="11138" spans="1:4">
      <c r="A11138" s="121" t="str">
        <f t="shared" si="173"/>
        <v>Trung  tâm y tế Hòn Đất91</v>
      </c>
      <c r="B11138" t="s">
        <v>17938</v>
      </c>
      <c r="C11138" t="s">
        <v>28816</v>
      </c>
      <c r="D11138" t="s">
        <v>161</v>
      </c>
    </row>
    <row r="11139" spans="1:4">
      <c r="A11139" s="121" t="str">
        <f t="shared" ref="A11139:A11202" si="174">B11139&amp;D11139</f>
        <v>Trung tâm Y tế Tân Hiệp91</v>
      </c>
      <c r="B11139" t="s">
        <v>17939</v>
      </c>
      <c r="C11139" t="s">
        <v>28817</v>
      </c>
      <c r="D11139" t="s">
        <v>161</v>
      </c>
    </row>
    <row r="11140" spans="1:4">
      <c r="A11140" s="121" t="str">
        <f t="shared" si="174"/>
        <v>Trung tâm Y tế Châu Thành - Kiên Giang91</v>
      </c>
      <c r="B11140" t="s">
        <v>17940</v>
      </c>
      <c r="C11140" t="s">
        <v>28818</v>
      </c>
      <c r="D11140" t="s">
        <v>161</v>
      </c>
    </row>
    <row r="11141" spans="1:4">
      <c r="A11141" s="121" t="str">
        <f t="shared" si="174"/>
        <v>Trung tâm Y tế Giồng Riềng91</v>
      </c>
      <c r="B11141" t="s">
        <v>17941</v>
      </c>
      <c r="C11141" t="s">
        <v>28819</v>
      </c>
      <c r="D11141" t="s">
        <v>161</v>
      </c>
    </row>
    <row r="11142" spans="1:4">
      <c r="A11142" s="121" t="str">
        <f t="shared" si="174"/>
        <v>Trung tâm Y tế Gò Quao91</v>
      </c>
      <c r="B11142" t="s">
        <v>17942</v>
      </c>
      <c r="C11142" t="s">
        <v>28820</v>
      </c>
      <c r="D11142" t="s">
        <v>161</v>
      </c>
    </row>
    <row r="11143" spans="1:4">
      <c r="A11143" s="121" t="str">
        <f t="shared" si="174"/>
        <v>Trung tâm Y tế An Biên91</v>
      </c>
      <c r="B11143" t="s">
        <v>17943</v>
      </c>
      <c r="C11143" t="s">
        <v>28821</v>
      </c>
      <c r="D11143" t="s">
        <v>161</v>
      </c>
    </row>
    <row r="11144" spans="1:4">
      <c r="A11144" s="121" t="str">
        <f t="shared" si="174"/>
        <v>Trung tâm y tế An Minh91</v>
      </c>
      <c r="B11144" t="s">
        <v>17944</v>
      </c>
      <c r="C11144" t="s">
        <v>28822</v>
      </c>
      <c r="D11144" t="s">
        <v>161</v>
      </c>
    </row>
    <row r="11145" spans="1:4">
      <c r="A11145" s="121" t="str">
        <f t="shared" si="174"/>
        <v>Trung tâm Y tế Vĩnh Thuận91</v>
      </c>
      <c r="B11145" t="s">
        <v>17945</v>
      </c>
      <c r="C11145" t="s">
        <v>28823</v>
      </c>
      <c r="D11145" t="s">
        <v>161</v>
      </c>
    </row>
    <row r="11146" spans="1:4">
      <c r="A11146" s="121" t="str">
        <f t="shared" si="174"/>
        <v>Trung tâm Y tế Phú Quốc91</v>
      </c>
      <c r="B11146" t="s">
        <v>17946</v>
      </c>
      <c r="C11146" t="s">
        <v>28824</v>
      </c>
      <c r="D11146" t="s">
        <v>161</v>
      </c>
    </row>
    <row r="11147" spans="1:4">
      <c r="A11147" s="121" t="str">
        <f t="shared" si="174"/>
        <v>Trung tâm Y tế Kiên Hải91</v>
      </c>
      <c r="B11147" t="s">
        <v>17947</v>
      </c>
      <c r="C11147" t="s">
        <v>28825</v>
      </c>
      <c r="D11147" t="s">
        <v>161</v>
      </c>
    </row>
    <row r="11148" spans="1:4">
      <c r="A11148" s="121" t="str">
        <f t="shared" si="174"/>
        <v>Trung tâm Y tế Kiên Lương91</v>
      </c>
      <c r="B11148" t="s">
        <v>17948</v>
      </c>
      <c r="C11148" t="s">
        <v>28826</v>
      </c>
      <c r="D11148" t="s">
        <v>161</v>
      </c>
    </row>
    <row r="11149" spans="1:4">
      <c r="A11149" s="121" t="str">
        <f t="shared" si="174"/>
        <v>Trạm y tế xã Tân Thạnh91</v>
      </c>
      <c r="B11149" t="s">
        <v>4528</v>
      </c>
      <c r="C11149" t="s">
        <v>28827</v>
      </c>
      <c r="D11149" t="s">
        <v>161</v>
      </c>
    </row>
    <row r="11150" spans="1:4">
      <c r="A11150" s="121" t="str">
        <f t="shared" si="174"/>
        <v>Trạm y tế TT Kiên Lương91</v>
      </c>
      <c r="B11150" t="s">
        <v>5176</v>
      </c>
      <c r="C11150" t="s">
        <v>28828</v>
      </c>
      <c r="D11150" t="s">
        <v>161</v>
      </c>
    </row>
    <row r="11151" spans="1:4">
      <c r="A11151" s="121" t="str">
        <f t="shared" si="174"/>
        <v>Trạm y tế thị trấn Tân Hiệp91</v>
      </c>
      <c r="B11151" t="s">
        <v>4573</v>
      </c>
      <c r="C11151" t="s">
        <v>28829</v>
      </c>
      <c r="D11151" t="s">
        <v>161</v>
      </c>
    </row>
    <row r="11152" spans="1:4">
      <c r="A11152" s="121" t="str">
        <f t="shared" si="174"/>
        <v>TYT Thị Trấn Minh Lương91</v>
      </c>
      <c r="B11152" t="s">
        <v>5717</v>
      </c>
      <c r="C11152" t="s">
        <v>28830</v>
      </c>
      <c r="D11152" t="s">
        <v>161</v>
      </c>
    </row>
    <row r="11153" spans="1:4">
      <c r="A11153" s="121" t="str">
        <f t="shared" si="174"/>
        <v>TYT thị trấn Giồng Riềng91</v>
      </c>
      <c r="B11153" t="s">
        <v>5166</v>
      </c>
      <c r="C11153" t="s">
        <v>28831</v>
      </c>
      <c r="D11153" t="s">
        <v>161</v>
      </c>
    </row>
    <row r="11154" spans="1:4">
      <c r="A11154" s="121" t="str">
        <f t="shared" si="174"/>
        <v>TYT Thị trấn Gò Quao91</v>
      </c>
      <c r="B11154" t="s">
        <v>5794</v>
      </c>
      <c r="C11154" t="s">
        <v>28832</v>
      </c>
      <c r="D11154" t="s">
        <v>161</v>
      </c>
    </row>
    <row r="11155" spans="1:4">
      <c r="A11155" s="121" t="str">
        <f t="shared" si="174"/>
        <v>Trạm y tế Thị trấn Thứ 1191</v>
      </c>
      <c r="B11155" t="s">
        <v>7363</v>
      </c>
      <c r="C11155" t="s">
        <v>28833</v>
      </c>
      <c r="D11155" t="s">
        <v>161</v>
      </c>
    </row>
    <row r="11156" spans="1:4">
      <c r="A11156" s="121" t="str">
        <f t="shared" si="174"/>
        <v>TYT thị trấn Vĩnh  thuận91</v>
      </c>
      <c r="B11156" t="s">
        <v>5648</v>
      </c>
      <c r="C11156" t="s">
        <v>28834</v>
      </c>
      <c r="D11156" t="s">
        <v>161</v>
      </c>
    </row>
    <row r="11157" spans="1:4">
      <c r="A11157" s="121" t="str">
        <f t="shared" si="174"/>
        <v>Trạm y tế xã Bình Trị91</v>
      </c>
      <c r="B11157" t="s">
        <v>3858</v>
      </c>
      <c r="C11157" t="s">
        <v>28835</v>
      </c>
      <c r="D11157" t="s">
        <v>161</v>
      </c>
    </row>
    <row r="11158" spans="1:4">
      <c r="A11158" s="121" t="str">
        <f t="shared" si="174"/>
        <v>TYT xã Phong Đông91</v>
      </c>
      <c r="B11158" t="s">
        <v>5668</v>
      </c>
      <c r="C11158" t="s">
        <v>28836</v>
      </c>
      <c r="D11158" t="s">
        <v>161</v>
      </c>
    </row>
    <row r="11159" spans="1:4">
      <c r="A11159" s="121" t="str">
        <f t="shared" si="174"/>
        <v>Bệnh viện đa khoa tư nhân Bình An91</v>
      </c>
      <c r="B11159" t="s">
        <v>17949</v>
      </c>
      <c r="C11159" t="s">
        <v>28837</v>
      </c>
      <c r="D11159" t="s">
        <v>161</v>
      </c>
    </row>
    <row r="11160" spans="1:4">
      <c r="A11160" s="121" t="str">
        <f t="shared" si="174"/>
        <v>TYT xã Sơn Bình91</v>
      </c>
      <c r="B11160" t="s">
        <v>5280</v>
      </c>
      <c r="C11160" t="s">
        <v>28838</v>
      </c>
      <c r="D11160" t="s">
        <v>161</v>
      </c>
    </row>
    <row r="11161" spans="1:4">
      <c r="A11161" s="121" t="str">
        <f t="shared" si="174"/>
        <v>Trung tâm Y tế Giang Thành91</v>
      </c>
      <c r="B11161" t="s">
        <v>17950</v>
      </c>
      <c r="C11161" t="s">
        <v>28839</v>
      </c>
      <c r="D11161" t="s">
        <v>161</v>
      </c>
    </row>
    <row r="11162" spans="1:4">
      <c r="A11162" s="121" t="str">
        <f t="shared" si="174"/>
        <v>Trung tâm Y tế U Minh Thượng91</v>
      </c>
      <c r="B11162" t="s">
        <v>17951</v>
      </c>
      <c r="C11162" t="s">
        <v>28840</v>
      </c>
      <c r="D11162" t="s">
        <v>161</v>
      </c>
    </row>
    <row r="11163" spans="1:4">
      <c r="A11163" s="121" t="str">
        <f t="shared" si="174"/>
        <v>TYT xã Thạnh Bình91</v>
      </c>
      <c r="B11163" t="s">
        <v>5523</v>
      </c>
      <c r="C11163" t="s">
        <v>28841</v>
      </c>
      <c r="D11163" t="s">
        <v>161</v>
      </c>
    </row>
    <row r="11164" spans="1:4">
      <c r="A11164" s="121" t="str">
        <f t="shared" si="174"/>
        <v>Phòng Khám Đa Khoa Thanh Bình91</v>
      </c>
      <c r="B11164" t="s">
        <v>17952</v>
      </c>
      <c r="C11164" t="s">
        <v>28842</v>
      </c>
      <c r="D11164" t="s">
        <v>161</v>
      </c>
    </row>
    <row r="11165" spans="1:4">
      <c r="A11165" s="121" t="str">
        <f t="shared" si="174"/>
        <v>Bệnh viện Đa khoa Quốc tế Vinmec Phú Quốc91</v>
      </c>
      <c r="B11165" t="s">
        <v>17953</v>
      </c>
      <c r="C11165" t="s">
        <v>28843</v>
      </c>
      <c r="D11165" t="s">
        <v>161</v>
      </c>
    </row>
    <row r="11166" spans="1:4">
      <c r="A11166" s="121" t="str">
        <f t="shared" si="174"/>
        <v>Trạm y tế xã Tân Hòa91</v>
      </c>
      <c r="B11166" t="s">
        <v>1687</v>
      </c>
      <c r="C11166" t="s">
        <v>28844</v>
      </c>
      <c r="D11166" t="s">
        <v>161</v>
      </c>
    </row>
    <row r="11167" spans="1:4">
      <c r="A11167" s="121" t="str">
        <f t="shared" si="174"/>
        <v>DNTN Phòng khám đa khoa Mỹ Hạnh91</v>
      </c>
      <c r="B11167" t="s">
        <v>17954</v>
      </c>
      <c r="C11167" t="s">
        <v>28845</v>
      </c>
      <c r="D11167" t="s">
        <v>161</v>
      </c>
    </row>
    <row r="11168" spans="1:4">
      <c r="A11168" s="121" t="str">
        <f t="shared" si="174"/>
        <v>Công ty Trách nhiệm hữu hạn B V An Hòa91</v>
      </c>
      <c r="B11168" t="s">
        <v>17955</v>
      </c>
      <c r="C11168" t="s">
        <v>28846</v>
      </c>
      <c r="D11168" t="s">
        <v>161</v>
      </c>
    </row>
    <row r="11169" spans="1:4">
      <c r="A11169" s="121" t="str">
        <f t="shared" si="174"/>
        <v>Công Ty TNHH MTV PKĐK Nhân Hậu Phú Cường91</v>
      </c>
      <c r="B11169" t="s">
        <v>17956</v>
      </c>
      <c r="C11169" t="s">
        <v>28847</v>
      </c>
      <c r="D11169" t="s">
        <v>161</v>
      </c>
    </row>
    <row r="11170" spans="1:4">
      <c r="A11170" s="121" t="str">
        <f t="shared" si="174"/>
        <v>PKĐK Thanh Bình Sóc Xoài - Cty CP Bệnh viện Thanh Bình91</v>
      </c>
      <c r="B11170" t="s">
        <v>17957</v>
      </c>
      <c r="C11170" t="s">
        <v>28848</v>
      </c>
      <c r="D11170" t="s">
        <v>161</v>
      </c>
    </row>
    <row r="11171" spans="1:4">
      <c r="A11171" s="121" t="str">
        <f t="shared" si="174"/>
        <v>Công ty TNHH MTV Phòng khám đa khoa Bình Dương91</v>
      </c>
      <c r="B11171" t="s">
        <v>17958</v>
      </c>
      <c r="C11171" t="s">
        <v>28849</v>
      </c>
      <c r="D11171" t="s">
        <v>161</v>
      </c>
    </row>
    <row r="11172" spans="1:4">
      <c r="A11172" s="121" t="str">
        <f t="shared" si="174"/>
        <v>Công ty TNHH MTV Phòng khám đa khoa Vạn Phước Sóc Xoài91</v>
      </c>
      <c r="B11172" t="s">
        <v>17959</v>
      </c>
      <c r="C11172" t="s">
        <v>28850</v>
      </c>
      <c r="D11172" t="s">
        <v>161</v>
      </c>
    </row>
    <row r="11173" spans="1:4">
      <c r="A11173" s="121" t="str">
        <f t="shared" si="174"/>
        <v>Công ty Trách Nhiệm Hữu Hạn Một Thành Viên Phòng khám đa khoa Trung Cang91</v>
      </c>
      <c r="B11173" t="s">
        <v>17960</v>
      </c>
      <c r="C11173" t="s">
        <v>28851</v>
      </c>
      <c r="D11173" t="s">
        <v>161</v>
      </c>
    </row>
    <row r="11174" spans="1:4">
      <c r="A11174" s="121" t="str">
        <f t="shared" si="174"/>
        <v>Công ty TNHH MTV Phòng khám đa khoa Đông An91</v>
      </c>
      <c r="B11174" t="s">
        <v>17961</v>
      </c>
      <c r="C11174" t="s">
        <v>28852</v>
      </c>
      <c r="D11174" t="s">
        <v>161</v>
      </c>
    </row>
    <row r="11175" spans="1:4">
      <c r="A11175" s="121" t="str">
        <f t="shared" si="174"/>
        <v>Phòng khám đa khoa Phi Thông91</v>
      </c>
      <c r="B11175" t="s">
        <v>17962</v>
      </c>
      <c r="C11175" t="s">
        <v>28853</v>
      </c>
      <c r="D11175" t="s">
        <v>161</v>
      </c>
    </row>
    <row r="11176" spans="1:4">
      <c r="A11176" s="121" t="str">
        <f t="shared" si="174"/>
        <v>Công ty TNHH T&amp;amp;T-Phòng khám đa khoa 30/4 Phú Quốc91</v>
      </c>
      <c r="B11176" t="s">
        <v>17963</v>
      </c>
      <c r="C11176" t="s">
        <v>28854</v>
      </c>
      <c r="D11176" t="s">
        <v>161</v>
      </c>
    </row>
    <row r="11177" spans="1:4">
      <c r="A11177" s="121" t="str">
        <f t="shared" si="174"/>
        <v>Công ty TNHH MTV Phòng khám đa khoa Đặng Phúc91</v>
      </c>
      <c r="B11177" t="s">
        <v>17964</v>
      </c>
      <c r="C11177" t="s">
        <v>28855</v>
      </c>
      <c r="D11177" t="s">
        <v>161</v>
      </c>
    </row>
    <row r="11178" spans="1:4">
      <c r="A11178" s="121" t="str">
        <f t="shared" si="174"/>
        <v>Trung tâm Y tế Rạch Giá91</v>
      </c>
      <c r="B11178" t="s">
        <v>17965</v>
      </c>
      <c r="C11178" t="s">
        <v>28856</v>
      </c>
      <c r="D11178" t="s">
        <v>161</v>
      </c>
    </row>
    <row r="11179" spans="1:4">
      <c r="A11179" s="121" t="str">
        <f t="shared" si="174"/>
        <v>Trạm y tế phường Vĩnh Lợi91</v>
      </c>
      <c r="B11179" t="s">
        <v>5524</v>
      </c>
      <c r="C11179" t="s">
        <v>28857</v>
      </c>
      <c r="D11179" t="s">
        <v>161</v>
      </c>
    </row>
    <row r="11180" spans="1:4">
      <c r="A11180" s="121" t="str">
        <f t="shared" si="174"/>
        <v>Trạm y tế xã Phi Thông91</v>
      </c>
      <c r="B11180" t="s">
        <v>5619</v>
      </c>
      <c r="C11180" t="s">
        <v>28858</v>
      </c>
      <c r="D11180" t="s">
        <v>161</v>
      </c>
    </row>
    <row r="11181" spans="1:4">
      <c r="A11181" s="121" t="str">
        <f t="shared" si="174"/>
        <v>Trạm y tế Phường An Hòa91</v>
      </c>
      <c r="B11181" t="s">
        <v>5694</v>
      </c>
      <c r="C11181" t="s">
        <v>28859</v>
      </c>
      <c r="D11181" t="s">
        <v>161</v>
      </c>
    </row>
    <row r="11182" spans="1:4">
      <c r="A11182" s="121" t="str">
        <f t="shared" si="174"/>
        <v>Trạm y tế Phường Vĩnh Quang91</v>
      </c>
      <c r="B11182" t="s">
        <v>5281</v>
      </c>
      <c r="C11182" t="s">
        <v>28860</v>
      </c>
      <c r="D11182" t="s">
        <v>161</v>
      </c>
    </row>
    <row r="11183" spans="1:4">
      <c r="A11183" s="121" t="str">
        <f t="shared" si="174"/>
        <v>Trạm y tế Phường Vĩnh Hiệp91</v>
      </c>
      <c r="B11183" t="s">
        <v>5525</v>
      </c>
      <c r="C11183" t="s">
        <v>28861</v>
      </c>
      <c r="D11183" t="s">
        <v>161</v>
      </c>
    </row>
    <row r="11184" spans="1:4">
      <c r="A11184" s="121" t="str">
        <f t="shared" si="174"/>
        <v>Trạm y tế Phường Vĩnh Lạc91</v>
      </c>
      <c r="B11184" t="s">
        <v>5526</v>
      </c>
      <c r="C11184" t="s">
        <v>28862</v>
      </c>
      <c r="D11184" t="s">
        <v>161</v>
      </c>
    </row>
    <row r="11185" spans="1:4">
      <c r="A11185" s="121" t="str">
        <f t="shared" si="174"/>
        <v>Trạm y tế Phường Vĩnh Thanh91</v>
      </c>
      <c r="B11185" t="s">
        <v>5620</v>
      </c>
      <c r="C11185" t="s">
        <v>28863</v>
      </c>
      <c r="D11185" t="s">
        <v>161</v>
      </c>
    </row>
    <row r="11186" spans="1:4">
      <c r="A11186" s="121" t="str">
        <f t="shared" si="174"/>
        <v>Trạm y tế Phường Vĩnh Thanh Vân91</v>
      </c>
      <c r="B11186" t="s">
        <v>5282</v>
      </c>
      <c r="C11186" t="s">
        <v>28864</v>
      </c>
      <c r="D11186" t="s">
        <v>161</v>
      </c>
    </row>
    <row r="11187" spans="1:4">
      <c r="A11187" s="121" t="str">
        <f t="shared" si="174"/>
        <v>Trạm y tế Phường Vĩnh Thông91</v>
      </c>
      <c r="B11187" t="s">
        <v>5283</v>
      </c>
      <c r="C11187" t="s">
        <v>28865</v>
      </c>
      <c r="D11187" t="s">
        <v>161</v>
      </c>
    </row>
    <row r="11188" spans="1:4">
      <c r="A11188" s="121" t="str">
        <f t="shared" si="174"/>
        <v>Trạm y tế Phường Rạch Sỏi91</v>
      </c>
      <c r="B11188" t="s">
        <v>5527</v>
      </c>
      <c r="C11188" t="s">
        <v>28866</v>
      </c>
      <c r="D11188" t="s">
        <v>161</v>
      </c>
    </row>
    <row r="11189" spans="1:4">
      <c r="A11189" s="121" t="str">
        <f t="shared" si="174"/>
        <v>Trạm y tế phường An Bình91</v>
      </c>
      <c r="B11189" t="s">
        <v>4089</v>
      </c>
      <c r="C11189" t="s">
        <v>28867</v>
      </c>
      <c r="D11189" t="s">
        <v>161</v>
      </c>
    </row>
    <row r="11190" spans="1:4">
      <c r="A11190" s="121" t="str">
        <f t="shared" si="174"/>
        <v>Trạm y tế Phường Vĩnh bảo91</v>
      </c>
      <c r="B11190" t="s">
        <v>5621</v>
      </c>
      <c r="C11190" t="s">
        <v>28868</v>
      </c>
      <c r="D11190" t="s">
        <v>161</v>
      </c>
    </row>
    <row r="11191" spans="1:4">
      <c r="A11191" s="121" t="str">
        <f t="shared" si="174"/>
        <v>Trạm y tế xã An Sơn91</v>
      </c>
      <c r="B11191" t="s">
        <v>2353</v>
      </c>
      <c r="C11191" t="s">
        <v>28869</v>
      </c>
      <c r="D11191" t="s">
        <v>161</v>
      </c>
    </row>
    <row r="11192" spans="1:4">
      <c r="A11192" s="121" t="str">
        <f t="shared" si="174"/>
        <v>Trạm y tế xã Nam Du91</v>
      </c>
      <c r="B11192" t="s">
        <v>4571</v>
      </c>
      <c r="C11192" t="s">
        <v>28870</v>
      </c>
      <c r="D11192" t="s">
        <v>161</v>
      </c>
    </row>
    <row r="11193" spans="1:4">
      <c r="A11193" s="121" t="str">
        <f t="shared" si="174"/>
        <v>Trạm y tế phường Bình San91</v>
      </c>
      <c r="B11193" t="s">
        <v>7362</v>
      </c>
      <c r="C11193" t="s">
        <v>28871</v>
      </c>
      <c r="D11193" t="s">
        <v>161</v>
      </c>
    </row>
    <row r="11194" spans="1:4">
      <c r="A11194" s="121" t="str">
        <f t="shared" si="174"/>
        <v>Trạm y tế phường Đông Hồ91</v>
      </c>
      <c r="B11194" t="s">
        <v>4570</v>
      </c>
      <c r="C11194" t="s">
        <v>28872</v>
      </c>
      <c r="D11194" t="s">
        <v>161</v>
      </c>
    </row>
    <row r="11195" spans="1:4">
      <c r="A11195" s="121" t="str">
        <f t="shared" si="174"/>
        <v>Trạm y tế phường Pháo Đài91</v>
      </c>
      <c r="B11195" t="s">
        <v>4569</v>
      </c>
      <c r="C11195" t="s">
        <v>28873</v>
      </c>
      <c r="D11195" t="s">
        <v>161</v>
      </c>
    </row>
    <row r="11196" spans="1:4">
      <c r="A11196" s="121" t="str">
        <f t="shared" si="174"/>
        <v>Trạm y tế phường Mỹ Đức91</v>
      </c>
      <c r="B11196" t="s">
        <v>5622</v>
      </c>
      <c r="C11196" t="s">
        <v>28874</v>
      </c>
      <c r="D11196" t="s">
        <v>161</v>
      </c>
    </row>
    <row r="11197" spans="1:4">
      <c r="A11197" s="121" t="str">
        <f t="shared" si="174"/>
        <v>Trạm y tế xã Thuận Yên91</v>
      </c>
      <c r="B11197" t="s">
        <v>4568</v>
      </c>
      <c r="C11197" t="s">
        <v>28875</v>
      </c>
      <c r="D11197" t="s">
        <v>161</v>
      </c>
    </row>
    <row r="11198" spans="1:4">
      <c r="A11198" s="121" t="str">
        <f t="shared" si="174"/>
        <v>Trạm y tế xã Tiên Hải91</v>
      </c>
      <c r="B11198" t="s">
        <v>2577</v>
      </c>
      <c r="C11198" t="s">
        <v>28876</v>
      </c>
      <c r="D11198" t="s">
        <v>161</v>
      </c>
    </row>
    <row r="11199" spans="1:4">
      <c r="A11199" s="121" t="str">
        <f t="shared" si="174"/>
        <v>Trạm y tế xã Bình Minh91</v>
      </c>
      <c r="B11199" t="s">
        <v>2417</v>
      </c>
      <c r="C11199" t="s">
        <v>28877</v>
      </c>
      <c r="D11199" t="s">
        <v>161</v>
      </c>
    </row>
    <row r="11200" spans="1:4">
      <c r="A11200" s="121" t="str">
        <f t="shared" si="174"/>
        <v>TYT xã Vĩnh Phong91</v>
      </c>
      <c r="B11200" t="s">
        <v>2366</v>
      </c>
      <c r="C11200" t="s">
        <v>28878</v>
      </c>
      <c r="D11200" t="s">
        <v>161</v>
      </c>
    </row>
    <row r="11201" spans="1:4">
      <c r="A11201" s="121" t="str">
        <f t="shared" si="174"/>
        <v>TYT xã Vĩnh Thuận91</v>
      </c>
      <c r="B11201" t="s">
        <v>5284</v>
      </c>
      <c r="C11201" t="s">
        <v>28879</v>
      </c>
      <c r="D11201" t="s">
        <v>161</v>
      </c>
    </row>
    <row r="11202" spans="1:4">
      <c r="A11202" s="121" t="str">
        <f t="shared" si="174"/>
        <v>Trạm y tế xã Vĩnh Hòa91</v>
      </c>
      <c r="B11202" t="s">
        <v>2342</v>
      </c>
      <c r="C11202" t="s">
        <v>28880</v>
      </c>
      <c r="D11202" t="s">
        <v>161</v>
      </c>
    </row>
    <row r="11203" spans="1:4">
      <c r="A11203" s="121" t="str">
        <f t="shared" ref="A11203:A11266" si="175">B11203&amp;D11203</f>
        <v>TYT Vĩnh Bình Bắc91</v>
      </c>
      <c r="B11203" t="s">
        <v>5285</v>
      </c>
      <c r="C11203" t="s">
        <v>28881</v>
      </c>
      <c r="D11203" t="s">
        <v>161</v>
      </c>
    </row>
    <row r="11204" spans="1:4">
      <c r="A11204" s="121" t="str">
        <f t="shared" si="175"/>
        <v>TYT xã Vĩnh Bình Nam91</v>
      </c>
      <c r="B11204" t="s">
        <v>5528</v>
      </c>
      <c r="C11204" t="s">
        <v>28882</v>
      </c>
      <c r="D11204" t="s">
        <v>161</v>
      </c>
    </row>
    <row r="11205" spans="1:4">
      <c r="A11205" s="121" t="str">
        <f t="shared" si="175"/>
        <v>Trạm y tế xã Minh Thuận91</v>
      </c>
      <c r="B11205" t="s">
        <v>2697</v>
      </c>
      <c r="C11205" t="s">
        <v>28883</v>
      </c>
      <c r="D11205" t="s">
        <v>161</v>
      </c>
    </row>
    <row r="11206" spans="1:4">
      <c r="A11206" s="121" t="str">
        <f t="shared" si="175"/>
        <v>TYT Tân Thuận91</v>
      </c>
      <c r="B11206" t="s">
        <v>5286</v>
      </c>
      <c r="C11206" t="s">
        <v>28884</v>
      </c>
      <c r="D11206" t="s">
        <v>161</v>
      </c>
    </row>
    <row r="11207" spans="1:4">
      <c r="A11207" s="121" t="str">
        <f t="shared" si="175"/>
        <v>Trạm y tế xã Hòa Chánh91</v>
      </c>
      <c r="B11207" t="s">
        <v>5407</v>
      </c>
      <c r="C11207" t="s">
        <v>28885</v>
      </c>
      <c r="D11207" t="s">
        <v>161</v>
      </c>
    </row>
    <row r="11208" spans="1:4">
      <c r="A11208" s="121" t="str">
        <f t="shared" si="175"/>
        <v>Trạm y tế xã Bình Sơn91</v>
      </c>
      <c r="B11208" t="s">
        <v>1642</v>
      </c>
      <c r="C11208" t="s">
        <v>28886</v>
      </c>
      <c r="D11208" t="s">
        <v>161</v>
      </c>
    </row>
    <row r="11209" spans="1:4">
      <c r="A11209" s="121" t="str">
        <f t="shared" si="175"/>
        <v>TYT xã Bình Giang91</v>
      </c>
      <c r="B11209" t="s">
        <v>5623</v>
      </c>
      <c r="C11209" t="s">
        <v>28887</v>
      </c>
      <c r="D11209" t="s">
        <v>161</v>
      </c>
    </row>
    <row r="11210" spans="1:4">
      <c r="A11210" s="121" t="str">
        <f t="shared" si="175"/>
        <v>TYT xã Mỹ Hiệp Sơn91</v>
      </c>
      <c r="B11210" t="s">
        <v>5533</v>
      </c>
      <c r="C11210" t="s">
        <v>28888</v>
      </c>
      <c r="D11210" t="s">
        <v>161</v>
      </c>
    </row>
    <row r="11211" spans="1:4">
      <c r="A11211" s="121" t="str">
        <f t="shared" si="175"/>
        <v>TYT xã Mỹ Lâm91</v>
      </c>
      <c r="B11211" t="s">
        <v>5715</v>
      </c>
      <c r="C11211" t="s">
        <v>28889</v>
      </c>
      <c r="D11211" t="s">
        <v>161</v>
      </c>
    </row>
    <row r="11212" spans="1:4">
      <c r="A11212" s="121" t="str">
        <f t="shared" si="175"/>
        <v>TYT xã Nam Thái Sơn91</v>
      </c>
      <c r="B11212" t="s">
        <v>5534</v>
      </c>
      <c r="C11212" t="s">
        <v>28890</v>
      </c>
      <c r="D11212" t="s">
        <v>161</v>
      </c>
    </row>
    <row r="11213" spans="1:4">
      <c r="A11213" s="121" t="str">
        <f t="shared" si="175"/>
        <v>TYT xã Sơn Kiên91</v>
      </c>
      <c r="B11213" t="s">
        <v>5115</v>
      </c>
      <c r="C11213" t="s">
        <v>28891</v>
      </c>
      <c r="D11213" t="s">
        <v>161</v>
      </c>
    </row>
    <row r="11214" spans="1:4">
      <c r="A11214" s="121" t="str">
        <f t="shared" si="175"/>
        <v>Trạm y tế thị trấn Sóc Sơn91</v>
      </c>
      <c r="B11214" t="s">
        <v>5535</v>
      </c>
      <c r="C11214" t="s">
        <v>28892</v>
      </c>
      <c r="D11214" t="s">
        <v>161</v>
      </c>
    </row>
    <row r="11215" spans="1:4">
      <c r="A11215" s="121" t="str">
        <f t="shared" si="175"/>
        <v>TYT xã Thổ Sơn91</v>
      </c>
      <c r="B11215" t="s">
        <v>5116</v>
      </c>
      <c r="C11215" t="s">
        <v>28893</v>
      </c>
      <c r="D11215" t="s">
        <v>161</v>
      </c>
    </row>
    <row r="11216" spans="1:4">
      <c r="A11216" s="121" t="str">
        <f t="shared" si="175"/>
        <v>TYT xã Mỹ Phước91</v>
      </c>
      <c r="B11216" t="s">
        <v>4702</v>
      </c>
      <c r="C11216" t="s">
        <v>28894</v>
      </c>
      <c r="D11216" t="s">
        <v>161</v>
      </c>
    </row>
    <row r="11217" spans="1:4">
      <c r="A11217" s="121" t="str">
        <f t="shared" si="175"/>
        <v>TYT xã Mỹ thuận91</v>
      </c>
      <c r="B11217" t="s">
        <v>5744</v>
      </c>
      <c r="C11217" t="s">
        <v>28895</v>
      </c>
      <c r="D11217" t="s">
        <v>161</v>
      </c>
    </row>
    <row r="11218" spans="1:4">
      <c r="A11218" s="121" t="str">
        <f t="shared" si="175"/>
        <v>TYT xã Lình Huỳnh91</v>
      </c>
      <c r="B11218" t="s">
        <v>5117</v>
      </c>
      <c r="C11218" t="s">
        <v>28896</v>
      </c>
      <c r="D11218" t="s">
        <v>161</v>
      </c>
    </row>
    <row r="11219" spans="1:4">
      <c r="A11219" s="121" t="str">
        <f t="shared" si="175"/>
        <v>TYT xã Mỹ Thái91</v>
      </c>
      <c r="B11219" t="s">
        <v>5118</v>
      </c>
      <c r="C11219" t="s">
        <v>28897</v>
      </c>
      <c r="D11219" t="s">
        <v>161</v>
      </c>
    </row>
    <row r="11220" spans="1:4">
      <c r="A11220" s="121" t="str">
        <f t="shared" si="175"/>
        <v>Trạm y tế phường An Thới91</v>
      </c>
      <c r="B11220" t="s">
        <v>6275</v>
      </c>
      <c r="C11220" t="s">
        <v>28898</v>
      </c>
      <c r="D11220" t="s">
        <v>161</v>
      </c>
    </row>
    <row r="11221" spans="1:4">
      <c r="A11221" s="121" t="str">
        <f t="shared" si="175"/>
        <v>Trạm y tế xã Bãi Thơm91</v>
      </c>
      <c r="B11221" t="s">
        <v>4565</v>
      </c>
      <c r="C11221" t="s">
        <v>28899</v>
      </c>
      <c r="D11221" t="s">
        <v>161</v>
      </c>
    </row>
    <row r="11222" spans="1:4">
      <c r="A11222" s="121" t="str">
        <f t="shared" si="175"/>
        <v>Trạm y tế xã Cửa Cạn91</v>
      </c>
      <c r="B11222" t="s">
        <v>4564</v>
      </c>
      <c r="C11222" t="s">
        <v>28900</v>
      </c>
      <c r="D11222" t="s">
        <v>161</v>
      </c>
    </row>
    <row r="11223" spans="1:4">
      <c r="A11223" s="121" t="str">
        <f t="shared" si="175"/>
        <v>Trạm y tế xã Cửa Dương91</v>
      </c>
      <c r="B11223" t="s">
        <v>4563</v>
      </c>
      <c r="C11223" t="s">
        <v>28901</v>
      </c>
      <c r="D11223" t="s">
        <v>161</v>
      </c>
    </row>
    <row r="11224" spans="1:4">
      <c r="A11224" s="121" t="str">
        <f t="shared" si="175"/>
        <v>Trạm y tế xã Dương Tơ91</v>
      </c>
      <c r="B11224" t="s">
        <v>4562</v>
      </c>
      <c r="C11224" t="s">
        <v>28902</v>
      </c>
      <c r="D11224" t="s">
        <v>161</v>
      </c>
    </row>
    <row r="11225" spans="1:4">
      <c r="A11225" s="121" t="str">
        <f t="shared" si="175"/>
        <v>Trạm y tế xã Gành Dầu91</v>
      </c>
      <c r="B11225" t="s">
        <v>4561</v>
      </c>
      <c r="C11225" t="s">
        <v>28903</v>
      </c>
      <c r="D11225" t="s">
        <v>161</v>
      </c>
    </row>
    <row r="11226" spans="1:4">
      <c r="A11226" s="121" t="str">
        <f t="shared" si="175"/>
        <v>Trạm y tế xã Hàm Ninh91</v>
      </c>
      <c r="B11226" t="s">
        <v>3447</v>
      </c>
      <c r="C11226" t="s">
        <v>28904</v>
      </c>
      <c r="D11226" t="s">
        <v>161</v>
      </c>
    </row>
    <row r="11227" spans="1:4">
      <c r="A11227" s="121" t="str">
        <f t="shared" si="175"/>
        <v>Trạm y tế xã Thổ Châu91</v>
      </c>
      <c r="B11227" t="s">
        <v>4560</v>
      </c>
      <c r="C11227" t="s">
        <v>28905</v>
      </c>
      <c r="D11227" t="s">
        <v>161</v>
      </c>
    </row>
    <row r="11228" spans="1:4">
      <c r="A11228" s="121" t="str">
        <f t="shared" si="175"/>
        <v>Trạm Y tế Xã Tân Hiệp A91</v>
      </c>
      <c r="B11228" t="s">
        <v>5119</v>
      </c>
      <c r="C11228" t="s">
        <v>28906</v>
      </c>
      <c r="D11228" t="s">
        <v>161</v>
      </c>
    </row>
    <row r="11229" spans="1:4">
      <c r="A11229" s="121" t="str">
        <f t="shared" si="175"/>
        <v>Trạm Y tế Xã Tân Hiệp B91</v>
      </c>
      <c r="B11229" t="s">
        <v>5631</v>
      </c>
      <c r="C11229" t="s">
        <v>28907</v>
      </c>
      <c r="D11229" t="s">
        <v>161</v>
      </c>
    </row>
    <row r="11230" spans="1:4">
      <c r="A11230" s="121" t="str">
        <f t="shared" si="175"/>
        <v>Trạm Y tế Xã Tân Hội91</v>
      </c>
      <c r="B11230" t="s">
        <v>5632</v>
      </c>
      <c r="C11230" t="s">
        <v>28908</v>
      </c>
      <c r="D11230" t="s">
        <v>161</v>
      </c>
    </row>
    <row r="11231" spans="1:4">
      <c r="A11231" s="121" t="str">
        <f t="shared" si="175"/>
        <v>Trạm y tế xã Thạnh Đông91</v>
      </c>
      <c r="B11231" t="s">
        <v>4180</v>
      </c>
      <c r="C11231" t="s">
        <v>28909</v>
      </c>
      <c r="D11231" t="s">
        <v>161</v>
      </c>
    </row>
    <row r="11232" spans="1:4">
      <c r="A11232" s="121" t="str">
        <f t="shared" si="175"/>
        <v>Trạm Y tế Xã Thạnh Đông A91</v>
      </c>
      <c r="B11232" t="s">
        <v>5745</v>
      </c>
      <c r="C11232" t="s">
        <v>28910</v>
      </c>
      <c r="D11232" t="s">
        <v>161</v>
      </c>
    </row>
    <row r="11233" spans="1:4">
      <c r="A11233" s="121" t="str">
        <f t="shared" si="175"/>
        <v>Trạm Y tế xã Thạnh Đông B91</v>
      </c>
      <c r="B11233" t="s">
        <v>5120</v>
      </c>
      <c r="C11233" t="s">
        <v>28911</v>
      </c>
      <c r="D11233" t="s">
        <v>161</v>
      </c>
    </row>
    <row r="11234" spans="1:4">
      <c r="A11234" s="121" t="str">
        <f t="shared" si="175"/>
        <v>Trạm Y tế Xã Thạnh Trị91</v>
      </c>
      <c r="B11234" t="s">
        <v>5087</v>
      </c>
      <c r="C11234" t="s">
        <v>28912</v>
      </c>
      <c r="D11234" t="s">
        <v>161</v>
      </c>
    </row>
    <row r="11235" spans="1:4">
      <c r="A11235" s="121" t="str">
        <f t="shared" si="175"/>
        <v>Trạm y tế xã Tân Thành91</v>
      </c>
      <c r="B11235" t="s">
        <v>831</v>
      </c>
      <c r="C11235" t="s">
        <v>28913</v>
      </c>
      <c r="D11235" t="s">
        <v>161</v>
      </c>
    </row>
    <row r="11236" spans="1:4">
      <c r="A11236" s="121" t="str">
        <f t="shared" si="175"/>
        <v>Trạm Y tế Xã Tân An91</v>
      </c>
      <c r="B11236" t="s">
        <v>5633</v>
      </c>
      <c r="C11236" t="s">
        <v>28914</v>
      </c>
      <c r="D11236" t="s">
        <v>161</v>
      </c>
    </row>
    <row r="11237" spans="1:4">
      <c r="A11237" s="121" t="str">
        <f t="shared" si="175"/>
        <v>Trạm y tế xã Lại Sơn91</v>
      </c>
      <c r="B11237" t="s">
        <v>5746</v>
      </c>
      <c r="C11237" t="s">
        <v>28915</v>
      </c>
      <c r="D11237" t="s">
        <v>161</v>
      </c>
    </row>
    <row r="11238" spans="1:4">
      <c r="A11238" s="121" t="str">
        <f t="shared" si="175"/>
        <v>TYT xã Bình An91</v>
      </c>
      <c r="B11238" t="s">
        <v>5121</v>
      </c>
      <c r="C11238" t="s">
        <v>28916</v>
      </c>
      <c r="D11238" t="s">
        <v>161</v>
      </c>
    </row>
    <row r="11239" spans="1:4">
      <c r="A11239" s="121" t="str">
        <f t="shared" si="175"/>
        <v>TYT xã Giục Tượng91</v>
      </c>
      <c r="B11239" t="s">
        <v>5634</v>
      </c>
      <c r="C11239" t="s">
        <v>28917</v>
      </c>
      <c r="D11239" t="s">
        <v>161</v>
      </c>
    </row>
    <row r="11240" spans="1:4">
      <c r="A11240" s="121" t="str">
        <f t="shared" si="175"/>
        <v>TYT xã Minh Hòa91</v>
      </c>
      <c r="B11240" t="s">
        <v>5635</v>
      </c>
      <c r="C11240" t="s">
        <v>28918</v>
      </c>
      <c r="D11240" t="s">
        <v>161</v>
      </c>
    </row>
    <row r="11241" spans="1:4">
      <c r="A11241" s="121" t="str">
        <f t="shared" si="175"/>
        <v>TYT xã Mong Thọ A91</v>
      </c>
      <c r="B11241" t="s">
        <v>5122</v>
      </c>
      <c r="C11241" t="s">
        <v>28919</v>
      </c>
      <c r="D11241" t="s">
        <v>161</v>
      </c>
    </row>
    <row r="11242" spans="1:4">
      <c r="A11242" s="121" t="str">
        <f t="shared" si="175"/>
        <v>TYT xã Mong Thọ B91</v>
      </c>
      <c r="B11242" t="s">
        <v>5747</v>
      </c>
      <c r="C11242" t="s">
        <v>28920</v>
      </c>
      <c r="D11242" t="s">
        <v>161</v>
      </c>
    </row>
    <row r="11243" spans="1:4">
      <c r="A11243" s="121" t="str">
        <f t="shared" si="175"/>
        <v>TYT xã Thạnh Lộc91</v>
      </c>
      <c r="B11243" t="s">
        <v>5217</v>
      </c>
      <c r="C11243" t="s">
        <v>28921</v>
      </c>
      <c r="D11243" t="s">
        <v>161</v>
      </c>
    </row>
    <row r="11244" spans="1:4">
      <c r="A11244" s="121" t="str">
        <f t="shared" si="175"/>
        <v>TYT xã Vĩnh Hòa Hiệp91</v>
      </c>
      <c r="B11244" t="s">
        <v>5781</v>
      </c>
      <c r="C11244" t="s">
        <v>28922</v>
      </c>
      <c r="D11244" t="s">
        <v>161</v>
      </c>
    </row>
    <row r="11245" spans="1:4">
      <c r="A11245" s="121" t="str">
        <f t="shared" si="175"/>
        <v>TYT xã Vĩnh Hòa Phú91</v>
      </c>
      <c r="B11245" t="s">
        <v>5123</v>
      </c>
      <c r="C11245" t="s">
        <v>28923</v>
      </c>
      <c r="D11245" t="s">
        <v>161</v>
      </c>
    </row>
    <row r="11246" spans="1:4">
      <c r="A11246" s="121" t="str">
        <f t="shared" si="175"/>
        <v>TYT xã Mong Thọ91</v>
      </c>
      <c r="B11246" t="s">
        <v>5636</v>
      </c>
      <c r="C11246" t="s">
        <v>28924</v>
      </c>
      <c r="D11246" t="s">
        <v>161</v>
      </c>
    </row>
    <row r="11247" spans="1:4">
      <c r="A11247" s="121" t="str">
        <f t="shared" si="175"/>
        <v>Trạm y tế xã Bình An91</v>
      </c>
      <c r="B11247" t="s">
        <v>1226</v>
      </c>
      <c r="C11247" t="s">
        <v>28925</v>
      </c>
      <c r="D11247" t="s">
        <v>161</v>
      </c>
    </row>
    <row r="11248" spans="1:4">
      <c r="A11248" s="121" t="str">
        <f t="shared" si="175"/>
        <v>Trạm y tế xã Dương Hòa91</v>
      </c>
      <c r="B11248" t="s">
        <v>4559</v>
      </c>
      <c r="C11248" t="s">
        <v>28926</v>
      </c>
      <c r="D11248" t="s">
        <v>161</v>
      </c>
    </row>
    <row r="11249" spans="1:4">
      <c r="A11249" s="121" t="str">
        <f t="shared" si="175"/>
        <v>Trạm y tế xã Hòa Điền91</v>
      </c>
      <c r="B11249" t="s">
        <v>5124</v>
      </c>
      <c r="C11249" t="s">
        <v>28927</v>
      </c>
      <c r="D11249" t="s">
        <v>161</v>
      </c>
    </row>
    <row r="11250" spans="1:4">
      <c r="A11250" s="121" t="str">
        <f t="shared" si="175"/>
        <v>TYT xã Phú Mỹ91</v>
      </c>
      <c r="B11250" t="s">
        <v>4772</v>
      </c>
      <c r="C11250" t="s">
        <v>28928</v>
      </c>
      <c r="D11250" t="s">
        <v>161</v>
      </c>
    </row>
    <row r="11251" spans="1:4">
      <c r="A11251" s="121" t="str">
        <f t="shared" si="175"/>
        <v>TYT xã Tân Khánh Hòa91</v>
      </c>
      <c r="B11251" t="s">
        <v>5637</v>
      </c>
      <c r="C11251" t="s">
        <v>28929</v>
      </c>
      <c r="D11251" t="s">
        <v>161</v>
      </c>
    </row>
    <row r="11252" spans="1:4">
      <c r="A11252" s="121" t="str">
        <f t="shared" si="175"/>
        <v>TYT xã Vĩnh Điều91</v>
      </c>
      <c r="B11252" t="s">
        <v>5782</v>
      </c>
      <c r="C11252" t="s">
        <v>28930</v>
      </c>
      <c r="D11252" t="s">
        <v>161</v>
      </c>
    </row>
    <row r="11253" spans="1:4">
      <c r="A11253" s="121" t="str">
        <f t="shared" si="175"/>
        <v>Trạm y tế xã Sơn Hải91</v>
      </c>
      <c r="B11253" t="s">
        <v>3145</v>
      </c>
      <c r="C11253" t="s">
        <v>28931</v>
      </c>
      <c r="D11253" t="s">
        <v>161</v>
      </c>
    </row>
    <row r="11254" spans="1:4">
      <c r="A11254" s="121" t="str">
        <f t="shared" si="175"/>
        <v>Trạm y tế xã Hòn Nghệ91</v>
      </c>
      <c r="B11254" t="s">
        <v>5125</v>
      </c>
      <c r="C11254" t="s">
        <v>28932</v>
      </c>
      <c r="D11254" t="s">
        <v>161</v>
      </c>
    </row>
    <row r="11255" spans="1:4">
      <c r="A11255" s="121" t="str">
        <f t="shared" si="175"/>
        <v>Trạm y tế xã Kiên Bình91</v>
      </c>
      <c r="B11255" t="s">
        <v>4558</v>
      </c>
      <c r="C11255" t="s">
        <v>28933</v>
      </c>
      <c r="D11255" t="s">
        <v>161</v>
      </c>
    </row>
    <row r="11256" spans="1:4">
      <c r="A11256" s="121" t="str">
        <f t="shared" si="175"/>
        <v>TYT xã Vĩnh Phú91</v>
      </c>
      <c r="B11256" t="s">
        <v>5638</v>
      </c>
      <c r="C11256" t="s">
        <v>28934</v>
      </c>
      <c r="D11256" t="s">
        <v>161</v>
      </c>
    </row>
    <row r="11257" spans="1:4">
      <c r="A11257" s="121" t="str">
        <f t="shared" si="175"/>
        <v>Trạm y tế xã Phú Lợi91</v>
      </c>
      <c r="B11257" t="s">
        <v>4265</v>
      </c>
      <c r="C11257" t="s">
        <v>28935</v>
      </c>
      <c r="D11257" t="s">
        <v>161</v>
      </c>
    </row>
    <row r="11258" spans="1:4">
      <c r="A11258" s="121" t="str">
        <f t="shared" si="175"/>
        <v>TYT xã Bàn Tân Định91</v>
      </c>
      <c r="B11258" t="s">
        <v>5501</v>
      </c>
      <c r="C11258" t="s">
        <v>28936</v>
      </c>
      <c r="D11258" t="s">
        <v>161</v>
      </c>
    </row>
    <row r="11259" spans="1:4">
      <c r="A11259" s="121" t="str">
        <f t="shared" si="175"/>
        <v>Trạm y tế xã Hoà An91</v>
      </c>
      <c r="B11259" t="s">
        <v>4557</v>
      </c>
      <c r="C11259" t="s">
        <v>28937</v>
      </c>
      <c r="D11259" t="s">
        <v>161</v>
      </c>
    </row>
    <row r="11260" spans="1:4">
      <c r="A11260" s="121" t="str">
        <f t="shared" si="175"/>
        <v>Trạm y tế xã Hoà Hưng91</v>
      </c>
      <c r="B11260" t="s">
        <v>5589</v>
      </c>
      <c r="C11260" t="s">
        <v>28938</v>
      </c>
      <c r="D11260" t="s">
        <v>161</v>
      </c>
    </row>
    <row r="11261" spans="1:4">
      <c r="A11261" s="121" t="str">
        <f t="shared" si="175"/>
        <v>TYT xã Hoà Lợi91</v>
      </c>
      <c r="B11261" t="s">
        <v>5647</v>
      </c>
      <c r="C11261" t="s">
        <v>28939</v>
      </c>
      <c r="D11261" t="s">
        <v>161</v>
      </c>
    </row>
    <row r="11262" spans="1:4">
      <c r="A11262" s="121" t="str">
        <f t="shared" si="175"/>
        <v>Trạm y tế xã Hoà Thuận91</v>
      </c>
      <c r="B11262" t="s">
        <v>5741</v>
      </c>
      <c r="C11262" t="s">
        <v>28940</v>
      </c>
      <c r="D11262" t="s">
        <v>161</v>
      </c>
    </row>
    <row r="11263" spans="1:4">
      <c r="A11263" s="121" t="str">
        <f t="shared" si="175"/>
        <v>TYT xã Long Thạnh91</v>
      </c>
      <c r="B11263" t="s">
        <v>5344</v>
      </c>
      <c r="C11263" t="s">
        <v>28941</v>
      </c>
      <c r="D11263" t="s">
        <v>161</v>
      </c>
    </row>
    <row r="11264" spans="1:4">
      <c r="A11264" s="121" t="str">
        <f t="shared" si="175"/>
        <v>TYT xã Ngọc Chúc91</v>
      </c>
      <c r="B11264" t="s">
        <v>5216</v>
      </c>
      <c r="C11264" t="s">
        <v>28942</v>
      </c>
      <c r="D11264" t="s">
        <v>161</v>
      </c>
    </row>
    <row r="11265" spans="1:4">
      <c r="A11265" s="121" t="str">
        <f t="shared" si="175"/>
        <v>TYT xã Thạnh Hòa91</v>
      </c>
      <c r="B11265" t="s">
        <v>5766</v>
      </c>
      <c r="C11265" t="s">
        <v>28943</v>
      </c>
      <c r="D11265" t="s">
        <v>161</v>
      </c>
    </row>
    <row r="11266" spans="1:4">
      <c r="A11266" s="121" t="str">
        <f t="shared" si="175"/>
        <v>Trạm y tế xã Thạnh Hưng91</v>
      </c>
      <c r="B11266" t="s">
        <v>4555</v>
      </c>
      <c r="C11266" t="s">
        <v>28944</v>
      </c>
      <c r="D11266" t="s">
        <v>161</v>
      </c>
    </row>
    <row r="11267" spans="1:4">
      <c r="A11267" s="121" t="str">
        <f t="shared" ref="A11267:A11330" si="176">B11267&amp;D11267</f>
        <v>TYT xã Thạnh Lộc91</v>
      </c>
      <c r="B11267" t="s">
        <v>5217</v>
      </c>
      <c r="C11267" t="s">
        <v>28945</v>
      </c>
      <c r="D11267" t="s">
        <v>161</v>
      </c>
    </row>
    <row r="11268" spans="1:4">
      <c r="A11268" s="121" t="str">
        <f t="shared" si="176"/>
        <v>TYT xã Thạnh Phước91</v>
      </c>
      <c r="B11268" t="s">
        <v>5583</v>
      </c>
      <c r="C11268" t="s">
        <v>28946</v>
      </c>
      <c r="D11268" t="s">
        <v>161</v>
      </c>
    </row>
    <row r="11269" spans="1:4">
      <c r="A11269" s="121" t="str">
        <f t="shared" si="176"/>
        <v>TYT xã Vĩnh Thạnh91</v>
      </c>
      <c r="B11269" t="s">
        <v>5218</v>
      </c>
      <c r="C11269" t="s">
        <v>28947</v>
      </c>
      <c r="D11269" t="s">
        <v>161</v>
      </c>
    </row>
    <row r="11270" spans="1:4">
      <c r="A11270" s="121" t="str">
        <f t="shared" si="176"/>
        <v>TYT xã Ngọc Thuận91</v>
      </c>
      <c r="B11270" t="s">
        <v>5767</v>
      </c>
      <c r="C11270" t="s">
        <v>28948</v>
      </c>
      <c r="D11270" t="s">
        <v>161</v>
      </c>
    </row>
    <row r="11271" spans="1:4">
      <c r="A11271" s="121" t="str">
        <f t="shared" si="176"/>
        <v>TYT xã Bàn Thạch91</v>
      </c>
      <c r="B11271" t="s">
        <v>5768</v>
      </c>
      <c r="C11271" t="s">
        <v>28949</v>
      </c>
      <c r="D11271" t="s">
        <v>161</v>
      </c>
    </row>
    <row r="11272" spans="1:4">
      <c r="A11272" s="121" t="str">
        <f t="shared" si="176"/>
        <v>TYT xã Ngọc Thành91</v>
      </c>
      <c r="B11272" t="s">
        <v>5769</v>
      </c>
      <c r="C11272" t="s">
        <v>28950</v>
      </c>
      <c r="D11272" t="s">
        <v>161</v>
      </c>
    </row>
    <row r="11273" spans="1:4">
      <c r="A11273" s="121" t="str">
        <f t="shared" si="176"/>
        <v>TYT xã Ngọc Hoà91</v>
      </c>
      <c r="B11273" t="s">
        <v>5219</v>
      </c>
      <c r="C11273" t="s">
        <v>28951</v>
      </c>
      <c r="D11273" t="s">
        <v>161</v>
      </c>
    </row>
    <row r="11274" spans="1:4">
      <c r="A11274" s="121" t="str">
        <f t="shared" si="176"/>
        <v>Trạm y tế xã Vĩnh Phú91</v>
      </c>
      <c r="B11274" t="s">
        <v>2113</v>
      </c>
      <c r="C11274" t="s">
        <v>28952</v>
      </c>
      <c r="D11274" t="s">
        <v>161</v>
      </c>
    </row>
    <row r="11275" spans="1:4">
      <c r="A11275" s="121" t="str">
        <f t="shared" si="176"/>
        <v>Trạm y tế Xã Định An91</v>
      </c>
      <c r="B11275" t="s">
        <v>5220</v>
      </c>
      <c r="C11275" t="s">
        <v>28953</v>
      </c>
      <c r="D11275" t="s">
        <v>161</v>
      </c>
    </row>
    <row r="11276" spans="1:4">
      <c r="A11276" s="121" t="str">
        <f t="shared" si="176"/>
        <v>Trạm y tế Xã Định Hòa91</v>
      </c>
      <c r="B11276" t="s">
        <v>5653</v>
      </c>
      <c r="C11276" t="s">
        <v>28954</v>
      </c>
      <c r="D11276" t="s">
        <v>161</v>
      </c>
    </row>
    <row r="11277" spans="1:4">
      <c r="A11277" s="121" t="str">
        <f t="shared" si="176"/>
        <v>Trạm y tế Xã Thới Quản91</v>
      </c>
      <c r="B11277" t="s">
        <v>5770</v>
      </c>
      <c r="C11277" t="s">
        <v>28955</v>
      </c>
      <c r="D11277" t="s">
        <v>161</v>
      </c>
    </row>
    <row r="11278" spans="1:4">
      <c r="A11278" s="121" t="str">
        <f t="shared" si="176"/>
        <v>Trạm y tế xã Thủy Liễu91</v>
      </c>
      <c r="B11278" t="s">
        <v>4553</v>
      </c>
      <c r="C11278" t="s">
        <v>28956</v>
      </c>
      <c r="D11278" t="s">
        <v>161</v>
      </c>
    </row>
    <row r="11279" spans="1:4">
      <c r="A11279" s="121" t="str">
        <f t="shared" si="176"/>
        <v>Trạm y tế xã Vĩnh Hòa Hưng Bắc91</v>
      </c>
      <c r="B11279" t="s">
        <v>4552</v>
      </c>
      <c r="C11279" t="s">
        <v>28957</v>
      </c>
      <c r="D11279" t="s">
        <v>161</v>
      </c>
    </row>
    <row r="11280" spans="1:4">
      <c r="A11280" s="121" t="str">
        <f t="shared" si="176"/>
        <v>Trạm y tế xã Vĩnh Hòa Hưng Nam91</v>
      </c>
      <c r="B11280" t="s">
        <v>4551</v>
      </c>
      <c r="C11280" t="s">
        <v>28958</v>
      </c>
      <c r="D11280" t="s">
        <v>161</v>
      </c>
    </row>
    <row r="11281" spans="1:4">
      <c r="A11281" s="121" t="str">
        <f t="shared" si="176"/>
        <v>Trạm y tế xã Vĩnh Phước A91</v>
      </c>
      <c r="B11281" t="s">
        <v>4550</v>
      </c>
      <c r="C11281" t="s">
        <v>28959</v>
      </c>
      <c r="D11281" t="s">
        <v>161</v>
      </c>
    </row>
    <row r="11282" spans="1:4">
      <c r="A11282" s="121" t="str">
        <f t="shared" si="176"/>
        <v>Trạm y tế xã Vĩnh Phước B91</v>
      </c>
      <c r="B11282" t="s">
        <v>4549</v>
      </c>
      <c r="C11282" t="s">
        <v>28960</v>
      </c>
      <c r="D11282" t="s">
        <v>161</v>
      </c>
    </row>
    <row r="11283" spans="1:4">
      <c r="A11283" s="121" t="str">
        <f t="shared" si="176"/>
        <v>Trạm y tế xã Vĩnh Tuy91</v>
      </c>
      <c r="B11283" t="s">
        <v>2359</v>
      </c>
      <c r="C11283" t="s">
        <v>28961</v>
      </c>
      <c r="D11283" t="s">
        <v>161</v>
      </c>
    </row>
    <row r="11284" spans="1:4">
      <c r="A11284" s="121" t="str">
        <f t="shared" si="176"/>
        <v>Trạm y tế xã Vĩnh Thắng91</v>
      </c>
      <c r="B11284" t="s">
        <v>5091</v>
      </c>
      <c r="C11284" t="s">
        <v>28962</v>
      </c>
      <c r="D11284" t="s">
        <v>161</v>
      </c>
    </row>
    <row r="11285" spans="1:4">
      <c r="A11285" s="121" t="str">
        <f t="shared" si="176"/>
        <v>TYT xã Hưng Yên91</v>
      </c>
      <c r="B11285" t="s">
        <v>5700</v>
      </c>
      <c r="C11285" t="s">
        <v>28963</v>
      </c>
      <c r="D11285" t="s">
        <v>161</v>
      </c>
    </row>
    <row r="11286" spans="1:4">
      <c r="A11286" s="121" t="str">
        <f t="shared" si="176"/>
        <v>TYT xã Nam Thái91</v>
      </c>
      <c r="B11286" t="s">
        <v>4566</v>
      </c>
      <c r="C11286" t="s">
        <v>28964</v>
      </c>
      <c r="D11286" t="s">
        <v>161</v>
      </c>
    </row>
    <row r="11287" spans="1:4">
      <c r="A11287" s="121" t="str">
        <f t="shared" si="176"/>
        <v>TYT xã Nam Thái A91</v>
      </c>
      <c r="B11287" t="s">
        <v>5092</v>
      </c>
      <c r="C11287" t="s">
        <v>28965</v>
      </c>
      <c r="D11287" t="s">
        <v>161</v>
      </c>
    </row>
    <row r="11288" spans="1:4">
      <c r="A11288" s="121" t="str">
        <f t="shared" si="176"/>
        <v>TYT xã Nam Yên91</v>
      </c>
      <c r="B11288" t="s">
        <v>5320</v>
      </c>
      <c r="C11288" t="s">
        <v>28966</v>
      </c>
      <c r="D11288" t="s">
        <v>161</v>
      </c>
    </row>
    <row r="11289" spans="1:4">
      <c r="A11289" s="121" t="str">
        <f t="shared" si="176"/>
        <v>TYT xã Đông Thái91</v>
      </c>
      <c r="B11289" t="s">
        <v>5135</v>
      </c>
      <c r="C11289" t="s">
        <v>28967</v>
      </c>
      <c r="D11289" t="s">
        <v>161</v>
      </c>
    </row>
    <row r="11290" spans="1:4">
      <c r="A11290" s="121" t="str">
        <f t="shared" si="176"/>
        <v>TYT xã Đông Yên91</v>
      </c>
      <c r="B11290" t="s">
        <v>5771</v>
      </c>
      <c r="C11290" t="s">
        <v>28968</v>
      </c>
      <c r="D11290" t="s">
        <v>161</v>
      </c>
    </row>
    <row r="11291" spans="1:4">
      <c r="A11291" s="121" t="str">
        <f t="shared" si="176"/>
        <v>Trạm y tế xã Tây Yên91</v>
      </c>
      <c r="B11291" t="s">
        <v>4548</v>
      </c>
      <c r="C11291" t="s">
        <v>28969</v>
      </c>
      <c r="D11291" t="s">
        <v>161</v>
      </c>
    </row>
    <row r="11292" spans="1:4">
      <c r="A11292" s="121" t="str">
        <f t="shared" si="176"/>
        <v>TYT xã Tây Yên A91</v>
      </c>
      <c r="B11292" t="s">
        <v>5093</v>
      </c>
      <c r="C11292" t="s">
        <v>28970</v>
      </c>
      <c r="D11292" t="s">
        <v>161</v>
      </c>
    </row>
    <row r="11293" spans="1:4">
      <c r="A11293" s="121" t="str">
        <f t="shared" si="176"/>
        <v>Trạm y tế xã Thạnh Yên91</v>
      </c>
      <c r="B11293" t="s">
        <v>4547</v>
      </c>
      <c r="C11293" t="s">
        <v>28971</v>
      </c>
      <c r="D11293" t="s">
        <v>161</v>
      </c>
    </row>
    <row r="11294" spans="1:4">
      <c r="A11294" s="121" t="str">
        <f t="shared" si="176"/>
        <v>Trạm y tế xã Thạnh Yên A91</v>
      </c>
      <c r="B11294" t="s">
        <v>4546</v>
      </c>
      <c r="C11294" t="s">
        <v>28972</v>
      </c>
      <c r="D11294" t="s">
        <v>161</v>
      </c>
    </row>
    <row r="11295" spans="1:4">
      <c r="A11295" s="121" t="str">
        <f t="shared" si="176"/>
        <v>Trạm y tế xã An Minh Bắc91</v>
      </c>
      <c r="B11295" t="s">
        <v>4545</v>
      </c>
      <c r="C11295" t="s">
        <v>28973</v>
      </c>
      <c r="D11295" t="s">
        <v>161</v>
      </c>
    </row>
    <row r="11296" spans="1:4">
      <c r="A11296" s="121" t="str">
        <f t="shared" si="176"/>
        <v>Trạm Y tế xã  Đông Hưng91</v>
      </c>
      <c r="B11296" t="s">
        <v>5572</v>
      </c>
      <c r="C11296" t="s">
        <v>28974</v>
      </c>
      <c r="D11296" t="s">
        <v>161</v>
      </c>
    </row>
    <row r="11297" spans="1:4">
      <c r="A11297" s="121" t="str">
        <f t="shared" si="176"/>
        <v>Trạm Y tế xã  Đông Hưng A91</v>
      </c>
      <c r="B11297" t="s">
        <v>5094</v>
      </c>
      <c r="C11297" t="s">
        <v>28975</v>
      </c>
      <c r="D11297" t="s">
        <v>161</v>
      </c>
    </row>
    <row r="11298" spans="1:4">
      <c r="A11298" s="121" t="str">
        <f t="shared" si="176"/>
        <v>Trạm Y tế xã  Đông Hưng B91</v>
      </c>
      <c r="B11298" t="s">
        <v>5772</v>
      </c>
      <c r="C11298" t="s">
        <v>28976</v>
      </c>
      <c r="D11298" t="s">
        <v>161</v>
      </c>
    </row>
    <row r="11299" spans="1:4">
      <c r="A11299" s="121" t="str">
        <f t="shared" si="176"/>
        <v>Trạm Y tế xã Đông Hòa91</v>
      </c>
      <c r="B11299" t="s">
        <v>5590</v>
      </c>
      <c r="C11299" t="s">
        <v>28977</v>
      </c>
      <c r="D11299" t="s">
        <v>161</v>
      </c>
    </row>
    <row r="11300" spans="1:4">
      <c r="A11300" s="121" t="str">
        <f t="shared" si="176"/>
        <v>Trạm Y tế xã  Đông Thạnh91</v>
      </c>
      <c r="B11300" t="s">
        <v>5095</v>
      </c>
      <c r="C11300" t="s">
        <v>28978</v>
      </c>
      <c r="D11300" t="s">
        <v>161</v>
      </c>
    </row>
    <row r="11301" spans="1:4">
      <c r="A11301" s="121" t="str">
        <f t="shared" si="176"/>
        <v>Trạm Y tế xã Thuận Hòa91</v>
      </c>
      <c r="B11301" t="s">
        <v>5723</v>
      </c>
      <c r="C11301" t="s">
        <v>28979</v>
      </c>
      <c r="D11301" t="s">
        <v>161</v>
      </c>
    </row>
    <row r="11302" spans="1:4">
      <c r="A11302" s="121" t="str">
        <f t="shared" si="176"/>
        <v>Trạm Y tế xã Vân Khánh91</v>
      </c>
      <c r="B11302" t="s">
        <v>5773</v>
      </c>
      <c r="C11302" t="s">
        <v>28980</v>
      </c>
      <c r="D11302" t="s">
        <v>161</v>
      </c>
    </row>
    <row r="11303" spans="1:4">
      <c r="A11303" s="121" t="str">
        <f t="shared" si="176"/>
        <v>Trạm Y tế xã Vân Khánh Đông91</v>
      </c>
      <c r="B11303" t="s">
        <v>5749</v>
      </c>
      <c r="C11303" t="s">
        <v>28981</v>
      </c>
      <c r="D11303" t="s">
        <v>161</v>
      </c>
    </row>
    <row r="11304" spans="1:4">
      <c r="A11304" s="121" t="str">
        <f t="shared" si="176"/>
        <v>Trạm Y tế xã Vân Khánh Tây91</v>
      </c>
      <c r="B11304" t="s">
        <v>5096</v>
      </c>
      <c r="C11304" t="s">
        <v>28982</v>
      </c>
      <c r="D11304" t="s">
        <v>161</v>
      </c>
    </row>
    <row r="11305" spans="1:4">
      <c r="A11305" s="121" t="str">
        <f t="shared" si="176"/>
        <v>Doanh nghiệp tư nhân Phòng khám bệnh Đa khoa Bác sĩ Bảnh91</v>
      </c>
      <c r="B11305" t="s">
        <v>17966</v>
      </c>
      <c r="C11305" t="s">
        <v>28983</v>
      </c>
      <c r="D11305" t="s">
        <v>161</v>
      </c>
    </row>
    <row r="11306" spans="1:4">
      <c r="A11306" s="121" t="str">
        <f t="shared" si="176"/>
        <v>Công ty TNHH phòng khám đa khoa Thanh Nguyên91</v>
      </c>
      <c r="B11306" t="s">
        <v>17967</v>
      </c>
      <c r="C11306" t="s">
        <v>28984</v>
      </c>
      <c r="D11306" t="s">
        <v>161</v>
      </c>
    </row>
    <row r="11307" spans="1:4">
      <c r="A11307" s="121" t="str">
        <f t="shared" si="176"/>
        <v>Bệnh viện Sản - Nhi Kiên Giang91</v>
      </c>
      <c r="B11307" t="s">
        <v>17968</v>
      </c>
      <c r="C11307" t="s">
        <v>28985</v>
      </c>
      <c r="D11307" t="s">
        <v>161</v>
      </c>
    </row>
    <row r="11308" spans="1:4">
      <c r="A11308" s="121" t="str">
        <f t="shared" si="176"/>
        <v>Công ty TNHH MTV Phòng khám đa khoa Liên Hương91</v>
      </c>
      <c r="B11308" t="s">
        <v>17969</v>
      </c>
      <c r="C11308" t="s">
        <v>28986</v>
      </c>
      <c r="D11308" t="s">
        <v>161</v>
      </c>
    </row>
    <row r="11309" spans="1:4">
      <c r="A11309" s="121" t="str">
        <f t="shared" si="176"/>
        <v>Công ty Cổ phần Phòng khám Đa khoa Sóc Ven91</v>
      </c>
      <c r="B11309" t="s">
        <v>17970</v>
      </c>
      <c r="C11309" t="s">
        <v>28987</v>
      </c>
      <c r="D11309" t="s">
        <v>161</v>
      </c>
    </row>
    <row r="11310" spans="1:4">
      <c r="A11310" s="121" t="str">
        <f t="shared" si="176"/>
        <v>Công ty cổ phần Phòng khám đa khoa Khu Công Nghiệp Thạnh Lộc91</v>
      </c>
      <c r="B11310" t="s">
        <v>17971</v>
      </c>
      <c r="C11310" t="s">
        <v>28988</v>
      </c>
      <c r="D11310" t="s">
        <v>161</v>
      </c>
    </row>
    <row r="11311" spans="1:4">
      <c r="A11311" s="121" t="str">
        <f t="shared" si="176"/>
        <v>Công ty cổ phần Phòng khám đa khoa Thanh Bình Sóc Ven91</v>
      </c>
      <c r="B11311" t="s">
        <v>17972</v>
      </c>
      <c r="C11311" t="s">
        <v>28989</v>
      </c>
      <c r="D11311" t="s">
        <v>161</v>
      </c>
    </row>
    <row r="11312" spans="1:4">
      <c r="A11312" s="121" t="str">
        <f t="shared" si="176"/>
        <v>Công ty TNHH Phòng khám đa khoa Thiện Mỹ91</v>
      </c>
      <c r="B11312" t="s">
        <v>17973</v>
      </c>
      <c r="C11312" t="s">
        <v>28990</v>
      </c>
      <c r="D11312" t="s">
        <v>161</v>
      </c>
    </row>
    <row r="11313" spans="1:4">
      <c r="A11313" s="121" t="str">
        <f t="shared" si="176"/>
        <v>Công ty TNHH Phòng khám đa khoa Triều Nam91</v>
      </c>
      <c r="B11313" t="s">
        <v>17974</v>
      </c>
      <c r="C11313" t="s">
        <v>28991</v>
      </c>
      <c r="D11313" t="s">
        <v>161</v>
      </c>
    </row>
    <row r="11314" spans="1:4">
      <c r="A11314" s="121" t="str">
        <f t="shared" si="176"/>
        <v>Phòng khám đa khoa Công ty cổ phần Phòng khám đa khoa Hòa Thuận91</v>
      </c>
      <c r="B11314" t="s">
        <v>17975</v>
      </c>
      <c r="C11314" t="s">
        <v>28992</v>
      </c>
      <c r="D11314" t="s">
        <v>161</v>
      </c>
    </row>
    <row r="11315" spans="1:4">
      <c r="A11315" s="121" t="str">
        <f t="shared" si="176"/>
        <v>Phòng khám đa khoa Tô Châu Hà Tiên91</v>
      </c>
      <c r="B11315" t="s">
        <v>17976</v>
      </c>
      <c r="C11315" t="s">
        <v>28993</v>
      </c>
      <c r="D11315" t="s">
        <v>161</v>
      </c>
    </row>
    <row r="11316" spans="1:4">
      <c r="A11316" s="121" t="str">
        <f t="shared" si="176"/>
        <v>Công ty cổ phần Phòng khám đa khoa quốc tế DNG91</v>
      </c>
      <c r="B11316" t="s">
        <v>17977</v>
      </c>
      <c r="C11316" t="s">
        <v>28994</v>
      </c>
      <c r="D11316" t="s">
        <v>161</v>
      </c>
    </row>
    <row r="11317" spans="1:4">
      <c r="A11317" s="121" t="str">
        <f t="shared" si="176"/>
        <v>Công ty TNHH Phòng khám đa khoa Kênh 891</v>
      </c>
      <c r="B11317" t="s">
        <v>17978</v>
      </c>
      <c r="C11317" t="s">
        <v>28995</v>
      </c>
      <c r="D11317" t="s">
        <v>161</v>
      </c>
    </row>
    <row r="11318" spans="1:4">
      <c r="A11318" s="121" t="str">
        <f t="shared" si="176"/>
        <v>Bệnh xá số 2 Công an tỉnh An Giang91</v>
      </c>
      <c r="B11318" t="s">
        <v>17979</v>
      </c>
      <c r="C11318" t="s">
        <v>28996</v>
      </c>
      <c r="D11318" t="s">
        <v>161</v>
      </c>
    </row>
    <row r="11319" spans="1:4">
      <c r="A11319" s="121" t="str">
        <f t="shared" si="176"/>
        <v>Bệnh xá số 1 Công an tỉnh An Giang91</v>
      </c>
      <c r="B11319" t="s">
        <v>17980</v>
      </c>
      <c r="C11319" t="s">
        <v>28997</v>
      </c>
      <c r="D11319" t="s">
        <v>161</v>
      </c>
    </row>
    <row r="11320" spans="1:4">
      <c r="A11320" s="121" t="str">
        <f t="shared" si="176"/>
        <v>Bệnh viện Đa khoa Trung ương Cần Thơ92</v>
      </c>
      <c r="B11320" t="s">
        <v>6276</v>
      </c>
      <c r="C11320" t="s">
        <v>28998</v>
      </c>
      <c r="D11320" t="s">
        <v>162</v>
      </c>
    </row>
    <row r="11321" spans="1:4">
      <c r="A11321" s="121" t="str">
        <f t="shared" si="176"/>
        <v>Bệnh viện Tim mạch thành phố Cần Thơ92</v>
      </c>
      <c r="B11321" t="s">
        <v>4642</v>
      </c>
      <c r="C11321" t="s">
        <v>28999</v>
      </c>
      <c r="D11321" t="s">
        <v>162</v>
      </c>
    </row>
    <row r="11322" spans="1:4">
      <c r="A11322" s="121" t="str">
        <f t="shared" si="176"/>
        <v>Bệnh viện Quân y 12192</v>
      </c>
      <c r="B11322" t="s">
        <v>5097</v>
      </c>
      <c r="C11322" t="s">
        <v>29000</v>
      </c>
      <c r="D11322" t="s">
        <v>162</v>
      </c>
    </row>
    <row r="11323" spans="1:4">
      <c r="A11323" s="121" t="str">
        <f t="shared" si="176"/>
        <v>Bệnh viện Nhi đồng thành phố Cần Thơ92</v>
      </c>
      <c r="B11323" t="s">
        <v>5098</v>
      </c>
      <c r="C11323" t="s">
        <v>29001</v>
      </c>
      <c r="D11323" t="s">
        <v>162</v>
      </c>
    </row>
    <row r="11324" spans="1:4">
      <c r="A11324" s="121" t="str">
        <f t="shared" si="176"/>
        <v>Bệnh viện đa khoa Thành phố Cần Thơ92</v>
      </c>
      <c r="B11324" t="s">
        <v>4641</v>
      </c>
      <c r="C11324" t="s">
        <v>29002</v>
      </c>
      <c r="D11324" t="s">
        <v>162</v>
      </c>
    </row>
    <row r="11325" spans="1:4">
      <c r="A11325" s="121" t="str">
        <f t="shared" si="176"/>
        <v>Trung tâm Y tế khu vực Bình Thủy92</v>
      </c>
      <c r="B11325" t="s">
        <v>17981</v>
      </c>
      <c r="C11325" t="s">
        <v>29003</v>
      </c>
      <c r="D11325" t="s">
        <v>162</v>
      </c>
    </row>
    <row r="11326" spans="1:4">
      <c r="A11326" s="121" t="str">
        <f t="shared" si="176"/>
        <v>Trung tâm Y tế khu vực Cái Răng92</v>
      </c>
      <c r="B11326" t="s">
        <v>17982</v>
      </c>
      <c r="C11326" t="s">
        <v>29004</v>
      </c>
      <c r="D11326" t="s">
        <v>162</v>
      </c>
    </row>
    <row r="11327" spans="1:4">
      <c r="A11327" s="121" t="str">
        <f t="shared" si="176"/>
        <v>Trung Tâm Y Tế khu vực Ô Môn92</v>
      </c>
      <c r="B11327" t="s">
        <v>17983</v>
      </c>
      <c r="C11327" t="s">
        <v>29005</v>
      </c>
      <c r="D11327" t="s">
        <v>162</v>
      </c>
    </row>
    <row r="11328" spans="1:4">
      <c r="A11328" s="121" t="str">
        <f t="shared" si="176"/>
        <v>Trung tâm Y tế huyện Phong Điền92</v>
      </c>
      <c r="B11328" t="s">
        <v>5099</v>
      </c>
      <c r="C11328" t="s">
        <v>29006</v>
      </c>
      <c r="D11328" t="s">
        <v>162</v>
      </c>
    </row>
    <row r="11329" spans="1:4">
      <c r="A11329" s="121" t="str">
        <f t="shared" si="176"/>
        <v>Trung tâm Y tế khu vực Thới Lai92</v>
      </c>
      <c r="B11329" t="s">
        <v>17984</v>
      </c>
      <c r="C11329" t="s">
        <v>29007</v>
      </c>
      <c r="D11329" t="s">
        <v>162</v>
      </c>
    </row>
    <row r="11330" spans="1:4">
      <c r="A11330" s="121" t="str">
        <f t="shared" si="176"/>
        <v>Trung tâm y tế khu vực Thốt Nốt92</v>
      </c>
      <c r="B11330" t="s">
        <v>17985</v>
      </c>
      <c r="C11330" t="s">
        <v>29008</v>
      </c>
      <c r="D11330" t="s">
        <v>162</v>
      </c>
    </row>
    <row r="11331" spans="1:4">
      <c r="A11331" s="121" t="str">
        <f t="shared" ref="A11331:A11394" si="177">B11331&amp;D11331</f>
        <v>Trung tâm Y tế khu vực Vĩnh Thạnh92</v>
      </c>
      <c r="B11331" t="s">
        <v>17986</v>
      </c>
      <c r="C11331" t="s">
        <v>29009</v>
      </c>
      <c r="D11331" t="s">
        <v>162</v>
      </c>
    </row>
    <row r="11332" spans="1:4">
      <c r="A11332" s="121" t="str">
        <f t="shared" si="177"/>
        <v>Bệnh viện Y học cổ truyền92</v>
      </c>
      <c r="B11332" t="s">
        <v>1407</v>
      </c>
      <c r="C11332" t="s">
        <v>29010</v>
      </c>
      <c r="D11332" t="s">
        <v>162</v>
      </c>
    </row>
    <row r="11333" spans="1:4">
      <c r="A11333" s="121" t="str">
        <f t="shared" si="177"/>
        <v>Trạm Y tế Phường Cái Khế92</v>
      </c>
      <c r="B11333" t="s">
        <v>4640</v>
      </c>
      <c r="C11333" t="s">
        <v>29011</v>
      </c>
      <c r="D11333" t="s">
        <v>162</v>
      </c>
    </row>
    <row r="11334" spans="1:4">
      <c r="A11334" s="121" t="str">
        <f t="shared" si="177"/>
        <v>Trạm Y tế Phường An Hòa92</v>
      </c>
      <c r="B11334" t="s">
        <v>4639</v>
      </c>
      <c r="C11334" t="s">
        <v>29012</v>
      </c>
      <c r="D11334" t="s">
        <v>162</v>
      </c>
    </row>
    <row r="11335" spans="1:4">
      <c r="A11335" s="121" t="str">
        <f t="shared" si="177"/>
        <v>Trạm Y tế Phường Thới Bình92</v>
      </c>
      <c r="B11335" t="s">
        <v>4638</v>
      </c>
      <c r="C11335" t="s">
        <v>29013</v>
      </c>
      <c r="D11335" t="s">
        <v>162</v>
      </c>
    </row>
    <row r="11336" spans="1:4">
      <c r="A11336" s="121" t="str">
        <f t="shared" si="177"/>
        <v>Trạm Y tế Phường Tân An92</v>
      </c>
      <c r="B11336" t="s">
        <v>4637</v>
      </c>
      <c r="C11336" t="s">
        <v>29014</v>
      </c>
      <c r="D11336" t="s">
        <v>162</v>
      </c>
    </row>
    <row r="11337" spans="1:4">
      <c r="A11337" s="121" t="str">
        <f t="shared" si="177"/>
        <v>Trạm Y tế Phường Xuân Khánh92</v>
      </c>
      <c r="B11337" t="s">
        <v>4636</v>
      </c>
      <c r="C11337" t="s">
        <v>29015</v>
      </c>
      <c r="D11337" t="s">
        <v>162</v>
      </c>
    </row>
    <row r="11338" spans="1:4">
      <c r="A11338" s="121" t="str">
        <f t="shared" si="177"/>
        <v>Trạm Y tế Phường Hưng Lợi92</v>
      </c>
      <c r="B11338" t="s">
        <v>4635</v>
      </c>
      <c r="C11338" t="s">
        <v>29016</v>
      </c>
      <c r="D11338" t="s">
        <v>162</v>
      </c>
    </row>
    <row r="11339" spans="1:4">
      <c r="A11339" s="121" t="str">
        <f t="shared" si="177"/>
        <v>Trạm Y tế Phường An Bình92</v>
      </c>
      <c r="B11339" t="s">
        <v>4634</v>
      </c>
      <c r="C11339" t="s">
        <v>29017</v>
      </c>
      <c r="D11339" t="s">
        <v>162</v>
      </c>
    </row>
    <row r="11340" spans="1:4">
      <c r="A11340" s="121" t="str">
        <f t="shared" si="177"/>
        <v>Trạm Y tế Phường Châu Văn Liêm92</v>
      </c>
      <c r="B11340" t="s">
        <v>4633</v>
      </c>
      <c r="C11340" t="s">
        <v>29018</v>
      </c>
      <c r="D11340" t="s">
        <v>162</v>
      </c>
    </row>
    <row r="11341" spans="1:4">
      <c r="A11341" s="121" t="str">
        <f t="shared" si="177"/>
        <v>Trạm Y tế Phường Thới Long92</v>
      </c>
      <c r="B11341" t="s">
        <v>4632</v>
      </c>
      <c r="C11341" t="s">
        <v>29019</v>
      </c>
      <c r="D11341" t="s">
        <v>162</v>
      </c>
    </row>
    <row r="11342" spans="1:4">
      <c r="A11342" s="121" t="str">
        <f t="shared" si="177"/>
        <v>Trạm Y tế Phường Thới An92</v>
      </c>
      <c r="B11342" t="s">
        <v>4631</v>
      </c>
      <c r="C11342" t="s">
        <v>29020</v>
      </c>
      <c r="D11342" t="s">
        <v>162</v>
      </c>
    </row>
    <row r="11343" spans="1:4">
      <c r="A11343" s="121" t="str">
        <f t="shared" si="177"/>
        <v>Trạm Y tế Phường Phước Thới92</v>
      </c>
      <c r="B11343" t="s">
        <v>4630</v>
      </c>
      <c r="C11343" t="s">
        <v>29021</v>
      </c>
      <c r="D11343" t="s">
        <v>162</v>
      </c>
    </row>
    <row r="11344" spans="1:4">
      <c r="A11344" s="121" t="str">
        <f t="shared" si="177"/>
        <v>Trạm Y tế Phường Trường Lạc92</v>
      </c>
      <c r="B11344" t="s">
        <v>4629</v>
      </c>
      <c r="C11344" t="s">
        <v>29022</v>
      </c>
      <c r="D11344" t="s">
        <v>162</v>
      </c>
    </row>
    <row r="11345" spans="1:4">
      <c r="A11345" s="121" t="str">
        <f t="shared" si="177"/>
        <v>Trạm Y tế Phường Bình Thủy92</v>
      </c>
      <c r="B11345" t="s">
        <v>4628</v>
      </c>
      <c r="C11345" t="s">
        <v>29023</v>
      </c>
      <c r="D11345" t="s">
        <v>162</v>
      </c>
    </row>
    <row r="11346" spans="1:4">
      <c r="A11346" s="121" t="str">
        <f t="shared" si="177"/>
        <v>Trạm Y tế Phường Trà Nóc92</v>
      </c>
      <c r="B11346" t="s">
        <v>4627</v>
      </c>
      <c r="C11346" t="s">
        <v>29024</v>
      </c>
      <c r="D11346" t="s">
        <v>162</v>
      </c>
    </row>
    <row r="11347" spans="1:4">
      <c r="A11347" s="121" t="str">
        <f t="shared" si="177"/>
        <v>Trạm y tế phường Thới An Đông92</v>
      </c>
      <c r="B11347" t="s">
        <v>4626</v>
      </c>
      <c r="C11347" t="s">
        <v>29025</v>
      </c>
      <c r="D11347" t="s">
        <v>162</v>
      </c>
    </row>
    <row r="11348" spans="1:4">
      <c r="A11348" s="121" t="str">
        <f t="shared" si="177"/>
        <v>Trạm Y tế Phường An Thới92</v>
      </c>
      <c r="B11348" t="s">
        <v>4625</v>
      </c>
      <c r="C11348" t="s">
        <v>29026</v>
      </c>
      <c r="D11348" t="s">
        <v>162</v>
      </c>
    </row>
    <row r="11349" spans="1:4">
      <c r="A11349" s="121" t="str">
        <f t="shared" si="177"/>
        <v>Trạm Y tế Phường Long Hòa92</v>
      </c>
      <c r="B11349" t="s">
        <v>4624</v>
      </c>
      <c r="C11349" t="s">
        <v>29027</v>
      </c>
      <c r="D11349" t="s">
        <v>162</v>
      </c>
    </row>
    <row r="11350" spans="1:4">
      <c r="A11350" s="121" t="str">
        <f t="shared" si="177"/>
        <v>Trạm Y tế Phường Long Tuyền92</v>
      </c>
      <c r="B11350" t="s">
        <v>4623</v>
      </c>
      <c r="C11350" t="s">
        <v>29028</v>
      </c>
      <c r="D11350" t="s">
        <v>162</v>
      </c>
    </row>
    <row r="11351" spans="1:4">
      <c r="A11351" s="121" t="str">
        <f t="shared" si="177"/>
        <v>Trạm Y tế Phường Lê Bình92</v>
      </c>
      <c r="B11351" t="s">
        <v>4622</v>
      </c>
      <c r="C11351" t="s">
        <v>29029</v>
      </c>
      <c r="D11351" t="s">
        <v>162</v>
      </c>
    </row>
    <row r="11352" spans="1:4">
      <c r="A11352" s="121" t="str">
        <f t="shared" si="177"/>
        <v>Trạm Y tế Phường Hưng Phú92</v>
      </c>
      <c r="B11352" t="s">
        <v>4621</v>
      </c>
      <c r="C11352" t="s">
        <v>29030</v>
      </c>
      <c r="D11352" t="s">
        <v>162</v>
      </c>
    </row>
    <row r="11353" spans="1:4">
      <c r="A11353" s="121" t="str">
        <f t="shared" si="177"/>
        <v>Trạm Y tế Phường Hưng Thạnh92</v>
      </c>
      <c r="B11353" t="s">
        <v>4620</v>
      </c>
      <c r="C11353" t="s">
        <v>29031</v>
      </c>
      <c r="D11353" t="s">
        <v>162</v>
      </c>
    </row>
    <row r="11354" spans="1:4">
      <c r="A11354" s="121" t="str">
        <f t="shared" si="177"/>
        <v>Trạm Y tế Phường Ba Láng92</v>
      </c>
      <c r="B11354" t="s">
        <v>4619</v>
      </c>
      <c r="C11354" t="s">
        <v>29032</v>
      </c>
      <c r="D11354" t="s">
        <v>162</v>
      </c>
    </row>
    <row r="11355" spans="1:4">
      <c r="A11355" s="121" t="str">
        <f t="shared" si="177"/>
        <v>Trạm Y tế Phường Thường Thạnh92</v>
      </c>
      <c r="B11355" t="s">
        <v>4618</v>
      </c>
      <c r="C11355" t="s">
        <v>29033</v>
      </c>
      <c r="D11355" t="s">
        <v>162</v>
      </c>
    </row>
    <row r="11356" spans="1:4">
      <c r="A11356" s="121" t="str">
        <f t="shared" si="177"/>
        <v>Trạm Y tế Phường Phú Thứ92</v>
      </c>
      <c r="B11356" t="s">
        <v>4617</v>
      </c>
      <c r="C11356" t="s">
        <v>29034</v>
      </c>
      <c r="D11356" t="s">
        <v>162</v>
      </c>
    </row>
    <row r="11357" spans="1:4">
      <c r="A11357" s="121" t="str">
        <f t="shared" si="177"/>
        <v>Trạm Y tế Phường Tân Phú92</v>
      </c>
      <c r="B11357" t="s">
        <v>4616</v>
      </c>
      <c r="C11357" t="s">
        <v>29035</v>
      </c>
      <c r="D11357" t="s">
        <v>162</v>
      </c>
    </row>
    <row r="11358" spans="1:4">
      <c r="A11358" s="121" t="str">
        <f t="shared" si="177"/>
        <v>Trạm Y tế Phường Thốt Nốt92</v>
      </c>
      <c r="B11358" t="s">
        <v>4615</v>
      </c>
      <c r="C11358" t="s">
        <v>29036</v>
      </c>
      <c r="D11358" t="s">
        <v>162</v>
      </c>
    </row>
    <row r="11359" spans="1:4">
      <c r="A11359" s="121" t="str">
        <f t="shared" si="177"/>
        <v>Trạm Y tế Phường Thới Thuận92</v>
      </c>
      <c r="B11359" t="s">
        <v>4614</v>
      </c>
      <c r="C11359" t="s">
        <v>29037</v>
      </c>
      <c r="D11359" t="s">
        <v>162</v>
      </c>
    </row>
    <row r="11360" spans="1:4">
      <c r="A11360" s="121" t="str">
        <f t="shared" si="177"/>
        <v>Trạm Y tế Phường Tân Lộc92</v>
      </c>
      <c r="B11360" t="s">
        <v>4613</v>
      </c>
      <c r="C11360" t="s">
        <v>29038</v>
      </c>
      <c r="D11360" t="s">
        <v>162</v>
      </c>
    </row>
    <row r="11361" spans="1:4">
      <c r="A11361" s="121" t="str">
        <f t="shared" si="177"/>
        <v>Trạm Y tế Phường Trung Nhất92</v>
      </c>
      <c r="B11361" t="s">
        <v>4961</v>
      </c>
      <c r="C11361" t="s">
        <v>29039</v>
      </c>
      <c r="D11361" t="s">
        <v>162</v>
      </c>
    </row>
    <row r="11362" spans="1:4">
      <c r="A11362" s="121" t="str">
        <f t="shared" si="177"/>
        <v>Trạm Y tế Phường Trung Kiên92</v>
      </c>
      <c r="B11362" t="s">
        <v>4612</v>
      </c>
      <c r="C11362" t="s">
        <v>29040</v>
      </c>
      <c r="D11362" t="s">
        <v>162</v>
      </c>
    </row>
    <row r="11363" spans="1:4">
      <c r="A11363" s="121" t="str">
        <f t="shared" si="177"/>
        <v>Trạm y tế Xã Trung An92</v>
      </c>
      <c r="B11363" t="s">
        <v>2395</v>
      </c>
      <c r="C11363" t="s">
        <v>29041</v>
      </c>
      <c r="D11363" t="s">
        <v>162</v>
      </c>
    </row>
    <row r="11364" spans="1:4">
      <c r="A11364" s="121" t="str">
        <f t="shared" si="177"/>
        <v>Trạm y tế Xã Trung Thạnh92</v>
      </c>
      <c r="B11364" t="s">
        <v>4962</v>
      </c>
      <c r="C11364" t="s">
        <v>29042</v>
      </c>
      <c r="D11364" t="s">
        <v>162</v>
      </c>
    </row>
    <row r="11365" spans="1:4">
      <c r="A11365" s="121" t="str">
        <f t="shared" si="177"/>
        <v>Trạm Y tế Phường Thuận Hưng92</v>
      </c>
      <c r="B11365" t="s">
        <v>4611</v>
      </c>
      <c r="C11365" t="s">
        <v>29043</v>
      </c>
      <c r="D11365" t="s">
        <v>162</v>
      </c>
    </row>
    <row r="11366" spans="1:4">
      <c r="A11366" s="121" t="str">
        <f t="shared" si="177"/>
        <v>Trạm Y tế Thị trấn Thạnh An92</v>
      </c>
      <c r="B11366" t="s">
        <v>4610</v>
      </c>
      <c r="C11366" t="s">
        <v>29044</v>
      </c>
      <c r="D11366" t="s">
        <v>162</v>
      </c>
    </row>
    <row r="11367" spans="1:4">
      <c r="A11367" s="121" t="str">
        <f t="shared" si="177"/>
        <v>Trạm y tế xã Thạnh Mỹ92</v>
      </c>
      <c r="B11367" t="s">
        <v>4609</v>
      </c>
      <c r="C11367" t="s">
        <v>29045</v>
      </c>
      <c r="D11367" t="s">
        <v>162</v>
      </c>
    </row>
    <row r="11368" spans="1:4">
      <c r="A11368" s="121" t="str">
        <f t="shared" si="177"/>
        <v>Trạm y tế xã Vĩnh Trinh92</v>
      </c>
      <c r="B11368" t="s">
        <v>4608</v>
      </c>
      <c r="C11368" t="s">
        <v>29046</v>
      </c>
      <c r="D11368" t="s">
        <v>162</v>
      </c>
    </row>
    <row r="11369" spans="1:4">
      <c r="A11369" s="121" t="str">
        <f t="shared" si="177"/>
        <v>Trạm y tế xã Thạnh An92</v>
      </c>
      <c r="B11369" t="s">
        <v>4607</v>
      </c>
      <c r="C11369" t="s">
        <v>29047</v>
      </c>
      <c r="D11369" t="s">
        <v>162</v>
      </c>
    </row>
    <row r="11370" spans="1:4">
      <c r="A11370" s="121" t="str">
        <f t="shared" si="177"/>
        <v>Trạm y tế xã Thạnh Thắng92</v>
      </c>
      <c r="B11370" t="s">
        <v>4606</v>
      </c>
      <c r="C11370" t="s">
        <v>29048</v>
      </c>
      <c r="D11370" t="s">
        <v>162</v>
      </c>
    </row>
    <row r="11371" spans="1:4">
      <c r="A11371" s="121" t="str">
        <f t="shared" si="177"/>
        <v>Trạm y tế xã Thạnh Quới92</v>
      </c>
      <c r="B11371" t="s">
        <v>4685</v>
      </c>
      <c r="C11371" t="s">
        <v>29049</v>
      </c>
      <c r="D11371" t="s">
        <v>162</v>
      </c>
    </row>
    <row r="11372" spans="1:4">
      <c r="A11372" s="121" t="str">
        <f t="shared" si="177"/>
        <v>Trạm y tế xã Thạnh Phú92</v>
      </c>
      <c r="B11372" t="s">
        <v>4505</v>
      </c>
      <c r="C11372" t="s">
        <v>29050</v>
      </c>
      <c r="D11372" t="s">
        <v>162</v>
      </c>
    </row>
    <row r="11373" spans="1:4">
      <c r="A11373" s="121" t="str">
        <f t="shared" si="177"/>
        <v>Trạm y tế xã Thạnh Lộc92</v>
      </c>
      <c r="B11373" t="s">
        <v>4554</v>
      </c>
      <c r="C11373" t="s">
        <v>29051</v>
      </c>
      <c r="D11373" t="s">
        <v>162</v>
      </c>
    </row>
    <row r="11374" spans="1:4">
      <c r="A11374" s="121" t="str">
        <f t="shared" si="177"/>
        <v>Trạm y tế Xã Trung Hưng92</v>
      </c>
      <c r="B11374" t="s">
        <v>4605</v>
      </c>
      <c r="C11374" t="s">
        <v>29052</v>
      </c>
      <c r="D11374" t="s">
        <v>162</v>
      </c>
    </row>
    <row r="11375" spans="1:4">
      <c r="A11375" s="121" t="str">
        <f t="shared" si="177"/>
        <v>Trạm y tế xã Thới Hưng92</v>
      </c>
      <c r="B11375" t="s">
        <v>4604</v>
      </c>
      <c r="C11375" t="s">
        <v>29053</v>
      </c>
      <c r="D11375" t="s">
        <v>162</v>
      </c>
    </row>
    <row r="11376" spans="1:4">
      <c r="A11376" s="121" t="str">
        <f t="shared" si="177"/>
        <v>Trạm y tế xã Thới Thạnh92</v>
      </c>
      <c r="B11376" t="s">
        <v>4496</v>
      </c>
      <c r="C11376" t="s">
        <v>29054</v>
      </c>
      <c r="D11376" t="s">
        <v>162</v>
      </c>
    </row>
    <row r="11377" spans="1:4">
      <c r="A11377" s="121" t="str">
        <f t="shared" si="177"/>
        <v>Trạm y tế xã Xuân Thắng92</v>
      </c>
      <c r="B11377" t="s">
        <v>2922</v>
      </c>
      <c r="C11377" t="s">
        <v>29055</v>
      </c>
      <c r="D11377" t="s">
        <v>162</v>
      </c>
    </row>
    <row r="11378" spans="1:4">
      <c r="A11378" s="121" t="str">
        <f t="shared" si="177"/>
        <v>Trạm y tế xã Đông Hiệp92</v>
      </c>
      <c r="B11378" t="s">
        <v>4603</v>
      </c>
      <c r="C11378" t="s">
        <v>29056</v>
      </c>
      <c r="D11378" t="s">
        <v>162</v>
      </c>
    </row>
    <row r="11379" spans="1:4">
      <c r="A11379" s="121" t="str">
        <f t="shared" si="177"/>
        <v>Trạm y tế xã Thới Đông92</v>
      </c>
      <c r="B11379" t="s">
        <v>4602</v>
      </c>
      <c r="C11379" t="s">
        <v>29057</v>
      </c>
      <c r="D11379" t="s">
        <v>162</v>
      </c>
    </row>
    <row r="11380" spans="1:4">
      <c r="A11380" s="121" t="str">
        <f t="shared" si="177"/>
        <v>Trạm y tế xã Đông Bình92</v>
      </c>
      <c r="B11380" t="s">
        <v>4601</v>
      </c>
      <c r="C11380" t="s">
        <v>29058</v>
      </c>
      <c r="D11380" t="s">
        <v>162</v>
      </c>
    </row>
    <row r="11381" spans="1:4">
      <c r="A11381" s="121" t="str">
        <f t="shared" si="177"/>
        <v>Trạm y tế xã Đông Thuận92</v>
      </c>
      <c r="B11381" t="s">
        <v>4600</v>
      </c>
      <c r="C11381" t="s">
        <v>29059</v>
      </c>
      <c r="D11381" t="s">
        <v>162</v>
      </c>
    </row>
    <row r="11382" spans="1:4">
      <c r="A11382" s="121" t="str">
        <f t="shared" si="177"/>
        <v>Trạm y tế xã Định Môn92</v>
      </c>
      <c r="B11382" t="s">
        <v>4599</v>
      </c>
      <c r="C11382" t="s">
        <v>29060</v>
      </c>
      <c r="D11382" t="s">
        <v>162</v>
      </c>
    </row>
    <row r="11383" spans="1:4">
      <c r="A11383" s="121" t="str">
        <f t="shared" si="177"/>
        <v>Trạm y tế xã Trường Thành92</v>
      </c>
      <c r="B11383" t="s">
        <v>2335</v>
      </c>
      <c r="C11383" t="s">
        <v>29061</v>
      </c>
      <c r="D11383" t="s">
        <v>162</v>
      </c>
    </row>
    <row r="11384" spans="1:4">
      <c r="A11384" s="121" t="str">
        <f t="shared" si="177"/>
        <v>Trạm y tế xã Trường Xuân92</v>
      </c>
      <c r="B11384" t="s">
        <v>3444</v>
      </c>
      <c r="C11384" t="s">
        <v>29062</v>
      </c>
      <c r="D11384" t="s">
        <v>162</v>
      </c>
    </row>
    <row r="11385" spans="1:4">
      <c r="A11385" s="121" t="str">
        <f t="shared" si="177"/>
        <v>Trạm y tế xã Trường Xuân A92</v>
      </c>
      <c r="B11385" t="s">
        <v>4598</v>
      </c>
      <c r="C11385" t="s">
        <v>29063</v>
      </c>
      <c r="D11385" t="s">
        <v>162</v>
      </c>
    </row>
    <row r="11386" spans="1:4">
      <c r="A11386" s="121" t="str">
        <f t="shared" si="177"/>
        <v>Trạm y tế xã Nhơn ái92</v>
      </c>
      <c r="B11386" t="s">
        <v>4597</v>
      </c>
      <c r="C11386" t="s">
        <v>29064</v>
      </c>
      <c r="D11386" t="s">
        <v>162</v>
      </c>
    </row>
    <row r="11387" spans="1:4">
      <c r="A11387" s="121" t="str">
        <f t="shared" si="177"/>
        <v>Trạm y tế xã Giai Xuân92</v>
      </c>
      <c r="B11387" t="s">
        <v>3128</v>
      </c>
      <c r="C11387" t="s">
        <v>29065</v>
      </c>
      <c r="D11387" t="s">
        <v>162</v>
      </c>
    </row>
    <row r="11388" spans="1:4">
      <c r="A11388" s="121" t="str">
        <f t="shared" si="177"/>
        <v>Trạm y tế xã Tân Thới92</v>
      </c>
      <c r="B11388" t="s">
        <v>4596</v>
      </c>
      <c r="C11388" t="s">
        <v>29066</v>
      </c>
      <c r="D11388" t="s">
        <v>162</v>
      </c>
    </row>
    <row r="11389" spans="1:4">
      <c r="A11389" s="121" t="str">
        <f t="shared" si="177"/>
        <v>Trạm y tế xã Trường Long92</v>
      </c>
      <c r="B11389" t="s">
        <v>4595</v>
      </c>
      <c r="C11389" t="s">
        <v>29067</v>
      </c>
      <c r="D11389" t="s">
        <v>162</v>
      </c>
    </row>
    <row r="11390" spans="1:4">
      <c r="A11390" s="121" t="str">
        <f t="shared" si="177"/>
        <v>Trạm y tế xã Mỹ Khánh92</v>
      </c>
      <c r="B11390" t="s">
        <v>4544</v>
      </c>
      <c r="C11390" t="s">
        <v>29068</v>
      </c>
      <c r="D11390" t="s">
        <v>162</v>
      </c>
    </row>
    <row r="11391" spans="1:4">
      <c r="A11391" s="121" t="str">
        <f t="shared" si="177"/>
        <v>Trạm y tế xã Nhơn Nghĩa92</v>
      </c>
      <c r="B11391" t="s">
        <v>4594</v>
      </c>
      <c r="C11391" t="s">
        <v>29069</v>
      </c>
      <c r="D11391" t="s">
        <v>162</v>
      </c>
    </row>
    <row r="11392" spans="1:4">
      <c r="A11392" s="121" t="str">
        <f t="shared" si="177"/>
        <v>Bệnh viện đa khoa Hoàn Mỹ Cửu Long92</v>
      </c>
      <c r="B11392" t="s">
        <v>4593</v>
      </c>
      <c r="C11392" t="s">
        <v>29070</v>
      </c>
      <c r="D11392" t="s">
        <v>162</v>
      </c>
    </row>
    <row r="11393" spans="1:4">
      <c r="A11393" s="121" t="str">
        <f t="shared" si="177"/>
        <v>Bệnh viện Quân dân y thành phố Cần Thơ92</v>
      </c>
      <c r="B11393" t="s">
        <v>5104</v>
      </c>
      <c r="C11393" t="s">
        <v>29071</v>
      </c>
      <c r="D11393" t="s">
        <v>162</v>
      </c>
    </row>
    <row r="11394" spans="1:4">
      <c r="A11394" s="121" t="str">
        <f t="shared" si="177"/>
        <v>Trạm y tế Phường An Khánh92</v>
      </c>
      <c r="B11394" t="s">
        <v>4592</v>
      </c>
      <c r="C11394" t="s">
        <v>29072</v>
      </c>
      <c r="D11394" t="s">
        <v>162</v>
      </c>
    </row>
    <row r="11395" spans="1:4">
      <c r="A11395" s="121" t="str">
        <f t="shared" ref="A11395:A11458" si="178">B11395&amp;D11395</f>
        <v>Trạm y tế Phường Bùi Hữu Nghĩa92</v>
      </c>
      <c r="B11395" t="s">
        <v>4591</v>
      </c>
      <c r="C11395" t="s">
        <v>29073</v>
      </c>
      <c r="D11395" t="s">
        <v>162</v>
      </c>
    </row>
    <row r="11396" spans="1:4">
      <c r="A11396" s="121" t="str">
        <f t="shared" si="178"/>
        <v>Trạm y tế Phường Trà An92</v>
      </c>
      <c r="B11396" t="s">
        <v>4590</v>
      </c>
      <c r="C11396" t="s">
        <v>29074</v>
      </c>
      <c r="D11396" t="s">
        <v>162</v>
      </c>
    </row>
    <row r="11397" spans="1:4">
      <c r="A11397" s="121" t="str">
        <f t="shared" si="178"/>
        <v>Trạm y tế Phường Long Hưng92</v>
      </c>
      <c r="B11397" t="s">
        <v>4589</v>
      </c>
      <c r="C11397" t="s">
        <v>29075</v>
      </c>
      <c r="D11397" t="s">
        <v>162</v>
      </c>
    </row>
    <row r="11398" spans="1:4">
      <c r="A11398" s="121" t="str">
        <f t="shared" si="178"/>
        <v>Trạm y tế Phường Thới Hoà92</v>
      </c>
      <c r="B11398" t="s">
        <v>4588</v>
      </c>
      <c r="C11398" t="s">
        <v>29076</v>
      </c>
      <c r="D11398" t="s">
        <v>162</v>
      </c>
    </row>
    <row r="11399" spans="1:4">
      <c r="A11399" s="121" t="str">
        <f t="shared" si="178"/>
        <v>Trạm y tế xã Thới Tân92</v>
      </c>
      <c r="B11399" t="s">
        <v>4587</v>
      </c>
      <c r="C11399" t="s">
        <v>29077</v>
      </c>
      <c r="D11399" t="s">
        <v>162</v>
      </c>
    </row>
    <row r="11400" spans="1:4">
      <c r="A11400" s="121" t="str">
        <f t="shared" si="178"/>
        <v>Trạm y tế xã Trường Xuân B92</v>
      </c>
      <c r="B11400" t="s">
        <v>4586</v>
      </c>
      <c r="C11400" t="s">
        <v>29078</v>
      </c>
      <c r="D11400" t="s">
        <v>162</v>
      </c>
    </row>
    <row r="11401" spans="1:4">
      <c r="A11401" s="121" t="str">
        <f t="shared" si="178"/>
        <v>Trạm y tế xã Trường Thắng92</v>
      </c>
      <c r="B11401" t="s">
        <v>4585</v>
      </c>
      <c r="C11401" t="s">
        <v>29079</v>
      </c>
      <c r="D11401" t="s">
        <v>162</v>
      </c>
    </row>
    <row r="11402" spans="1:4">
      <c r="A11402" s="121" t="str">
        <f t="shared" si="178"/>
        <v>Trạm y tế xã Tân thạnh92</v>
      </c>
      <c r="B11402" t="s">
        <v>4584</v>
      </c>
      <c r="C11402" t="s">
        <v>29080</v>
      </c>
      <c r="D11402" t="s">
        <v>162</v>
      </c>
    </row>
    <row r="11403" spans="1:4">
      <c r="A11403" s="121" t="str">
        <f t="shared" si="178"/>
        <v>Trạm y tế xã Thới Xuân92</v>
      </c>
      <c r="B11403" t="s">
        <v>4583</v>
      </c>
      <c r="C11403" t="s">
        <v>29081</v>
      </c>
      <c r="D11403" t="s">
        <v>162</v>
      </c>
    </row>
    <row r="11404" spans="1:4">
      <c r="A11404" s="121" t="str">
        <f t="shared" si="178"/>
        <v>Trạm y tế xã Đông Thắng92</v>
      </c>
      <c r="B11404" t="s">
        <v>4582</v>
      </c>
      <c r="C11404" t="s">
        <v>29082</v>
      </c>
      <c r="D11404" t="s">
        <v>162</v>
      </c>
    </row>
    <row r="11405" spans="1:4">
      <c r="A11405" s="121" t="str">
        <f t="shared" si="178"/>
        <v>Trạm y tế Phường Tân Hưng92</v>
      </c>
      <c r="B11405" t="s">
        <v>4581</v>
      </c>
      <c r="C11405" t="s">
        <v>29083</v>
      </c>
      <c r="D11405" t="s">
        <v>162</v>
      </c>
    </row>
    <row r="11406" spans="1:4">
      <c r="A11406" s="121" t="str">
        <f t="shared" si="178"/>
        <v>Trạm y tế Phường Thạnh Hoà92</v>
      </c>
      <c r="B11406" t="s">
        <v>4580</v>
      </c>
      <c r="C11406" t="s">
        <v>29084</v>
      </c>
      <c r="D11406" t="s">
        <v>162</v>
      </c>
    </row>
    <row r="11407" spans="1:4">
      <c r="A11407" s="121" t="str">
        <f t="shared" si="178"/>
        <v>Trạm y tế Phường Thuận An92</v>
      </c>
      <c r="B11407" t="s">
        <v>4579</v>
      </c>
      <c r="C11407" t="s">
        <v>29085</v>
      </c>
      <c r="D11407" t="s">
        <v>162</v>
      </c>
    </row>
    <row r="11408" spans="1:4">
      <c r="A11408" s="121" t="str">
        <f t="shared" si="178"/>
        <v>Trạm y tế xã Thạnh Tiến92</v>
      </c>
      <c r="B11408" t="s">
        <v>4578</v>
      </c>
      <c r="C11408" t="s">
        <v>29086</v>
      </c>
      <c r="D11408" t="s">
        <v>162</v>
      </c>
    </row>
    <row r="11409" spans="1:4">
      <c r="A11409" s="121" t="str">
        <f t="shared" si="178"/>
        <v>Trạm y tế Thị trấn Vĩnh Thạnh92</v>
      </c>
      <c r="B11409" t="s">
        <v>4577</v>
      </c>
      <c r="C11409" t="s">
        <v>29087</v>
      </c>
      <c r="D11409" t="s">
        <v>162</v>
      </c>
    </row>
    <row r="11410" spans="1:4">
      <c r="A11410" s="121" t="str">
        <f t="shared" si="178"/>
        <v>Trạm y tế xã Vĩnh Bình92</v>
      </c>
      <c r="B11410" t="s">
        <v>4498</v>
      </c>
      <c r="C11410" t="s">
        <v>29088</v>
      </c>
      <c r="D11410" t="s">
        <v>162</v>
      </c>
    </row>
    <row r="11411" spans="1:4">
      <c r="A11411" s="121" t="str">
        <f t="shared" si="178"/>
        <v>Trạm y tế xã Thạnh Lợi92</v>
      </c>
      <c r="B11411" t="s">
        <v>4526</v>
      </c>
      <c r="C11411" t="s">
        <v>29089</v>
      </c>
      <c r="D11411" t="s">
        <v>162</v>
      </c>
    </row>
    <row r="11412" spans="1:4">
      <c r="A11412" s="121" t="str">
        <f t="shared" si="178"/>
        <v>Bệnh viện Quốc tế Phương Châu92</v>
      </c>
      <c r="B11412" t="s">
        <v>4576</v>
      </c>
      <c r="C11412" t="s">
        <v>29090</v>
      </c>
      <c r="D11412" t="s">
        <v>162</v>
      </c>
    </row>
    <row r="11413" spans="1:4">
      <c r="A11413" s="121" t="str">
        <f t="shared" si="178"/>
        <v>Bệnh viện Trường Đại học Y Dược Cần Thơ92</v>
      </c>
      <c r="B11413" t="s">
        <v>5711</v>
      </c>
      <c r="C11413" t="s">
        <v>29091</v>
      </c>
      <c r="D11413" t="s">
        <v>162</v>
      </c>
    </row>
    <row r="11414" spans="1:4">
      <c r="A11414" s="121" t="str">
        <f t="shared" si="178"/>
        <v>Phòng khám đa khoa Hoàn Hảo92</v>
      </c>
      <c r="B11414" t="s">
        <v>4575</v>
      </c>
      <c r="C11414" t="s">
        <v>29092</v>
      </c>
      <c r="D11414" t="s">
        <v>162</v>
      </c>
    </row>
    <row r="11415" spans="1:4">
      <c r="A11415" s="121" t="str">
        <f t="shared" si="178"/>
        <v>Bệnh viện đa khoa Tâm Minh Đức92</v>
      </c>
      <c r="B11415" t="s">
        <v>4574</v>
      </c>
      <c r="C11415" t="s">
        <v>29093</v>
      </c>
      <c r="D11415" t="s">
        <v>162</v>
      </c>
    </row>
    <row r="11416" spans="1:4">
      <c r="A11416" s="121" t="str">
        <f t="shared" si="178"/>
        <v>Phòng khám Đa khoa Ngọc Thạch92</v>
      </c>
      <c r="B11416" t="s">
        <v>5565</v>
      </c>
      <c r="C11416" t="s">
        <v>29094</v>
      </c>
      <c r="D11416" t="s">
        <v>162</v>
      </c>
    </row>
    <row r="11417" spans="1:4">
      <c r="A11417" s="121" t="str">
        <f t="shared" si="178"/>
        <v>Bệnh viện Công an TP. Cần Thơ92</v>
      </c>
      <c r="B11417" t="s">
        <v>5235</v>
      </c>
      <c r="C11417" t="s">
        <v>29095</v>
      </c>
      <c r="D11417" t="s">
        <v>162</v>
      </c>
    </row>
    <row r="11418" spans="1:4">
      <c r="A11418" s="121" t="str">
        <f t="shared" si="178"/>
        <v>Phòng khám Đa khoa Đồng Xuân92</v>
      </c>
      <c r="B11418" t="s">
        <v>5225</v>
      </c>
      <c r="C11418" t="s">
        <v>29096</v>
      </c>
      <c r="D11418" t="s">
        <v>162</v>
      </c>
    </row>
    <row r="11419" spans="1:4">
      <c r="A11419" s="121" t="str">
        <f t="shared" si="178"/>
        <v>Phòng khám Đa khoa Hưng Phú92</v>
      </c>
      <c r="B11419" t="s">
        <v>5466</v>
      </c>
      <c r="C11419" t="s">
        <v>29097</v>
      </c>
      <c r="D11419" t="s">
        <v>162</v>
      </c>
    </row>
    <row r="11420" spans="1:4">
      <c r="A11420" s="121" t="str">
        <f t="shared" si="178"/>
        <v>Bệnh viện Đa khoa Hoà Hảo - Medic Cần Thơ92</v>
      </c>
      <c r="B11420" t="s">
        <v>5239</v>
      </c>
      <c r="C11420" t="s">
        <v>29098</v>
      </c>
      <c r="D11420" t="s">
        <v>162</v>
      </c>
    </row>
    <row r="11421" spans="1:4">
      <c r="A11421" s="121" t="str">
        <f t="shared" si="178"/>
        <v>Phòng Khám Đa Khoa Hoàng Minh92</v>
      </c>
      <c r="B11421" t="s">
        <v>5346</v>
      </c>
      <c r="C11421" t="s">
        <v>29099</v>
      </c>
      <c r="D11421" t="s">
        <v>162</v>
      </c>
    </row>
    <row r="11422" spans="1:4">
      <c r="A11422" s="121" t="str">
        <f t="shared" si="178"/>
        <v>Trung tâm Y tế huyện Cờ Đỏ92</v>
      </c>
      <c r="B11422" t="s">
        <v>5324</v>
      </c>
      <c r="C11422" t="s">
        <v>29100</v>
      </c>
      <c r="D11422" t="s">
        <v>162</v>
      </c>
    </row>
    <row r="11423" spans="1:4">
      <c r="A11423" s="121" t="str">
        <f t="shared" si="178"/>
        <v>Bệnh viện đa khoa quốc tế S.I.S Cần Thơ92</v>
      </c>
      <c r="B11423" t="s">
        <v>6444</v>
      </c>
      <c r="C11423" t="s">
        <v>29101</v>
      </c>
      <c r="D11423" t="s">
        <v>162</v>
      </c>
    </row>
    <row r="11424" spans="1:4">
      <c r="A11424" s="121" t="str">
        <f t="shared" si="178"/>
        <v>Phòng khám đa khoa Vạn Hạnh Cần Thơ92</v>
      </c>
      <c r="B11424" t="s">
        <v>5901</v>
      </c>
      <c r="C11424" t="s">
        <v>29102</v>
      </c>
      <c r="D11424" t="s">
        <v>162</v>
      </c>
    </row>
    <row r="11425" spans="1:4">
      <c r="A11425" s="121" t="str">
        <f t="shared" si="178"/>
        <v>Bệnh viện Đại học Nam Cần Thơ92</v>
      </c>
      <c r="B11425" t="s">
        <v>6277</v>
      </c>
      <c r="C11425" t="s">
        <v>29103</v>
      </c>
      <c r="D11425" t="s">
        <v>162</v>
      </c>
    </row>
    <row r="11426" spans="1:4">
      <c r="A11426" s="121" t="str">
        <f t="shared" si="178"/>
        <v>Trung tâm Y tế quận Ninh Kiều92</v>
      </c>
      <c r="B11426" t="s">
        <v>6445</v>
      </c>
      <c r="C11426" t="s">
        <v>29104</v>
      </c>
      <c r="D11426" t="s">
        <v>162</v>
      </c>
    </row>
    <row r="11427" spans="1:4">
      <c r="A11427" s="121" t="str">
        <f t="shared" si="178"/>
        <v>Phòng khám đa khoa Nhơn Ái92</v>
      </c>
      <c r="B11427" t="s">
        <v>7365</v>
      </c>
      <c r="C11427" t="s">
        <v>29105</v>
      </c>
      <c r="D11427" t="s">
        <v>162</v>
      </c>
    </row>
    <row r="11428" spans="1:4">
      <c r="A11428" s="121" t="str">
        <f t="shared" si="178"/>
        <v>Phòng Khám đa khoa Quốc Tế Sỹ Mỹ - TKG Taekwang Cần Thơ92</v>
      </c>
      <c r="B11428" t="s">
        <v>7364</v>
      </c>
      <c r="C11428" t="s">
        <v>29106</v>
      </c>
      <c r="D11428" t="s">
        <v>162</v>
      </c>
    </row>
    <row r="11429" spans="1:4">
      <c r="A11429" s="121" t="str">
        <f t="shared" si="178"/>
        <v>Phòng khám đa khoa SANA HEALTHCARE Hưng Phú92</v>
      </c>
      <c r="B11429" t="s">
        <v>17987</v>
      </c>
      <c r="C11429" t="s">
        <v>29107</v>
      </c>
      <c r="D11429" t="s">
        <v>162</v>
      </c>
    </row>
    <row r="11430" spans="1:4">
      <c r="A11430" s="121" t="str">
        <f t="shared" si="178"/>
        <v>Phòng Khám Đa Khoa SANA HEALTHCARE Thới Lai92</v>
      </c>
      <c r="B11430" t="s">
        <v>17988</v>
      </c>
      <c r="C11430" t="s">
        <v>29108</v>
      </c>
      <c r="D11430" t="s">
        <v>162</v>
      </c>
    </row>
    <row r="11431" spans="1:4">
      <c r="A11431" s="121" t="str">
        <f t="shared" si="178"/>
        <v>Bệnh viện đa khoa Quốc tế Vinmec Cần Thơ92</v>
      </c>
      <c r="B11431" t="s">
        <v>17989</v>
      </c>
      <c r="C11431" t="s">
        <v>29109</v>
      </c>
      <c r="D11431" t="s">
        <v>162</v>
      </c>
    </row>
    <row r="11432" spans="1:4">
      <c r="A11432" s="121" t="str">
        <f t="shared" si="178"/>
        <v>Bệnh viện Đa khoa tỉnh Hậu Giang92</v>
      </c>
      <c r="B11432" t="s">
        <v>7424</v>
      </c>
      <c r="C11432" t="s">
        <v>29110</v>
      </c>
      <c r="D11432" t="s">
        <v>162</v>
      </c>
    </row>
    <row r="11433" spans="1:4">
      <c r="A11433" s="121" t="str">
        <f t="shared" si="178"/>
        <v>Trung tâm Y tế khu vực Vị Thủy92</v>
      </c>
      <c r="B11433" t="s">
        <v>17990</v>
      </c>
      <c r="C11433" t="s">
        <v>29111</v>
      </c>
      <c r="D11433" t="s">
        <v>162</v>
      </c>
    </row>
    <row r="11434" spans="1:4">
      <c r="A11434" s="121" t="str">
        <f t="shared" si="178"/>
        <v>Trung tâm Y tế khu vực Long Mỹ92</v>
      </c>
      <c r="B11434" t="s">
        <v>17991</v>
      </c>
      <c r="C11434" t="s">
        <v>29112</v>
      </c>
      <c r="D11434" t="s">
        <v>162</v>
      </c>
    </row>
    <row r="11435" spans="1:4">
      <c r="A11435" s="121" t="str">
        <f t="shared" si="178"/>
        <v>Trung tâm Y tế khu vực Phụng Hiệp92</v>
      </c>
      <c r="B11435" t="s">
        <v>17992</v>
      </c>
      <c r="C11435" t="s">
        <v>29113</v>
      </c>
      <c r="D11435" t="s">
        <v>162</v>
      </c>
    </row>
    <row r="11436" spans="1:4">
      <c r="A11436" s="121" t="str">
        <f t="shared" si="178"/>
        <v>Trung tâm Y tế khu vực Châu Thành92</v>
      </c>
      <c r="B11436" t="s">
        <v>17831</v>
      </c>
      <c r="C11436" t="s">
        <v>29114</v>
      </c>
      <c r="D11436" t="s">
        <v>162</v>
      </c>
    </row>
    <row r="11437" spans="1:4">
      <c r="A11437" s="121" t="str">
        <f t="shared" si="178"/>
        <v>Trung tâm Y tế khu vực Châu Thành  A92</v>
      </c>
      <c r="B11437" t="s">
        <v>17993</v>
      </c>
      <c r="C11437" t="s">
        <v>29115</v>
      </c>
      <c r="D11437" t="s">
        <v>162</v>
      </c>
    </row>
    <row r="11438" spans="1:4">
      <c r="A11438" s="121" t="str">
        <f t="shared" si="178"/>
        <v>Bệnh viện Sản Nhi tỉnh Hậu Giang92</v>
      </c>
      <c r="B11438" t="s">
        <v>5536</v>
      </c>
      <c r="C11438" t="s">
        <v>29116</v>
      </c>
      <c r="D11438" t="s">
        <v>162</v>
      </c>
    </row>
    <row r="11439" spans="1:4">
      <c r="A11439" s="121" t="str">
        <f t="shared" si="178"/>
        <v>Trạm Y tế phường I92</v>
      </c>
      <c r="B11439" t="s">
        <v>7366</v>
      </c>
      <c r="C11439" t="s">
        <v>29117</v>
      </c>
      <c r="D11439" t="s">
        <v>162</v>
      </c>
    </row>
    <row r="11440" spans="1:4">
      <c r="A11440" s="121" t="str">
        <f t="shared" si="178"/>
        <v>Trạm Y tế phường III92</v>
      </c>
      <c r="B11440" t="s">
        <v>7367</v>
      </c>
      <c r="C11440" t="s">
        <v>29118</v>
      </c>
      <c r="D11440" t="s">
        <v>162</v>
      </c>
    </row>
    <row r="11441" spans="1:4">
      <c r="A11441" s="121" t="str">
        <f t="shared" si="178"/>
        <v>Trạm Y tế phường IV92</v>
      </c>
      <c r="B11441" t="s">
        <v>7368</v>
      </c>
      <c r="C11441" t="s">
        <v>29119</v>
      </c>
      <c r="D11441" t="s">
        <v>162</v>
      </c>
    </row>
    <row r="11442" spans="1:4">
      <c r="A11442" s="121" t="str">
        <f t="shared" si="178"/>
        <v>Trạm Y tế phường V92</v>
      </c>
      <c r="B11442" t="s">
        <v>7369</v>
      </c>
      <c r="C11442" t="s">
        <v>29120</v>
      </c>
      <c r="D11442" t="s">
        <v>162</v>
      </c>
    </row>
    <row r="11443" spans="1:4">
      <c r="A11443" s="121" t="str">
        <f t="shared" si="178"/>
        <v>Trạm Y tế phường VII92</v>
      </c>
      <c r="B11443" t="s">
        <v>7370</v>
      </c>
      <c r="C11443" t="s">
        <v>29121</v>
      </c>
      <c r="D11443" t="s">
        <v>162</v>
      </c>
    </row>
    <row r="11444" spans="1:4">
      <c r="A11444" s="121" t="str">
        <f t="shared" si="178"/>
        <v>Trạm Y tế xã Vị Tân92</v>
      </c>
      <c r="B11444" t="s">
        <v>7371</v>
      </c>
      <c r="C11444" t="s">
        <v>29122</v>
      </c>
      <c r="D11444" t="s">
        <v>162</v>
      </c>
    </row>
    <row r="11445" spans="1:4">
      <c r="A11445" s="121" t="str">
        <f t="shared" si="178"/>
        <v>Trạm Y tế xã Hoả Lựu92</v>
      </c>
      <c r="B11445" t="s">
        <v>7372</v>
      </c>
      <c r="C11445" t="s">
        <v>29123</v>
      </c>
      <c r="D11445" t="s">
        <v>162</v>
      </c>
    </row>
    <row r="11446" spans="1:4">
      <c r="A11446" s="121" t="str">
        <f t="shared" si="178"/>
        <v>Bệnh viện Đa khoa khu vực Ngã Bảy92</v>
      </c>
      <c r="B11446" t="s">
        <v>17994</v>
      </c>
      <c r="C11446" t="s">
        <v>29124</v>
      </c>
      <c r="D11446" t="s">
        <v>162</v>
      </c>
    </row>
    <row r="11447" spans="1:4">
      <c r="A11447" s="121" t="str">
        <f t="shared" si="178"/>
        <v>Trạm Y tế xã Hoả Tiến92</v>
      </c>
      <c r="B11447" t="s">
        <v>7373</v>
      </c>
      <c r="C11447" t="s">
        <v>29125</v>
      </c>
      <c r="D11447" t="s">
        <v>162</v>
      </c>
    </row>
    <row r="11448" spans="1:4">
      <c r="A11448" s="121" t="str">
        <f t="shared" si="178"/>
        <v>Trạm Y tế Thị trấn Một Ngàn92</v>
      </c>
      <c r="B11448" t="s">
        <v>7374</v>
      </c>
      <c r="C11448" t="s">
        <v>29126</v>
      </c>
      <c r="D11448" t="s">
        <v>162</v>
      </c>
    </row>
    <row r="11449" spans="1:4">
      <c r="A11449" s="121" t="str">
        <f t="shared" si="178"/>
        <v>Trạm Y tế phường Vĩnh Tường92</v>
      </c>
      <c r="B11449" t="s">
        <v>7425</v>
      </c>
      <c r="C11449" t="s">
        <v>29127</v>
      </c>
      <c r="D11449" t="s">
        <v>162</v>
      </c>
    </row>
    <row r="11450" spans="1:4">
      <c r="A11450" s="121" t="str">
        <f t="shared" si="178"/>
        <v>Trạm Y tế xã Trường Long Tây92</v>
      </c>
      <c r="B11450" t="s">
        <v>6278</v>
      </c>
      <c r="C11450" t="s">
        <v>29128</v>
      </c>
      <c r="D11450" t="s">
        <v>162</v>
      </c>
    </row>
    <row r="11451" spans="1:4">
      <c r="A11451" s="121" t="str">
        <f t="shared" si="178"/>
        <v>Trạm Y tế xã Tân Hòa92</v>
      </c>
      <c r="B11451" t="s">
        <v>7288</v>
      </c>
      <c r="C11451" t="s">
        <v>29129</v>
      </c>
      <c r="D11451" t="s">
        <v>162</v>
      </c>
    </row>
    <row r="11452" spans="1:4">
      <c r="A11452" s="121" t="str">
        <f t="shared" si="178"/>
        <v>Trạm Y tế xã Nhơn Nghĩa A92</v>
      </c>
      <c r="B11452" t="s">
        <v>7375</v>
      </c>
      <c r="C11452" t="s">
        <v>29130</v>
      </c>
      <c r="D11452" t="s">
        <v>162</v>
      </c>
    </row>
    <row r="11453" spans="1:4">
      <c r="A11453" s="121" t="str">
        <f t="shared" si="178"/>
        <v>Trạm Y tế xã Thạnh Xuân92</v>
      </c>
      <c r="B11453" t="s">
        <v>7376</v>
      </c>
      <c r="C11453" t="s">
        <v>29131</v>
      </c>
      <c r="D11453" t="s">
        <v>162</v>
      </c>
    </row>
    <row r="11454" spans="1:4">
      <c r="A11454" s="121" t="str">
        <f t="shared" si="178"/>
        <v>Trạm y tế xã Tân Phú Thạnh92</v>
      </c>
      <c r="B11454" t="s">
        <v>4649</v>
      </c>
      <c r="C11454" t="s">
        <v>29132</v>
      </c>
      <c r="D11454" t="s">
        <v>162</v>
      </c>
    </row>
    <row r="11455" spans="1:4">
      <c r="A11455" s="121" t="str">
        <f t="shared" si="178"/>
        <v>Trạm Y tế thị trấn Ngã sáu92</v>
      </c>
      <c r="B11455" t="s">
        <v>7377</v>
      </c>
      <c r="C11455" t="s">
        <v>29133</v>
      </c>
      <c r="D11455" t="s">
        <v>162</v>
      </c>
    </row>
    <row r="11456" spans="1:4">
      <c r="A11456" s="121" t="str">
        <f t="shared" si="178"/>
        <v>Trạm Y tế xã Đông Phước92</v>
      </c>
      <c r="B11456" t="s">
        <v>7379</v>
      </c>
      <c r="C11456" t="s">
        <v>29134</v>
      </c>
      <c r="D11456" t="s">
        <v>162</v>
      </c>
    </row>
    <row r="11457" spans="1:4">
      <c r="A11457" s="121" t="str">
        <f t="shared" si="178"/>
        <v>Trạm Y tế xã Đông Phú92</v>
      </c>
      <c r="B11457" t="s">
        <v>7378</v>
      </c>
      <c r="C11457" t="s">
        <v>29135</v>
      </c>
      <c r="D11457" t="s">
        <v>162</v>
      </c>
    </row>
    <row r="11458" spans="1:4">
      <c r="A11458" s="121" t="str">
        <f t="shared" si="178"/>
        <v>Trạm Y tế xã Phú Hữu92</v>
      </c>
      <c r="B11458" t="s">
        <v>7317</v>
      </c>
      <c r="C11458" t="s">
        <v>29136</v>
      </c>
      <c r="D11458" t="s">
        <v>162</v>
      </c>
    </row>
    <row r="11459" spans="1:4">
      <c r="A11459" s="121" t="str">
        <f t="shared" ref="A11459:A11522" si="179">B11459&amp;D11459</f>
        <v>Trạm Y tế xã Châu Thành92</v>
      </c>
      <c r="B11459" t="s">
        <v>17995</v>
      </c>
      <c r="C11459" t="s">
        <v>29137</v>
      </c>
      <c r="D11459" t="s">
        <v>162</v>
      </c>
    </row>
    <row r="11460" spans="1:4">
      <c r="A11460" s="121" t="str">
        <f t="shared" si="179"/>
        <v>Trạm Y tế xã Đông Phước (nghỉ)92</v>
      </c>
      <c r="B11460" t="s">
        <v>17996</v>
      </c>
      <c r="C11460" t="s">
        <v>29138</v>
      </c>
      <c r="D11460" t="s">
        <v>162</v>
      </c>
    </row>
    <row r="11461" spans="1:4">
      <c r="A11461" s="121" t="str">
        <f t="shared" si="179"/>
        <v>Trạm Y tế xã Đông Phước A92</v>
      </c>
      <c r="B11461" t="s">
        <v>7380</v>
      </c>
      <c r="C11461" t="s">
        <v>29139</v>
      </c>
      <c r="D11461" t="s">
        <v>162</v>
      </c>
    </row>
    <row r="11462" spans="1:4">
      <c r="A11462" s="121" t="str">
        <f t="shared" si="179"/>
        <v>Trạm Y tế Thị trấn Cây Dương92</v>
      </c>
      <c r="B11462" t="s">
        <v>7381</v>
      </c>
      <c r="C11462" t="s">
        <v>29140</v>
      </c>
      <c r="D11462" t="s">
        <v>162</v>
      </c>
    </row>
    <row r="11463" spans="1:4">
      <c r="A11463" s="121" t="str">
        <f t="shared" si="179"/>
        <v>Trạm Y tế xã Tân Bình92</v>
      </c>
      <c r="B11463" t="s">
        <v>5270</v>
      </c>
      <c r="C11463" t="s">
        <v>29141</v>
      </c>
      <c r="D11463" t="s">
        <v>162</v>
      </c>
    </row>
    <row r="11464" spans="1:4">
      <c r="A11464" s="121" t="str">
        <f t="shared" si="179"/>
        <v>Trạm Y tế xã Bình Thành92</v>
      </c>
      <c r="B11464" t="s">
        <v>7256</v>
      </c>
      <c r="C11464" t="s">
        <v>29142</v>
      </c>
      <c r="D11464" t="s">
        <v>162</v>
      </c>
    </row>
    <row r="11465" spans="1:4">
      <c r="A11465" s="121" t="str">
        <f t="shared" si="179"/>
        <v>Trạm Y tế xã Thạnh Hòa92</v>
      </c>
      <c r="B11465" t="s">
        <v>7382</v>
      </c>
      <c r="C11465" t="s">
        <v>29143</v>
      </c>
      <c r="D11465" t="s">
        <v>162</v>
      </c>
    </row>
    <row r="11466" spans="1:4">
      <c r="A11466" s="121" t="str">
        <f t="shared" si="179"/>
        <v>Trạm Y tế xã Long Thạnh92</v>
      </c>
      <c r="B11466" t="s">
        <v>7383</v>
      </c>
      <c r="C11466" t="s">
        <v>29144</v>
      </c>
      <c r="D11466" t="s">
        <v>162</v>
      </c>
    </row>
    <row r="11467" spans="1:4">
      <c r="A11467" s="121" t="str">
        <f t="shared" si="179"/>
        <v>Trạm Y tế xã Phụng Hiệp92</v>
      </c>
      <c r="B11467" t="s">
        <v>7384</v>
      </c>
      <c r="C11467" t="s">
        <v>29145</v>
      </c>
      <c r="D11467" t="s">
        <v>162</v>
      </c>
    </row>
    <row r="11468" spans="1:4">
      <c r="A11468" s="121" t="str">
        <f t="shared" si="179"/>
        <v>Trạm Y tế xã Hòa Mỹ92</v>
      </c>
      <c r="B11468" t="s">
        <v>7385</v>
      </c>
      <c r="C11468" t="s">
        <v>29146</v>
      </c>
      <c r="D11468" t="s">
        <v>162</v>
      </c>
    </row>
    <row r="11469" spans="1:4">
      <c r="A11469" s="121" t="str">
        <f t="shared" si="179"/>
        <v>Trạm Y tế xã Hòa An92</v>
      </c>
      <c r="B11469" t="s">
        <v>7271</v>
      </c>
      <c r="C11469" t="s">
        <v>29147</v>
      </c>
      <c r="D11469" t="s">
        <v>162</v>
      </c>
    </row>
    <row r="11470" spans="1:4">
      <c r="A11470" s="121" t="str">
        <f t="shared" si="179"/>
        <v>Trạm Y tế xã Phương Bình92</v>
      </c>
      <c r="B11470" t="s">
        <v>7386</v>
      </c>
      <c r="C11470" t="s">
        <v>29148</v>
      </c>
      <c r="D11470" t="s">
        <v>162</v>
      </c>
    </row>
    <row r="11471" spans="1:4">
      <c r="A11471" s="121" t="str">
        <f t="shared" si="179"/>
        <v>Trạm Y tế xã Hiệp Hưng92</v>
      </c>
      <c r="B11471" t="s">
        <v>7387</v>
      </c>
      <c r="C11471" t="s">
        <v>29149</v>
      </c>
      <c r="D11471" t="s">
        <v>162</v>
      </c>
    </row>
    <row r="11472" spans="1:4">
      <c r="A11472" s="121" t="str">
        <f t="shared" si="179"/>
        <v>Trạm Y tế xã Tân Phước Hưng92</v>
      </c>
      <c r="B11472" t="s">
        <v>7388</v>
      </c>
      <c r="C11472" t="s">
        <v>29150</v>
      </c>
      <c r="D11472" t="s">
        <v>162</v>
      </c>
    </row>
    <row r="11473" spans="1:4">
      <c r="A11473" s="121" t="str">
        <f t="shared" si="179"/>
        <v>Trạm Y tế xã Phương Phú92</v>
      </c>
      <c r="B11473" t="s">
        <v>7389</v>
      </c>
      <c r="C11473" t="s">
        <v>29151</v>
      </c>
      <c r="D11473" t="s">
        <v>162</v>
      </c>
    </row>
    <row r="11474" spans="1:4">
      <c r="A11474" s="121" t="str">
        <f t="shared" si="179"/>
        <v>Trạm Y tế xã Tân Long92</v>
      </c>
      <c r="B11474" t="s">
        <v>7390</v>
      </c>
      <c r="C11474" t="s">
        <v>29152</v>
      </c>
      <c r="D11474" t="s">
        <v>162</v>
      </c>
    </row>
    <row r="11475" spans="1:4">
      <c r="A11475" s="121" t="str">
        <f t="shared" si="179"/>
        <v>Trạm Y tế Thị trấn Nàng Mau92</v>
      </c>
      <c r="B11475" t="s">
        <v>7391</v>
      </c>
      <c r="C11475" t="s">
        <v>29153</v>
      </c>
      <c r="D11475" t="s">
        <v>162</v>
      </c>
    </row>
    <row r="11476" spans="1:4">
      <c r="A11476" s="121" t="str">
        <f t="shared" si="179"/>
        <v>Trạm Y tế xã Vị Trung92</v>
      </c>
      <c r="B11476" t="s">
        <v>7392</v>
      </c>
      <c r="C11476" t="s">
        <v>29154</v>
      </c>
      <c r="D11476" t="s">
        <v>162</v>
      </c>
    </row>
    <row r="11477" spans="1:4">
      <c r="A11477" s="121" t="str">
        <f t="shared" si="179"/>
        <v>Trạm Y tế xã Vị Thủy92</v>
      </c>
      <c r="B11477" t="s">
        <v>7393</v>
      </c>
      <c r="C11477" t="s">
        <v>29155</v>
      </c>
      <c r="D11477" t="s">
        <v>162</v>
      </c>
    </row>
    <row r="11478" spans="1:4">
      <c r="A11478" s="121" t="str">
        <f t="shared" si="179"/>
        <v>Trạm Y tế xã Vị Thắng92</v>
      </c>
      <c r="B11478" t="s">
        <v>7394</v>
      </c>
      <c r="C11478" t="s">
        <v>29156</v>
      </c>
      <c r="D11478" t="s">
        <v>162</v>
      </c>
    </row>
    <row r="11479" spans="1:4">
      <c r="A11479" s="121" t="str">
        <f t="shared" si="179"/>
        <v>Trạm Y tế xã Vĩnh Thuận Tây92</v>
      </c>
      <c r="B11479" t="s">
        <v>7395</v>
      </c>
      <c r="C11479" t="s">
        <v>29157</v>
      </c>
      <c r="D11479" t="s">
        <v>162</v>
      </c>
    </row>
    <row r="11480" spans="1:4">
      <c r="A11480" s="121" t="str">
        <f t="shared" si="179"/>
        <v>Trạm Y tế xã Vĩnh Trung92</v>
      </c>
      <c r="B11480" t="s">
        <v>7323</v>
      </c>
      <c r="C11480" t="s">
        <v>29158</v>
      </c>
      <c r="D11480" t="s">
        <v>162</v>
      </c>
    </row>
    <row r="11481" spans="1:4">
      <c r="A11481" s="121" t="str">
        <f t="shared" si="179"/>
        <v>Trạm Y tế xã Vĩnh Tường92</v>
      </c>
      <c r="B11481" t="s">
        <v>7396</v>
      </c>
      <c r="C11481" t="s">
        <v>29159</v>
      </c>
      <c r="D11481" t="s">
        <v>162</v>
      </c>
    </row>
    <row r="11482" spans="1:4">
      <c r="A11482" s="121" t="str">
        <f t="shared" si="179"/>
        <v>Trạm Y tế xã Vị Đông92</v>
      </c>
      <c r="B11482" t="s">
        <v>7397</v>
      </c>
      <c r="C11482" t="s">
        <v>29160</v>
      </c>
      <c r="D11482" t="s">
        <v>162</v>
      </c>
    </row>
    <row r="11483" spans="1:4">
      <c r="A11483" s="121" t="str">
        <f t="shared" si="179"/>
        <v>Trạm Y tế xã Vị Bình92</v>
      </c>
      <c r="B11483" t="s">
        <v>7398</v>
      </c>
      <c r="C11483" t="s">
        <v>29161</v>
      </c>
      <c r="D11483" t="s">
        <v>162</v>
      </c>
    </row>
    <row r="11484" spans="1:4">
      <c r="A11484" s="121" t="str">
        <f t="shared" si="179"/>
        <v>Trạm Y tế phường Thuận An92</v>
      </c>
      <c r="B11484" t="s">
        <v>7399</v>
      </c>
      <c r="C11484" t="s">
        <v>29162</v>
      </c>
      <c r="D11484" t="s">
        <v>162</v>
      </c>
    </row>
    <row r="11485" spans="1:4">
      <c r="A11485" s="121" t="str">
        <f t="shared" si="179"/>
        <v>Trạm Y tế xã Long Bình92</v>
      </c>
      <c r="B11485" t="s">
        <v>7400</v>
      </c>
      <c r="C11485" t="s">
        <v>29163</v>
      </c>
      <c r="D11485" t="s">
        <v>162</v>
      </c>
    </row>
    <row r="11486" spans="1:4">
      <c r="A11486" s="121" t="str">
        <f t="shared" si="179"/>
        <v>Trạm Y tế xã Long Trị92</v>
      </c>
      <c r="B11486" t="s">
        <v>7401</v>
      </c>
      <c r="C11486" t="s">
        <v>29164</v>
      </c>
      <c r="D11486" t="s">
        <v>162</v>
      </c>
    </row>
    <row r="11487" spans="1:4">
      <c r="A11487" s="121" t="str">
        <f t="shared" si="179"/>
        <v>Trạm Y tế xã Long Phú92</v>
      </c>
      <c r="B11487" t="s">
        <v>7402</v>
      </c>
      <c r="C11487" t="s">
        <v>29165</v>
      </c>
      <c r="D11487" t="s">
        <v>162</v>
      </c>
    </row>
    <row r="11488" spans="1:4">
      <c r="A11488" s="121" t="str">
        <f t="shared" si="179"/>
        <v>Trạm Y tế xã Thuận Hưng92</v>
      </c>
      <c r="B11488" t="s">
        <v>7403</v>
      </c>
      <c r="C11488" t="s">
        <v>29166</v>
      </c>
      <c r="D11488" t="s">
        <v>162</v>
      </c>
    </row>
    <row r="11489" spans="1:4">
      <c r="A11489" s="121" t="str">
        <f t="shared" si="179"/>
        <v>Trạm Y tế xã Vĩnh Thuận Đông92</v>
      </c>
      <c r="B11489" t="s">
        <v>7404</v>
      </c>
      <c r="C11489" t="s">
        <v>29167</v>
      </c>
      <c r="D11489" t="s">
        <v>162</v>
      </c>
    </row>
    <row r="11490" spans="1:4">
      <c r="A11490" s="121" t="str">
        <f t="shared" si="179"/>
        <v>Trạm Y tế thị trấn Vĩnh Viễn92</v>
      </c>
      <c r="B11490" t="s">
        <v>7405</v>
      </c>
      <c r="C11490" t="s">
        <v>29168</v>
      </c>
      <c r="D11490" t="s">
        <v>162</v>
      </c>
    </row>
    <row r="11491" spans="1:4">
      <c r="A11491" s="121" t="str">
        <f t="shared" si="179"/>
        <v>Trạm Y tế xã Lương Tâm92</v>
      </c>
      <c r="B11491" t="s">
        <v>7406</v>
      </c>
      <c r="C11491" t="s">
        <v>29169</v>
      </c>
      <c r="D11491" t="s">
        <v>162</v>
      </c>
    </row>
    <row r="11492" spans="1:4">
      <c r="A11492" s="121" t="str">
        <f t="shared" si="179"/>
        <v>Phòng khám Đa khoa khu vực Xà Phiên92</v>
      </c>
      <c r="B11492" t="s">
        <v>7407</v>
      </c>
      <c r="C11492" t="s">
        <v>29170</v>
      </c>
      <c r="D11492" t="s">
        <v>162</v>
      </c>
    </row>
    <row r="11493" spans="1:4">
      <c r="A11493" s="121" t="str">
        <f t="shared" si="179"/>
        <v>Trạm Y tế phường Ngã Bảy92</v>
      </c>
      <c r="B11493" t="s">
        <v>7408</v>
      </c>
      <c r="C11493" t="s">
        <v>29171</v>
      </c>
      <c r="D11493" t="s">
        <v>162</v>
      </c>
    </row>
    <row r="11494" spans="1:4">
      <c r="A11494" s="121" t="str">
        <f t="shared" si="179"/>
        <v>Trạm Y tế phường Lái Hiếu92</v>
      </c>
      <c r="B11494" t="s">
        <v>7409</v>
      </c>
      <c r="C11494" t="s">
        <v>29172</v>
      </c>
      <c r="D11494" t="s">
        <v>162</v>
      </c>
    </row>
    <row r="11495" spans="1:4">
      <c r="A11495" s="121" t="str">
        <f t="shared" si="179"/>
        <v>Trạm Y tế phường Hiệp Thành92</v>
      </c>
      <c r="B11495" t="s">
        <v>7410</v>
      </c>
      <c r="C11495" t="s">
        <v>29173</v>
      </c>
      <c r="D11495" t="s">
        <v>162</v>
      </c>
    </row>
    <row r="11496" spans="1:4">
      <c r="A11496" s="121" t="str">
        <f t="shared" si="179"/>
        <v>Trạm Y tế Phường Hiệp Lợi92</v>
      </c>
      <c r="B11496" t="s">
        <v>7411</v>
      </c>
      <c r="C11496" t="s">
        <v>29174</v>
      </c>
      <c r="D11496" t="s">
        <v>162</v>
      </c>
    </row>
    <row r="11497" spans="1:4">
      <c r="A11497" s="121" t="str">
        <f t="shared" si="179"/>
        <v>Trạm Y tế xã Đại Thành92</v>
      </c>
      <c r="B11497" t="s">
        <v>7412</v>
      </c>
      <c r="C11497" t="s">
        <v>29175</v>
      </c>
      <c r="D11497" t="s">
        <v>162</v>
      </c>
    </row>
    <row r="11498" spans="1:4">
      <c r="A11498" s="121" t="str">
        <f t="shared" si="179"/>
        <v>Trạm y tế xã Tân Thành92</v>
      </c>
      <c r="B11498" t="s">
        <v>831</v>
      </c>
      <c r="C11498" t="s">
        <v>29176</v>
      </c>
      <c r="D11498" t="s">
        <v>162</v>
      </c>
    </row>
    <row r="11499" spans="1:4">
      <c r="A11499" s="121" t="str">
        <f t="shared" si="179"/>
        <v>Trạm Y tế thị trấn Bảy Ngàn92</v>
      </c>
      <c r="B11499" t="s">
        <v>6279</v>
      </c>
      <c r="C11499" t="s">
        <v>29177</v>
      </c>
      <c r="D11499" t="s">
        <v>162</v>
      </c>
    </row>
    <row r="11500" spans="1:4">
      <c r="A11500" s="121" t="str">
        <f t="shared" si="179"/>
        <v>Trung tâm Y tế huyện Long Mỹ92</v>
      </c>
      <c r="B11500" t="s">
        <v>4645</v>
      </c>
      <c r="C11500" t="s">
        <v>29178</v>
      </c>
      <c r="D11500" t="s">
        <v>162</v>
      </c>
    </row>
    <row r="11501" spans="1:4">
      <c r="A11501" s="121" t="str">
        <f t="shared" si="179"/>
        <v>Phòng khám Đa khoa khu vực Vị Thanh92</v>
      </c>
      <c r="B11501" t="s">
        <v>7413</v>
      </c>
      <c r="C11501" t="s">
        <v>29179</v>
      </c>
      <c r="D11501" t="s">
        <v>162</v>
      </c>
    </row>
    <row r="11502" spans="1:4">
      <c r="A11502" s="121" t="str">
        <f t="shared" si="179"/>
        <v>Trạm Y tế xã Tân Tiến92</v>
      </c>
      <c r="B11502" t="s">
        <v>5269</v>
      </c>
      <c r="C11502" t="s">
        <v>29180</v>
      </c>
      <c r="D11502" t="s">
        <v>162</v>
      </c>
    </row>
    <row r="11503" spans="1:4">
      <c r="A11503" s="121" t="str">
        <f t="shared" si="179"/>
        <v>Trạm Y tế thị trấn Rạch Gòi92</v>
      </c>
      <c r="B11503" t="s">
        <v>7414</v>
      </c>
      <c r="C11503" t="s">
        <v>29181</v>
      </c>
      <c r="D11503" t="s">
        <v>162</v>
      </c>
    </row>
    <row r="11504" spans="1:4">
      <c r="A11504" s="121" t="str">
        <f t="shared" si="179"/>
        <v>Trạm Y tế Thị trấn Cái Tắc92</v>
      </c>
      <c r="B11504" t="s">
        <v>7415</v>
      </c>
      <c r="C11504" t="s">
        <v>29182</v>
      </c>
      <c r="D11504" t="s">
        <v>162</v>
      </c>
    </row>
    <row r="11505" spans="1:4">
      <c r="A11505" s="121" t="str">
        <f t="shared" si="179"/>
        <v>Trạm y tế xã Trường Long A92</v>
      </c>
      <c r="B11505" t="s">
        <v>4644</v>
      </c>
      <c r="C11505" t="s">
        <v>29183</v>
      </c>
      <c r="D11505" t="s">
        <v>162</v>
      </c>
    </row>
    <row r="11506" spans="1:4">
      <c r="A11506" s="121" t="str">
        <f t="shared" si="179"/>
        <v>Trạm y tế xã Phú Tân92</v>
      </c>
      <c r="B11506" t="s">
        <v>4266</v>
      </c>
      <c r="C11506" t="s">
        <v>29184</v>
      </c>
      <c r="D11506" t="s">
        <v>162</v>
      </c>
    </row>
    <row r="11507" spans="1:4">
      <c r="A11507" s="121" t="str">
        <f t="shared" si="179"/>
        <v>Phòng khám Đa khoa khu vực Kinh Cùng92</v>
      </c>
      <c r="B11507" t="s">
        <v>7416</v>
      </c>
      <c r="C11507" t="s">
        <v>29185</v>
      </c>
      <c r="D11507" t="s">
        <v>162</v>
      </c>
    </row>
    <row r="11508" spans="1:4">
      <c r="A11508" s="121" t="str">
        <f t="shared" si="179"/>
        <v>Phòng khám Đa khoa khu vực Búng Tàu92</v>
      </c>
      <c r="B11508" t="s">
        <v>7417</v>
      </c>
      <c r="C11508" t="s">
        <v>29186</v>
      </c>
      <c r="D11508" t="s">
        <v>162</v>
      </c>
    </row>
    <row r="11509" spans="1:4">
      <c r="A11509" s="121" t="str">
        <f t="shared" si="179"/>
        <v>Trạm Y tế phường Trà Lồng92</v>
      </c>
      <c r="B11509" t="s">
        <v>5699</v>
      </c>
      <c r="C11509" t="s">
        <v>29187</v>
      </c>
      <c r="D11509" t="s">
        <v>162</v>
      </c>
    </row>
    <row r="11510" spans="1:4">
      <c r="A11510" s="121" t="str">
        <f t="shared" si="179"/>
        <v>Trạm Y tế xã Tân Phú92</v>
      </c>
      <c r="B11510" t="s">
        <v>7240</v>
      </c>
      <c r="C11510" t="s">
        <v>29188</v>
      </c>
      <c r="D11510" t="s">
        <v>162</v>
      </c>
    </row>
    <row r="11511" spans="1:4">
      <c r="A11511" s="121" t="str">
        <f t="shared" si="179"/>
        <v>Trạm Y tế xã Thuận Hoà92</v>
      </c>
      <c r="B11511" t="s">
        <v>7418</v>
      </c>
      <c r="C11511" t="s">
        <v>29189</v>
      </c>
      <c r="D11511" t="s">
        <v>162</v>
      </c>
    </row>
    <row r="11512" spans="1:4">
      <c r="A11512" s="121" t="str">
        <f t="shared" si="179"/>
        <v>Trạm Y tế xã Vĩnh Viễn A92</v>
      </c>
      <c r="B11512" t="s">
        <v>7419</v>
      </c>
      <c r="C11512" t="s">
        <v>29190</v>
      </c>
      <c r="D11512" t="s">
        <v>162</v>
      </c>
    </row>
    <row r="11513" spans="1:4">
      <c r="A11513" s="121" t="str">
        <f t="shared" si="179"/>
        <v>Trạm Y tế xã Long Trị A92</v>
      </c>
      <c r="B11513" t="s">
        <v>7420</v>
      </c>
      <c r="C11513" t="s">
        <v>29191</v>
      </c>
      <c r="D11513" t="s">
        <v>162</v>
      </c>
    </row>
    <row r="11514" spans="1:4">
      <c r="A11514" s="121" t="str">
        <f t="shared" si="179"/>
        <v>Trạm Y tế xã Lương Nghĩa92</v>
      </c>
      <c r="B11514" t="s">
        <v>7421</v>
      </c>
      <c r="C11514" t="s">
        <v>29192</v>
      </c>
      <c r="D11514" t="s">
        <v>162</v>
      </c>
    </row>
    <row r="11515" spans="1:4">
      <c r="A11515" s="121" t="str">
        <f t="shared" si="179"/>
        <v>Cơ sở Y tế Công ty Lạc Tỷ II92</v>
      </c>
      <c r="B11515" t="s">
        <v>7422</v>
      </c>
      <c r="C11515" t="s">
        <v>29193</v>
      </c>
      <c r="D11515" t="s">
        <v>162</v>
      </c>
    </row>
    <row r="11516" spans="1:4">
      <c r="A11516" s="121" t="str">
        <f t="shared" si="179"/>
        <v>Bệnh viện Đa Khoa số 1092</v>
      </c>
      <c r="B11516" t="s">
        <v>7423</v>
      </c>
      <c r="C11516" t="s">
        <v>29194</v>
      </c>
      <c r="D11516" t="s">
        <v>162</v>
      </c>
    </row>
    <row r="11517" spans="1:4">
      <c r="A11517" s="121" t="str">
        <f t="shared" si="179"/>
        <v>Bệnh viện Đại học Võ Trường Toản92</v>
      </c>
      <c r="B11517" t="s">
        <v>4643</v>
      </c>
      <c r="C11517" t="s">
        <v>29195</v>
      </c>
      <c r="D11517" t="s">
        <v>162</v>
      </c>
    </row>
    <row r="11518" spans="1:4">
      <c r="A11518" s="121" t="str">
        <f t="shared" si="179"/>
        <v>Trạm Y tế phường Bình Thạnh92</v>
      </c>
      <c r="B11518" t="s">
        <v>7426</v>
      </c>
      <c r="C11518" t="s">
        <v>29196</v>
      </c>
      <c r="D11518" t="s">
        <v>162</v>
      </c>
    </row>
    <row r="11519" spans="1:4">
      <c r="A11519" s="121" t="str">
        <f t="shared" si="179"/>
        <v>Phòng khám Điều trị HIV/AIDS thuộc Khoa phòng chống HIV/AIDS, Trung tâm Kiểm soát Bệnh tật tỉnh Hậu Giang92</v>
      </c>
      <c r="B11519" t="s">
        <v>6443</v>
      </c>
      <c r="C11519" t="s">
        <v>29197</v>
      </c>
      <c r="D11519" t="s">
        <v>162</v>
      </c>
    </row>
    <row r="11520" spans="1:4">
      <c r="A11520" s="121" t="str">
        <f t="shared" si="179"/>
        <v>Phòng khám Điều trị HIV/AIDS thuộc Khoa phòng chống HIV/AIDS, Trung tâm Kiểm soát Bệnh tật tỉnh Hậu Giang92</v>
      </c>
      <c r="B11520" t="s">
        <v>6443</v>
      </c>
      <c r="C11520" t="s">
        <v>29197</v>
      </c>
      <c r="D11520" t="s">
        <v>162</v>
      </c>
    </row>
    <row r="11521" spans="1:4">
      <c r="A11521" s="121" t="str">
        <f t="shared" si="179"/>
        <v>Công ty TNHH Một thành viên Phòng khám Đa khoa Thiên Tâm92</v>
      </c>
      <c r="B11521" t="s">
        <v>17997</v>
      </c>
      <c r="C11521" t="s">
        <v>29198</v>
      </c>
      <c r="D11521" t="s">
        <v>162</v>
      </c>
    </row>
    <row r="11522" spans="1:4">
      <c r="A11522" s="121" t="str">
        <f t="shared" si="179"/>
        <v>Phòng Khám Đa Khoa Care Medic Cần Thơ92</v>
      </c>
      <c r="B11522" t="s">
        <v>5828</v>
      </c>
      <c r="C11522" t="s">
        <v>29199</v>
      </c>
      <c r="D11522" t="s">
        <v>162</v>
      </c>
    </row>
    <row r="11523" spans="1:4">
      <c r="A11523" s="121" t="str">
        <f t="shared" ref="A11523:A11586" si="180">B11523&amp;D11523</f>
        <v>Trung tâm Y tế thành phố Ngã Bảy92</v>
      </c>
      <c r="B11523" t="s">
        <v>6280</v>
      </c>
      <c r="C11523" t="s">
        <v>29200</v>
      </c>
      <c r="D11523" t="s">
        <v>162</v>
      </c>
    </row>
    <row r="11524" spans="1:4">
      <c r="A11524" s="121" t="str">
        <f t="shared" si="180"/>
        <v>Phòng khám Đa khoa thuộc Trung tâm Y tế thành phố Vị Thanh92</v>
      </c>
      <c r="B11524" t="s">
        <v>7427</v>
      </c>
      <c r="C11524" t="s">
        <v>29201</v>
      </c>
      <c r="D11524" t="s">
        <v>162</v>
      </c>
    </row>
    <row r="11525" spans="1:4">
      <c r="A11525" s="121" t="str">
        <f t="shared" si="180"/>
        <v>Phòng khám Đa khoa Tâm An92</v>
      </c>
      <c r="B11525" t="s">
        <v>5871</v>
      </c>
      <c r="C11525" t="s">
        <v>29202</v>
      </c>
      <c r="D11525" t="s">
        <v>162</v>
      </c>
    </row>
    <row r="11526" spans="1:4">
      <c r="A11526" s="121" t="str">
        <f t="shared" si="180"/>
        <v>PHÒNG KHÁM ĐA KHOA MEDIC PHÚC THỊNH THUỘC CÔNG TY TNHH MEDIC PHÚC TH92</v>
      </c>
      <c r="B11526" t="s">
        <v>17998</v>
      </c>
      <c r="C11526" t="s">
        <v>29203</v>
      </c>
      <c r="D11526" t="s">
        <v>162</v>
      </c>
    </row>
    <row r="11527" spans="1:4">
      <c r="A11527" s="121" t="str">
        <f t="shared" si="180"/>
        <v>Phòng khám Đa khoa Hoàng Tuấn Hậu Giang thuộc Chi nhánh Công ty TNHH Bệnh viện Hoàng Tuấn - Tr92</v>
      </c>
      <c r="B11527" t="s">
        <v>17999</v>
      </c>
      <c r="C11527" t="s">
        <v>29204</v>
      </c>
      <c r="D11527" t="s">
        <v>162</v>
      </c>
    </row>
    <row r="11528" spans="1:4">
      <c r="A11528" s="121" t="str">
        <f t="shared" si="180"/>
        <v>Bệnh viện đa khoa tỉnh Sóc Trăng92</v>
      </c>
      <c r="B11528" t="s">
        <v>4728</v>
      </c>
      <c r="C11528" t="s">
        <v>29205</v>
      </c>
      <c r="D11528" t="s">
        <v>162</v>
      </c>
    </row>
    <row r="11529" spans="1:4">
      <c r="A11529" s="121" t="str">
        <f t="shared" si="180"/>
        <v>Trung tâm y tế khu vực Mỹ Xuyên92</v>
      </c>
      <c r="B11529" t="s">
        <v>18000</v>
      </c>
      <c r="C11529" t="s">
        <v>29206</v>
      </c>
      <c r="D11529" t="s">
        <v>162</v>
      </c>
    </row>
    <row r="11530" spans="1:4">
      <c r="A11530" s="121" t="str">
        <f t="shared" si="180"/>
        <v>Trung tâm y tế khu vực Mỹ Tú92</v>
      </c>
      <c r="B11530" t="s">
        <v>18001</v>
      </c>
      <c r="C11530" t="s">
        <v>29207</v>
      </c>
      <c r="D11530" t="s">
        <v>162</v>
      </c>
    </row>
    <row r="11531" spans="1:4">
      <c r="A11531" s="121" t="str">
        <f t="shared" si="180"/>
        <v>Trung tâm y tế khu vực Long Phú92</v>
      </c>
      <c r="B11531" t="s">
        <v>18002</v>
      </c>
      <c r="C11531" t="s">
        <v>29208</v>
      </c>
      <c r="D11531" t="s">
        <v>162</v>
      </c>
    </row>
    <row r="11532" spans="1:4">
      <c r="A11532" s="121" t="str">
        <f t="shared" si="180"/>
        <v>Trung tâm y tế khu vực Kế Sách92</v>
      </c>
      <c r="B11532" t="s">
        <v>18003</v>
      </c>
      <c r="C11532" t="s">
        <v>29209</v>
      </c>
      <c r="D11532" t="s">
        <v>162</v>
      </c>
    </row>
    <row r="11533" spans="1:4">
      <c r="A11533" s="121" t="str">
        <f t="shared" si="180"/>
        <v>Trung tâm y tế khu vực Thạnh Trị92</v>
      </c>
      <c r="B11533" t="s">
        <v>18004</v>
      </c>
      <c r="C11533" t="s">
        <v>29210</v>
      </c>
      <c r="D11533" t="s">
        <v>162</v>
      </c>
    </row>
    <row r="11534" spans="1:4">
      <c r="A11534" s="121" t="str">
        <f t="shared" si="180"/>
        <v>Trung tâm y tế khu vực Vĩnh Châu92</v>
      </c>
      <c r="B11534" t="s">
        <v>18005</v>
      </c>
      <c r="C11534" t="s">
        <v>29211</v>
      </c>
      <c r="D11534" t="s">
        <v>162</v>
      </c>
    </row>
    <row r="11535" spans="1:4">
      <c r="A11535" s="121" t="str">
        <f t="shared" si="180"/>
        <v>Trung tâm y tế khu vực Cù Lao Dung92</v>
      </c>
      <c r="B11535" t="s">
        <v>18006</v>
      </c>
      <c r="C11535" t="s">
        <v>29212</v>
      </c>
      <c r="D11535" t="s">
        <v>162</v>
      </c>
    </row>
    <row r="11536" spans="1:4">
      <c r="A11536" s="121" t="str">
        <f t="shared" si="180"/>
        <v>Bệnh viện Quân dân y tỉnh Sóc Trăng92</v>
      </c>
      <c r="B11536" t="s">
        <v>4727</v>
      </c>
      <c r="C11536" t="s">
        <v>29213</v>
      </c>
      <c r="D11536" t="s">
        <v>162</v>
      </c>
    </row>
    <row r="11537" spans="1:4">
      <c r="A11537" s="121" t="str">
        <f t="shared" si="180"/>
        <v>Trung tâm y tế khu vực Ngã Năm92</v>
      </c>
      <c r="B11537" t="s">
        <v>18007</v>
      </c>
      <c r="C11537" t="s">
        <v>29214</v>
      </c>
      <c r="D11537" t="s">
        <v>162</v>
      </c>
    </row>
    <row r="11538" spans="1:4">
      <c r="A11538" s="121" t="str">
        <f t="shared" si="180"/>
        <v>Trạm y tế Quân Dân y kết Hợp xã Lai Hòa92</v>
      </c>
      <c r="B11538" t="s">
        <v>4726</v>
      </c>
      <c r="C11538" t="s">
        <v>29215</v>
      </c>
      <c r="D11538" t="s">
        <v>162</v>
      </c>
    </row>
    <row r="11539" spans="1:4">
      <c r="A11539" s="121" t="str">
        <f t="shared" si="180"/>
        <v>Trạm y tế Khu tái định cư Hải Ngư92</v>
      </c>
      <c r="B11539" t="s">
        <v>4725</v>
      </c>
      <c r="C11539" t="s">
        <v>29216</v>
      </c>
      <c r="D11539" t="s">
        <v>162</v>
      </c>
    </row>
    <row r="11540" spans="1:4">
      <c r="A11540" s="121" t="str">
        <f t="shared" si="180"/>
        <v>Trạm y tế QD Y kết Hợp xã Vĩnh Hải92</v>
      </c>
      <c r="B11540" t="s">
        <v>4724</v>
      </c>
      <c r="C11540" t="s">
        <v>29217</v>
      </c>
      <c r="D11540" t="s">
        <v>162</v>
      </c>
    </row>
    <row r="11541" spans="1:4">
      <c r="A11541" s="121" t="str">
        <f t="shared" si="180"/>
        <v>Trung tâm y tế khu vực Châu Thành92</v>
      </c>
      <c r="B11541" t="s">
        <v>17457</v>
      </c>
      <c r="C11541" t="s">
        <v>29218</v>
      </c>
      <c r="D11541" t="s">
        <v>162</v>
      </c>
    </row>
    <row r="11542" spans="1:4">
      <c r="A11542" s="121" t="str">
        <f t="shared" si="180"/>
        <v>Bệnh viện đa khoa Hoàng Tuấn92</v>
      </c>
      <c r="B11542" t="s">
        <v>4723</v>
      </c>
      <c r="C11542" t="s">
        <v>29219</v>
      </c>
      <c r="D11542" t="s">
        <v>162</v>
      </c>
    </row>
    <row r="11543" spans="1:4">
      <c r="A11543" s="121" t="str">
        <f t="shared" si="180"/>
        <v>Trung tâm y tế khu vực Trần Đề92</v>
      </c>
      <c r="B11543" t="s">
        <v>18008</v>
      </c>
      <c r="C11543" t="s">
        <v>29220</v>
      </c>
      <c r="D11543" t="s">
        <v>162</v>
      </c>
    </row>
    <row r="11544" spans="1:4">
      <c r="A11544" s="121" t="str">
        <f t="shared" si="180"/>
        <v>Trạm y tế thị trấn Trần Đề92</v>
      </c>
      <c r="B11544" t="s">
        <v>4722</v>
      </c>
      <c r="C11544" t="s">
        <v>29221</v>
      </c>
      <c r="D11544" t="s">
        <v>162</v>
      </c>
    </row>
    <row r="11545" spans="1:4">
      <c r="A11545" s="121" t="str">
        <f t="shared" si="180"/>
        <v>Trạm y tế thị trấn Lịch Hội Thượng92</v>
      </c>
      <c r="B11545" t="s">
        <v>4721</v>
      </c>
      <c r="C11545" t="s">
        <v>29222</v>
      </c>
      <c r="D11545" t="s">
        <v>162</v>
      </c>
    </row>
    <row r="11546" spans="1:4">
      <c r="A11546" s="121" t="str">
        <f t="shared" si="180"/>
        <v>Trạm y tế thị trấn Hưng Lợi92</v>
      </c>
      <c r="B11546" t="s">
        <v>4720</v>
      </c>
      <c r="C11546" t="s">
        <v>29223</v>
      </c>
      <c r="D11546" t="s">
        <v>162</v>
      </c>
    </row>
    <row r="11547" spans="1:4">
      <c r="A11547" s="121" t="str">
        <f t="shared" si="180"/>
        <v>Trạm y tế xã Lịch Hội Thượng92</v>
      </c>
      <c r="B11547" t="s">
        <v>4719</v>
      </c>
      <c r="C11547" t="s">
        <v>29224</v>
      </c>
      <c r="D11547" t="s">
        <v>162</v>
      </c>
    </row>
    <row r="11548" spans="1:4">
      <c r="A11548" s="121" t="str">
        <f t="shared" si="180"/>
        <v>Phòng khám đa khoa khu vực xã Mỹ Phước92</v>
      </c>
      <c r="B11548" t="s">
        <v>4718</v>
      </c>
      <c r="C11548" t="s">
        <v>29225</v>
      </c>
      <c r="D11548" t="s">
        <v>162</v>
      </c>
    </row>
    <row r="11549" spans="1:4">
      <c r="A11549" s="121" t="str">
        <f t="shared" si="180"/>
        <v>Bệnh viện chuyên khoa Sản - Nhi tỉnh Sóc Trăng92</v>
      </c>
      <c r="B11549" t="s">
        <v>18009</v>
      </c>
      <c r="C11549" t="s">
        <v>29226</v>
      </c>
      <c r="D11549" t="s">
        <v>162</v>
      </c>
    </row>
    <row r="11550" spans="1:4">
      <c r="A11550" s="121" t="str">
        <f t="shared" si="180"/>
        <v>Trung tâm y tế khu vực Sóc Trăng92</v>
      </c>
      <c r="B11550" t="s">
        <v>18010</v>
      </c>
      <c r="C11550" t="s">
        <v>29227</v>
      </c>
      <c r="D11550" t="s">
        <v>162</v>
      </c>
    </row>
    <row r="11551" spans="1:4">
      <c r="A11551" s="121" t="str">
        <f t="shared" si="180"/>
        <v>Phòng khám đa khoa Bác sĩ Hên92</v>
      </c>
      <c r="B11551" t="s">
        <v>4717</v>
      </c>
      <c r="C11551" t="s">
        <v>29228</v>
      </c>
      <c r="D11551" t="s">
        <v>162</v>
      </c>
    </row>
    <row r="11552" spans="1:4">
      <c r="A11552" s="121" t="str">
        <f t="shared" si="180"/>
        <v>Trạm y tế phường 192</v>
      </c>
      <c r="B11552" t="s">
        <v>3900</v>
      </c>
      <c r="C11552" t="s">
        <v>29229</v>
      </c>
      <c r="D11552" t="s">
        <v>162</v>
      </c>
    </row>
    <row r="11553" spans="1:4">
      <c r="A11553" s="121" t="str">
        <f t="shared" si="180"/>
        <v>Trạm y tế phường 292</v>
      </c>
      <c r="B11553" t="s">
        <v>3898</v>
      </c>
      <c r="C11553" t="s">
        <v>29230</v>
      </c>
      <c r="D11553" t="s">
        <v>162</v>
      </c>
    </row>
    <row r="11554" spans="1:4">
      <c r="A11554" s="121" t="str">
        <f t="shared" si="180"/>
        <v>Trạm y tế phường 392</v>
      </c>
      <c r="B11554" t="s">
        <v>3897</v>
      </c>
      <c r="C11554" t="s">
        <v>29231</v>
      </c>
      <c r="D11554" t="s">
        <v>162</v>
      </c>
    </row>
    <row r="11555" spans="1:4">
      <c r="A11555" s="121" t="str">
        <f t="shared" si="180"/>
        <v>Trạm y tế phường 492</v>
      </c>
      <c r="B11555" t="s">
        <v>3896</v>
      </c>
      <c r="C11555" t="s">
        <v>29232</v>
      </c>
      <c r="D11555" t="s">
        <v>162</v>
      </c>
    </row>
    <row r="11556" spans="1:4">
      <c r="A11556" s="121" t="str">
        <f t="shared" si="180"/>
        <v>Trạm y tế phường 592</v>
      </c>
      <c r="B11556" t="s">
        <v>3895</v>
      </c>
      <c r="C11556" t="s">
        <v>29233</v>
      </c>
      <c r="D11556" t="s">
        <v>162</v>
      </c>
    </row>
    <row r="11557" spans="1:4">
      <c r="A11557" s="121" t="str">
        <f t="shared" si="180"/>
        <v>Trạm y tế phường 692</v>
      </c>
      <c r="B11557" t="s">
        <v>3893</v>
      </c>
      <c r="C11557" t="s">
        <v>29234</v>
      </c>
      <c r="D11557" t="s">
        <v>162</v>
      </c>
    </row>
    <row r="11558" spans="1:4">
      <c r="A11558" s="121" t="str">
        <f t="shared" si="180"/>
        <v>Trạm y tế phường 792</v>
      </c>
      <c r="B11558" t="s">
        <v>3894</v>
      </c>
      <c r="C11558" t="s">
        <v>29235</v>
      </c>
      <c r="D11558" t="s">
        <v>162</v>
      </c>
    </row>
    <row r="11559" spans="1:4">
      <c r="A11559" s="121" t="str">
        <f t="shared" si="180"/>
        <v>Trạm y tế phường 892</v>
      </c>
      <c r="B11559" t="s">
        <v>3899</v>
      </c>
      <c r="C11559" t="s">
        <v>29236</v>
      </c>
      <c r="D11559" t="s">
        <v>162</v>
      </c>
    </row>
    <row r="11560" spans="1:4">
      <c r="A11560" s="121" t="str">
        <f t="shared" si="180"/>
        <v>Trạm y tế phường 1092</v>
      </c>
      <c r="B11560" t="s">
        <v>4131</v>
      </c>
      <c r="C11560" t="s">
        <v>29237</v>
      </c>
      <c r="D11560" t="s">
        <v>162</v>
      </c>
    </row>
    <row r="11561" spans="1:4">
      <c r="A11561" s="121" t="str">
        <f t="shared" si="180"/>
        <v>Trạm y tế thị trấn An Lạc Thôn92</v>
      </c>
      <c r="B11561" t="s">
        <v>4716</v>
      </c>
      <c r="C11561" t="s">
        <v>29238</v>
      </c>
      <c r="D11561" t="s">
        <v>162</v>
      </c>
    </row>
    <row r="11562" spans="1:4">
      <c r="A11562" s="121" t="str">
        <f t="shared" si="180"/>
        <v>Phòng khám đa khoa Tuyết Nga92</v>
      </c>
      <c r="B11562" t="s">
        <v>6281</v>
      </c>
      <c r="C11562" t="s">
        <v>29239</v>
      </c>
      <c r="D11562" t="s">
        <v>162</v>
      </c>
    </row>
    <row r="11563" spans="1:4">
      <c r="A11563" s="121" t="str">
        <f t="shared" si="180"/>
        <v>Trạm y tế xã Trinh Phú92</v>
      </c>
      <c r="B11563" t="s">
        <v>4715</v>
      </c>
      <c r="C11563" t="s">
        <v>29240</v>
      </c>
      <c r="D11563" t="s">
        <v>162</v>
      </c>
    </row>
    <row r="11564" spans="1:4">
      <c r="A11564" s="121" t="str">
        <f t="shared" si="180"/>
        <v>Trạm y tế Thị trấn Kế Sách92</v>
      </c>
      <c r="B11564" t="s">
        <v>4714</v>
      </c>
      <c r="C11564" t="s">
        <v>29241</v>
      </c>
      <c r="D11564" t="s">
        <v>162</v>
      </c>
    </row>
    <row r="11565" spans="1:4">
      <c r="A11565" s="121" t="str">
        <f t="shared" si="180"/>
        <v>Trạm y tế xã Kế Thành92</v>
      </c>
      <c r="B11565" t="s">
        <v>4713</v>
      </c>
      <c r="C11565" t="s">
        <v>29242</v>
      </c>
      <c r="D11565" t="s">
        <v>162</v>
      </c>
    </row>
    <row r="11566" spans="1:4">
      <c r="A11566" s="121" t="str">
        <f t="shared" si="180"/>
        <v>Trạm y tế xã Kế An92</v>
      </c>
      <c r="B11566" t="s">
        <v>4712</v>
      </c>
      <c r="C11566" t="s">
        <v>29243</v>
      </c>
      <c r="D11566" t="s">
        <v>162</v>
      </c>
    </row>
    <row r="11567" spans="1:4">
      <c r="A11567" s="121" t="str">
        <f t="shared" si="180"/>
        <v>Trạm y tế xã An Mỹ92</v>
      </c>
      <c r="B11567" t="s">
        <v>2531</v>
      </c>
      <c r="C11567" t="s">
        <v>29244</v>
      </c>
      <c r="D11567" t="s">
        <v>162</v>
      </c>
    </row>
    <row r="11568" spans="1:4">
      <c r="A11568" s="121" t="str">
        <f t="shared" si="180"/>
        <v>Trạm y tế xã Ba Trinh92</v>
      </c>
      <c r="B11568" t="s">
        <v>4711</v>
      </c>
      <c r="C11568" t="s">
        <v>29245</v>
      </c>
      <c r="D11568" t="s">
        <v>162</v>
      </c>
    </row>
    <row r="11569" spans="1:4">
      <c r="A11569" s="121" t="str">
        <f t="shared" si="180"/>
        <v>Trạm y tế xã Xuân Hòa92</v>
      </c>
      <c r="B11569" t="s">
        <v>2255</v>
      </c>
      <c r="C11569" t="s">
        <v>29246</v>
      </c>
      <c r="D11569" t="s">
        <v>162</v>
      </c>
    </row>
    <row r="11570" spans="1:4">
      <c r="A11570" s="121" t="str">
        <f t="shared" si="180"/>
        <v>Trạm y tế xã An Lạc Tây92</v>
      </c>
      <c r="B11570" t="s">
        <v>4710</v>
      </c>
      <c r="C11570" t="s">
        <v>29247</v>
      </c>
      <c r="D11570" t="s">
        <v>162</v>
      </c>
    </row>
    <row r="11571" spans="1:4">
      <c r="A11571" s="121" t="str">
        <f t="shared" si="180"/>
        <v>Trạm y tế xã Thới An Hội92</v>
      </c>
      <c r="B11571" t="s">
        <v>4709</v>
      </c>
      <c r="C11571" t="s">
        <v>29248</v>
      </c>
      <c r="D11571" t="s">
        <v>162</v>
      </c>
    </row>
    <row r="11572" spans="1:4">
      <c r="A11572" s="121" t="str">
        <f t="shared" si="180"/>
        <v>Trạm y tế xã Đại Hải92</v>
      </c>
      <c r="B11572" t="s">
        <v>4708</v>
      </c>
      <c r="C11572" t="s">
        <v>29249</v>
      </c>
      <c r="D11572" t="s">
        <v>162</v>
      </c>
    </row>
    <row r="11573" spans="1:4">
      <c r="A11573" s="121" t="str">
        <f t="shared" si="180"/>
        <v>Trạm y tế xã Phong Nẫm92</v>
      </c>
      <c r="B11573" t="s">
        <v>4497</v>
      </c>
      <c r="C11573" t="s">
        <v>29250</v>
      </c>
      <c r="D11573" t="s">
        <v>162</v>
      </c>
    </row>
    <row r="11574" spans="1:4">
      <c r="A11574" s="121" t="str">
        <f t="shared" si="180"/>
        <v>Trạm y tế xã Nhơn Mỹ92</v>
      </c>
      <c r="B11574" t="s">
        <v>3879</v>
      </c>
      <c r="C11574" t="s">
        <v>29251</v>
      </c>
      <c r="D11574" t="s">
        <v>162</v>
      </c>
    </row>
    <row r="11575" spans="1:4">
      <c r="A11575" s="121" t="str">
        <f t="shared" si="180"/>
        <v>Trạm y tế xã An Hiệp92</v>
      </c>
      <c r="B11575" t="s">
        <v>2549</v>
      </c>
      <c r="C11575" t="s">
        <v>29252</v>
      </c>
      <c r="D11575" t="s">
        <v>162</v>
      </c>
    </row>
    <row r="11576" spans="1:4">
      <c r="A11576" s="121" t="str">
        <f t="shared" si="180"/>
        <v>Trạm y tế xã An Ninh92</v>
      </c>
      <c r="B11576" t="s">
        <v>2442</v>
      </c>
      <c r="C11576" t="s">
        <v>29253</v>
      </c>
      <c r="D11576" t="s">
        <v>162</v>
      </c>
    </row>
    <row r="11577" spans="1:4">
      <c r="A11577" s="121" t="str">
        <f t="shared" si="180"/>
        <v>Trạm y tế xã Hưng Phú92</v>
      </c>
      <c r="B11577" t="s">
        <v>2968</v>
      </c>
      <c r="C11577" t="s">
        <v>29254</v>
      </c>
      <c r="D11577" t="s">
        <v>162</v>
      </c>
    </row>
    <row r="11578" spans="1:4">
      <c r="A11578" s="121" t="str">
        <f t="shared" si="180"/>
        <v>Trạm y tế thị trấn Huỳnh Hữu Nghĩa92</v>
      </c>
      <c r="B11578" t="s">
        <v>4707</v>
      </c>
      <c r="C11578" t="s">
        <v>29255</v>
      </c>
      <c r="D11578" t="s">
        <v>162</v>
      </c>
    </row>
    <row r="11579" spans="1:4">
      <c r="A11579" s="121" t="str">
        <f t="shared" si="180"/>
        <v>Trạm y tế xã Phú Tân92</v>
      </c>
      <c r="B11579" t="s">
        <v>4266</v>
      </c>
      <c r="C11579" t="s">
        <v>29256</v>
      </c>
      <c r="D11579" t="s">
        <v>162</v>
      </c>
    </row>
    <row r="11580" spans="1:4">
      <c r="A11580" s="121" t="str">
        <f t="shared" si="180"/>
        <v>Trạm y tế xã Phú Tâm92</v>
      </c>
      <c r="B11580" t="s">
        <v>4706</v>
      </c>
      <c r="C11580" t="s">
        <v>29257</v>
      </c>
      <c r="D11580" t="s">
        <v>162</v>
      </c>
    </row>
    <row r="11581" spans="1:4">
      <c r="A11581" s="121" t="str">
        <f t="shared" si="180"/>
        <v>Trạm y tế xã Thuận Hòa92</v>
      </c>
      <c r="B11581" t="s">
        <v>4705</v>
      </c>
      <c r="C11581" t="s">
        <v>29258</v>
      </c>
      <c r="D11581" t="s">
        <v>162</v>
      </c>
    </row>
    <row r="11582" spans="1:4">
      <c r="A11582" s="121" t="str">
        <f t="shared" si="180"/>
        <v>Trạm y tế xã Phú Mỹ92</v>
      </c>
      <c r="B11582" t="s">
        <v>1844</v>
      </c>
      <c r="C11582" t="s">
        <v>29259</v>
      </c>
      <c r="D11582" t="s">
        <v>162</v>
      </c>
    </row>
    <row r="11583" spans="1:4">
      <c r="A11583" s="121" t="str">
        <f t="shared" si="180"/>
        <v>Trạm y tế xã Thiện Mỹ92</v>
      </c>
      <c r="B11583" t="s">
        <v>4704</v>
      </c>
      <c r="C11583" t="s">
        <v>29260</v>
      </c>
      <c r="D11583" t="s">
        <v>162</v>
      </c>
    </row>
    <row r="11584" spans="1:4">
      <c r="A11584" s="121" t="str">
        <f t="shared" si="180"/>
        <v>Trạm y tế xã Mỹ Hương92</v>
      </c>
      <c r="B11584" t="s">
        <v>2305</v>
      </c>
      <c r="C11584" t="s">
        <v>29261</v>
      </c>
      <c r="D11584" t="s">
        <v>162</v>
      </c>
    </row>
    <row r="11585" spans="1:4">
      <c r="A11585" s="121" t="str">
        <f t="shared" si="180"/>
        <v>Trạm y tế xã Hồ Đắc Kiện92</v>
      </c>
      <c r="B11585" t="s">
        <v>4703</v>
      </c>
      <c r="C11585" t="s">
        <v>29262</v>
      </c>
      <c r="D11585" t="s">
        <v>162</v>
      </c>
    </row>
    <row r="11586" spans="1:4">
      <c r="A11586" s="121" t="str">
        <f t="shared" si="180"/>
        <v>Trạm y tế xã Thuận Hưng92</v>
      </c>
      <c r="B11586" t="s">
        <v>4646</v>
      </c>
      <c r="C11586" t="s">
        <v>29263</v>
      </c>
      <c r="D11586" t="s">
        <v>162</v>
      </c>
    </row>
    <row r="11587" spans="1:4">
      <c r="A11587" s="121" t="str">
        <f t="shared" ref="A11587:A11650" si="181">B11587&amp;D11587</f>
        <v>Trạm y tế xã Mỹ Thuận92</v>
      </c>
      <c r="B11587" t="s">
        <v>2050</v>
      </c>
      <c r="C11587" t="s">
        <v>29264</v>
      </c>
      <c r="D11587" t="s">
        <v>162</v>
      </c>
    </row>
    <row r="11588" spans="1:4">
      <c r="A11588" s="121" t="str">
        <f t="shared" si="181"/>
        <v>Trạm y tế xã Mỹ Tú92</v>
      </c>
      <c r="B11588" t="s">
        <v>4701</v>
      </c>
      <c r="C11588" t="s">
        <v>29265</v>
      </c>
      <c r="D11588" t="s">
        <v>162</v>
      </c>
    </row>
    <row r="11589" spans="1:4">
      <c r="A11589" s="121" t="str">
        <f t="shared" si="181"/>
        <v>Trạm y tế xã Long Hưng92</v>
      </c>
      <c r="B11589" t="s">
        <v>4700</v>
      </c>
      <c r="C11589" t="s">
        <v>29266</v>
      </c>
      <c r="D11589" t="s">
        <v>162</v>
      </c>
    </row>
    <row r="11590" spans="1:4">
      <c r="A11590" s="121" t="str">
        <f t="shared" si="181"/>
        <v>Trạm y tế xã Thạnh Phú92</v>
      </c>
      <c r="B11590" t="s">
        <v>4505</v>
      </c>
      <c r="C11590" t="s">
        <v>29267</v>
      </c>
      <c r="D11590" t="s">
        <v>162</v>
      </c>
    </row>
    <row r="11591" spans="1:4">
      <c r="A11591" s="121" t="str">
        <f t="shared" si="181"/>
        <v>Trạm y tế xã Ngọc Tố92</v>
      </c>
      <c r="B11591" t="s">
        <v>4699</v>
      </c>
      <c r="C11591" t="s">
        <v>29268</v>
      </c>
      <c r="D11591" t="s">
        <v>162</v>
      </c>
    </row>
    <row r="11592" spans="1:4">
      <c r="A11592" s="121" t="str">
        <f t="shared" si="181"/>
        <v>Trạm y tế thị trấn Mỹ Xuyên92</v>
      </c>
      <c r="B11592" t="s">
        <v>4698</v>
      </c>
      <c r="C11592" t="s">
        <v>29269</v>
      </c>
      <c r="D11592" t="s">
        <v>162</v>
      </c>
    </row>
    <row r="11593" spans="1:4">
      <c r="A11593" s="121" t="str">
        <f t="shared" si="181"/>
        <v>Trạm y tế xã Gia Hòa 192</v>
      </c>
      <c r="B11593" t="s">
        <v>4697</v>
      </c>
      <c r="C11593" t="s">
        <v>29270</v>
      </c>
      <c r="D11593" t="s">
        <v>162</v>
      </c>
    </row>
    <row r="11594" spans="1:4">
      <c r="A11594" s="121" t="str">
        <f t="shared" si="181"/>
        <v>Trạm y tế xã Gia Hòa 292</v>
      </c>
      <c r="B11594" t="s">
        <v>4696</v>
      </c>
      <c r="C11594" t="s">
        <v>29271</v>
      </c>
      <c r="D11594" t="s">
        <v>162</v>
      </c>
    </row>
    <row r="11595" spans="1:4">
      <c r="A11595" s="121" t="str">
        <f t="shared" si="181"/>
        <v>Trạm y tế xã Hòa Tú 192</v>
      </c>
      <c r="B11595" t="s">
        <v>4695</v>
      </c>
      <c r="C11595" t="s">
        <v>29272</v>
      </c>
      <c r="D11595" t="s">
        <v>162</v>
      </c>
    </row>
    <row r="11596" spans="1:4">
      <c r="A11596" s="121" t="str">
        <f t="shared" si="181"/>
        <v>Trạm y tế xã Hòa Tú II92</v>
      </c>
      <c r="B11596" t="s">
        <v>4694</v>
      </c>
      <c r="C11596" t="s">
        <v>29273</v>
      </c>
      <c r="D11596" t="s">
        <v>162</v>
      </c>
    </row>
    <row r="11597" spans="1:4">
      <c r="A11597" s="121" t="str">
        <f t="shared" si="181"/>
        <v>Trạm y tế xã Tham Đôn92</v>
      </c>
      <c r="B11597" t="s">
        <v>4693</v>
      </c>
      <c r="C11597" t="s">
        <v>29274</v>
      </c>
      <c r="D11597" t="s">
        <v>162</v>
      </c>
    </row>
    <row r="11598" spans="1:4">
      <c r="A11598" s="121" t="str">
        <f t="shared" si="181"/>
        <v>Trạm y tế xã Tài Văn92</v>
      </c>
      <c r="B11598" t="s">
        <v>4692</v>
      </c>
      <c r="C11598" t="s">
        <v>29275</v>
      </c>
      <c r="D11598" t="s">
        <v>162</v>
      </c>
    </row>
    <row r="11599" spans="1:4">
      <c r="A11599" s="121" t="str">
        <f t="shared" si="181"/>
        <v>Trạm y tế xã Ngọc Đông92</v>
      </c>
      <c r="B11599" t="s">
        <v>4691</v>
      </c>
      <c r="C11599" t="s">
        <v>29276</v>
      </c>
      <c r="D11599" t="s">
        <v>162</v>
      </c>
    </row>
    <row r="11600" spans="1:4">
      <c r="A11600" s="121" t="str">
        <f t="shared" si="181"/>
        <v>Trạm y tế xã Viên An92</v>
      </c>
      <c r="B11600" t="s">
        <v>4690</v>
      </c>
      <c r="C11600" t="s">
        <v>29277</v>
      </c>
      <c r="D11600" t="s">
        <v>162</v>
      </c>
    </row>
    <row r="11601" spans="1:4">
      <c r="A11601" s="121" t="str">
        <f t="shared" si="181"/>
        <v>Trạm y tế xã Viên Bình92</v>
      </c>
      <c r="B11601" t="s">
        <v>4689</v>
      </c>
      <c r="C11601" t="s">
        <v>29278</v>
      </c>
      <c r="D11601" t="s">
        <v>162</v>
      </c>
    </row>
    <row r="11602" spans="1:4">
      <c r="A11602" s="121" t="str">
        <f t="shared" si="181"/>
        <v>Trạm y tế xã Đại Tâm92</v>
      </c>
      <c r="B11602" t="s">
        <v>4688</v>
      </c>
      <c r="C11602" t="s">
        <v>29279</v>
      </c>
      <c r="D11602" t="s">
        <v>162</v>
      </c>
    </row>
    <row r="11603" spans="1:4">
      <c r="A11603" s="121" t="str">
        <f t="shared" si="181"/>
        <v>Trạm y tế xã Thạnh Thới Thuận92</v>
      </c>
      <c r="B11603" t="s">
        <v>4687</v>
      </c>
      <c r="C11603" t="s">
        <v>29280</v>
      </c>
      <c r="D11603" t="s">
        <v>162</v>
      </c>
    </row>
    <row r="11604" spans="1:4">
      <c r="A11604" s="121" t="str">
        <f t="shared" si="181"/>
        <v>Trạm y tế xã Thạnh Thới An92</v>
      </c>
      <c r="B11604" t="s">
        <v>4686</v>
      </c>
      <c r="C11604" t="s">
        <v>29281</v>
      </c>
      <c r="D11604" t="s">
        <v>162</v>
      </c>
    </row>
    <row r="11605" spans="1:4">
      <c r="A11605" s="121" t="str">
        <f t="shared" si="181"/>
        <v>Trạm y tế xã Thạnh Quới92</v>
      </c>
      <c r="B11605" t="s">
        <v>4685</v>
      </c>
      <c r="C11605" t="s">
        <v>29282</v>
      </c>
      <c r="D11605" t="s">
        <v>162</v>
      </c>
    </row>
    <row r="11606" spans="1:4">
      <c r="A11606" s="121" t="str">
        <f t="shared" si="181"/>
        <v>Trạm y tế Thị trấn Phú Lộc92</v>
      </c>
      <c r="B11606" t="s">
        <v>4684</v>
      </c>
      <c r="C11606" t="s">
        <v>29283</v>
      </c>
      <c r="D11606" t="s">
        <v>162</v>
      </c>
    </row>
    <row r="11607" spans="1:4">
      <c r="A11607" s="121" t="str">
        <f t="shared" si="181"/>
        <v>Trạm y tế xã Lâm Kiết92</v>
      </c>
      <c r="B11607" t="s">
        <v>4683</v>
      </c>
      <c r="C11607" t="s">
        <v>29284</v>
      </c>
      <c r="D11607" t="s">
        <v>162</v>
      </c>
    </row>
    <row r="11608" spans="1:4">
      <c r="A11608" s="121" t="str">
        <f t="shared" si="181"/>
        <v>Trạm y tế xã Vĩnh Thành92</v>
      </c>
      <c r="B11608" t="s">
        <v>2935</v>
      </c>
      <c r="C11608" t="s">
        <v>29285</v>
      </c>
      <c r="D11608" t="s">
        <v>162</v>
      </c>
    </row>
    <row r="11609" spans="1:4">
      <c r="A11609" s="121" t="str">
        <f t="shared" si="181"/>
        <v>Trạm y tế xã Thạnh Trị92</v>
      </c>
      <c r="B11609" t="s">
        <v>4500</v>
      </c>
      <c r="C11609" t="s">
        <v>29286</v>
      </c>
      <c r="D11609" t="s">
        <v>162</v>
      </c>
    </row>
    <row r="11610" spans="1:4">
      <c r="A11610" s="121" t="str">
        <f t="shared" si="181"/>
        <v>Trạm y tế xã Tuân Tức92</v>
      </c>
      <c r="B11610" t="s">
        <v>4682</v>
      </c>
      <c r="C11610" t="s">
        <v>29287</v>
      </c>
      <c r="D11610" t="s">
        <v>162</v>
      </c>
    </row>
    <row r="11611" spans="1:4">
      <c r="A11611" s="121" t="str">
        <f t="shared" si="181"/>
        <v>Trạm y tế xã Thạnh Tân92</v>
      </c>
      <c r="B11611" t="s">
        <v>4222</v>
      </c>
      <c r="C11611" t="s">
        <v>29288</v>
      </c>
      <c r="D11611" t="s">
        <v>162</v>
      </c>
    </row>
    <row r="11612" spans="1:4">
      <c r="A11612" s="121" t="str">
        <f t="shared" si="181"/>
        <v>Trạm y tế xã Vĩnh Lợi92</v>
      </c>
      <c r="B11612" t="s">
        <v>1301</v>
      </c>
      <c r="C11612" t="s">
        <v>29289</v>
      </c>
      <c r="D11612" t="s">
        <v>162</v>
      </c>
    </row>
    <row r="11613" spans="1:4">
      <c r="A11613" s="121" t="str">
        <f t="shared" si="181"/>
        <v>Trạm y tế xã Châu Hưng92</v>
      </c>
      <c r="B11613" t="s">
        <v>4501</v>
      </c>
      <c r="C11613" t="s">
        <v>29290</v>
      </c>
      <c r="D11613" t="s">
        <v>162</v>
      </c>
    </row>
    <row r="11614" spans="1:4">
      <c r="A11614" s="121" t="str">
        <f t="shared" si="181"/>
        <v>Trạm y tế xã Lâm Tân92</v>
      </c>
      <c r="B11614" t="s">
        <v>4681</v>
      </c>
      <c r="C11614" t="s">
        <v>29291</v>
      </c>
      <c r="D11614" t="s">
        <v>162</v>
      </c>
    </row>
    <row r="11615" spans="1:4">
      <c r="A11615" s="121" t="str">
        <f t="shared" si="181"/>
        <v>Trạm y tế thị trấn Đại Ngãi92</v>
      </c>
      <c r="B11615" t="s">
        <v>5303</v>
      </c>
      <c r="C11615" t="s">
        <v>29292</v>
      </c>
      <c r="D11615" t="s">
        <v>162</v>
      </c>
    </row>
    <row r="11616" spans="1:4">
      <c r="A11616" s="121" t="str">
        <f t="shared" si="181"/>
        <v>Trạm y tế thị trấn Long Phú92</v>
      </c>
      <c r="B11616" t="s">
        <v>4680</v>
      </c>
      <c r="C11616" t="s">
        <v>29293</v>
      </c>
      <c r="D11616" t="s">
        <v>162</v>
      </c>
    </row>
    <row r="11617" spans="1:4">
      <c r="A11617" s="121" t="str">
        <f t="shared" si="181"/>
        <v>Trạm y tế xã Long Phú92</v>
      </c>
      <c r="B11617" t="s">
        <v>4647</v>
      </c>
      <c r="C11617" t="s">
        <v>29294</v>
      </c>
      <c r="D11617" t="s">
        <v>162</v>
      </c>
    </row>
    <row r="11618" spans="1:4">
      <c r="A11618" s="121" t="str">
        <f t="shared" si="181"/>
        <v>Trạm y tế xã Đại Ân 292</v>
      </c>
      <c r="B11618" t="s">
        <v>4679</v>
      </c>
      <c r="C11618" t="s">
        <v>29295</v>
      </c>
      <c r="D11618" t="s">
        <v>162</v>
      </c>
    </row>
    <row r="11619" spans="1:4">
      <c r="A11619" s="121" t="str">
        <f t="shared" si="181"/>
        <v>Trạm y tế xã Tân Thạnh92</v>
      </c>
      <c r="B11619" t="s">
        <v>4528</v>
      </c>
      <c r="C11619" t="s">
        <v>29296</v>
      </c>
      <c r="D11619" t="s">
        <v>162</v>
      </c>
    </row>
    <row r="11620" spans="1:4">
      <c r="A11620" s="121" t="str">
        <f t="shared" si="181"/>
        <v>Trạm y tế xã Trường Khánh92</v>
      </c>
      <c r="B11620" t="s">
        <v>4678</v>
      </c>
      <c r="C11620" t="s">
        <v>29297</v>
      </c>
      <c r="D11620" t="s">
        <v>162</v>
      </c>
    </row>
    <row r="11621" spans="1:4">
      <c r="A11621" s="121" t="str">
        <f t="shared" si="181"/>
        <v>Trạm y tế xã Châu Khánh92</v>
      </c>
      <c r="B11621" t="s">
        <v>4677</v>
      </c>
      <c r="C11621" t="s">
        <v>29298</v>
      </c>
      <c r="D11621" t="s">
        <v>162</v>
      </c>
    </row>
    <row r="11622" spans="1:4">
      <c r="A11622" s="121" t="str">
        <f t="shared" si="181"/>
        <v>Trạm y tế xã Tân Hưng92</v>
      </c>
      <c r="B11622" t="s">
        <v>2339</v>
      </c>
      <c r="C11622" t="s">
        <v>29299</v>
      </c>
      <c r="D11622" t="s">
        <v>162</v>
      </c>
    </row>
    <row r="11623" spans="1:4">
      <c r="A11623" s="121" t="str">
        <f t="shared" si="181"/>
        <v>Trạm y tế xã Phú Hữu92</v>
      </c>
      <c r="B11623" t="s">
        <v>4273</v>
      </c>
      <c r="C11623" t="s">
        <v>29300</v>
      </c>
      <c r="D11623" t="s">
        <v>162</v>
      </c>
    </row>
    <row r="11624" spans="1:4">
      <c r="A11624" s="121" t="str">
        <f t="shared" si="181"/>
        <v>Trạm y tế xã Song Phụng92</v>
      </c>
      <c r="B11624" t="s">
        <v>4676</v>
      </c>
      <c r="C11624" t="s">
        <v>29301</v>
      </c>
      <c r="D11624" t="s">
        <v>162</v>
      </c>
    </row>
    <row r="11625" spans="1:4">
      <c r="A11625" s="121" t="str">
        <f t="shared" si="181"/>
        <v>Trạm y tế Xã Trung Bình92</v>
      </c>
      <c r="B11625" t="s">
        <v>4675</v>
      </c>
      <c r="C11625" t="s">
        <v>29302</v>
      </c>
      <c r="D11625" t="s">
        <v>162</v>
      </c>
    </row>
    <row r="11626" spans="1:4">
      <c r="A11626" s="121" t="str">
        <f t="shared" si="181"/>
        <v>Trạm y tế xã Long Đức92</v>
      </c>
      <c r="B11626" t="s">
        <v>4295</v>
      </c>
      <c r="C11626" t="s">
        <v>29303</v>
      </c>
      <c r="D11626" t="s">
        <v>162</v>
      </c>
    </row>
    <row r="11627" spans="1:4">
      <c r="A11627" s="121" t="str">
        <f t="shared" si="181"/>
        <v>Trạm y tế xã Hậu Thạnh92</v>
      </c>
      <c r="B11627" t="s">
        <v>4674</v>
      </c>
      <c r="C11627" t="s">
        <v>29304</v>
      </c>
      <c r="D11627" t="s">
        <v>162</v>
      </c>
    </row>
    <row r="11628" spans="1:4">
      <c r="A11628" s="121" t="str">
        <f t="shared" si="181"/>
        <v>Trạm y tế xã Liêu Tú92</v>
      </c>
      <c r="B11628" t="s">
        <v>4673</v>
      </c>
      <c r="C11628" t="s">
        <v>29305</v>
      </c>
      <c r="D11628" t="s">
        <v>162</v>
      </c>
    </row>
    <row r="11629" spans="1:4">
      <c r="A11629" s="121" t="str">
        <f t="shared" si="181"/>
        <v>Trạm y tế phường Vĩnh Phước92</v>
      </c>
      <c r="B11629" t="s">
        <v>4017</v>
      </c>
      <c r="C11629" t="s">
        <v>29306</v>
      </c>
      <c r="D11629" t="s">
        <v>162</v>
      </c>
    </row>
    <row r="11630" spans="1:4">
      <c r="A11630" s="121" t="str">
        <f t="shared" si="181"/>
        <v>Trạm y tế phường 1 - TX Vĩnh Châu92</v>
      </c>
      <c r="B11630" t="s">
        <v>4672</v>
      </c>
      <c r="C11630" t="s">
        <v>29307</v>
      </c>
      <c r="D11630" t="s">
        <v>162</v>
      </c>
    </row>
    <row r="11631" spans="1:4">
      <c r="A11631" s="121" t="str">
        <f t="shared" si="181"/>
        <v>Trạm y tế phường 2 - TX Vĩnh Châu92</v>
      </c>
      <c r="B11631" t="s">
        <v>4671</v>
      </c>
      <c r="C11631" t="s">
        <v>29308</v>
      </c>
      <c r="D11631" t="s">
        <v>162</v>
      </c>
    </row>
    <row r="11632" spans="1:4">
      <c r="A11632" s="121" t="str">
        <f t="shared" si="181"/>
        <v>Trạm y tế xã Lạc Hòa92</v>
      </c>
      <c r="B11632" t="s">
        <v>4670</v>
      </c>
      <c r="C11632" t="s">
        <v>29309</v>
      </c>
      <c r="D11632" t="s">
        <v>162</v>
      </c>
    </row>
    <row r="11633" spans="1:4">
      <c r="A11633" s="121" t="str">
        <f t="shared" si="181"/>
        <v>Trạm y tế xã Vĩnh Hiệp92</v>
      </c>
      <c r="B11633" t="s">
        <v>3881</v>
      </c>
      <c r="C11633" t="s">
        <v>29310</v>
      </c>
      <c r="D11633" t="s">
        <v>162</v>
      </c>
    </row>
    <row r="11634" spans="1:4">
      <c r="A11634" s="121" t="str">
        <f t="shared" si="181"/>
        <v>Trạm y tế xã Vĩnh Tân92</v>
      </c>
      <c r="B11634" t="s">
        <v>2933</v>
      </c>
      <c r="C11634" t="s">
        <v>29311</v>
      </c>
      <c r="D11634" t="s">
        <v>162</v>
      </c>
    </row>
    <row r="11635" spans="1:4">
      <c r="A11635" s="121" t="str">
        <f t="shared" si="181"/>
        <v>Trạm y tế xã Vĩnh Hải92</v>
      </c>
      <c r="B11635" t="s">
        <v>4047</v>
      </c>
      <c r="C11635" t="s">
        <v>29312</v>
      </c>
      <c r="D11635" t="s">
        <v>162</v>
      </c>
    </row>
    <row r="11636" spans="1:4">
      <c r="A11636" s="121" t="str">
        <f t="shared" si="181"/>
        <v>Trạm y tế xã Lai Hòa92</v>
      </c>
      <c r="B11636" t="s">
        <v>4669</v>
      </c>
      <c r="C11636" t="s">
        <v>29313</v>
      </c>
      <c r="D11636" t="s">
        <v>162</v>
      </c>
    </row>
    <row r="11637" spans="1:4">
      <c r="A11637" s="121" t="str">
        <f t="shared" si="181"/>
        <v>Trạm y tế phường Khánh Hòa92</v>
      </c>
      <c r="B11637" t="s">
        <v>4668</v>
      </c>
      <c r="C11637" t="s">
        <v>29314</v>
      </c>
      <c r="D11637" t="s">
        <v>162</v>
      </c>
    </row>
    <row r="11638" spans="1:4">
      <c r="A11638" s="121" t="str">
        <f t="shared" si="181"/>
        <v>Trạm y tế xã Hòa Đông92</v>
      </c>
      <c r="B11638" t="s">
        <v>4667</v>
      </c>
      <c r="C11638" t="s">
        <v>29315</v>
      </c>
      <c r="D11638" t="s">
        <v>162</v>
      </c>
    </row>
    <row r="11639" spans="1:4">
      <c r="A11639" s="121" t="str">
        <f t="shared" si="181"/>
        <v>Trạm y tế thị trấn Cù Lao Dung92</v>
      </c>
      <c r="B11639" t="s">
        <v>4666</v>
      </c>
      <c r="C11639" t="s">
        <v>29316</v>
      </c>
      <c r="D11639" t="s">
        <v>162</v>
      </c>
    </row>
    <row r="11640" spans="1:4">
      <c r="A11640" s="121" t="str">
        <f t="shared" si="181"/>
        <v>Trạm y tế Quân - Dân y xã An Thạnh 192</v>
      </c>
      <c r="B11640" t="s">
        <v>4665</v>
      </c>
      <c r="C11640" t="s">
        <v>29317</v>
      </c>
      <c r="D11640" t="s">
        <v>162</v>
      </c>
    </row>
    <row r="11641" spans="1:4">
      <c r="A11641" s="121" t="str">
        <f t="shared" si="181"/>
        <v>Trạm y tế xã An Thạnh 292</v>
      </c>
      <c r="B11641" t="s">
        <v>4664</v>
      </c>
      <c r="C11641" t="s">
        <v>29318</v>
      </c>
      <c r="D11641" t="s">
        <v>162</v>
      </c>
    </row>
    <row r="11642" spans="1:4">
      <c r="A11642" s="121" t="str">
        <f t="shared" si="181"/>
        <v>Trạm y tế xã An Thạnh 392</v>
      </c>
      <c r="B11642" t="s">
        <v>4663</v>
      </c>
      <c r="C11642" t="s">
        <v>29319</v>
      </c>
      <c r="D11642" t="s">
        <v>162</v>
      </c>
    </row>
    <row r="11643" spans="1:4">
      <c r="A11643" s="121" t="str">
        <f t="shared" si="181"/>
        <v>Trạm y tế xã Đại Ân 192</v>
      </c>
      <c r="B11643" t="s">
        <v>4662</v>
      </c>
      <c r="C11643" t="s">
        <v>29320</v>
      </c>
      <c r="D11643" t="s">
        <v>162</v>
      </c>
    </row>
    <row r="11644" spans="1:4">
      <c r="A11644" s="121" t="str">
        <f t="shared" si="181"/>
        <v>Trạm y tế xã An Thạnh Đông92</v>
      </c>
      <c r="B11644" t="s">
        <v>4661</v>
      </c>
      <c r="C11644" t="s">
        <v>29321</v>
      </c>
      <c r="D11644" t="s">
        <v>162</v>
      </c>
    </row>
    <row r="11645" spans="1:4">
      <c r="A11645" s="121" t="str">
        <f t="shared" si="181"/>
        <v>Trạm y tế xã An Thạnh Nam92</v>
      </c>
      <c r="B11645" t="s">
        <v>4660</v>
      </c>
      <c r="C11645" t="s">
        <v>29322</v>
      </c>
      <c r="D11645" t="s">
        <v>162</v>
      </c>
    </row>
    <row r="11646" spans="1:4">
      <c r="A11646" s="121" t="str">
        <f t="shared" si="181"/>
        <v>Trạm y tế xã An Thạnh Tây92</v>
      </c>
      <c r="B11646" t="s">
        <v>4659</v>
      </c>
      <c r="C11646" t="s">
        <v>29323</v>
      </c>
      <c r="D11646" t="s">
        <v>162</v>
      </c>
    </row>
    <row r="11647" spans="1:4">
      <c r="A11647" s="121" t="str">
        <f t="shared" si="181"/>
        <v>Trạm y tế xã Tân Long92</v>
      </c>
      <c r="B11647" t="s">
        <v>1326</v>
      </c>
      <c r="C11647" t="s">
        <v>29324</v>
      </c>
      <c r="D11647" t="s">
        <v>162</v>
      </c>
    </row>
    <row r="11648" spans="1:4">
      <c r="A11648" s="121" t="str">
        <f t="shared" si="181"/>
        <v>Trạm y tế Phường 1 - thị xã Ngã Năm92</v>
      </c>
      <c r="B11648" t="s">
        <v>4658</v>
      </c>
      <c r="C11648" t="s">
        <v>29325</v>
      </c>
      <c r="D11648" t="s">
        <v>162</v>
      </c>
    </row>
    <row r="11649" spans="1:4">
      <c r="A11649" s="121" t="str">
        <f t="shared" si="181"/>
        <v>Trạm y tế xã Mỹ Quới92</v>
      </c>
      <c r="B11649" t="s">
        <v>4657</v>
      </c>
      <c r="C11649" t="s">
        <v>29326</v>
      </c>
      <c r="D11649" t="s">
        <v>162</v>
      </c>
    </row>
    <row r="11650" spans="1:4">
      <c r="A11650" s="121" t="str">
        <f t="shared" si="181"/>
        <v>Trạm y tế xã Mỹ Bình92</v>
      </c>
      <c r="B11650" t="s">
        <v>4656</v>
      </c>
      <c r="C11650" t="s">
        <v>29327</v>
      </c>
      <c r="D11650" t="s">
        <v>162</v>
      </c>
    </row>
    <row r="11651" spans="1:4">
      <c r="A11651" s="121" t="str">
        <f t="shared" ref="A11651:A11714" si="182">B11651&amp;D11651</f>
        <v>Trạm y tế xã Long Bình92</v>
      </c>
      <c r="B11651" t="s">
        <v>4648</v>
      </c>
      <c r="C11651" t="s">
        <v>29328</v>
      </c>
      <c r="D11651" t="s">
        <v>162</v>
      </c>
    </row>
    <row r="11652" spans="1:4">
      <c r="A11652" s="121" t="str">
        <f t="shared" si="182"/>
        <v>Trạm y tế Phường 2 - thị xã Ngã Năm92</v>
      </c>
      <c r="B11652" t="s">
        <v>4655</v>
      </c>
      <c r="C11652" t="s">
        <v>29329</v>
      </c>
      <c r="D11652" t="s">
        <v>162</v>
      </c>
    </row>
    <row r="11653" spans="1:4">
      <c r="A11653" s="121" t="str">
        <f t="shared" si="182"/>
        <v>Trạm y tế xã Vĩnh Quới92</v>
      </c>
      <c r="B11653" t="s">
        <v>4654</v>
      </c>
      <c r="C11653" t="s">
        <v>29330</v>
      </c>
      <c r="D11653" t="s">
        <v>162</v>
      </c>
    </row>
    <row r="11654" spans="1:4">
      <c r="A11654" s="121" t="str">
        <f t="shared" si="182"/>
        <v>Trạm y tế Phường 3 - thị xã Ngã Năm92</v>
      </c>
      <c r="B11654" t="s">
        <v>4653</v>
      </c>
      <c r="C11654" t="s">
        <v>29331</v>
      </c>
      <c r="D11654" t="s">
        <v>162</v>
      </c>
    </row>
    <row r="11655" spans="1:4">
      <c r="A11655" s="121" t="str">
        <f t="shared" si="182"/>
        <v>PK Cn. Cty TNHH Hoàng Tuấn -Trung tâm Y khoa Hoàng Tuấn Vĩnh Châu92</v>
      </c>
      <c r="B11655" t="s">
        <v>18011</v>
      </c>
      <c r="C11655" t="s">
        <v>29332</v>
      </c>
      <c r="D11655" t="s">
        <v>162</v>
      </c>
    </row>
    <row r="11656" spans="1:4">
      <c r="A11656" s="121" t="str">
        <f t="shared" si="182"/>
        <v>Bệnh viện Quốc tế Phương Châu Sóc Trăng92</v>
      </c>
      <c r="B11656" t="s">
        <v>18012</v>
      </c>
      <c r="C11656" t="s">
        <v>29333</v>
      </c>
      <c r="D11656" t="s">
        <v>162</v>
      </c>
    </row>
    <row r="11657" spans="1:4">
      <c r="A11657" s="121" t="str">
        <f t="shared" si="182"/>
        <v>Cty TNHH Phòng khám đa khoa Hòa Bình92</v>
      </c>
      <c r="B11657" t="s">
        <v>18013</v>
      </c>
      <c r="C11657" t="s">
        <v>29334</v>
      </c>
      <c r="D11657" t="s">
        <v>162</v>
      </c>
    </row>
    <row r="11658" spans="1:4">
      <c r="A11658" s="121" t="str">
        <f t="shared" si="182"/>
        <v>Phòng khám đa khoa Bác Sĩ Hên 292</v>
      </c>
      <c r="B11658" t="s">
        <v>7429</v>
      </c>
      <c r="C11658" t="s">
        <v>29335</v>
      </c>
      <c r="D11658" t="s">
        <v>162</v>
      </c>
    </row>
    <row r="11659" spans="1:4">
      <c r="A11659" s="121" t="str">
        <f t="shared" si="182"/>
        <v>Công ty TNHH Phòng khám đa khoa Huy Anh92</v>
      </c>
      <c r="B11659" t="s">
        <v>7428</v>
      </c>
      <c r="C11659" t="s">
        <v>29336</v>
      </c>
      <c r="D11659" t="s">
        <v>162</v>
      </c>
    </row>
    <row r="11660" spans="1:4">
      <c r="A11660" s="121" t="str">
        <f t="shared" si="182"/>
        <v>Chi nhánh Công ty TNHH Y khoa Hạnh Phúc-Trung tâm Chẩn đoán và Chăm sóc Y khoa Hạnh Phúc92</v>
      </c>
      <c r="B11660" t="s">
        <v>18014</v>
      </c>
      <c r="C11660" t="s">
        <v>29337</v>
      </c>
      <c r="D11660" t="s">
        <v>162</v>
      </c>
    </row>
    <row r="11661" spans="1:4">
      <c r="A11661" s="121" t="str">
        <f t="shared" si="182"/>
        <v>Cty TNHH Phòng khám đa khoa Phú Thịnh92</v>
      </c>
      <c r="B11661" t="s">
        <v>18015</v>
      </c>
      <c r="C11661" t="s">
        <v>29338</v>
      </c>
      <c r="D11661" t="s">
        <v>162</v>
      </c>
    </row>
    <row r="11662" spans="1:4">
      <c r="A11662" s="121" t="str">
        <f t="shared" si="182"/>
        <v>Phòng khám đa khoa - Y Dược Cổ truyền Hoàng Tuấn92</v>
      </c>
      <c r="B11662" t="s">
        <v>18016</v>
      </c>
      <c r="C11662" t="s">
        <v>29339</v>
      </c>
      <c r="D11662" t="s">
        <v>162</v>
      </c>
    </row>
    <row r="11663" spans="1:4">
      <c r="A11663" s="121" t="str">
        <f t="shared" si="182"/>
        <v>Trạm y tế phường 296</v>
      </c>
      <c r="B11663" t="s">
        <v>3898</v>
      </c>
      <c r="C11663" t="s">
        <v>29340</v>
      </c>
      <c r="D11663" t="s">
        <v>163</v>
      </c>
    </row>
    <row r="11664" spans="1:4">
      <c r="A11664" s="121" t="str">
        <f t="shared" si="182"/>
        <v>Bệnh viện đa khoa Bạc Liêu96</v>
      </c>
      <c r="B11664" t="s">
        <v>5187</v>
      </c>
      <c r="C11664" t="s">
        <v>29341</v>
      </c>
      <c r="D11664" t="s">
        <v>163</v>
      </c>
    </row>
    <row r="11665" spans="1:4">
      <c r="A11665" s="121" t="str">
        <f t="shared" si="182"/>
        <v>Trung tâm Y tế khu vực Hòa Bình96</v>
      </c>
      <c r="B11665" t="s">
        <v>18017</v>
      </c>
      <c r="C11665" t="s">
        <v>29342</v>
      </c>
      <c r="D11665" t="s">
        <v>163</v>
      </c>
    </row>
    <row r="11666" spans="1:4">
      <c r="A11666" s="121" t="str">
        <f t="shared" si="182"/>
        <v>Trung tâm Y tế khu vực Giá Rai96</v>
      </c>
      <c r="B11666" t="s">
        <v>18018</v>
      </c>
      <c r="C11666" t="s">
        <v>29343</v>
      </c>
      <c r="D11666" t="s">
        <v>163</v>
      </c>
    </row>
    <row r="11667" spans="1:4">
      <c r="A11667" s="121" t="str">
        <f t="shared" si="182"/>
        <v>Trung tâm Y tế Khu vực Hồng Dân96</v>
      </c>
      <c r="B11667" t="s">
        <v>18019</v>
      </c>
      <c r="C11667" t="s">
        <v>29344</v>
      </c>
      <c r="D11667" t="s">
        <v>163</v>
      </c>
    </row>
    <row r="11668" spans="1:4">
      <c r="A11668" s="121" t="str">
        <f t="shared" si="182"/>
        <v>Trung tâm Y tế khu vực Phước Long96</v>
      </c>
      <c r="B11668" t="s">
        <v>18020</v>
      </c>
      <c r="C11668" t="s">
        <v>29345</v>
      </c>
      <c r="D11668" t="s">
        <v>163</v>
      </c>
    </row>
    <row r="11669" spans="1:4">
      <c r="A11669" s="121" t="str">
        <f t="shared" si="182"/>
        <v>Trung tâm Y tế khu vực Đông Hải96</v>
      </c>
      <c r="B11669" t="s">
        <v>18021</v>
      </c>
      <c r="C11669" t="s">
        <v>29346</v>
      </c>
      <c r="D11669" t="s">
        <v>163</v>
      </c>
    </row>
    <row r="11670" spans="1:4">
      <c r="A11670" s="121" t="str">
        <f t="shared" si="182"/>
        <v>Trạm y tế xã Vĩnh Hưng96</v>
      </c>
      <c r="B11670" t="s">
        <v>2934</v>
      </c>
      <c r="C11670" t="s">
        <v>29347</v>
      </c>
      <c r="D11670" t="s">
        <v>163</v>
      </c>
    </row>
    <row r="11671" spans="1:4">
      <c r="A11671" s="121" t="str">
        <f t="shared" si="182"/>
        <v>Trạm y tế xã Phong Thạnh Tây96</v>
      </c>
      <c r="B11671" t="s">
        <v>4768</v>
      </c>
      <c r="C11671" t="s">
        <v>29348</v>
      </c>
      <c r="D11671" t="s">
        <v>163</v>
      </c>
    </row>
    <row r="11672" spans="1:4">
      <c r="A11672" s="121" t="str">
        <f t="shared" si="182"/>
        <v>Trạm y tế xã Định Thành96</v>
      </c>
      <c r="B11672" t="s">
        <v>2932</v>
      </c>
      <c r="C11672" t="s">
        <v>29349</v>
      </c>
      <c r="D11672" t="s">
        <v>163</v>
      </c>
    </row>
    <row r="11673" spans="1:4">
      <c r="A11673" s="121" t="str">
        <f t="shared" si="182"/>
        <v>Trạm y tế xã Long Điền Tây96</v>
      </c>
      <c r="B11673" t="s">
        <v>4767</v>
      </c>
      <c r="C11673" t="s">
        <v>29350</v>
      </c>
      <c r="D11673" t="s">
        <v>163</v>
      </c>
    </row>
    <row r="11674" spans="1:4">
      <c r="A11674" s="121" t="str">
        <f t="shared" si="182"/>
        <v>Trạm y tế xã Vĩnh Bình96</v>
      </c>
      <c r="B11674" t="s">
        <v>4498</v>
      </c>
      <c r="C11674" t="s">
        <v>29351</v>
      </c>
      <c r="D11674" t="s">
        <v>163</v>
      </c>
    </row>
    <row r="11675" spans="1:4">
      <c r="A11675" s="121" t="str">
        <f t="shared" si="182"/>
        <v>Trạm y tế xã Vĩnh Mỹ A96</v>
      </c>
      <c r="B11675" t="s">
        <v>4766</v>
      </c>
      <c r="C11675" t="s">
        <v>29352</v>
      </c>
      <c r="D11675" t="s">
        <v>163</v>
      </c>
    </row>
    <row r="11676" spans="1:4">
      <c r="A11676" s="121" t="str">
        <f t="shared" si="182"/>
        <v>Trạm y tế xã Vĩnh Hậu96</v>
      </c>
      <c r="B11676" t="s">
        <v>4540</v>
      </c>
      <c r="C11676" t="s">
        <v>29353</v>
      </c>
      <c r="D11676" t="s">
        <v>163</v>
      </c>
    </row>
    <row r="11677" spans="1:4">
      <c r="A11677" s="121" t="str">
        <f t="shared" si="182"/>
        <v>Trạm y tế xã An Phúc96</v>
      </c>
      <c r="B11677" t="s">
        <v>4765</v>
      </c>
      <c r="C11677" t="s">
        <v>29354</v>
      </c>
      <c r="D11677" t="s">
        <v>163</v>
      </c>
    </row>
    <row r="11678" spans="1:4">
      <c r="A11678" s="121" t="str">
        <f t="shared" si="182"/>
        <v>Trạm y tế xã Phước Long96</v>
      </c>
      <c r="B11678" t="s">
        <v>4764</v>
      </c>
      <c r="C11678" t="s">
        <v>29355</v>
      </c>
      <c r="D11678" t="s">
        <v>163</v>
      </c>
    </row>
    <row r="11679" spans="1:4">
      <c r="A11679" s="121" t="str">
        <f t="shared" si="182"/>
        <v>Trạm y tế xã Vĩnh Thanh96</v>
      </c>
      <c r="B11679" t="s">
        <v>4276</v>
      </c>
      <c r="C11679" t="s">
        <v>29356</v>
      </c>
      <c r="D11679" t="s">
        <v>163</v>
      </c>
    </row>
    <row r="11680" spans="1:4">
      <c r="A11680" s="121" t="str">
        <f t="shared" si="182"/>
        <v>Trạm y tế xã Vĩnh Phú Tây96</v>
      </c>
      <c r="B11680" t="s">
        <v>4763</v>
      </c>
      <c r="C11680" t="s">
        <v>29357</v>
      </c>
      <c r="D11680" t="s">
        <v>163</v>
      </c>
    </row>
    <row r="11681" spans="1:4">
      <c r="A11681" s="121" t="str">
        <f t="shared" si="182"/>
        <v>Trạm y tế xã Ninh Thạnh Lợi96</v>
      </c>
      <c r="B11681" t="s">
        <v>4762</v>
      </c>
      <c r="C11681" t="s">
        <v>29358</v>
      </c>
      <c r="D11681" t="s">
        <v>163</v>
      </c>
    </row>
    <row r="11682" spans="1:4">
      <c r="A11682" s="121" t="str">
        <f t="shared" si="182"/>
        <v>Trạm y tế xã Ninh Quới96</v>
      </c>
      <c r="B11682" t="s">
        <v>4761</v>
      </c>
      <c r="C11682" t="s">
        <v>29359</v>
      </c>
      <c r="D11682" t="s">
        <v>163</v>
      </c>
    </row>
    <row r="11683" spans="1:4">
      <c r="A11683" s="121" t="str">
        <f t="shared" si="182"/>
        <v>Trạm y tế xã Ninh Quới A96</v>
      </c>
      <c r="B11683" t="s">
        <v>4760</v>
      </c>
      <c r="C11683" t="s">
        <v>29360</v>
      </c>
      <c r="D11683" t="s">
        <v>163</v>
      </c>
    </row>
    <row r="11684" spans="1:4">
      <c r="A11684" s="121" t="str">
        <f t="shared" si="182"/>
        <v>Trạm y tế xã Tân Thạnh96</v>
      </c>
      <c r="B11684" t="s">
        <v>4528</v>
      </c>
      <c r="C11684" t="s">
        <v>29361</v>
      </c>
      <c r="D11684" t="s">
        <v>163</v>
      </c>
    </row>
    <row r="11685" spans="1:4">
      <c r="A11685" s="121" t="str">
        <f t="shared" si="182"/>
        <v>Trạm y tế xã Phong Tân96</v>
      </c>
      <c r="B11685" t="s">
        <v>4759</v>
      </c>
      <c r="C11685" t="s">
        <v>29362</v>
      </c>
      <c r="D11685" t="s">
        <v>163</v>
      </c>
    </row>
    <row r="11686" spans="1:4">
      <c r="A11686" s="121" t="str">
        <f t="shared" si="182"/>
        <v>Trạm y tế xã Phong Thạnh96</v>
      </c>
      <c r="B11686" t="s">
        <v>4516</v>
      </c>
      <c r="C11686" t="s">
        <v>29363</v>
      </c>
      <c r="D11686" t="s">
        <v>163</v>
      </c>
    </row>
    <row r="11687" spans="1:4">
      <c r="A11687" s="121" t="str">
        <f t="shared" si="182"/>
        <v>Trạm y tế xã Tân Phong96</v>
      </c>
      <c r="B11687" t="s">
        <v>1521</v>
      </c>
      <c r="C11687" t="s">
        <v>29364</v>
      </c>
      <c r="D11687" t="s">
        <v>163</v>
      </c>
    </row>
    <row r="11688" spans="1:4">
      <c r="A11688" s="121" t="str">
        <f t="shared" si="182"/>
        <v>Trạm y tế xã Phong Thạnh Đông96</v>
      </c>
      <c r="B11688" t="s">
        <v>4758</v>
      </c>
      <c r="C11688" t="s">
        <v>29365</v>
      </c>
      <c r="D11688" t="s">
        <v>163</v>
      </c>
    </row>
    <row r="11689" spans="1:4">
      <c r="A11689" s="121" t="str">
        <f t="shared" si="182"/>
        <v>Trạm y tế phường Láng Tròn96</v>
      </c>
      <c r="B11689" t="s">
        <v>4757</v>
      </c>
      <c r="C11689" t="s">
        <v>29366</v>
      </c>
      <c r="D11689" t="s">
        <v>163</v>
      </c>
    </row>
    <row r="11690" spans="1:4">
      <c r="A11690" s="121" t="str">
        <f t="shared" si="182"/>
        <v>Trạm y tế xã Vĩnh Thịnh96</v>
      </c>
      <c r="B11690" t="s">
        <v>2238</v>
      </c>
      <c r="C11690" t="s">
        <v>29367</v>
      </c>
      <c r="D11690" t="s">
        <v>163</v>
      </c>
    </row>
    <row r="11691" spans="1:4">
      <c r="A11691" s="121" t="str">
        <f t="shared" si="182"/>
        <v>Trạm y tế xã Long Điền Đông96</v>
      </c>
      <c r="B11691" t="s">
        <v>4756</v>
      </c>
      <c r="C11691" t="s">
        <v>29368</v>
      </c>
      <c r="D11691" t="s">
        <v>163</v>
      </c>
    </row>
    <row r="11692" spans="1:4">
      <c r="A11692" s="121" t="str">
        <f t="shared" si="182"/>
        <v>Trạm y tế xã Long Điền Đông A96</v>
      </c>
      <c r="B11692" t="s">
        <v>4755</v>
      </c>
      <c r="C11692" t="s">
        <v>29369</v>
      </c>
      <c r="D11692" t="s">
        <v>163</v>
      </c>
    </row>
    <row r="11693" spans="1:4">
      <c r="A11693" s="121" t="str">
        <f t="shared" si="182"/>
        <v>Trạm y tế xã An Trạch96</v>
      </c>
      <c r="B11693" t="s">
        <v>4754</v>
      </c>
      <c r="C11693" t="s">
        <v>29370</v>
      </c>
      <c r="D11693" t="s">
        <v>163</v>
      </c>
    </row>
    <row r="11694" spans="1:4">
      <c r="A11694" s="121" t="str">
        <f t="shared" si="182"/>
        <v>Trạm y tế xã Vĩnh Lộc96</v>
      </c>
      <c r="B11694" t="s">
        <v>3355</v>
      </c>
      <c r="C11694" t="s">
        <v>29371</v>
      </c>
      <c r="D11694" t="s">
        <v>163</v>
      </c>
    </row>
    <row r="11695" spans="1:4">
      <c r="A11695" s="121" t="str">
        <f t="shared" si="182"/>
        <v>Trung tâm Y tế khu vực Bạc Liêu96</v>
      </c>
      <c r="B11695" t="s">
        <v>18022</v>
      </c>
      <c r="C11695" t="s">
        <v>29372</v>
      </c>
      <c r="D11695" t="s">
        <v>163</v>
      </c>
    </row>
    <row r="11696" spans="1:4">
      <c r="A11696" s="121" t="str">
        <f t="shared" si="182"/>
        <v>Trạm y tế xã Minh Diệu96</v>
      </c>
      <c r="B11696" t="s">
        <v>4753</v>
      </c>
      <c r="C11696" t="s">
        <v>29373</v>
      </c>
      <c r="D11696" t="s">
        <v>163</v>
      </c>
    </row>
    <row r="11697" spans="1:4">
      <c r="A11697" s="121" t="str">
        <f t="shared" si="182"/>
        <v>Trung tâm Y tế khu vực Vĩnh Lợi96</v>
      </c>
      <c r="B11697" t="s">
        <v>18023</v>
      </c>
      <c r="C11697" t="s">
        <v>29374</v>
      </c>
      <c r="D11697" t="s">
        <v>163</v>
      </c>
    </row>
    <row r="11698" spans="1:4">
      <c r="A11698" s="121" t="str">
        <f t="shared" si="182"/>
        <v>Trạm y tế xã Hưng Thành96</v>
      </c>
      <c r="B11698" t="s">
        <v>4752</v>
      </c>
      <c r="C11698" t="s">
        <v>29375</v>
      </c>
      <c r="D11698" t="s">
        <v>163</v>
      </c>
    </row>
    <row r="11699" spans="1:4">
      <c r="A11699" s="121" t="str">
        <f t="shared" si="182"/>
        <v>Trạm y tế xã Hưng Phú96</v>
      </c>
      <c r="B11699" t="s">
        <v>2968</v>
      </c>
      <c r="C11699" t="s">
        <v>29376</v>
      </c>
      <c r="D11699" t="s">
        <v>163</v>
      </c>
    </row>
    <row r="11700" spans="1:4">
      <c r="A11700" s="121" t="str">
        <f t="shared" si="182"/>
        <v>Trạm y tế xã Hưng Hội96</v>
      </c>
      <c r="B11700" t="s">
        <v>4751</v>
      </c>
      <c r="C11700" t="s">
        <v>29377</v>
      </c>
      <c r="D11700" t="s">
        <v>163</v>
      </c>
    </row>
    <row r="11701" spans="1:4">
      <c r="A11701" s="121" t="str">
        <f t="shared" si="182"/>
        <v>Trạm y tế xã Vĩnh Mỹ B96</v>
      </c>
      <c r="B11701" t="s">
        <v>4750</v>
      </c>
      <c r="C11701" t="s">
        <v>29378</v>
      </c>
      <c r="D11701" t="s">
        <v>163</v>
      </c>
    </row>
    <row r="11702" spans="1:4">
      <c r="A11702" s="121" t="str">
        <f t="shared" si="182"/>
        <v>Trạm y tế xã Châu Hưng A96</v>
      </c>
      <c r="B11702" t="s">
        <v>4749</v>
      </c>
      <c r="C11702" t="s">
        <v>29379</v>
      </c>
      <c r="D11702" t="s">
        <v>163</v>
      </c>
    </row>
    <row r="11703" spans="1:4">
      <c r="A11703" s="121" t="str">
        <f t="shared" si="182"/>
        <v>Trạm y tế xã Châu Thới96</v>
      </c>
      <c r="B11703" t="s">
        <v>4748</v>
      </c>
      <c r="C11703" t="s">
        <v>29380</v>
      </c>
      <c r="D11703" t="s">
        <v>163</v>
      </c>
    </row>
    <row r="11704" spans="1:4">
      <c r="A11704" s="121" t="str">
        <f t="shared" si="182"/>
        <v>Trạm y tế xã Long Thạnh96</v>
      </c>
      <c r="B11704" t="s">
        <v>4556</v>
      </c>
      <c r="C11704" t="s">
        <v>29381</v>
      </c>
      <c r="D11704" t="s">
        <v>163</v>
      </c>
    </row>
    <row r="11705" spans="1:4">
      <c r="A11705" s="121" t="str">
        <f t="shared" si="182"/>
        <v>Trạm y tế xã Vĩnh Hưng A96</v>
      </c>
      <c r="B11705" t="s">
        <v>4747</v>
      </c>
      <c r="C11705" t="s">
        <v>29382</v>
      </c>
      <c r="D11705" t="s">
        <v>163</v>
      </c>
    </row>
    <row r="11706" spans="1:4">
      <c r="A11706" s="121" t="str">
        <f t="shared" si="182"/>
        <v>Trạm y tế phường 396</v>
      </c>
      <c r="B11706" t="s">
        <v>3897</v>
      </c>
      <c r="C11706" t="s">
        <v>29383</v>
      </c>
      <c r="D11706" t="s">
        <v>163</v>
      </c>
    </row>
    <row r="11707" spans="1:4">
      <c r="A11707" s="121" t="str">
        <f t="shared" si="182"/>
        <v>Trạm y tế phường 596</v>
      </c>
      <c r="B11707" t="s">
        <v>3895</v>
      </c>
      <c r="C11707" t="s">
        <v>29384</v>
      </c>
      <c r="D11707" t="s">
        <v>163</v>
      </c>
    </row>
    <row r="11708" spans="1:4">
      <c r="A11708" s="121" t="str">
        <f t="shared" si="182"/>
        <v>Trạm y tế phường 796</v>
      </c>
      <c r="B11708" t="s">
        <v>3894</v>
      </c>
      <c r="C11708" t="s">
        <v>29385</v>
      </c>
      <c r="D11708" t="s">
        <v>163</v>
      </c>
    </row>
    <row r="11709" spans="1:4">
      <c r="A11709" s="121" t="str">
        <f t="shared" si="182"/>
        <v>Trạm y tế phường 196</v>
      </c>
      <c r="B11709" t="s">
        <v>3900</v>
      </c>
      <c r="C11709" t="s">
        <v>29386</v>
      </c>
      <c r="D11709" t="s">
        <v>163</v>
      </c>
    </row>
    <row r="11710" spans="1:4">
      <c r="A11710" s="121" t="str">
        <f t="shared" si="182"/>
        <v>Trạm y tế phường 896</v>
      </c>
      <c r="B11710" t="s">
        <v>3899</v>
      </c>
      <c r="C11710" t="s">
        <v>29387</v>
      </c>
      <c r="D11710" t="s">
        <v>163</v>
      </c>
    </row>
    <row r="11711" spans="1:4">
      <c r="A11711" s="121" t="str">
        <f t="shared" si="182"/>
        <v>Trạm y tế phường Nhà Mát96</v>
      </c>
      <c r="B11711" t="s">
        <v>4746</v>
      </c>
      <c r="C11711" t="s">
        <v>29388</v>
      </c>
      <c r="D11711" t="s">
        <v>163</v>
      </c>
    </row>
    <row r="11712" spans="1:4">
      <c r="A11712" s="121" t="str">
        <f t="shared" si="182"/>
        <v>Trạm y tế xã Vĩnh Trạch96</v>
      </c>
      <c r="B11712" t="s">
        <v>4543</v>
      </c>
      <c r="C11712" t="s">
        <v>29389</v>
      </c>
      <c r="D11712" t="s">
        <v>163</v>
      </c>
    </row>
    <row r="11713" spans="1:4">
      <c r="A11713" s="121" t="str">
        <f t="shared" si="182"/>
        <v>Trạm y tế xã Vĩnh Trạch Đông96</v>
      </c>
      <c r="B11713" t="s">
        <v>4745</v>
      </c>
      <c r="C11713" t="s">
        <v>29390</v>
      </c>
      <c r="D11713" t="s">
        <v>163</v>
      </c>
    </row>
    <row r="11714" spans="1:4">
      <c r="A11714" s="121" t="str">
        <f t="shared" si="182"/>
        <v>Trạm y tế xã Hiệp Thành96</v>
      </c>
      <c r="B11714" t="s">
        <v>4744</v>
      </c>
      <c r="C11714" t="s">
        <v>29391</v>
      </c>
      <c r="D11714" t="s">
        <v>163</v>
      </c>
    </row>
    <row r="11715" spans="1:4">
      <c r="A11715" s="121" t="str">
        <f t="shared" ref="A11715:A11778" si="183">B11715&amp;D11715</f>
        <v>Trạm y tế thị trấn Ngan Dừa96</v>
      </c>
      <c r="B11715" t="s">
        <v>4743</v>
      </c>
      <c r="C11715" t="s">
        <v>29392</v>
      </c>
      <c r="D11715" t="s">
        <v>163</v>
      </c>
    </row>
    <row r="11716" spans="1:4">
      <c r="A11716" s="121" t="str">
        <f t="shared" si="183"/>
        <v>Trạm y tế xã Ninh Hòa96</v>
      </c>
      <c r="B11716" t="s">
        <v>2343</v>
      </c>
      <c r="C11716" t="s">
        <v>29393</v>
      </c>
      <c r="D11716" t="s">
        <v>163</v>
      </c>
    </row>
    <row r="11717" spans="1:4">
      <c r="A11717" s="121" t="str">
        <f t="shared" si="183"/>
        <v>Trạm y tế xã Lộc Ninh96</v>
      </c>
      <c r="B11717" t="s">
        <v>3417</v>
      </c>
      <c r="C11717" t="s">
        <v>29394</v>
      </c>
      <c r="D11717" t="s">
        <v>163</v>
      </c>
    </row>
    <row r="11718" spans="1:4">
      <c r="A11718" s="121" t="str">
        <f t="shared" si="183"/>
        <v>Trạm y tế xã Vĩnh Lộc A96</v>
      </c>
      <c r="B11718" t="s">
        <v>4742</v>
      </c>
      <c r="C11718" t="s">
        <v>29395</v>
      </c>
      <c r="D11718" t="s">
        <v>163</v>
      </c>
    </row>
    <row r="11719" spans="1:4">
      <c r="A11719" s="121" t="str">
        <f t="shared" si="183"/>
        <v>Trạm y tế thị trấn Phước Long96</v>
      </c>
      <c r="B11719" t="s">
        <v>4741</v>
      </c>
      <c r="C11719" t="s">
        <v>29396</v>
      </c>
      <c r="D11719" t="s">
        <v>163</v>
      </c>
    </row>
    <row r="11720" spans="1:4">
      <c r="A11720" s="121" t="str">
        <f t="shared" si="183"/>
        <v>Trạm y tế xã Vĩnh Phú Đông96</v>
      </c>
      <c r="B11720" t="s">
        <v>4740</v>
      </c>
      <c r="C11720" t="s">
        <v>29397</v>
      </c>
      <c r="D11720" t="s">
        <v>163</v>
      </c>
    </row>
    <row r="11721" spans="1:4">
      <c r="A11721" s="121" t="str">
        <f t="shared" si="183"/>
        <v>Trạm y tế xã Phong Thạnh Tây A96</v>
      </c>
      <c r="B11721" t="s">
        <v>4739</v>
      </c>
      <c r="C11721" t="s">
        <v>29398</v>
      </c>
      <c r="D11721" t="s">
        <v>163</v>
      </c>
    </row>
    <row r="11722" spans="1:4">
      <c r="A11722" s="121" t="str">
        <f t="shared" si="183"/>
        <v>Trạm y tế xã Phong Thạnh Tây B96</v>
      </c>
      <c r="B11722" t="s">
        <v>4738</v>
      </c>
      <c r="C11722" t="s">
        <v>29399</v>
      </c>
      <c r="D11722" t="s">
        <v>163</v>
      </c>
    </row>
    <row r="11723" spans="1:4">
      <c r="A11723" s="121" t="str">
        <f t="shared" si="183"/>
        <v>Trạm y tế xã Vĩnh Hậu A96</v>
      </c>
      <c r="B11723" t="s">
        <v>4732</v>
      </c>
      <c r="C11723" t="s">
        <v>29400</v>
      </c>
      <c r="D11723" t="s">
        <v>163</v>
      </c>
    </row>
    <row r="11724" spans="1:4">
      <c r="A11724" s="121" t="str">
        <f t="shared" si="183"/>
        <v>Trạm y tế Phường 196</v>
      </c>
      <c r="B11724" t="s">
        <v>4737</v>
      </c>
      <c r="C11724" t="s">
        <v>29401</v>
      </c>
      <c r="D11724" t="s">
        <v>163</v>
      </c>
    </row>
    <row r="11725" spans="1:4">
      <c r="A11725" s="121" t="str">
        <f t="shared" si="183"/>
        <v>Trạm y tế phường Hộ Phòng96</v>
      </c>
      <c r="B11725" t="s">
        <v>4736</v>
      </c>
      <c r="C11725" t="s">
        <v>29402</v>
      </c>
      <c r="D11725" t="s">
        <v>163</v>
      </c>
    </row>
    <row r="11726" spans="1:4">
      <c r="A11726" s="121" t="str">
        <f t="shared" si="183"/>
        <v>Trạm y tế xã Phong Thạnh A96</v>
      </c>
      <c r="B11726" t="s">
        <v>4735</v>
      </c>
      <c r="C11726" t="s">
        <v>29403</v>
      </c>
      <c r="D11726" t="s">
        <v>163</v>
      </c>
    </row>
    <row r="11727" spans="1:4">
      <c r="A11727" s="121" t="str">
        <f t="shared" si="183"/>
        <v>Trạm y tế xã Định Thành A96</v>
      </c>
      <c r="B11727" t="s">
        <v>4734</v>
      </c>
      <c r="C11727" t="s">
        <v>29404</v>
      </c>
      <c r="D11727" t="s">
        <v>163</v>
      </c>
    </row>
    <row r="11728" spans="1:4">
      <c r="A11728" s="121" t="str">
        <f t="shared" si="183"/>
        <v>Trạm y tế thị trấn Hoà Bình96</v>
      </c>
      <c r="B11728" t="s">
        <v>4733</v>
      </c>
      <c r="C11728" t="s">
        <v>29405</v>
      </c>
      <c r="D11728" t="s">
        <v>163</v>
      </c>
    </row>
    <row r="11729" spans="1:4">
      <c r="A11729" s="121" t="str">
        <f t="shared" si="183"/>
        <v>Trạm y tế xã An Trạch A96</v>
      </c>
      <c r="B11729" t="s">
        <v>4731</v>
      </c>
      <c r="C11729" t="s">
        <v>29406</v>
      </c>
      <c r="D11729" t="s">
        <v>163</v>
      </c>
    </row>
    <row r="11730" spans="1:4">
      <c r="A11730" s="121" t="str">
        <f t="shared" si="183"/>
        <v>Phòng khám đa khoa khu vực Điền Hải thuộc Trung tâm Y tế huyện Đông Hải96</v>
      </c>
      <c r="B11730" t="s">
        <v>6282</v>
      </c>
      <c r="C11730" t="s">
        <v>29407</v>
      </c>
      <c r="D11730" t="s">
        <v>163</v>
      </c>
    </row>
    <row r="11731" spans="1:4">
      <c r="A11731" s="121" t="str">
        <f t="shared" si="183"/>
        <v>Trạm y tế xã Ninh Thạnh Lợi A96</v>
      </c>
      <c r="B11731" t="s">
        <v>4730</v>
      </c>
      <c r="C11731" t="s">
        <v>29408</v>
      </c>
      <c r="D11731" t="s">
        <v>163</v>
      </c>
    </row>
    <row r="11732" spans="1:4">
      <c r="A11732" s="121" t="str">
        <f t="shared" si="183"/>
        <v>Bệnh viện Đa khoa Thanh vũ MEDIC96</v>
      </c>
      <c r="B11732" t="s">
        <v>7430</v>
      </c>
      <c r="C11732" t="s">
        <v>29409</v>
      </c>
      <c r="D11732" t="s">
        <v>163</v>
      </c>
    </row>
    <row r="11733" spans="1:4">
      <c r="A11733" s="121" t="str">
        <f t="shared" si="183"/>
        <v>Bệnh viện Quân Dân y Bạc Liêu96</v>
      </c>
      <c r="B11733" t="s">
        <v>18024</v>
      </c>
      <c r="C11733" t="s">
        <v>29410</v>
      </c>
      <c r="D11733" t="s">
        <v>163</v>
      </c>
    </row>
    <row r="11734" spans="1:4">
      <c r="A11734" s="121" t="str">
        <f t="shared" si="183"/>
        <v>Bệnh viện Đa khoa Thanh Vũ Medic Bạc Liêu96</v>
      </c>
      <c r="B11734" t="s">
        <v>7431</v>
      </c>
      <c r="C11734" t="s">
        <v>29411</v>
      </c>
      <c r="D11734" t="s">
        <v>163</v>
      </c>
    </row>
    <row r="11735" spans="1:4">
      <c r="A11735" s="121" t="str">
        <f t="shared" si="183"/>
        <v>Phòng khám Đa khoa thuộc Trung tâm Kiểm soát bệnh tật tỉnh Cà Mau96</v>
      </c>
      <c r="B11735" t="s">
        <v>18025</v>
      </c>
      <c r="C11735" t="s">
        <v>29412</v>
      </c>
      <c r="D11735" t="s">
        <v>163</v>
      </c>
    </row>
    <row r="11736" spans="1:4">
      <c r="A11736" s="121" t="str">
        <f t="shared" si="183"/>
        <v>Phòng khám Đa khoa tư nhân Nhân Hòa96</v>
      </c>
      <c r="B11736" t="s">
        <v>7432</v>
      </c>
      <c r="C11736" t="s">
        <v>29413</v>
      </c>
      <c r="D11736" t="s">
        <v>163</v>
      </c>
    </row>
    <row r="11737" spans="1:4">
      <c r="A11737" s="121" t="str">
        <f t="shared" si="183"/>
        <v>Bệnh viện Chuyên khoa Tâm thần96</v>
      </c>
      <c r="B11737" t="s">
        <v>18026</v>
      </c>
      <c r="C11737" t="s">
        <v>29414</v>
      </c>
      <c r="D11737" t="s">
        <v>163</v>
      </c>
    </row>
    <row r="11738" spans="1:4">
      <c r="A11738" s="121" t="str">
        <f t="shared" si="183"/>
        <v>CÔNG TY TNHH PHÒNG KHÁM ĐA KHOA HIỆP PHÚC96</v>
      </c>
      <c r="B11738" t="s">
        <v>18027</v>
      </c>
      <c r="C11738" t="s">
        <v>29415</v>
      </c>
      <c r="D11738" t="s">
        <v>163</v>
      </c>
    </row>
    <row r="11739" spans="1:4">
      <c r="A11739" s="121" t="str">
        <f t="shared" si="183"/>
        <v>Bệnh viện Lao và Bệnh phổi Bạc Liêu96</v>
      </c>
      <c r="B11739" t="s">
        <v>18028</v>
      </c>
      <c r="C11739" t="s">
        <v>29416</v>
      </c>
      <c r="D11739" t="s">
        <v>163</v>
      </c>
    </row>
    <row r="11740" spans="1:4">
      <c r="A11740" s="121" t="str">
        <f t="shared" si="183"/>
        <v>Phòng khám Đa khoa Tâm Đức96</v>
      </c>
      <c r="B11740" t="s">
        <v>18029</v>
      </c>
      <c r="C11740" t="s">
        <v>29417</v>
      </c>
      <c r="D11740" t="s">
        <v>163</v>
      </c>
    </row>
    <row r="11741" spans="1:4">
      <c r="A11741" s="121" t="str">
        <f t="shared" si="183"/>
        <v>Phòng khám Đa khoa Anh Kiệt96</v>
      </c>
      <c r="B11741" t="s">
        <v>18030</v>
      </c>
      <c r="C11741" t="s">
        <v>29418</v>
      </c>
      <c r="D11741" t="s">
        <v>163</v>
      </c>
    </row>
    <row r="11742" spans="1:4">
      <c r="A11742" s="121" t="str">
        <f t="shared" si="183"/>
        <v>Trạm y tế Xã Long Điền96</v>
      </c>
      <c r="B11742" t="s">
        <v>4729</v>
      </c>
      <c r="C11742" t="s">
        <v>29419</v>
      </c>
      <c r="D11742" t="s">
        <v>163</v>
      </c>
    </row>
    <row r="11743" spans="1:4">
      <c r="A11743" s="121" t="str">
        <f t="shared" si="183"/>
        <v>Bệnh viện đa khoa Cà Mau96</v>
      </c>
      <c r="B11743" t="s">
        <v>4831</v>
      </c>
      <c r="C11743" t="s">
        <v>29420</v>
      </c>
      <c r="D11743" t="s">
        <v>163</v>
      </c>
    </row>
    <row r="11744" spans="1:4">
      <c r="A11744" s="121" t="str">
        <f t="shared" si="183"/>
        <v>Bệnh viện đa khoa khu vực Cà Mau96</v>
      </c>
      <c r="B11744" t="s">
        <v>18031</v>
      </c>
      <c r="C11744" t="s">
        <v>29421</v>
      </c>
      <c r="D11744" t="s">
        <v>163</v>
      </c>
    </row>
    <row r="11745" spans="1:4">
      <c r="A11745" s="121" t="str">
        <f t="shared" si="183"/>
        <v>Bệnh viện Công an tỉnh Cà Mau96</v>
      </c>
      <c r="B11745" t="s">
        <v>4830</v>
      </c>
      <c r="C11745" t="s">
        <v>29422</v>
      </c>
      <c r="D11745" t="s">
        <v>163</v>
      </c>
    </row>
    <row r="11746" spans="1:4">
      <c r="A11746" s="121" t="str">
        <f t="shared" si="183"/>
        <v>Phòng khám đa khoa khu vực xã Tắc Vân96</v>
      </c>
      <c r="B11746" t="s">
        <v>5406</v>
      </c>
      <c r="C11746" t="s">
        <v>29423</v>
      </c>
      <c r="D11746" t="s">
        <v>163</v>
      </c>
    </row>
    <row r="11747" spans="1:4">
      <c r="A11747" s="121" t="str">
        <f t="shared" si="183"/>
        <v>Trạm y tế xã An Xuyên96</v>
      </c>
      <c r="B11747" t="s">
        <v>4829</v>
      </c>
      <c r="C11747" t="s">
        <v>29424</v>
      </c>
      <c r="D11747" t="s">
        <v>163</v>
      </c>
    </row>
    <row r="11748" spans="1:4">
      <c r="A11748" s="121" t="str">
        <f t="shared" si="183"/>
        <v>Trạm y tế xã Hoà Tân96</v>
      </c>
      <c r="B11748" t="s">
        <v>4828</v>
      </c>
      <c r="C11748" t="s">
        <v>29425</v>
      </c>
      <c r="D11748" t="s">
        <v>163</v>
      </c>
    </row>
    <row r="11749" spans="1:4">
      <c r="A11749" s="121" t="str">
        <f t="shared" si="183"/>
        <v>Trạm y tế xã Hoà Thành96</v>
      </c>
      <c r="B11749" t="s">
        <v>3889</v>
      </c>
      <c r="C11749" t="s">
        <v>29426</v>
      </c>
      <c r="D11749" t="s">
        <v>163</v>
      </c>
    </row>
    <row r="11750" spans="1:4">
      <c r="A11750" s="121" t="str">
        <f t="shared" si="183"/>
        <v>Trung tâm y tế khu vực Thới Bình96</v>
      </c>
      <c r="B11750" t="s">
        <v>18032</v>
      </c>
      <c r="C11750" t="s">
        <v>29427</v>
      </c>
      <c r="D11750" t="s">
        <v>163</v>
      </c>
    </row>
    <row r="11751" spans="1:4">
      <c r="A11751" s="121" t="str">
        <f t="shared" si="183"/>
        <v>Trạm y tế xã Biển Bạch96</v>
      </c>
      <c r="B11751" t="s">
        <v>4827</v>
      </c>
      <c r="C11751" t="s">
        <v>29428</v>
      </c>
      <c r="D11751" t="s">
        <v>163</v>
      </c>
    </row>
    <row r="11752" spans="1:4">
      <c r="A11752" s="121" t="str">
        <f t="shared" si="183"/>
        <v>Trạm y tế Xã Trí Phải96</v>
      </c>
      <c r="B11752" t="s">
        <v>4826</v>
      </c>
      <c r="C11752" t="s">
        <v>29429</v>
      </c>
      <c r="D11752" t="s">
        <v>163</v>
      </c>
    </row>
    <row r="11753" spans="1:4">
      <c r="A11753" s="121" t="str">
        <f t="shared" si="183"/>
        <v>Bệnh viện đa khoa Trần Văn Thời96</v>
      </c>
      <c r="B11753" t="s">
        <v>4825</v>
      </c>
      <c r="C11753" t="s">
        <v>29430</v>
      </c>
      <c r="D11753" t="s">
        <v>163</v>
      </c>
    </row>
    <row r="11754" spans="1:4">
      <c r="A11754" s="121" t="str">
        <f t="shared" si="183"/>
        <v>Phòng khám đa khoa khu vực thị trấn Sông Đốc96</v>
      </c>
      <c r="B11754" t="s">
        <v>5564</v>
      </c>
      <c r="C11754" t="s">
        <v>29431</v>
      </c>
      <c r="D11754" t="s">
        <v>163</v>
      </c>
    </row>
    <row r="11755" spans="1:4">
      <c r="A11755" s="121" t="str">
        <f t="shared" si="183"/>
        <v>Trạm y tế xã Khánh Hưng96</v>
      </c>
      <c r="B11755" t="s">
        <v>4824</v>
      </c>
      <c r="C11755" t="s">
        <v>29432</v>
      </c>
      <c r="D11755" t="s">
        <v>163</v>
      </c>
    </row>
    <row r="11756" spans="1:4">
      <c r="A11756" s="121" t="str">
        <f t="shared" si="183"/>
        <v>Phòng khám đa khoa khu vực xã Khánh Bình Tây96</v>
      </c>
      <c r="B11756" t="s">
        <v>5596</v>
      </c>
      <c r="C11756" t="s">
        <v>29433</v>
      </c>
      <c r="D11756" t="s">
        <v>163</v>
      </c>
    </row>
    <row r="11757" spans="1:4">
      <c r="A11757" s="121" t="str">
        <f t="shared" si="183"/>
        <v>Bệnh viện đa khoa Cái Nước96</v>
      </c>
      <c r="B11757" t="s">
        <v>4823</v>
      </c>
      <c r="C11757" t="s">
        <v>29434</v>
      </c>
      <c r="D11757" t="s">
        <v>163</v>
      </c>
    </row>
    <row r="11758" spans="1:4">
      <c r="A11758" s="121" t="str">
        <f t="shared" si="183"/>
        <v>Phòng khám đa khoa khu vực Phú Tân96</v>
      </c>
      <c r="B11758" t="s">
        <v>5260</v>
      </c>
      <c r="C11758" t="s">
        <v>29435</v>
      </c>
      <c r="D11758" t="s">
        <v>163</v>
      </c>
    </row>
    <row r="11759" spans="1:4">
      <c r="A11759" s="121" t="str">
        <f t="shared" si="183"/>
        <v>Trạm y tế xã Hưng Mỹ96</v>
      </c>
      <c r="B11759" t="s">
        <v>2974</v>
      </c>
      <c r="C11759" t="s">
        <v>29436</v>
      </c>
      <c r="D11759" t="s">
        <v>163</v>
      </c>
    </row>
    <row r="11760" spans="1:4">
      <c r="A11760" s="121" t="str">
        <f t="shared" si="183"/>
        <v>Trạm y tế xã Trần Thới96</v>
      </c>
      <c r="B11760" t="s">
        <v>4822</v>
      </c>
      <c r="C11760" t="s">
        <v>29437</v>
      </c>
      <c r="D11760" t="s">
        <v>163</v>
      </c>
    </row>
    <row r="11761" spans="1:4">
      <c r="A11761" s="121" t="str">
        <f t="shared" si="183"/>
        <v>Trạm y tế xã Thạnh Phú96</v>
      </c>
      <c r="B11761" t="s">
        <v>4505</v>
      </c>
      <c r="C11761" t="s">
        <v>29438</v>
      </c>
      <c r="D11761" t="s">
        <v>163</v>
      </c>
    </row>
    <row r="11762" spans="1:4">
      <c r="A11762" s="121" t="str">
        <f t="shared" si="183"/>
        <v>Bệnh viện đa khoa Đầm Dơi96</v>
      </c>
      <c r="B11762" t="s">
        <v>4821</v>
      </c>
      <c r="C11762" t="s">
        <v>29439</v>
      </c>
      <c r="D11762" t="s">
        <v>163</v>
      </c>
    </row>
    <row r="11763" spans="1:4">
      <c r="A11763" s="121" t="str">
        <f t="shared" si="183"/>
        <v>Trạm y tế xã Thanh Tùng96</v>
      </c>
      <c r="B11763" t="s">
        <v>2330</v>
      </c>
      <c r="C11763" t="s">
        <v>29440</v>
      </c>
      <c r="D11763" t="s">
        <v>163</v>
      </c>
    </row>
    <row r="11764" spans="1:4">
      <c r="A11764" s="121" t="str">
        <f t="shared" si="183"/>
        <v>Phòng khám đa khoa khu vực xã Nguyễn Huân96</v>
      </c>
      <c r="B11764" t="s">
        <v>5597</v>
      </c>
      <c r="C11764" t="s">
        <v>29441</v>
      </c>
      <c r="D11764" t="s">
        <v>163</v>
      </c>
    </row>
    <row r="11765" spans="1:4">
      <c r="A11765" s="121" t="str">
        <f t="shared" si="183"/>
        <v>Trạm y tế xã Trần Phán96</v>
      </c>
      <c r="B11765" t="s">
        <v>4820</v>
      </c>
      <c r="C11765" t="s">
        <v>29442</v>
      </c>
      <c r="D11765" t="s">
        <v>163</v>
      </c>
    </row>
    <row r="11766" spans="1:4">
      <c r="A11766" s="121" t="str">
        <f t="shared" si="183"/>
        <v>Bệnh viện Y Dược cổ truyền - Phục hồi chức năng96</v>
      </c>
      <c r="B11766" t="s">
        <v>6527</v>
      </c>
      <c r="C11766" t="s">
        <v>29443</v>
      </c>
      <c r="D11766" t="s">
        <v>163</v>
      </c>
    </row>
    <row r="11767" spans="1:4">
      <c r="A11767" s="121" t="str">
        <f t="shared" si="183"/>
        <v>Trung tâm y tế khu vực U Minh96</v>
      </c>
      <c r="B11767" t="s">
        <v>18033</v>
      </c>
      <c r="C11767" t="s">
        <v>29444</v>
      </c>
      <c r="D11767" t="s">
        <v>163</v>
      </c>
    </row>
    <row r="11768" spans="1:4">
      <c r="A11768" s="121" t="str">
        <f t="shared" si="183"/>
        <v>Phòng khám đa khoa khu vực xã Khánh An96</v>
      </c>
      <c r="B11768" t="s">
        <v>5261</v>
      </c>
      <c r="C11768" t="s">
        <v>29445</v>
      </c>
      <c r="D11768" t="s">
        <v>163</v>
      </c>
    </row>
    <row r="11769" spans="1:4">
      <c r="A11769" s="121" t="str">
        <f t="shared" si="183"/>
        <v>Trạm y tế Xã Khánh Tiến96</v>
      </c>
      <c r="B11769" t="s">
        <v>4819</v>
      </c>
      <c r="C11769" t="s">
        <v>29446</v>
      </c>
      <c r="D11769" t="s">
        <v>163</v>
      </c>
    </row>
    <row r="11770" spans="1:4">
      <c r="A11770" s="121" t="str">
        <f t="shared" si="183"/>
        <v>Trạm y tế xã Khánh Lâm96</v>
      </c>
      <c r="B11770" t="s">
        <v>4818</v>
      </c>
      <c r="C11770" t="s">
        <v>29447</v>
      </c>
      <c r="D11770" t="s">
        <v>163</v>
      </c>
    </row>
    <row r="11771" spans="1:4">
      <c r="A11771" s="121" t="str">
        <f t="shared" si="183"/>
        <v>Bệnh viện đa khoa Năm Căn96</v>
      </c>
      <c r="B11771" t="s">
        <v>4817</v>
      </c>
      <c r="C11771" t="s">
        <v>29448</v>
      </c>
      <c r="D11771" t="s">
        <v>163</v>
      </c>
    </row>
    <row r="11772" spans="1:4">
      <c r="A11772" s="121" t="str">
        <f t="shared" si="183"/>
        <v>Trạm y tế xã Hàng Vịnh96</v>
      </c>
      <c r="B11772" t="s">
        <v>4816</v>
      </c>
      <c r="C11772" t="s">
        <v>29449</v>
      </c>
      <c r="D11772" t="s">
        <v>163</v>
      </c>
    </row>
    <row r="11773" spans="1:4">
      <c r="A11773" s="121" t="str">
        <f t="shared" si="183"/>
        <v>Trạm y tế xã Viên An96</v>
      </c>
      <c r="B11773" t="s">
        <v>4690</v>
      </c>
      <c r="C11773" t="s">
        <v>29450</v>
      </c>
      <c r="D11773" t="s">
        <v>163</v>
      </c>
    </row>
    <row r="11774" spans="1:4">
      <c r="A11774" s="121" t="str">
        <f t="shared" si="183"/>
        <v>Trạm y tế xã Lý Văn Lâm96</v>
      </c>
      <c r="B11774" t="s">
        <v>4815</v>
      </c>
      <c r="C11774" t="s">
        <v>29451</v>
      </c>
      <c r="D11774" t="s">
        <v>163</v>
      </c>
    </row>
    <row r="11775" spans="1:4">
      <c r="A11775" s="121" t="str">
        <f t="shared" si="183"/>
        <v>Trạm y tế xã Tân Thành96</v>
      </c>
      <c r="B11775" t="s">
        <v>831</v>
      </c>
      <c r="C11775" t="s">
        <v>29452</v>
      </c>
      <c r="D11775" t="s">
        <v>163</v>
      </c>
    </row>
    <row r="11776" spans="1:4">
      <c r="A11776" s="121" t="str">
        <f t="shared" si="183"/>
        <v>Trạm y tế xã Định Bình96</v>
      </c>
      <c r="B11776" t="s">
        <v>2929</v>
      </c>
      <c r="C11776" t="s">
        <v>29453</v>
      </c>
      <c r="D11776" t="s">
        <v>163</v>
      </c>
    </row>
    <row r="11777" spans="1:4">
      <c r="A11777" s="121" t="str">
        <f t="shared" si="183"/>
        <v>Trạm y tế xã Phú Hưng96</v>
      </c>
      <c r="B11777" t="s">
        <v>4541</v>
      </c>
      <c r="C11777" t="s">
        <v>29454</v>
      </c>
      <c r="D11777" t="s">
        <v>163</v>
      </c>
    </row>
    <row r="11778" spans="1:4">
      <c r="A11778" s="121" t="str">
        <f t="shared" si="183"/>
        <v>Trạm y tế xã Tân Hưng96</v>
      </c>
      <c r="B11778" t="s">
        <v>2339</v>
      </c>
      <c r="C11778" t="s">
        <v>29455</v>
      </c>
      <c r="D11778" t="s">
        <v>163</v>
      </c>
    </row>
    <row r="11779" spans="1:4">
      <c r="A11779" s="121" t="str">
        <f t="shared" ref="A11779:A11842" si="184">B11779&amp;D11779</f>
        <v>Trạm y tế xã Tân Hưng Tây96</v>
      </c>
      <c r="B11779" t="s">
        <v>4814</v>
      </c>
      <c r="C11779" t="s">
        <v>29456</v>
      </c>
      <c r="D11779" t="s">
        <v>163</v>
      </c>
    </row>
    <row r="11780" spans="1:4">
      <c r="A11780" s="121" t="str">
        <f t="shared" si="184"/>
        <v>Trạm y tế xã Đông Thới96</v>
      </c>
      <c r="B11780" t="s">
        <v>4813</v>
      </c>
      <c r="C11780" t="s">
        <v>29457</v>
      </c>
      <c r="D11780" t="s">
        <v>163</v>
      </c>
    </row>
    <row r="11781" spans="1:4">
      <c r="A11781" s="121" t="str">
        <f t="shared" si="184"/>
        <v>Trạm y tế xã Hàm Rồng96</v>
      </c>
      <c r="B11781" t="s">
        <v>4812</v>
      </c>
      <c r="C11781" t="s">
        <v>29458</v>
      </c>
      <c r="D11781" t="s">
        <v>163</v>
      </c>
    </row>
    <row r="11782" spans="1:4">
      <c r="A11782" s="121" t="str">
        <f t="shared" si="184"/>
        <v>Phòng khám đa khoa khu vực xã Đất Mũi96</v>
      </c>
      <c r="B11782" t="s">
        <v>5779</v>
      </c>
      <c r="C11782" t="s">
        <v>29459</v>
      </c>
      <c r="D11782" t="s">
        <v>163</v>
      </c>
    </row>
    <row r="11783" spans="1:4">
      <c r="A11783" s="121" t="str">
        <f t="shared" si="184"/>
        <v>Trạm y tế xã Viên An Đông96</v>
      </c>
      <c r="B11783" t="s">
        <v>4811</v>
      </c>
      <c r="C11783" t="s">
        <v>29460</v>
      </c>
      <c r="D11783" t="s">
        <v>163</v>
      </c>
    </row>
    <row r="11784" spans="1:4">
      <c r="A11784" s="121" t="str">
        <f t="shared" si="184"/>
        <v>Trạm y tế xã Tân Ân96</v>
      </c>
      <c r="B11784" t="s">
        <v>4810</v>
      </c>
      <c r="C11784" t="s">
        <v>29461</v>
      </c>
      <c r="D11784" t="s">
        <v>163</v>
      </c>
    </row>
    <row r="11785" spans="1:4">
      <c r="A11785" s="121" t="str">
        <f t="shared" si="184"/>
        <v>Trạm y tế xã Tân Ân Tây96</v>
      </c>
      <c r="B11785" t="s">
        <v>4809</v>
      </c>
      <c r="C11785" t="s">
        <v>29462</v>
      </c>
      <c r="D11785" t="s">
        <v>163</v>
      </c>
    </row>
    <row r="11786" spans="1:4">
      <c r="A11786" s="121" t="str">
        <f t="shared" si="184"/>
        <v>Trạm y tế xã Hiệp Tùng96</v>
      </c>
      <c r="B11786" t="s">
        <v>4808</v>
      </c>
      <c r="C11786" t="s">
        <v>29463</v>
      </c>
      <c r="D11786" t="s">
        <v>163</v>
      </c>
    </row>
    <row r="11787" spans="1:4">
      <c r="A11787" s="121" t="str">
        <f t="shared" si="184"/>
        <v>Trạm y tế xã Tam Giang96</v>
      </c>
      <c r="B11787" t="s">
        <v>3679</v>
      </c>
      <c r="C11787" t="s">
        <v>29464</v>
      </c>
      <c r="D11787" t="s">
        <v>163</v>
      </c>
    </row>
    <row r="11788" spans="1:4">
      <c r="A11788" s="121" t="str">
        <f t="shared" si="184"/>
        <v>Trạm y tế xã Tam Giang Tây96</v>
      </c>
      <c r="B11788" t="s">
        <v>4807</v>
      </c>
      <c r="C11788" t="s">
        <v>29465</v>
      </c>
      <c r="D11788" t="s">
        <v>163</v>
      </c>
    </row>
    <row r="11789" spans="1:4">
      <c r="A11789" s="121" t="str">
        <f t="shared" si="184"/>
        <v>Trạm y tế xã Tân Lộc Bắc96</v>
      </c>
      <c r="B11789" t="s">
        <v>4806</v>
      </c>
      <c r="C11789" t="s">
        <v>29466</v>
      </c>
      <c r="D11789" t="s">
        <v>163</v>
      </c>
    </row>
    <row r="11790" spans="1:4">
      <c r="A11790" s="121" t="str">
        <f t="shared" si="184"/>
        <v>Trạm y tế xã Tân Lộc96</v>
      </c>
      <c r="B11790" t="s">
        <v>3280</v>
      </c>
      <c r="C11790" t="s">
        <v>29467</v>
      </c>
      <c r="D11790" t="s">
        <v>163</v>
      </c>
    </row>
    <row r="11791" spans="1:4">
      <c r="A11791" s="121" t="str">
        <f t="shared" si="184"/>
        <v>Trạm y tế xã Tân Phú96</v>
      </c>
      <c r="B11791" t="s">
        <v>1696</v>
      </c>
      <c r="C11791" t="s">
        <v>29468</v>
      </c>
      <c r="D11791" t="s">
        <v>163</v>
      </c>
    </row>
    <row r="11792" spans="1:4">
      <c r="A11792" s="121" t="str">
        <f t="shared" si="184"/>
        <v>Trạm y tế xã Tân Lộc Đông96</v>
      </c>
      <c r="B11792" t="s">
        <v>4805</v>
      </c>
      <c r="C11792" t="s">
        <v>29469</v>
      </c>
      <c r="D11792" t="s">
        <v>163</v>
      </c>
    </row>
    <row r="11793" spans="1:4">
      <c r="A11793" s="121" t="str">
        <f t="shared" si="184"/>
        <v>Trạm y tế xã Hồ Thị Kỷ96</v>
      </c>
      <c r="B11793" t="s">
        <v>4804</v>
      </c>
      <c r="C11793" t="s">
        <v>29470</v>
      </c>
      <c r="D11793" t="s">
        <v>163</v>
      </c>
    </row>
    <row r="11794" spans="1:4">
      <c r="A11794" s="121" t="str">
        <f t="shared" si="184"/>
        <v>Trạm y tế xã Biển Bạch Đông96</v>
      </c>
      <c r="B11794" t="s">
        <v>4803</v>
      </c>
      <c r="C11794" t="s">
        <v>29471</v>
      </c>
      <c r="D11794" t="s">
        <v>163</v>
      </c>
    </row>
    <row r="11795" spans="1:4">
      <c r="A11795" s="121" t="str">
        <f t="shared" si="184"/>
        <v>Trạm y tế xã Khánh Bình96</v>
      </c>
      <c r="B11795" t="s">
        <v>3947</v>
      </c>
      <c r="C11795" t="s">
        <v>29472</v>
      </c>
      <c r="D11795" t="s">
        <v>163</v>
      </c>
    </row>
    <row r="11796" spans="1:4">
      <c r="A11796" s="121" t="str">
        <f t="shared" si="184"/>
        <v>Trạm y tế xã Khánh Bình Đông96</v>
      </c>
      <c r="B11796" t="s">
        <v>4802</v>
      </c>
      <c r="C11796" t="s">
        <v>29473</v>
      </c>
      <c r="D11796" t="s">
        <v>163</v>
      </c>
    </row>
    <row r="11797" spans="1:4">
      <c r="A11797" s="121" t="str">
        <f t="shared" si="184"/>
        <v>Trạm y tế xã Lợi An96</v>
      </c>
      <c r="B11797" t="s">
        <v>4801</v>
      </c>
      <c r="C11797" t="s">
        <v>29474</v>
      </c>
      <c r="D11797" t="s">
        <v>163</v>
      </c>
    </row>
    <row r="11798" spans="1:4">
      <c r="A11798" s="121" t="str">
        <f t="shared" si="184"/>
        <v>Trạm y tế xã Phong Lạc96</v>
      </c>
      <c r="B11798" t="s">
        <v>4800</v>
      </c>
      <c r="C11798" t="s">
        <v>29475</v>
      </c>
      <c r="D11798" t="s">
        <v>163</v>
      </c>
    </row>
    <row r="11799" spans="1:4">
      <c r="A11799" s="121" t="str">
        <f t="shared" si="184"/>
        <v>Trạm y tế xã Khánh Hải96</v>
      </c>
      <c r="B11799" t="s">
        <v>2865</v>
      </c>
      <c r="C11799" t="s">
        <v>29476</v>
      </c>
      <c r="D11799" t="s">
        <v>163</v>
      </c>
    </row>
    <row r="11800" spans="1:4">
      <c r="A11800" s="121" t="str">
        <f t="shared" si="184"/>
        <v>Trạm y tế xã Trần Hợi96</v>
      </c>
      <c r="B11800" t="s">
        <v>4799</v>
      </c>
      <c r="C11800" t="s">
        <v>29477</v>
      </c>
      <c r="D11800" t="s">
        <v>163</v>
      </c>
    </row>
    <row r="11801" spans="1:4">
      <c r="A11801" s="121" t="str">
        <f t="shared" si="184"/>
        <v>Trạm y tế xã  Khánh Bình Tây Bắc96</v>
      </c>
      <c r="B11801" t="s">
        <v>4798</v>
      </c>
      <c r="C11801" t="s">
        <v>29478</v>
      </c>
      <c r="D11801" t="s">
        <v>163</v>
      </c>
    </row>
    <row r="11802" spans="1:4">
      <c r="A11802" s="121" t="str">
        <f t="shared" si="184"/>
        <v>Trung tâm y tế khu vực Phú Tân96</v>
      </c>
      <c r="B11802" t="s">
        <v>18034</v>
      </c>
      <c r="C11802" t="s">
        <v>29479</v>
      </c>
      <c r="D11802" t="s">
        <v>163</v>
      </c>
    </row>
    <row r="11803" spans="1:4">
      <c r="A11803" s="121" t="str">
        <f t="shared" si="184"/>
        <v>Trung tâm Y tế khu vực Ngọc Hiển96</v>
      </c>
      <c r="B11803" t="s">
        <v>18035</v>
      </c>
      <c r="C11803" t="s">
        <v>29480</v>
      </c>
      <c r="D11803" t="s">
        <v>163</v>
      </c>
    </row>
    <row r="11804" spans="1:4">
      <c r="A11804" s="121" t="str">
        <f t="shared" si="184"/>
        <v>Trạm y tế xã Nguyễn Phích96</v>
      </c>
      <c r="B11804" t="s">
        <v>4797</v>
      </c>
      <c r="C11804" t="s">
        <v>29481</v>
      </c>
      <c r="D11804" t="s">
        <v>163</v>
      </c>
    </row>
    <row r="11805" spans="1:4">
      <c r="A11805" s="121" t="str">
        <f t="shared" si="184"/>
        <v>Trạm y tế xã Tân Thuận96</v>
      </c>
      <c r="B11805" t="s">
        <v>4567</v>
      </c>
      <c r="C11805" t="s">
        <v>29482</v>
      </c>
      <c r="D11805" t="s">
        <v>163</v>
      </c>
    </row>
    <row r="11806" spans="1:4">
      <c r="A11806" s="121" t="str">
        <f t="shared" si="184"/>
        <v>Trạm y tế xã Tân Tiến96</v>
      </c>
      <c r="B11806" t="s">
        <v>859</v>
      </c>
      <c r="C11806" t="s">
        <v>29483</v>
      </c>
      <c r="D11806" t="s">
        <v>163</v>
      </c>
    </row>
    <row r="11807" spans="1:4">
      <c r="A11807" s="121" t="str">
        <f t="shared" si="184"/>
        <v>Trạm y tế xã Khánh Hội96</v>
      </c>
      <c r="B11807" t="s">
        <v>2797</v>
      </c>
      <c r="C11807" t="s">
        <v>29484</v>
      </c>
      <c r="D11807" t="s">
        <v>163</v>
      </c>
    </row>
    <row r="11808" spans="1:4">
      <c r="A11808" s="121" t="str">
        <f t="shared" si="184"/>
        <v>Trạm y tế xã Khánh Hoà96</v>
      </c>
      <c r="B11808" t="s">
        <v>1559</v>
      </c>
      <c r="C11808" t="s">
        <v>29485</v>
      </c>
      <c r="D11808" t="s">
        <v>163</v>
      </c>
    </row>
    <row r="11809" spans="1:4">
      <c r="A11809" s="121" t="str">
        <f t="shared" si="184"/>
        <v>Trạm y tế xã Tạ An Khương96</v>
      </c>
      <c r="B11809" t="s">
        <v>4796</v>
      </c>
      <c r="C11809" t="s">
        <v>29486</v>
      </c>
      <c r="D11809" t="s">
        <v>163</v>
      </c>
    </row>
    <row r="11810" spans="1:4">
      <c r="A11810" s="121" t="str">
        <f t="shared" si="184"/>
        <v>Trạm y tế xã Tạ An Khương Đông96</v>
      </c>
      <c r="B11810" t="s">
        <v>4795</v>
      </c>
      <c r="C11810" t="s">
        <v>29487</v>
      </c>
      <c r="D11810" t="s">
        <v>163</v>
      </c>
    </row>
    <row r="11811" spans="1:4">
      <c r="A11811" s="121" t="str">
        <f t="shared" si="184"/>
        <v>Trạm y tế xã Tạ An Khương Nam96</v>
      </c>
      <c r="B11811" t="s">
        <v>4794</v>
      </c>
      <c r="C11811" t="s">
        <v>29488</v>
      </c>
      <c r="D11811" t="s">
        <v>163</v>
      </c>
    </row>
    <row r="11812" spans="1:4">
      <c r="A11812" s="121" t="str">
        <f t="shared" si="184"/>
        <v>Trạm y tế xã Tân Đức96</v>
      </c>
      <c r="B11812" t="s">
        <v>1683</v>
      </c>
      <c r="C11812" t="s">
        <v>29489</v>
      </c>
      <c r="D11812" t="s">
        <v>163</v>
      </c>
    </row>
    <row r="11813" spans="1:4">
      <c r="A11813" s="121" t="str">
        <f t="shared" si="184"/>
        <v>Trạm y tế xã Quách Phẩm96</v>
      </c>
      <c r="B11813" t="s">
        <v>4793</v>
      </c>
      <c r="C11813" t="s">
        <v>29490</v>
      </c>
      <c r="D11813" t="s">
        <v>163</v>
      </c>
    </row>
    <row r="11814" spans="1:4">
      <c r="A11814" s="121" t="str">
        <f t="shared" si="184"/>
        <v>Trạm y tế xã Quách Phẩm Bắc96</v>
      </c>
      <c r="B11814" t="s">
        <v>4792</v>
      </c>
      <c r="C11814" t="s">
        <v>29491</v>
      </c>
      <c r="D11814" t="s">
        <v>163</v>
      </c>
    </row>
    <row r="11815" spans="1:4">
      <c r="A11815" s="121" t="str">
        <f t="shared" si="184"/>
        <v>Trạm y tế xã Đất Mới96</v>
      </c>
      <c r="B11815" t="s">
        <v>4791</v>
      </c>
      <c r="C11815" t="s">
        <v>29492</v>
      </c>
      <c r="D11815" t="s">
        <v>163</v>
      </c>
    </row>
    <row r="11816" spans="1:4">
      <c r="A11816" s="121" t="str">
        <f t="shared" si="184"/>
        <v>Trạm y tế xã Tân Duyệt96</v>
      </c>
      <c r="B11816" t="s">
        <v>4790</v>
      </c>
      <c r="C11816" t="s">
        <v>29493</v>
      </c>
      <c r="D11816" t="s">
        <v>163</v>
      </c>
    </row>
    <row r="11817" spans="1:4">
      <c r="A11817" s="121" t="str">
        <f t="shared" si="184"/>
        <v>Trạm y tế xã Thới Bình96</v>
      </c>
      <c r="B11817" t="s">
        <v>4789</v>
      </c>
      <c r="C11817" t="s">
        <v>29494</v>
      </c>
      <c r="D11817" t="s">
        <v>163</v>
      </c>
    </row>
    <row r="11818" spans="1:4">
      <c r="A11818" s="121" t="str">
        <f t="shared" si="184"/>
        <v>Trạm y tế xã Tân Bằng96</v>
      </c>
      <c r="B11818" t="s">
        <v>4788</v>
      </c>
      <c r="C11818" t="s">
        <v>29495</v>
      </c>
      <c r="D11818" t="s">
        <v>163</v>
      </c>
    </row>
    <row r="11819" spans="1:4">
      <c r="A11819" s="121" t="str">
        <f t="shared" si="184"/>
        <v>Trạm y tế xã Trí Lực96</v>
      </c>
      <c r="B11819" t="s">
        <v>4787</v>
      </c>
      <c r="C11819" t="s">
        <v>29496</v>
      </c>
      <c r="D11819" t="s">
        <v>163</v>
      </c>
    </row>
    <row r="11820" spans="1:4">
      <c r="A11820" s="121" t="str">
        <f t="shared" si="184"/>
        <v>Trạm y tế TT Trần Văn Thời96</v>
      </c>
      <c r="B11820" t="s">
        <v>4786</v>
      </c>
      <c r="C11820" t="s">
        <v>29497</v>
      </c>
      <c r="D11820" t="s">
        <v>163</v>
      </c>
    </row>
    <row r="11821" spans="1:4">
      <c r="A11821" s="121" t="str">
        <f t="shared" si="184"/>
        <v>Trạm y tế xã Khánh Lộc96</v>
      </c>
      <c r="B11821" t="s">
        <v>3357</v>
      </c>
      <c r="C11821" t="s">
        <v>29498</v>
      </c>
      <c r="D11821" t="s">
        <v>163</v>
      </c>
    </row>
    <row r="11822" spans="1:4">
      <c r="A11822" s="121" t="str">
        <f t="shared" si="184"/>
        <v>Trạm y tế Xã Phong Điền96</v>
      </c>
      <c r="B11822" t="s">
        <v>4785</v>
      </c>
      <c r="C11822" t="s">
        <v>29499</v>
      </c>
      <c r="D11822" t="s">
        <v>163</v>
      </c>
    </row>
    <row r="11823" spans="1:4">
      <c r="A11823" s="121" t="str">
        <f t="shared" si="184"/>
        <v>Trạm y tế TT Cái Nước96</v>
      </c>
      <c r="B11823" t="s">
        <v>4784</v>
      </c>
      <c r="C11823" t="s">
        <v>29500</v>
      </c>
      <c r="D11823" t="s">
        <v>163</v>
      </c>
    </row>
    <row r="11824" spans="1:4">
      <c r="A11824" s="121" t="str">
        <f t="shared" si="184"/>
        <v>Trạm y tế xã Lương Thế Trân96</v>
      </c>
      <c r="B11824" t="s">
        <v>4783</v>
      </c>
      <c r="C11824" t="s">
        <v>29501</v>
      </c>
      <c r="D11824" t="s">
        <v>163</v>
      </c>
    </row>
    <row r="11825" spans="1:4">
      <c r="A11825" s="121" t="str">
        <f t="shared" si="184"/>
        <v>Trạm y tế xã Tân Hưng Đông96</v>
      </c>
      <c r="B11825" t="s">
        <v>4782</v>
      </c>
      <c r="C11825" t="s">
        <v>29502</v>
      </c>
      <c r="D11825" t="s">
        <v>163</v>
      </c>
    </row>
    <row r="11826" spans="1:4">
      <c r="A11826" s="121" t="str">
        <f t="shared" si="184"/>
        <v>Trạm y tế xã Hoà Mỹ96</v>
      </c>
      <c r="B11826" t="s">
        <v>4781</v>
      </c>
      <c r="C11826" t="s">
        <v>29503</v>
      </c>
      <c r="D11826" t="s">
        <v>163</v>
      </c>
    </row>
    <row r="11827" spans="1:4">
      <c r="A11827" s="121" t="str">
        <f t="shared" si="184"/>
        <v>Trạm y tế xã Đông Hưng96</v>
      </c>
      <c r="B11827" t="s">
        <v>2367</v>
      </c>
      <c r="C11827" t="s">
        <v>29504</v>
      </c>
      <c r="D11827" t="s">
        <v>163</v>
      </c>
    </row>
    <row r="11828" spans="1:4">
      <c r="A11828" s="121" t="str">
        <f t="shared" si="184"/>
        <v>Trạm y tế xã Tân Trung96</v>
      </c>
      <c r="B11828" t="s">
        <v>1992</v>
      </c>
      <c r="C11828" t="s">
        <v>29505</v>
      </c>
      <c r="D11828" t="s">
        <v>163</v>
      </c>
    </row>
    <row r="11829" spans="1:4">
      <c r="A11829" s="121" t="str">
        <f t="shared" si="184"/>
        <v>Trạm y tế xã Tân Dân96</v>
      </c>
      <c r="B11829" t="s">
        <v>1657</v>
      </c>
      <c r="C11829" t="s">
        <v>29506</v>
      </c>
      <c r="D11829" t="s">
        <v>163</v>
      </c>
    </row>
    <row r="11830" spans="1:4">
      <c r="A11830" s="121" t="str">
        <f t="shared" si="184"/>
        <v>Trạm y tế xã Ngọc Chánh96</v>
      </c>
      <c r="B11830" t="s">
        <v>4780</v>
      </c>
      <c r="C11830" t="s">
        <v>29507</v>
      </c>
      <c r="D11830" t="s">
        <v>163</v>
      </c>
    </row>
    <row r="11831" spans="1:4">
      <c r="A11831" s="121" t="str">
        <f t="shared" si="184"/>
        <v>Trạm y tế xã Tam Giang Đông96</v>
      </c>
      <c r="B11831" t="s">
        <v>4779</v>
      </c>
      <c r="C11831" t="s">
        <v>29508</v>
      </c>
      <c r="D11831" t="s">
        <v>163</v>
      </c>
    </row>
    <row r="11832" spans="1:4">
      <c r="A11832" s="121" t="str">
        <f t="shared" si="184"/>
        <v>Trạm y tế xã Lâm Hải96</v>
      </c>
      <c r="B11832" t="s">
        <v>4778</v>
      </c>
      <c r="C11832" t="s">
        <v>29509</v>
      </c>
      <c r="D11832" t="s">
        <v>163</v>
      </c>
    </row>
    <row r="11833" spans="1:4">
      <c r="A11833" s="121" t="str">
        <f t="shared" si="184"/>
        <v>Trạm y tế xã Phú Mỹ96</v>
      </c>
      <c r="B11833" t="s">
        <v>1844</v>
      </c>
      <c r="C11833" t="s">
        <v>29510</v>
      </c>
      <c r="D11833" t="s">
        <v>163</v>
      </c>
    </row>
    <row r="11834" spans="1:4">
      <c r="A11834" s="121" t="str">
        <f t="shared" si="184"/>
        <v>Trạm y tế xã Tân Hải96</v>
      </c>
      <c r="B11834" t="s">
        <v>4031</v>
      </c>
      <c r="C11834" t="s">
        <v>29511</v>
      </c>
      <c r="D11834" t="s">
        <v>163</v>
      </c>
    </row>
    <row r="11835" spans="1:4">
      <c r="A11835" s="121" t="str">
        <f t="shared" si="184"/>
        <v>Trạm y tế xã Việt Thắng96</v>
      </c>
      <c r="B11835" t="s">
        <v>4777</v>
      </c>
      <c r="C11835" t="s">
        <v>29512</v>
      </c>
      <c r="D11835" t="s">
        <v>163</v>
      </c>
    </row>
    <row r="11836" spans="1:4">
      <c r="A11836" s="121" t="str">
        <f t="shared" si="184"/>
        <v>Trạm y tế xã Việt Khái96</v>
      </c>
      <c r="B11836" t="s">
        <v>4776</v>
      </c>
      <c r="C11836" t="s">
        <v>29513</v>
      </c>
      <c r="D11836" t="s">
        <v>163</v>
      </c>
    </row>
    <row r="11837" spans="1:4">
      <c r="A11837" s="121" t="str">
        <f t="shared" si="184"/>
        <v>Trạm y tế xã  Phú Thuận96</v>
      </c>
      <c r="B11837" t="s">
        <v>4775</v>
      </c>
      <c r="C11837" t="s">
        <v>29514</v>
      </c>
      <c r="D11837" t="s">
        <v>163</v>
      </c>
    </row>
    <row r="11838" spans="1:4">
      <c r="A11838" s="121" t="str">
        <f t="shared" si="184"/>
        <v>Trạm y tế xã Rạch Chèo96</v>
      </c>
      <c r="B11838" t="s">
        <v>4774</v>
      </c>
      <c r="C11838" t="s">
        <v>29515</v>
      </c>
      <c r="D11838" t="s">
        <v>163</v>
      </c>
    </row>
    <row r="11839" spans="1:4">
      <c r="A11839" s="121" t="str">
        <f t="shared" si="184"/>
        <v>Công ty cổ phần XNK Thủy sản Năm Căn96</v>
      </c>
      <c r="B11839" t="s">
        <v>4773</v>
      </c>
      <c r="C11839" t="s">
        <v>29516</v>
      </c>
      <c r="D11839" t="s">
        <v>163</v>
      </c>
    </row>
    <row r="11840" spans="1:4">
      <c r="A11840" s="121" t="str">
        <f t="shared" si="184"/>
        <v>Bệnh viện Quân - Dân Y Cà Mau96</v>
      </c>
      <c r="B11840" t="s">
        <v>18036</v>
      </c>
      <c r="C11840" t="s">
        <v>29517</v>
      </c>
      <c r="D11840" t="s">
        <v>163</v>
      </c>
    </row>
    <row r="11841" spans="1:4">
      <c r="A11841" s="121" t="str">
        <f t="shared" si="184"/>
        <v>Công ty Cổ phần Phòng khám đa khoa Hồng Đức Cà Mau (Phòng khám đa khoa Hồng Đức)96</v>
      </c>
      <c r="B11841" t="s">
        <v>7433</v>
      </c>
      <c r="C11841" t="s">
        <v>29518</v>
      </c>
      <c r="D11841" t="s">
        <v>163</v>
      </c>
    </row>
    <row r="11842" spans="1:4">
      <c r="A11842" s="121" t="str">
        <f t="shared" si="184"/>
        <v>Trạm y tế xã Khánh Thuận96</v>
      </c>
      <c r="B11842" t="s">
        <v>4771</v>
      </c>
      <c r="C11842" t="s">
        <v>29519</v>
      </c>
      <c r="D11842" t="s">
        <v>163</v>
      </c>
    </row>
    <row r="11843" spans="1:4">
      <c r="A11843" s="121" t="str">
        <f t="shared" ref="A11843:A11906" si="185">B11843&amp;D11843</f>
        <v>Bệnh viện đa khoa Hoàn Mỹ Minh Hải (Công ty cổ phần Bệnh viện đa khoa Hoàn Mỹ Minh Hải)96</v>
      </c>
      <c r="B11843" t="s">
        <v>18037</v>
      </c>
      <c r="C11843" t="s">
        <v>29520</v>
      </c>
      <c r="D11843" t="s">
        <v>163</v>
      </c>
    </row>
    <row r="11844" spans="1:4">
      <c r="A11844" s="121" t="str">
        <f t="shared" si="185"/>
        <v>Bệnh viện Sản - Nhi Cà Mau96</v>
      </c>
      <c r="B11844" t="s">
        <v>4770</v>
      </c>
      <c r="C11844" t="s">
        <v>29521</v>
      </c>
      <c r="D11844" t="s">
        <v>163</v>
      </c>
    </row>
    <row r="11845" spans="1:4">
      <c r="A11845" s="121" t="str">
        <f t="shared" si="185"/>
        <v>Phòng khám đa khoa 63 Ngô Quyền96</v>
      </c>
      <c r="B11845" t="s">
        <v>7434</v>
      </c>
      <c r="C11845" t="s">
        <v>29522</v>
      </c>
      <c r="D11845" t="s">
        <v>163</v>
      </c>
    </row>
    <row r="11846" spans="1:4">
      <c r="A11846" s="121" t="str">
        <f t="shared" si="185"/>
        <v>Trạm y tế phường Tân Thành96</v>
      </c>
      <c r="B11846" t="s">
        <v>1801</v>
      </c>
      <c r="C11846" t="s">
        <v>29523</v>
      </c>
      <c r="D11846" t="s">
        <v>163</v>
      </c>
    </row>
    <row r="11847" spans="1:4">
      <c r="A11847" s="121" t="str">
        <f t="shared" si="185"/>
        <v>Công ty TNHH Phương Nam - Phòng khám đa khoa Phương Nam96</v>
      </c>
      <c r="B11847" t="s">
        <v>7435</v>
      </c>
      <c r="C11847" t="s">
        <v>29524</v>
      </c>
      <c r="D11847" t="s">
        <v>163</v>
      </c>
    </row>
    <row r="11848" spans="1:4">
      <c r="A11848" s="121" t="str">
        <f t="shared" si="185"/>
        <v>Phòng khám đa khoa Minh Đức96</v>
      </c>
      <c r="B11848" t="s">
        <v>1814</v>
      </c>
      <c r="C11848" t="s">
        <v>29525</v>
      </c>
      <c r="D11848" t="s">
        <v>163</v>
      </c>
    </row>
    <row r="11849" spans="1:4">
      <c r="A11849" s="121" t="str">
        <f t="shared" si="185"/>
        <v>Phòng khám đa khoa Thành Lợi96</v>
      </c>
      <c r="B11849" t="s">
        <v>4769</v>
      </c>
      <c r="C11849" t="s">
        <v>29526</v>
      </c>
      <c r="D11849" t="s">
        <v>163</v>
      </c>
    </row>
    <row r="11850" spans="1:4">
      <c r="A11850" s="121" t="str">
        <f t="shared" si="185"/>
        <v>Công ty TNHH Nam Phương - Phòng khám đa khoa Nam Phương96</v>
      </c>
      <c r="B11850" t="s">
        <v>7436</v>
      </c>
      <c r="C11850" t="s">
        <v>29527</v>
      </c>
      <c r="D11850" t="s">
        <v>163</v>
      </c>
    </row>
    <row r="11851" spans="1:4">
      <c r="A11851" s="121" t="str">
        <f t="shared" si="185"/>
        <v>Công ty TNHH MTV Phòng khám đa khoa Chí Nhân96</v>
      </c>
      <c r="B11851" t="s">
        <v>7437</v>
      </c>
      <c r="C11851" t="s">
        <v>29528</v>
      </c>
      <c r="D11851" t="s">
        <v>163</v>
      </c>
    </row>
    <row r="11852" spans="1:4">
      <c r="A11852" s="121" t="str">
        <f t="shared" si="185"/>
        <v>Công ty TNHH Y Khoa 19 - Phòng khám đa khoa Hồng Phúc96</v>
      </c>
      <c r="B11852" t="s">
        <v>5416</v>
      </c>
      <c r="C11852" t="s">
        <v>29529</v>
      </c>
      <c r="D11852" t="s">
        <v>163</v>
      </c>
    </row>
    <row r="11853" spans="1:4">
      <c r="A11853" s="121" t="str">
        <f t="shared" si="185"/>
        <v>Công ty TNHH Phòng khám đa khoa Gia Đình Thới Bình96</v>
      </c>
      <c r="B11853" t="s">
        <v>18038</v>
      </c>
      <c r="C11853" t="s">
        <v>29530</v>
      </c>
      <c r="D11853" t="s">
        <v>163</v>
      </c>
    </row>
    <row r="11854" spans="1:4">
      <c r="A11854" s="121" t="str">
        <f t="shared" si="185"/>
        <v>Công ty TNHH Dược - Phòng khám đa khoa Thiên Ân96</v>
      </c>
      <c r="B11854" t="s">
        <v>5831</v>
      </c>
      <c r="C11854" t="s">
        <v>29531</v>
      </c>
      <c r="D11854" t="s">
        <v>163</v>
      </c>
    </row>
    <row r="11855" spans="1:4">
      <c r="A11855" s="121" t="str">
        <f t="shared" si="185"/>
        <v>Phòng khám đa khoa Thanh Vũ Medic Cà Mau96</v>
      </c>
      <c r="B11855" t="s">
        <v>5854</v>
      </c>
      <c r="C11855" t="s">
        <v>29532</v>
      </c>
      <c r="D11855" t="s">
        <v>163</v>
      </c>
    </row>
    <row r="11856" spans="1:4">
      <c r="A11856" s="121" t="str">
        <f t="shared" si="185"/>
        <v>Trạm y tế Thị Trấn Thới Bình96</v>
      </c>
      <c r="B11856" t="s">
        <v>6446</v>
      </c>
      <c r="C11856" t="s">
        <v>29533</v>
      </c>
      <c r="D11856" t="s">
        <v>163</v>
      </c>
    </row>
    <row r="11857" spans="1:4">
      <c r="A11857" s="121" t="str">
        <f t="shared" si="185"/>
        <v>Phòng khám đa khoa Minh Hải - Năm Căn96</v>
      </c>
      <c r="B11857" t="s">
        <v>7439</v>
      </c>
      <c r="C11857" t="s">
        <v>29534</v>
      </c>
      <c r="D11857" t="s">
        <v>163</v>
      </c>
    </row>
    <row r="11858" spans="1:4">
      <c r="A11858" s="121" t="str">
        <f t="shared" si="185"/>
        <v>Công ty TNHH dược phẩm TVT - Phòng khám đa khoa Sài Gòn96</v>
      </c>
      <c r="B11858" t="s">
        <v>7438</v>
      </c>
      <c r="C11858" t="s">
        <v>29535</v>
      </c>
      <c r="D11858" t="s">
        <v>163</v>
      </c>
    </row>
    <row r="11859" spans="1:4">
      <c r="A11859" s="121" t="str">
        <f t="shared" si="185"/>
        <v>Bệnh viện Medic Cà Mau (Công ty TNHH Bệnh viện MEDIC Cà Mau)96</v>
      </c>
      <c r="B11859" t="s">
        <v>18039</v>
      </c>
      <c r="C11859" t="s">
        <v>29536</v>
      </c>
      <c r="D11859" t="s">
        <v>163</v>
      </c>
    </row>
    <row r="11860" spans="1:4">
      <c r="A11860" s="121" t="str">
        <f t="shared" si="185"/>
        <v>Công ty TNHH Phòng khám đa khoa Quốc Sử96</v>
      </c>
      <c r="B11860" t="s">
        <v>7441</v>
      </c>
      <c r="C11860" t="s">
        <v>29537</v>
      </c>
      <c r="D11860" t="s">
        <v>163</v>
      </c>
    </row>
    <row r="11861" spans="1:4">
      <c r="A11861" s="121" t="str">
        <f t="shared" si="185"/>
        <v>Phòng khám đa khoa Y Dược Sài Gòn - Cái Nước96</v>
      </c>
      <c r="B11861" t="s">
        <v>7443</v>
      </c>
      <c r="C11861" t="s">
        <v>29538</v>
      </c>
      <c r="D11861" t="s">
        <v>163</v>
      </c>
    </row>
    <row r="11862" spans="1:4">
      <c r="A11862" s="121" t="str">
        <f t="shared" si="185"/>
        <v>Công ty TNHH Phòng khám đa khoa Sài Gòn Tâm Đức96</v>
      </c>
      <c r="B11862" t="s">
        <v>7440</v>
      </c>
      <c r="C11862" t="s">
        <v>29539</v>
      </c>
      <c r="D11862" t="s">
        <v>163</v>
      </c>
    </row>
    <row r="11863" spans="1:4">
      <c r="A11863" s="121" t="str">
        <f t="shared" si="185"/>
        <v>Phòng Khám Đa Khoa Thiên Ân - Chi Nhánh Cái Nước thuộc Công ty TNHH Dược - Phòng khám đa khoa Thiên Ân96</v>
      </c>
      <c r="B11863" t="s">
        <v>7442</v>
      </c>
      <c r="C11863" t="s">
        <v>29540</v>
      </c>
      <c r="D11863" t="s">
        <v>163</v>
      </c>
    </row>
    <row r="11864" spans="1:4">
      <c r="A11864" s="121" t="str">
        <f t="shared" si="185"/>
        <v>Phòng khám đa khoa Tâm Đức Đầm Dơi thuộc Công ty cổ phần dịch vụ khám chữa bệnh Tâm Đức96</v>
      </c>
      <c r="B11864" t="s">
        <v>7444</v>
      </c>
      <c r="C11864" t="s">
        <v>29541</v>
      </c>
      <c r="D11864" t="s">
        <v>163</v>
      </c>
    </row>
    <row r="11865" spans="1:4">
      <c r="A11865" s="121" t="str">
        <f t="shared" si="185"/>
        <v>Công ty TNHH TM-DV Phòng khám đa khoa Thiên Phúc96</v>
      </c>
      <c r="B11865" t="s">
        <v>7445</v>
      </c>
      <c r="C11865" t="s">
        <v>29542</v>
      </c>
      <c r="D11865" t="s">
        <v>163</v>
      </c>
    </row>
    <row r="11866" spans="1:4">
      <c r="A11866" s="121" t="str">
        <f t="shared" si="185"/>
        <v>Phòng khám đa khoa Y Đức Sài Gòn thuộc Công ty cổ phần Phòng khám đa khoa Y Đức Sài Gòn96</v>
      </c>
      <c r="B11866" t="s">
        <v>18040</v>
      </c>
      <c r="C11866" t="s">
        <v>29543</v>
      </c>
      <c r="D11866" t="s">
        <v>163</v>
      </c>
    </row>
    <row r="11867" spans="1:4">
      <c r="A11867" s="121" t="str">
        <f t="shared" si="185"/>
        <v>Công ty TNHH Phòng Khám Đa Khoa Gia Đình U Minh96</v>
      </c>
      <c r="B11867" t="s">
        <v>18041</v>
      </c>
      <c r="C11867" t="s">
        <v>29544</v>
      </c>
      <c r="D11867" t="s">
        <v>163</v>
      </c>
    </row>
    <row r="11868" spans="1:4">
      <c r="A11868" s="121" t="str">
        <f t="shared" si="185"/>
        <v>Phòng khám đa khoa tư nhân Thanh Thương thuộc công ty TNHH phòng khám đa khoa tư nhân Thanh Thương96</v>
      </c>
      <c r="B11868" t="s">
        <v>18042</v>
      </c>
      <c r="C11868" t="s">
        <v>29545</v>
      </c>
      <c r="D11868" t="s">
        <v>163</v>
      </c>
    </row>
    <row r="11869" spans="1:4">
      <c r="A11869" s="121" t="str">
        <f t="shared" si="185"/>
        <v>PHÒNG KHÁM ĐA KHOA THANH VŨ MEDIC ĐẦM DƠI96</v>
      </c>
      <c r="B11869" t="s">
        <v>18043</v>
      </c>
      <c r="C11869" t="s">
        <v>29546</v>
      </c>
      <c r="D11869" t="s">
        <v>163</v>
      </c>
    </row>
    <row r="11870" spans="1:4">
      <c r="A11870" s="121" t="str">
        <f t="shared" si="185"/>
        <v/>
      </c>
      <c r="B11870" s="131"/>
      <c r="C11870" s="132"/>
      <c r="D11870" s="131"/>
    </row>
    <row r="11871" spans="1:4">
      <c r="A11871" s="121" t="str">
        <f t="shared" si="185"/>
        <v/>
      </c>
      <c r="B11871" s="131"/>
      <c r="C11871" s="132"/>
      <c r="D11871" s="131"/>
    </row>
    <row r="11872" spans="1:4">
      <c r="A11872" s="121" t="str">
        <f t="shared" si="185"/>
        <v/>
      </c>
      <c r="B11872" s="131"/>
      <c r="C11872" s="132"/>
      <c r="D11872" s="131"/>
    </row>
    <row r="11873" spans="1:4">
      <c r="A11873" s="121" t="str">
        <f t="shared" si="185"/>
        <v/>
      </c>
      <c r="B11873" s="131"/>
      <c r="C11873" s="132"/>
      <c r="D11873" s="131"/>
    </row>
    <row r="11874" spans="1:4">
      <c r="A11874" s="121" t="str">
        <f t="shared" si="185"/>
        <v/>
      </c>
      <c r="B11874" s="131"/>
      <c r="C11874" s="132"/>
      <c r="D11874" s="131"/>
    </row>
    <row r="11875" spans="1:4">
      <c r="A11875" s="121" t="str">
        <f t="shared" si="185"/>
        <v/>
      </c>
      <c r="B11875" s="131"/>
      <c r="C11875" s="132"/>
      <c r="D11875" s="131"/>
    </row>
    <row r="11876" spans="1:4">
      <c r="A11876" s="121" t="str">
        <f t="shared" si="185"/>
        <v/>
      </c>
      <c r="B11876" s="131"/>
      <c r="C11876" s="132"/>
      <c r="D11876" s="131"/>
    </row>
    <row r="11877" spans="1:4">
      <c r="A11877" s="121" t="str">
        <f t="shared" si="185"/>
        <v/>
      </c>
      <c r="B11877" s="131"/>
      <c r="C11877" s="132"/>
      <c r="D11877" s="131"/>
    </row>
    <row r="11878" spans="1:4">
      <c r="A11878" s="121" t="str">
        <f t="shared" si="185"/>
        <v/>
      </c>
      <c r="B11878" s="131"/>
      <c r="C11878" s="132"/>
      <c r="D11878" s="131"/>
    </row>
    <row r="11879" spans="1:4">
      <c r="A11879" s="121" t="str">
        <f t="shared" si="185"/>
        <v/>
      </c>
      <c r="B11879" s="131"/>
      <c r="C11879" s="132"/>
      <c r="D11879" s="131"/>
    </row>
    <row r="11880" spans="1:4">
      <c r="A11880" s="121" t="str">
        <f t="shared" si="185"/>
        <v/>
      </c>
      <c r="B11880" s="131"/>
      <c r="C11880" s="132"/>
      <c r="D11880" s="131"/>
    </row>
    <row r="11881" spans="1:4">
      <c r="A11881" s="121" t="str">
        <f t="shared" si="185"/>
        <v/>
      </c>
      <c r="B11881" s="131"/>
      <c r="C11881" s="132"/>
      <c r="D11881" s="131"/>
    </row>
    <row r="11882" spans="1:4">
      <c r="A11882" s="121" t="str">
        <f t="shared" si="185"/>
        <v/>
      </c>
      <c r="B11882" s="131"/>
      <c r="C11882" s="132"/>
      <c r="D11882" s="131"/>
    </row>
    <row r="11883" spans="1:4">
      <c r="A11883" s="121" t="str">
        <f t="shared" si="185"/>
        <v/>
      </c>
      <c r="B11883" s="131"/>
      <c r="C11883" s="132"/>
      <c r="D11883" s="131"/>
    </row>
    <row r="11884" spans="1:4">
      <c r="A11884" s="121" t="str">
        <f t="shared" si="185"/>
        <v/>
      </c>
      <c r="B11884" s="131"/>
      <c r="C11884" s="132"/>
      <c r="D11884" s="131"/>
    </row>
    <row r="11885" spans="1:4">
      <c r="A11885" s="121" t="str">
        <f t="shared" si="185"/>
        <v/>
      </c>
      <c r="B11885" s="131"/>
      <c r="C11885" s="132"/>
      <c r="D11885" s="131"/>
    </row>
    <row r="11886" spans="1:4">
      <c r="A11886" s="121" t="str">
        <f t="shared" si="185"/>
        <v/>
      </c>
      <c r="B11886" s="131"/>
      <c r="C11886" s="132"/>
      <c r="D11886" s="131"/>
    </row>
    <row r="11887" spans="1:4">
      <c r="A11887" s="121" t="str">
        <f t="shared" si="185"/>
        <v/>
      </c>
      <c r="B11887" s="131"/>
      <c r="C11887" s="132"/>
      <c r="D11887" s="131"/>
    </row>
    <row r="11888" spans="1:4">
      <c r="A11888" s="121" t="str">
        <f t="shared" si="185"/>
        <v/>
      </c>
      <c r="B11888" s="131"/>
      <c r="C11888" s="132"/>
      <c r="D11888" s="131"/>
    </row>
    <row r="11889" spans="1:4">
      <c r="A11889" s="121" t="str">
        <f t="shared" si="185"/>
        <v/>
      </c>
      <c r="B11889" s="131"/>
      <c r="C11889" s="132"/>
      <c r="D11889" s="131"/>
    </row>
    <row r="11890" spans="1:4">
      <c r="A11890" s="121" t="str">
        <f t="shared" si="185"/>
        <v/>
      </c>
      <c r="B11890" s="131"/>
      <c r="C11890" s="132"/>
      <c r="D11890" s="131"/>
    </row>
    <row r="11891" spans="1:4">
      <c r="A11891" s="121" t="str">
        <f t="shared" si="185"/>
        <v/>
      </c>
      <c r="B11891" s="131"/>
      <c r="C11891" s="132"/>
      <c r="D11891" s="131"/>
    </row>
    <row r="11892" spans="1:4">
      <c r="A11892" s="121" t="str">
        <f t="shared" si="185"/>
        <v/>
      </c>
      <c r="B11892" s="131"/>
      <c r="C11892" s="132"/>
      <c r="D11892" s="131"/>
    </row>
    <row r="11893" spans="1:4">
      <c r="A11893" s="121" t="str">
        <f t="shared" si="185"/>
        <v/>
      </c>
      <c r="B11893" s="131"/>
      <c r="C11893" s="132"/>
      <c r="D11893" s="131"/>
    </row>
    <row r="11894" spans="1:4">
      <c r="A11894" s="121" t="str">
        <f t="shared" si="185"/>
        <v/>
      </c>
      <c r="B11894" s="131"/>
      <c r="C11894" s="132"/>
      <c r="D11894" s="131"/>
    </row>
    <row r="11895" spans="1:4">
      <c r="A11895" s="121" t="str">
        <f t="shared" si="185"/>
        <v/>
      </c>
      <c r="B11895" s="131"/>
      <c r="C11895" s="132"/>
      <c r="D11895" s="131"/>
    </row>
    <row r="11896" spans="1:4">
      <c r="A11896" s="121" t="str">
        <f t="shared" si="185"/>
        <v/>
      </c>
      <c r="B11896" s="131"/>
      <c r="C11896" s="132"/>
      <c r="D11896" s="131"/>
    </row>
    <row r="11897" spans="1:4">
      <c r="A11897" s="121" t="str">
        <f t="shared" si="185"/>
        <v/>
      </c>
      <c r="B11897" s="131"/>
      <c r="C11897" s="132"/>
      <c r="D11897" s="131"/>
    </row>
    <row r="11898" spans="1:4">
      <c r="A11898" s="121" t="str">
        <f t="shared" si="185"/>
        <v/>
      </c>
      <c r="B11898" s="131"/>
      <c r="C11898" s="132"/>
      <c r="D11898" s="131"/>
    </row>
    <row r="11899" spans="1:4">
      <c r="A11899" s="121" t="str">
        <f t="shared" si="185"/>
        <v/>
      </c>
      <c r="B11899" s="131"/>
      <c r="C11899" s="132"/>
      <c r="D11899" s="131"/>
    </row>
    <row r="11900" spans="1:4">
      <c r="A11900" s="121" t="str">
        <f t="shared" si="185"/>
        <v/>
      </c>
      <c r="B11900" s="131"/>
      <c r="C11900" s="132"/>
      <c r="D11900" s="131"/>
    </row>
    <row r="11901" spans="1:4">
      <c r="A11901" s="121" t="str">
        <f t="shared" si="185"/>
        <v/>
      </c>
      <c r="B11901" s="131"/>
      <c r="C11901" s="132"/>
      <c r="D11901" s="131"/>
    </row>
    <row r="11902" spans="1:4">
      <c r="A11902" s="121" t="str">
        <f t="shared" si="185"/>
        <v/>
      </c>
      <c r="B11902" s="131"/>
      <c r="C11902" s="132"/>
      <c r="D11902" s="131"/>
    </row>
    <row r="11903" spans="1:4">
      <c r="A11903" s="121" t="str">
        <f t="shared" si="185"/>
        <v/>
      </c>
      <c r="B11903" s="131"/>
      <c r="C11903" s="132"/>
      <c r="D11903" s="131"/>
    </row>
    <row r="11904" spans="1:4">
      <c r="A11904" s="121" t="str">
        <f t="shared" si="185"/>
        <v/>
      </c>
      <c r="B11904" s="131"/>
      <c r="C11904" s="132"/>
      <c r="D11904" s="131"/>
    </row>
    <row r="11905" spans="1:4">
      <c r="A11905" s="121" t="str">
        <f t="shared" si="185"/>
        <v/>
      </c>
      <c r="B11905" s="131"/>
      <c r="C11905" s="132"/>
      <c r="D11905" s="131"/>
    </row>
    <row r="11906" spans="1:4">
      <c r="A11906" s="121" t="str">
        <f t="shared" si="185"/>
        <v/>
      </c>
      <c r="B11906" s="131"/>
      <c r="C11906" s="132"/>
      <c r="D11906" s="131"/>
    </row>
    <row r="11907" spans="1:4">
      <c r="A11907" s="121" t="str">
        <f t="shared" ref="A11907:A11970" si="186">B11907&amp;D11907</f>
        <v/>
      </c>
      <c r="B11907" s="131"/>
      <c r="C11907" s="132"/>
      <c r="D11907" s="131"/>
    </row>
    <row r="11908" spans="1:4">
      <c r="A11908" s="121" t="str">
        <f t="shared" si="186"/>
        <v/>
      </c>
      <c r="B11908" s="131"/>
      <c r="C11908" s="132"/>
      <c r="D11908" s="131"/>
    </row>
    <row r="11909" spans="1:4">
      <c r="A11909" s="121" t="str">
        <f t="shared" si="186"/>
        <v/>
      </c>
      <c r="B11909" s="131"/>
      <c r="C11909" s="132"/>
      <c r="D11909" s="131"/>
    </row>
    <row r="11910" spans="1:4">
      <c r="A11910" s="121" t="str">
        <f t="shared" si="186"/>
        <v/>
      </c>
      <c r="B11910" s="131"/>
      <c r="C11910" s="132"/>
      <c r="D11910" s="131"/>
    </row>
    <row r="11911" spans="1:4">
      <c r="A11911" s="121" t="str">
        <f t="shared" si="186"/>
        <v/>
      </c>
      <c r="B11911" s="131"/>
      <c r="C11911" s="132"/>
      <c r="D11911" s="131"/>
    </row>
    <row r="11912" spans="1:4">
      <c r="A11912" s="121" t="str">
        <f t="shared" si="186"/>
        <v/>
      </c>
      <c r="B11912" s="131"/>
      <c r="C11912" s="132"/>
      <c r="D11912" s="131"/>
    </row>
    <row r="11913" spans="1:4">
      <c r="A11913" s="121" t="str">
        <f t="shared" si="186"/>
        <v/>
      </c>
      <c r="B11913" s="131"/>
      <c r="C11913" s="132"/>
      <c r="D11913" s="131"/>
    </row>
    <row r="11914" spans="1:4">
      <c r="A11914" s="121" t="str">
        <f t="shared" si="186"/>
        <v/>
      </c>
      <c r="B11914" s="131"/>
      <c r="C11914" s="132"/>
      <c r="D11914" s="131"/>
    </row>
    <row r="11915" spans="1:4">
      <c r="A11915" s="121" t="str">
        <f t="shared" si="186"/>
        <v/>
      </c>
      <c r="B11915" s="131"/>
      <c r="C11915" s="132"/>
      <c r="D11915" s="131"/>
    </row>
    <row r="11916" spans="1:4">
      <c r="A11916" s="121" t="str">
        <f t="shared" si="186"/>
        <v/>
      </c>
      <c r="B11916" s="131"/>
      <c r="C11916" s="132"/>
      <c r="D11916" s="131"/>
    </row>
    <row r="11917" spans="1:4">
      <c r="A11917" s="121" t="str">
        <f t="shared" si="186"/>
        <v/>
      </c>
      <c r="B11917" s="131"/>
      <c r="C11917" s="132"/>
      <c r="D11917" s="131"/>
    </row>
    <row r="11918" spans="1:4">
      <c r="A11918" s="121" t="str">
        <f t="shared" si="186"/>
        <v/>
      </c>
      <c r="B11918" s="131"/>
      <c r="C11918" s="132"/>
      <c r="D11918" s="131"/>
    </row>
    <row r="11919" spans="1:4">
      <c r="A11919" s="121" t="str">
        <f t="shared" si="186"/>
        <v/>
      </c>
      <c r="B11919" s="131"/>
      <c r="C11919" s="132"/>
      <c r="D11919" s="131"/>
    </row>
    <row r="11920" spans="1:4">
      <c r="A11920" s="121" t="str">
        <f t="shared" si="186"/>
        <v/>
      </c>
      <c r="B11920" s="131"/>
      <c r="C11920" s="132"/>
      <c r="D11920" s="131"/>
    </row>
    <row r="11921" spans="1:4">
      <c r="A11921" s="121" t="str">
        <f t="shared" si="186"/>
        <v/>
      </c>
      <c r="B11921" s="131"/>
      <c r="C11921" s="132"/>
      <c r="D11921" s="131"/>
    </row>
    <row r="11922" spans="1:4">
      <c r="A11922" s="121" t="str">
        <f t="shared" si="186"/>
        <v/>
      </c>
      <c r="B11922" s="131"/>
      <c r="C11922" s="132"/>
      <c r="D11922" s="131"/>
    </row>
    <row r="11923" spans="1:4">
      <c r="A11923" s="121" t="str">
        <f t="shared" si="186"/>
        <v/>
      </c>
      <c r="B11923" s="131"/>
      <c r="C11923" s="132"/>
      <c r="D11923" s="131"/>
    </row>
    <row r="11924" spans="1:4">
      <c r="A11924" s="121" t="str">
        <f t="shared" si="186"/>
        <v/>
      </c>
      <c r="B11924" s="131"/>
      <c r="C11924" s="132"/>
      <c r="D11924" s="131"/>
    </row>
    <row r="11925" spans="1:4">
      <c r="A11925" s="121" t="str">
        <f t="shared" si="186"/>
        <v/>
      </c>
      <c r="B11925" s="131"/>
      <c r="C11925" s="132"/>
      <c r="D11925" s="131"/>
    </row>
    <row r="11926" spans="1:4">
      <c r="A11926" s="121" t="str">
        <f t="shared" si="186"/>
        <v/>
      </c>
      <c r="B11926" s="131"/>
      <c r="C11926" s="132"/>
      <c r="D11926" s="131"/>
    </row>
    <row r="11927" spans="1:4">
      <c r="A11927" s="121" t="str">
        <f t="shared" si="186"/>
        <v/>
      </c>
      <c r="B11927" s="131"/>
      <c r="C11927" s="132"/>
      <c r="D11927" s="131"/>
    </row>
    <row r="11928" spans="1:4">
      <c r="A11928" s="121" t="str">
        <f t="shared" si="186"/>
        <v/>
      </c>
      <c r="B11928" s="131"/>
      <c r="C11928" s="132"/>
      <c r="D11928" s="131"/>
    </row>
    <row r="11929" spans="1:4">
      <c r="A11929" s="121" t="str">
        <f t="shared" si="186"/>
        <v/>
      </c>
      <c r="B11929" s="131"/>
      <c r="C11929" s="132"/>
      <c r="D11929" s="131"/>
    </row>
    <row r="11930" spans="1:4">
      <c r="A11930" s="121" t="str">
        <f t="shared" si="186"/>
        <v/>
      </c>
      <c r="B11930" s="131"/>
      <c r="C11930" s="132"/>
      <c r="D11930" s="131"/>
    </row>
    <row r="11931" spans="1:4">
      <c r="A11931" s="121" t="str">
        <f t="shared" si="186"/>
        <v/>
      </c>
      <c r="B11931" s="131"/>
      <c r="C11931" s="132"/>
      <c r="D11931" s="131"/>
    </row>
    <row r="11932" spans="1:4">
      <c r="A11932" s="121" t="str">
        <f t="shared" si="186"/>
        <v/>
      </c>
      <c r="B11932" s="131"/>
      <c r="C11932" s="132"/>
      <c r="D11932" s="131"/>
    </row>
    <row r="11933" spans="1:4">
      <c r="A11933" s="121" t="str">
        <f t="shared" si="186"/>
        <v/>
      </c>
      <c r="B11933" s="131"/>
      <c r="C11933" s="132"/>
      <c r="D11933" s="131"/>
    </row>
    <row r="11934" spans="1:4">
      <c r="A11934" s="121" t="str">
        <f t="shared" si="186"/>
        <v/>
      </c>
      <c r="B11934" s="131"/>
      <c r="C11934" s="132"/>
      <c r="D11934" s="131"/>
    </row>
    <row r="11935" spans="1:4">
      <c r="A11935" s="121" t="str">
        <f t="shared" si="186"/>
        <v/>
      </c>
      <c r="B11935" s="131"/>
      <c r="C11935" s="132"/>
      <c r="D11935" s="131"/>
    </row>
    <row r="11936" spans="1:4">
      <c r="A11936" s="121" t="str">
        <f t="shared" si="186"/>
        <v/>
      </c>
      <c r="B11936" s="131"/>
      <c r="C11936" s="132"/>
      <c r="D11936" s="131"/>
    </row>
    <row r="11937" spans="1:4">
      <c r="A11937" s="121" t="str">
        <f t="shared" si="186"/>
        <v/>
      </c>
      <c r="B11937" s="131"/>
      <c r="C11937" s="132"/>
      <c r="D11937" s="131"/>
    </row>
    <row r="11938" spans="1:4">
      <c r="A11938" s="121" t="str">
        <f t="shared" si="186"/>
        <v/>
      </c>
      <c r="B11938" s="131"/>
      <c r="C11938" s="132"/>
      <c r="D11938" s="131"/>
    </row>
    <row r="11939" spans="1:4">
      <c r="A11939" s="121" t="str">
        <f t="shared" si="186"/>
        <v/>
      </c>
      <c r="B11939" s="131"/>
      <c r="C11939" s="132"/>
      <c r="D11939" s="131"/>
    </row>
    <row r="11940" spans="1:4">
      <c r="A11940" s="121" t="str">
        <f t="shared" si="186"/>
        <v/>
      </c>
      <c r="B11940" s="131"/>
      <c r="C11940" s="132"/>
      <c r="D11940" s="131"/>
    </row>
    <row r="11941" spans="1:4">
      <c r="A11941" s="121" t="str">
        <f t="shared" si="186"/>
        <v/>
      </c>
      <c r="B11941" s="131"/>
      <c r="C11941" s="132"/>
      <c r="D11941" s="131"/>
    </row>
    <row r="11942" spans="1:4">
      <c r="A11942" s="121" t="str">
        <f t="shared" si="186"/>
        <v/>
      </c>
      <c r="B11942" s="131"/>
      <c r="C11942" s="132"/>
      <c r="D11942" s="131"/>
    </row>
    <row r="11943" spans="1:4">
      <c r="A11943" s="121" t="str">
        <f t="shared" si="186"/>
        <v/>
      </c>
      <c r="B11943" s="131"/>
      <c r="C11943" s="132"/>
      <c r="D11943" s="131"/>
    </row>
    <row r="11944" spans="1:4">
      <c r="A11944" s="121" t="str">
        <f t="shared" si="186"/>
        <v/>
      </c>
      <c r="B11944" s="131"/>
      <c r="C11944" s="132"/>
      <c r="D11944" s="131"/>
    </row>
    <row r="11945" spans="1:4">
      <c r="A11945" s="121" t="str">
        <f t="shared" si="186"/>
        <v/>
      </c>
      <c r="B11945" s="131"/>
      <c r="C11945" s="132"/>
      <c r="D11945" s="131"/>
    </row>
    <row r="11946" spans="1:4">
      <c r="A11946" s="121" t="str">
        <f t="shared" si="186"/>
        <v/>
      </c>
      <c r="B11946" s="131"/>
      <c r="C11946" s="132"/>
      <c r="D11946" s="131"/>
    </row>
    <row r="11947" spans="1:4">
      <c r="A11947" s="121" t="str">
        <f t="shared" si="186"/>
        <v/>
      </c>
      <c r="B11947" s="131"/>
      <c r="C11947" s="132"/>
      <c r="D11947" s="131"/>
    </row>
    <row r="11948" spans="1:4">
      <c r="A11948" s="121" t="str">
        <f t="shared" si="186"/>
        <v/>
      </c>
      <c r="B11948" s="131"/>
      <c r="C11948" s="132"/>
      <c r="D11948" s="131"/>
    </row>
    <row r="11949" spans="1:4">
      <c r="A11949" s="121" t="str">
        <f t="shared" si="186"/>
        <v/>
      </c>
      <c r="B11949" s="131"/>
      <c r="C11949" s="132"/>
      <c r="D11949" s="131"/>
    </row>
    <row r="11950" spans="1:4">
      <c r="A11950" s="121" t="str">
        <f t="shared" si="186"/>
        <v/>
      </c>
      <c r="B11950" s="131"/>
      <c r="C11950" s="132"/>
      <c r="D11950" s="131"/>
    </row>
    <row r="11951" spans="1:4">
      <c r="A11951" s="121" t="str">
        <f t="shared" si="186"/>
        <v/>
      </c>
      <c r="B11951" s="131"/>
      <c r="C11951" s="132"/>
      <c r="D11951" s="131"/>
    </row>
    <row r="11952" spans="1:4">
      <c r="A11952" s="121" t="str">
        <f t="shared" si="186"/>
        <v/>
      </c>
      <c r="B11952" s="131"/>
      <c r="C11952" s="132"/>
      <c r="D11952" s="131"/>
    </row>
    <row r="11953" spans="1:4">
      <c r="A11953" s="121" t="str">
        <f t="shared" si="186"/>
        <v/>
      </c>
      <c r="B11953" s="131"/>
      <c r="C11953" s="132"/>
      <c r="D11953" s="131"/>
    </row>
    <row r="11954" spans="1:4">
      <c r="A11954" s="121" t="str">
        <f t="shared" si="186"/>
        <v/>
      </c>
      <c r="B11954" s="131"/>
      <c r="C11954" s="132"/>
      <c r="D11954" s="131"/>
    </row>
    <row r="11955" spans="1:4">
      <c r="A11955" s="121" t="str">
        <f t="shared" si="186"/>
        <v/>
      </c>
      <c r="B11955" s="131"/>
      <c r="C11955" s="132"/>
      <c r="D11955" s="131"/>
    </row>
    <row r="11956" spans="1:4">
      <c r="A11956" s="121" t="str">
        <f t="shared" si="186"/>
        <v/>
      </c>
      <c r="B11956" s="131"/>
      <c r="C11956" s="132"/>
      <c r="D11956" s="131"/>
    </row>
    <row r="11957" spans="1:4">
      <c r="A11957" s="121" t="str">
        <f t="shared" si="186"/>
        <v/>
      </c>
      <c r="B11957" s="131"/>
      <c r="C11957" s="132"/>
      <c r="D11957" s="131"/>
    </row>
    <row r="11958" spans="1:4">
      <c r="A11958" s="121" t="str">
        <f t="shared" si="186"/>
        <v/>
      </c>
      <c r="B11958" s="131"/>
      <c r="C11958" s="132"/>
      <c r="D11958" s="131"/>
    </row>
    <row r="11959" spans="1:4">
      <c r="A11959" s="121" t="str">
        <f t="shared" si="186"/>
        <v/>
      </c>
      <c r="B11959" s="131"/>
      <c r="C11959" s="132"/>
      <c r="D11959" s="131"/>
    </row>
    <row r="11960" spans="1:4">
      <c r="A11960" s="121" t="str">
        <f t="shared" si="186"/>
        <v/>
      </c>
      <c r="B11960" s="131"/>
      <c r="C11960" s="132"/>
      <c r="D11960" s="131"/>
    </row>
    <row r="11961" spans="1:4">
      <c r="A11961" s="121" t="str">
        <f t="shared" si="186"/>
        <v/>
      </c>
      <c r="B11961" s="131"/>
      <c r="C11961" s="132"/>
      <c r="D11961" s="131"/>
    </row>
    <row r="11962" spans="1:4">
      <c r="A11962" s="121" t="str">
        <f t="shared" si="186"/>
        <v/>
      </c>
      <c r="B11962" s="131"/>
      <c r="C11962" s="132"/>
      <c r="D11962" s="131"/>
    </row>
    <row r="11963" spans="1:4">
      <c r="A11963" s="121" t="str">
        <f t="shared" si="186"/>
        <v/>
      </c>
      <c r="B11963" s="131"/>
      <c r="C11963" s="132"/>
      <c r="D11963" s="131"/>
    </row>
    <row r="11964" spans="1:4">
      <c r="A11964" s="121" t="str">
        <f t="shared" si="186"/>
        <v/>
      </c>
      <c r="B11964" s="131"/>
      <c r="C11964" s="132"/>
      <c r="D11964" s="131"/>
    </row>
    <row r="11965" spans="1:4">
      <c r="A11965" s="121" t="str">
        <f t="shared" si="186"/>
        <v/>
      </c>
      <c r="B11965" s="131"/>
      <c r="C11965" s="132"/>
      <c r="D11965" s="131"/>
    </row>
    <row r="11966" spans="1:4">
      <c r="A11966" s="121" t="str">
        <f t="shared" si="186"/>
        <v/>
      </c>
      <c r="B11966" s="131"/>
      <c r="C11966" s="132"/>
      <c r="D11966" s="131"/>
    </row>
    <row r="11967" spans="1:4">
      <c r="A11967" s="121" t="str">
        <f t="shared" si="186"/>
        <v/>
      </c>
      <c r="B11967" s="131"/>
      <c r="C11967" s="132"/>
      <c r="D11967" s="131"/>
    </row>
    <row r="11968" spans="1:4">
      <c r="A11968" s="121" t="str">
        <f t="shared" si="186"/>
        <v/>
      </c>
      <c r="B11968" s="131"/>
      <c r="C11968" s="132"/>
      <c r="D11968" s="131"/>
    </row>
    <row r="11969" spans="1:4">
      <c r="A11969" s="121" t="str">
        <f t="shared" si="186"/>
        <v/>
      </c>
      <c r="B11969" s="131"/>
      <c r="C11969" s="132"/>
      <c r="D11969" s="131"/>
    </row>
    <row r="11970" spans="1:4">
      <c r="A11970" s="121" t="str">
        <f t="shared" si="186"/>
        <v/>
      </c>
      <c r="B11970" s="131"/>
      <c r="C11970" s="132"/>
      <c r="D11970" s="131"/>
    </row>
    <row r="11971" spans="1:4">
      <c r="A11971" s="121" t="str">
        <f t="shared" ref="A11971:A12034" si="187">B11971&amp;D11971</f>
        <v/>
      </c>
      <c r="B11971" s="131"/>
      <c r="C11971" s="132"/>
      <c r="D11971" s="131"/>
    </row>
    <row r="11972" spans="1:4">
      <c r="A11972" s="121" t="str">
        <f t="shared" si="187"/>
        <v/>
      </c>
      <c r="B11972" s="131"/>
      <c r="C11972" s="132"/>
      <c r="D11972" s="131"/>
    </row>
    <row r="11973" spans="1:4">
      <c r="A11973" s="121" t="str">
        <f t="shared" si="187"/>
        <v/>
      </c>
      <c r="B11973" s="131"/>
      <c r="C11973" s="132"/>
      <c r="D11973" s="131"/>
    </row>
    <row r="11974" spans="1:4">
      <c r="A11974" s="121" t="str">
        <f t="shared" si="187"/>
        <v/>
      </c>
      <c r="B11974" s="131"/>
      <c r="C11974" s="132"/>
      <c r="D11974" s="131"/>
    </row>
    <row r="11975" spans="1:4">
      <c r="A11975" s="121" t="str">
        <f t="shared" si="187"/>
        <v/>
      </c>
      <c r="B11975" s="131"/>
      <c r="C11975" s="132"/>
      <c r="D11975" s="131"/>
    </row>
    <row r="11976" spans="1:4">
      <c r="A11976" s="121" t="str">
        <f t="shared" si="187"/>
        <v/>
      </c>
      <c r="B11976" s="131"/>
      <c r="C11976" s="132"/>
      <c r="D11976" s="131"/>
    </row>
    <row r="11977" spans="1:4">
      <c r="A11977" s="121" t="str">
        <f t="shared" si="187"/>
        <v/>
      </c>
      <c r="B11977" s="131"/>
      <c r="C11977" s="132"/>
      <c r="D11977" s="131"/>
    </row>
    <row r="11978" spans="1:4">
      <c r="A11978" s="121" t="str">
        <f t="shared" si="187"/>
        <v/>
      </c>
      <c r="B11978" s="131"/>
      <c r="C11978" s="132"/>
      <c r="D11978" s="131"/>
    </row>
    <row r="11979" spans="1:4">
      <c r="A11979" s="121" t="str">
        <f t="shared" si="187"/>
        <v/>
      </c>
      <c r="B11979" s="131"/>
      <c r="C11979" s="132"/>
      <c r="D11979" s="131"/>
    </row>
    <row r="11980" spans="1:4">
      <c r="A11980" s="121" t="str">
        <f t="shared" si="187"/>
        <v/>
      </c>
      <c r="B11980" s="131"/>
      <c r="C11980" s="132"/>
      <c r="D11980" s="131"/>
    </row>
    <row r="11981" spans="1:4">
      <c r="A11981" s="121" t="str">
        <f t="shared" si="187"/>
        <v/>
      </c>
      <c r="B11981" s="131"/>
      <c r="C11981" s="132"/>
      <c r="D11981" s="131"/>
    </row>
    <row r="11982" spans="1:4">
      <c r="A11982" s="121" t="str">
        <f t="shared" si="187"/>
        <v/>
      </c>
      <c r="B11982" s="131"/>
      <c r="C11982" s="132"/>
      <c r="D11982" s="131"/>
    </row>
    <row r="11983" spans="1:4">
      <c r="A11983" s="121" t="str">
        <f t="shared" si="187"/>
        <v/>
      </c>
      <c r="B11983" s="131"/>
      <c r="C11983" s="132"/>
      <c r="D11983" s="131"/>
    </row>
    <row r="11984" spans="1:4">
      <c r="A11984" s="121" t="str">
        <f t="shared" si="187"/>
        <v/>
      </c>
      <c r="B11984" s="131"/>
      <c r="C11984" s="132"/>
      <c r="D11984" s="131"/>
    </row>
    <row r="11985" spans="1:4">
      <c r="A11985" s="121" t="str">
        <f t="shared" si="187"/>
        <v/>
      </c>
      <c r="B11985" s="131"/>
      <c r="C11985" s="132"/>
      <c r="D11985" s="131"/>
    </row>
    <row r="11986" spans="1:4">
      <c r="A11986" s="121" t="str">
        <f t="shared" si="187"/>
        <v/>
      </c>
      <c r="B11986" s="131"/>
      <c r="C11986" s="132"/>
      <c r="D11986" s="131"/>
    </row>
    <row r="11987" spans="1:4">
      <c r="A11987" s="121" t="str">
        <f t="shared" si="187"/>
        <v/>
      </c>
      <c r="B11987" s="131"/>
      <c r="C11987" s="132"/>
      <c r="D11987" s="131"/>
    </row>
    <row r="11988" spans="1:4">
      <c r="A11988" s="121" t="str">
        <f t="shared" si="187"/>
        <v/>
      </c>
      <c r="B11988" s="131"/>
      <c r="C11988" s="132"/>
      <c r="D11988" s="131"/>
    </row>
    <row r="11989" spans="1:4">
      <c r="A11989" s="121" t="str">
        <f t="shared" si="187"/>
        <v/>
      </c>
      <c r="B11989" s="131"/>
      <c r="C11989" s="132"/>
      <c r="D11989" s="131"/>
    </row>
    <row r="11990" spans="1:4">
      <c r="A11990" s="121" t="str">
        <f t="shared" si="187"/>
        <v/>
      </c>
      <c r="B11990" s="131"/>
      <c r="C11990" s="132"/>
      <c r="D11990" s="131"/>
    </row>
    <row r="11991" spans="1:4">
      <c r="A11991" s="121" t="str">
        <f t="shared" si="187"/>
        <v/>
      </c>
      <c r="B11991" s="131"/>
      <c r="C11991" s="132"/>
      <c r="D11991" s="131"/>
    </row>
    <row r="11992" spans="1:4">
      <c r="A11992" s="121" t="str">
        <f t="shared" si="187"/>
        <v/>
      </c>
      <c r="B11992" s="131"/>
      <c r="C11992" s="132"/>
      <c r="D11992" s="131"/>
    </row>
    <row r="11993" spans="1:4">
      <c r="A11993" s="121" t="str">
        <f t="shared" si="187"/>
        <v/>
      </c>
      <c r="B11993" s="131"/>
      <c r="C11993" s="132"/>
      <c r="D11993" s="131"/>
    </row>
    <row r="11994" spans="1:4">
      <c r="A11994" s="121" t="str">
        <f t="shared" si="187"/>
        <v/>
      </c>
      <c r="B11994" s="131"/>
      <c r="C11994" s="132"/>
      <c r="D11994" s="131"/>
    </row>
    <row r="11995" spans="1:4">
      <c r="A11995" s="121" t="str">
        <f t="shared" si="187"/>
        <v/>
      </c>
      <c r="B11995" s="131"/>
      <c r="C11995" s="132"/>
      <c r="D11995" s="131"/>
    </row>
    <row r="11996" spans="1:4">
      <c r="A11996" s="121" t="str">
        <f t="shared" si="187"/>
        <v/>
      </c>
      <c r="B11996" s="131"/>
      <c r="C11996" s="132"/>
      <c r="D11996" s="131"/>
    </row>
    <row r="11997" spans="1:4">
      <c r="A11997" s="121" t="str">
        <f t="shared" si="187"/>
        <v/>
      </c>
      <c r="B11997" s="131"/>
      <c r="C11997" s="132"/>
      <c r="D11997" s="131"/>
    </row>
    <row r="11998" spans="1:4">
      <c r="A11998" s="121" t="str">
        <f t="shared" si="187"/>
        <v/>
      </c>
      <c r="B11998" s="131"/>
      <c r="C11998" s="132"/>
      <c r="D11998" s="131"/>
    </row>
    <row r="11999" spans="1:4">
      <c r="A11999" s="121" t="str">
        <f t="shared" si="187"/>
        <v/>
      </c>
      <c r="B11999" s="131"/>
      <c r="C11999" s="132"/>
      <c r="D11999" s="131"/>
    </row>
    <row r="12000" spans="1:4">
      <c r="A12000" s="121" t="str">
        <f t="shared" si="187"/>
        <v/>
      </c>
      <c r="B12000" s="131"/>
      <c r="C12000" s="132"/>
      <c r="D12000" s="131"/>
    </row>
    <row r="12001" spans="1:4">
      <c r="A12001" s="121" t="str">
        <f t="shared" si="187"/>
        <v/>
      </c>
      <c r="B12001" s="131"/>
      <c r="C12001" s="132"/>
      <c r="D12001" s="131"/>
    </row>
    <row r="12002" spans="1:4">
      <c r="A12002" s="121" t="str">
        <f t="shared" si="187"/>
        <v/>
      </c>
      <c r="B12002" s="131"/>
      <c r="C12002" s="132"/>
      <c r="D12002" s="131"/>
    </row>
    <row r="12003" spans="1:4">
      <c r="A12003" s="121" t="str">
        <f t="shared" si="187"/>
        <v/>
      </c>
      <c r="B12003" s="131"/>
      <c r="C12003" s="132"/>
      <c r="D12003" s="131"/>
    </row>
    <row r="12004" spans="1:4">
      <c r="A12004" s="121" t="str">
        <f t="shared" si="187"/>
        <v/>
      </c>
      <c r="B12004" s="131"/>
      <c r="C12004" s="132"/>
      <c r="D12004" s="131"/>
    </row>
    <row r="12005" spans="1:4">
      <c r="A12005" s="121" t="str">
        <f t="shared" si="187"/>
        <v/>
      </c>
      <c r="B12005" s="131"/>
      <c r="C12005" s="132"/>
      <c r="D12005" s="131"/>
    </row>
    <row r="12006" spans="1:4">
      <c r="A12006" s="121" t="str">
        <f t="shared" si="187"/>
        <v/>
      </c>
      <c r="B12006" s="131"/>
      <c r="C12006" s="132"/>
      <c r="D12006" s="131"/>
    </row>
    <row r="12007" spans="1:4">
      <c r="A12007" s="121" t="str">
        <f t="shared" si="187"/>
        <v/>
      </c>
      <c r="B12007" s="131"/>
      <c r="C12007" s="132"/>
      <c r="D12007" s="131"/>
    </row>
    <row r="12008" spans="1:4">
      <c r="A12008" s="121" t="str">
        <f t="shared" si="187"/>
        <v/>
      </c>
      <c r="B12008" s="131"/>
      <c r="C12008" s="132"/>
      <c r="D12008" s="131"/>
    </row>
    <row r="12009" spans="1:4">
      <c r="A12009" s="121" t="str">
        <f t="shared" si="187"/>
        <v/>
      </c>
      <c r="B12009" s="131"/>
      <c r="C12009" s="132"/>
      <c r="D12009" s="131"/>
    </row>
    <row r="12010" spans="1:4">
      <c r="A12010" s="121" t="str">
        <f t="shared" si="187"/>
        <v/>
      </c>
      <c r="B12010" s="131"/>
      <c r="C12010" s="132"/>
      <c r="D12010" s="131"/>
    </row>
    <row r="12011" spans="1:4">
      <c r="A12011" s="121" t="str">
        <f t="shared" si="187"/>
        <v/>
      </c>
      <c r="B12011" s="131"/>
      <c r="C12011" s="132"/>
      <c r="D12011" s="131"/>
    </row>
    <row r="12012" spans="1:4">
      <c r="A12012" s="121" t="str">
        <f t="shared" si="187"/>
        <v/>
      </c>
      <c r="B12012" s="131"/>
      <c r="C12012" s="132"/>
      <c r="D12012" s="131"/>
    </row>
    <row r="12013" spans="1:4">
      <c r="A12013" s="121" t="str">
        <f t="shared" si="187"/>
        <v/>
      </c>
      <c r="B12013" s="131"/>
      <c r="C12013" s="132"/>
      <c r="D12013" s="131"/>
    </row>
    <row r="12014" spans="1:4">
      <c r="A12014" s="121" t="str">
        <f t="shared" si="187"/>
        <v/>
      </c>
      <c r="B12014" s="131"/>
      <c r="C12014" s="132"/>
      <c r="D12014" s="131"/>
    </row>
    <row r="12015" spans="1:4">
      <c r="A12015" s="121" t="str">
        <f t="shared" si="187"/>
        <v/>
      </c>
      <c r="B12015" s="131"/>
      <c r="C12015" s="132"/>
      <c r="D12015" s="131"/>
    </row>
    <row r="12016" spans="1:4">
      <c r="A12016" s="121" t="str">
        <f t="shared" si="187"/>
        <v/>
      </c>
      <c r="B12016" s="131"/>
      <c r="C12016" s="132"/>
      <c r="D12016" s="131"/>
    </row>
    <row r="12017" spans="1:4">
      <c r="A12017" s="121" t="str">
        <f t="shared" si="187"/>
        <v/>
      </c>
      <c r="B12017" s="131"/>
      <c r="C12017" s="132"/>
      <c r="D12017" s="131"/>
    </row>
    <row r="12018" spans="1:4">
      <c r="A12018" s="121" t="str">
        <f t="shared" si="187"/>
        <v/>
      </c>
      <c r="B12018" s="131"/>
      <c r="C12018" s="132"/>
      <c r="D12018" s="131"/>
    </row>
    <row r="12019" spans="1:4">
      <c r="A12019" s="121" t="str">
        <f t="shared" si="187"/>
        <v/>
      </c>
      <c r="B12019" s="131"/>
      <c r="C12019" s="132"/>
      <c r="D12019" s="131"/>
    </row>
    <row r="12020" spans="1:4">
      <c r="A12020" s="121" t="str">
        <f t="shared" si="187"/>
        <v/>
      </c>
      <c r="B12020" s="131"/>
      <c r="C12020" s="132"/>
      <c r="D12020" s="131"/>
    </row>
    <row r="12021" spans="1:4">
      <c r="A12021" s="121" t="str">
        <f t="shared" si="187"/>
        <v/>
      </c>
      <c r="B12021" s="131"/>
      <c r="C12021" s="132"/>
      <c r="D12021" s="131"/>
    </row>
    <row r="12022" spans="1:4">
      <c r="A12022" s="121" t="str">
        <f t="shared" si="187"/>
        <v/>
      </c>
      <c r="B12022" s="131"/>
      <c r="C12022" s="132"/>
      <c r="D12022" s="131"/>
    </row>
    <row r="12023" spans="1:4">
      <c r="A12023" s="121" t="str">
        <f t="shared" si="187"/>
        <v/>
      </c>
      <c r="B12023" s="131"/>
      <c r="C12023" s="132"/>
      <c r="D12023" s="131"/>
    </row>
    <row r="12024" spans="1:4">
      <c r="A12024" s="121" t="str">
        <f t="shared" si="187"/>
        <v/>
      </c>
      <c r="B12024" s="131"/>
      <c r="C12024" s="132"/>
      <c r="D12024" s="131"/>
    </row>
    <row r="12025" spans="1:4">
      <c r="A12025" s="121" t="str">
        <f t="shared" si="187"/>
        <v/>
      </c>
      <c r="B12025" s="131"/>
      <c r="C12025" s="132"/>
      <c r="D12025" s="131"/>
    </row>
    <row r="12026" spans="1:4">
      <c r="A12026" s="121" t="str">
        <f t="shared" si="187"/>
        <v/>
      </c>
      <c r="B12026" s="131"/>
      <c r="C12026" s="132"/>
      <c r="D12026" s="131"/>
    </row>
    <row r="12027" spans="1:4">
      <c r="A12027" s="121" t="str">
        <f t="shared" si="187"/>
        <v/>
      </c>
      <c r="B12027" s="131"/>
      <c r="C12027" s="132"/>
      <c r="D12027" s="131"/>
    </row>
    <row r="12028" spans="1:4">
      <c r="A12028" s="121" t="str">
        <f t="shared" si="187"/>
        <v/>
      </c>
      <c r="B12028" s="131"/>
      <c r="C12028" s="132"/>
      <c r="D12028" s="131"/>
    </row>
    <row r="12029" spans="1:4">
      <c r="A12029" s="121" t="str">
        <f t="shared" si="187"/>
        <v/>
      </c>
      <c r="B12029" s="131"/>
      <c r="C12029" s="132"/>
      <c r="D12029" s="131"/>
    </row>
    <row r="12030" spans="1:4">
      <c r="A12030" s="121" t="str">
        <f t="shared" si="187"/>
        <v/>
      </c>
      <c r="B12030" s="131"/>
      <c r="C12030" s="132"/>
      <c r="D12030" s="131"/>
    </row>
    <row r="12031" spans="1:4">
      <c r="A12031" s="121" t="str">
        <f t="shared" si="187"/>
        <v/>
      </c>
      <c r="B12031" s="131"/>
      <c r="C12031" s="132"/>
      <c r="D12031" s="131"/>
    </row>
    <row r="12032" spans="1:4">
      <c r="A12032" s="121" t="str">
        <f t="shared" si="187"/>
        <v/>
      </c>
      <c r="B12032" s="131"/>
      <c r="C12032" s="132"/>
      <c r="D12032" s="131"/>
    </row>
    <row r="12033" spans="1:4">
      <c r="A12033" s="121" t="str">
        <f t="shared" si="187"/>
        <v/>
      </c>
      <c r="B12033" s="131"/>
      <c r="C12033" s="132"/>
      <c r="D12033" s="131"/>
    </row>
    <row r="12034" spans="1:4">
      <c r="A12034" s="121" t="str">
        <f t="shared" si="187"/>
        <v/>
      </c>
      <c r="B12034" s="131"/>
      <c r="C12034" s="132"/>
      <c r="D12034" s="131"/>
    </row>
    <row r="12035" spans="1:4">
      <c r="A12035" s="121" t="str">
        <f t="shared" ref="A12035:A12098" si="188">B12035&amp;D12035</f>
        <v/>
      </c>
      <c r="B12035" s="131"/>
      <c r="C12035" s="132"/>
      <c r="D12035" s="131"/>
    </row>
    <row r="12036" spans="1:4">
      <c r="A12036" s="121" t="str">
        <f t="shared" si="188"/>
        <v/>
      </c>
      <c r="B12036" s="131"/>
      <c r="C12036" s="132"/>
      <c r="D12036" s="131"/>
    </row>
    <row r="12037" spans="1:4">
      <c r="A12037" s="121" t="str">
        <f t="shared" si="188"/>
        <v/>
      </c>
      <c r="B12037" s="131"/>
      <c r="C12037" s="132"/>
      <c r="D12037" s="131"/>
    </row>
    <row r="12038" spans="1:4">
      <c r="A12038" s="121" t="str">
        <f t="shared" si="188"/>
        <v/>
      </c>
      <c r="B12038" s="131"/>
      <c r="C12038" s="132"/>
      <c r="D12038" s="131"/>
    </row>
    <row r="12039" spans="1:4">
      <c r="A12039" s="121" t="str">
        <f t="shared" si="188"/>
        <v/>
      </c>
      <c r="B12039" s="131"/>
      <c r="C12039" s="132"/>
      <c r="D12039" s="131"/>
    </row>
    <row r="12040" spans="1:4">
      <c r="A12040" s="121" t="str">
        <f t="shared" si="188"/>
        <v/>
      </c>
      <c r="B12040" s="131"/>
      <c r="C12040" s="132"/>
      <c r="D12040" s="131"/>
    </row>
    <row r="12041" spans="1:4">
      <c r="A12041" s="121" t="str">
        <f t="shared" si="188"/>
        <v/>
      </c>
      <c r="B12041" s="131"/>
      <c r="C12041" s="132"/>
      <c r="D12041" s="131"/>
    </row>
    <row r="12042" spans="1:4">
      <c r="A12042" s="121" t="str">
        <f t="shared" si="188"/>
        <v/>
      </c>
      <c r="B12042" s="131"/>
      <c r="C12042" s="132"/>
      <c r="D12042" s="131"/>
    </row>
    <row r="12043" spans="1:4">
      <c r="A12043" s="121" t="str">
        <f t="shared" si="188"/>
        <v/>
      </c>
      <c r="B12043" s="131"/>
      <c r="C12043" s="132"/>
      <c r="D12043" s="131"/>
    </row>
    <row r="12044" spans="1:4">
      <c r="A12044" s="121" t="str">
        <f t="shared" si="188"/>
        <v/>
      </c>
      <c r="B12044" s="131"/>
      <c r="C12044" s="132"/>
      <c r="D12044" s="131"/>
    </row>
    <row r="12045" spans="1:4">
      <c r="A12045" s="121" t="str">
        <f t="shared" si="188"/>
        <v/>
      </c>
      <c r="B12045" s="131"/>
      <c r="C12045" s="132"/>
      <c r="D12045" s="131"/>
    </row>
    <row r="12046" spans="1:4">
      <c r="A12046" s="121" t="str">
        <f t="shared" si="188"/>
        <v/>
      </c>
      <c r="B12046" s="131"/>
      <c r="C12046" s="132"/>
      <c r="D12046" s="131"/>
    </row>
    <row r="12047" spans="1:4">
      <c r="A12047" s="121" t="str">
        <f t="shared" si="188"/>
        <v/>
      </c>
      <c r="B12047" s="131"/>
      <c r="C12047" s="132"/>
      <c r="D12047" s="131"/>
    </row>
    <row r="12048" spans="1:4">
      <c r="A12048" s="121" t="str">
        <f t="shared" si="188"/>
        <v/>
      </c>
      <c r="B12048" s="131"/>
      <c r="C12048" s="132"/>
      <c r="D12048" s="131"/>
    </row>
    <row r="12049" spans="1:4">
      <c r="A12049" s="121" t="str">
        <f t="shared" si="188"/>
        <v/>
      </c>
      <c r="B12049" s="131"/>
      <c r="C12049" s="132"/>
      <c r="D12049" s="131"/>
    </row>
    <row r="12050" spans="1:4">
      <c r="A12050" s="121" t="str">
        <f t="shared" si="188"/>
        <v/>
      </c>
      <c r="B12050" s="131"/>
      <c r="C12050" s="132"/>
      <c r="D12050" s="131"/>
    </row>
    <row r="12051" spans="1:4">
      <c r="A12051" s="121" t="str">
        <f t="shared" si="188"/>
        <v/>
      </c>
      <c r="B12051" s="131"/>
      <c r="C12051" s="132"/>
      <c r="D12051" s="131"/>
    </row>
    <row r="12052" spans="1:4">
      <c r="A12052" s="121" t="str">
        <f t="shared" si="188"/>
        <v/>
      </c>
      <c r="B12052" s="131"/>
      <c r="C12052" s="132"/>
      <c r="D12052" s="131"/>
    </row>
    <row r="12053" spans="1:4">
      <c r="A12053" s="121" t="str">
        <f t="shared" si="188"/>
        <v/>
      </c>
      <c r="B12053" s="131"/>
      <c r="C12053" s="132"/>
      <c r="D12053" s="131"/>
    </row>
    <row r="12054" spans="1:4">
      <c r="A12054" s="121" t="str">
        <f t="shared" si="188"/>
        <v/>
      </c>
      <c r="B12054" s="131"/>
      <c r="C12054" s="132"/>
      <c r="D12054" s="131"/>
    </row>
    <row r="12055" spans="1:4">
      <c r="A12055" s="121" t="str">
        <f t="shared" si="188"/>
        <v/>
      </c>
      <c r="B12055" s="131"/>
      <c r="C12055" s="132"/>
      <c r="D12055" s="131"/>
    </row>
    <row r="12056" spans="1:4">
      <c r="A12056" s="121" t="str">
        <f t="shared" si="188"/>
        <v/>
      </c>
      <c r="B12056" s="131"/>
      <c r="C12056" s="132"/>
      <c r="D12056" s="131"/>
    </row>
    <row r="12057" spans="1:4">
      <c r="A12057" s="121" t="str">
        <f t="shared" si="188"/>
        <v/>
      </c>
      <c r="B12057" s="131"/>
      <c r="C12057" s="132"/>
      <c r="D12057" s="131"/>
    </row>
    <row r="12058" spans="1:4">
      <c r="A12058" s="121" t="str">
        <f t="shared" si="188"/>
        <v/>
      </c>
      <c r="B12058" s="131"/>
      <c r="C12058" s="132"/>
      <c r="D12058" s="131"/>
    </row>
    <row r="12059" spans="1:4">
      <c r="A12059" s="121" t="str">
        <f t="shared" si="188"/>
        <v/>
      </c>
      <c r="B12059" s="131"/>
      <c r="C12059" s="132"/>
      <c r="D12059" s="131"/>
    </row>
    <row r="12060" spans="1:4">
      <c r="A12060" s="121" t="str">
        <f t="shared" si="188"/>
        <v/>
      </c>
      <c r="B12060" s="131"/>
      <c r="C12060" s="132"/>
      <c r="D12060" s="131"/>
    </row>
    <row r="12061" spans="1:4">
      <c r="A12061" s="121" t="str">
        <f t="shared" si="188"/>
        <v/>
      </c>
      <c r="B12061" s="131"/>
      <c r="C12061" s="132"/>
      <c r="D12061" s="131"/>
    </row>
    <row r="12062" spans="1:4">
      <c r="A12062" s="121" t="str">
        <f t="shared" si="188"/>
        <v/>
      </c>
      <c r="B12062" s="131"/>
      <c r="C12062" s="132"/>
      <c r="D12062" s="131"/>
    </row>
    <row r="12063" spans="1:4">
      <c r="A12063" s="121" t="str">
        <f t="shared" si="188"/>
        <v/>
      </c>
      <c r="B12063" s="131"/>
      <c r="C12063" s="132"/>
      <c r="D12063" s="131"/>
    </row>
    <row r="12064" spans="1:4">
      <c r="A12064" s="121" t="str">
        <f t="shared" si="188"/>
        <v/>
      </c>
      <c r="B12064" s="131"/>
      <c r="C12064" s="132"/>
      <c r="D12064" s="131"/>
    </row>
    <row r="12065" spans="1:4">
      <c r="A12065" s="121" t="str">
        <f t="shared" si="188"/>
        <v/>
      </c>
      <c r="B12065" s="131"/>
      <c r="C12065" s="132"/>
      <c r="D12065" s="131"/>
    </row>
    <row r="12066" spans="1:4">
      <c r="A12066" s="121" t="str">
        <f t="shared" si="188"/>
        <v/>
      </c>
      <c r="B12066" s="131"/>
      <c r="C12066" s="132"/>
      <c r="D12066" s="131"/>
    </row>
    <row r="12067" spans="1:4">
      <c r="A12067" s="121" t="str">
        <f t="shared" si="188"/>
        <v/>
      </c>
      <c r="B12067" s="131"/>
      <c r="C12067" s="132"/>
      <c r="D12067" s="131"/>
    </row>
    <row r="12068" spans="1:4">
      <c r="A12068" s="121" t="str">
        <f t="shared" si="188"/>
        <v/>
      </c>
      <c r="B12068" s="131"/>
      <c r="C12068" s="132"/>
      <c r="D12068" s="131"/>
    </row>
    <row r="12069" spans="1:4">
      <c r="A12069" s="121" t="str">
        <f t="shared" si="188"/>
        <v/>
      </c>
      <c r="B12069" s="131"/>
      <c r="C12069" s="132"/>
      <c r="D12069" s="131"/>
    </row>
    <row r="12070" spans="1:4">
      <c r="A12070" s="121" t="str">
        <f t="shared" si="188"/>
        <v/>
      </c>
      <c r="B12070" s="131"/>
      <c r="C12070" s="132"/>
      <c r="D12070" s="131"/>
    </row>
    <row r="12071" spans="1:4">
      <c r="A12071" s="121" t="str">
        <f t="shared" si="188"/>
        <v/>
      </c>
      <c r="B12071" s="131"/>
      <c r="C12071" s="132"/>
      <c r="D12071" s="131"/>
    </row>
    <row r="12072" spans="1:4">
      <c r="A12072" s="121" t="str">
        <f t="shared" si="188"/>
        <v/>
      </c>
      <c r="B12072" s="131"/>
      <c r="C12072" s="132"/>
      <c r="D12072" s="131"/>
    </row>
    <row r="12073" spans="1:4">
      <c r="A12073" s="121" t="str">
        <f t="shared" si="188"/>
        <v/>
      </c>
      <c r="B12073" s="131"/>
      <c r="C12073" s="132"/>
      <c r="D12073" s="131"/>
    </row>
    <row r="12074" spans="1:4">
      <c r="A12074" s="121" t="str">
        <f t="shared" si="188"/>
        <v/>
      </c>
      <c r="B12074" s="131"/>
      <c r="C12074" s="132"/>
      <c r="D12074" s="131"/>
    </row>
    <row r="12075" spans="1:4">
      <c r="A12075" s="121" t="str">
        <f t="shared" si="188"/>
        <v/>
      </c>
      <c r="B12075" s="131"/>
      <c r="C12075" s="132"/>
      <c r="D12075" s="131"/>
    </row>
    <row r="12076" spans="1:4">
      <c r="A12076" s="121" t="str">
        <f t="shared" si="188"/>
        <v/>
      </c>
      <c r="B12076" s="131"/>
      <c r="C12076" s="132"/>
      <c r="D12076" s="131"/>
    </row>
    <row r="12077" spans="1:4">
      <c r="A12077" s="121" t="str">
        <f t="shared" si="188"/>
        <v/>
      </c>
      <c r="B12077" s="131"/>
      <c r="C12077" s="132"/>
      <c r="D12077" s="131"/>
    </row>
    <row r="12078" spans="1:4">
      <c r="A12078" s="121" t="str">
        <f t="shared" si="188"/>
        <v/>
      </c>
      <c r="B12078" s="131"/>
      <c r="C12078" s="132"/>
      <c r="D12078" s="131"/>
    </row>
    <row r="12079" spans="1:4">
      <c r="A12079" s="121" t="str">
        <f t="shared" si="188"/>
        <v/>
      </c>
      <c r="B12079" s="131"/>
      <c r="C12079" s="132"/>
      <c r="D12079" s="131"/>
    </row>
    <row r="12080" spans="1:4">
      <c r="A12080" s="121" t="str">
        <f t="shared" si="188"/>
        <v/>
      </c>
      <c r="B12080" s="131"/>
      <c r="C12080" s="132"/>
      <c r="D12080" s="131"/>
    </row>
    <row r="12081" spans="1:4">
      <c r="A12081" s="121" t="str">
        <f t="shared" si="188"/>
        <v/>
      </c>
      <c r="B12081" s="131"/>
      <c r="C12081" s="132"/>
      <c r="D12081" s="131"/>
    </row>
    <row r="12082" spans="1:4">
      <c r="A12082" s="121" t="str">
        <f t="shared" si="188"/>
        <v/>
      </c>
      <c r="B12082" s="131"/>
      <c r="C12082" s="132"/>
      <c r="D12082" s="131"/>
    </row>
    <row r="12083" spans="1:4">
      <c r="A12083" s="121" t="str">
        <f t="shared" si="188"/>
        <v/>
      </c>
      <c r="B12083" s="131"/>
      <c r="C12083" s="132"/>
      <c r="D12083" s="131"/>
    </row>
    <row r="12084" spans="1:4">
      <c r="A12084" s="121" t="str">
        <f t="shared" si="188"/>
        <v/>
      </c>
      <c r="B12084" s="131"/>
      <c r="C12084" s="132"/>
      <c r="D12084" s="131"/>
    </row>
    <row r="12085" spans="1:4">
      <c r="A12085" s="121" t="str">
        <f t="shared" si="188"/>
        <v/>
      </c>
      <c r="B12085" s="131"/>
      <c r="C12085" s="132"/>
      <c r="D12085" s="131"/>
    </row>
    <row r="12086" spans="1:4">
      <c r="A12086" s="121" t="str">
        <f t="shared" si="188"/>
        <v/>
      </c>
      <c r="B12086" s="131"/>
      <c r="C12086" s="132"/>
      <c r="D12086" s="131"/>
    </row>
    <row r="12087" spans="1:4">
      <c r="A12087" s="121" t="str">
        <f t="shared" si="188"/>
        <v/>
      </c>
      <c r="B12087" s="131"/>
      <c r="C12087" s="132"/>
      <c r="D12087" s="131"/>
    </row>
    <row r="12088" spans="1:4">
      <c r="A12088" s="121" t="str">
        <f t="shared" si="188"/>
        <v/>
      </c>
      <c r="B12088" s="131"/>
      <c r="C12088" s="132"/>
      <c r="D12088" s="131"/>
    </row>
    <row r="12089" spans="1:4">
      <c r="A12089" s="121" t="str">
        <f t="shared" si="188"/>
        <v/>
      </c>
      <c r="B12089" s="131"/>
      <c r="C12089" s="132"/>
      <c r="D12089" s="131"/>
    </row>
    <row r="12090" spans="1:4">
      <c r="A12090" s="121" t="str">
        <f t="shared" si="188"/>
        <v/>
      </c>
      <c r="B12090" s="131"/>
      <c r="C12090" s="132"/>
      <c r="D12090" s="131"/>
    </row>
    <row r="12091" spans="1:4">
      <c r="A12091" s="121" t="str">
        <f t="shared" si="188"/>
        <v/>
      </c>
      <c r="B12091" s="131"/>
      <c r="C12091" s="132"/>
      <c r="D12091" s="131"/>
    </row>
    <row r="12092" spans="1:4">
      <c r="A12092" s="121" t="str">
        <f t="shared" si="188"/>
        <v/>
      </c>
      <c r="B12092" s="131"/>
      <c r="C12092" s="132"/>
      <c r="D12092" s="131"/>
    </row>
    <row r="12093" spans="1:4">
      <c r="A12093" s="121" t="str">
        <f t="shared" si="188"/>
        <v/>
      </c>
      <c r="B12093" s="131"/>
      <c r="C12093" s="132"/>
      <c r="D12093" s="131"/>
    </row>
    <row r="12094" spans="1:4">
      <c r="A12094" s="121" t="str">
        <f t="shared" si="188"/>
        <v/>
      </c>
      <c r="B12094" s="131"/>
      <c r="C12094" s="132"/>
      <c r="D12094" s="131"/>
    </row>
    <row r="12095" spans="1:4">
      <c r="A12095" s="121" t="str">
        <f t="shared" si="188"/>
        <v/>
      </c>
      <c r="B12095" s="131"/>
      <c r="C12095" s="132"/>
      <c r="D12095" s="131"/>
    </row>
    <row r="12096" spans="1:4">
      <c r="A12096" s="121" t="str">
        <f t="shared" si="188"/>
        <v/>
      </c>
      <c r="B12096" s="131"/>
      <c r="C12096" s="132"/>
      <c r="D12096" s="131"/>
    </row>
    <row r="12097" spans="1:4">
      <c r="A12097" s="121" t="str">
        <f t="shared" si="188"/>
        <v/>
      </c>
      <c r="B12097" s="131"/>
      <c r="C12097" s="132"/>
      <c r="D12097" s="131"/>
    </row>
    <row r="12098" spans="1:4">
      <c r="A12098" s="121" t="str">
        <f t="shared" si="188"/>
        <v/>
      </c>
      <c r="B12098" s="131"/>
      <c r="C12098" s="132"/>
      <c r="D12098" s="131"/>
    </row>
    <row r="12099" spans="1:4">
      <c r="A12099" s="121" t="str">
        <f t="shared" ref="A12099:A12162" si="189">B12099&amp;D12099</f>
        <v/>
      </c>
      <c r="B12099" s="131"/>
      <c r="C12099" s="132"/>
      <c r="D12099" s="131"/>
    </row>
    <row r="12100" spans="1:4">
      <c r="A12100" s="121" t="str">
        <f t="shared" si="189"/>
        <v/>
      </c>
      <c r="B12100" s="131"/>
      <c r="C12100" s="132"/>
      <c r="D12100" s="131"/>
    </row>
    <row r="12101" spans="1:4">
      <c r="A12101" s="121" t="str">
        <f t="shared" si="189"/>
        <v/>
      </c>
      <c r="B12101" s="131"/>
      <c r="C12101" s="132"/>
      <c r="D12101" s="131"/>
    </row>
    <row r="12102" spans="1:4">
      <c r="A12102" s="121" t="str">
        <f t="shared" si="189"/>
        <v/>
      </c>
      <c r="B12102" s="131"/>
      <c r="C12102" s="132"/>
      <c r="D12102" s="131"/>
    </row>
    <row r="12103" spans="1:4">
      <c r="A12103" s="121" t="str">
        <f t="shared" si="189"/>
        <v/>
      </c>
      <c r="B12103" s="131"/>
      <c r="C12103" s="132"/>
      <c r="D12103" s="131"/>
    </row>
    <row r="12104" spans="1:4">
      <c r="A12104" s="121" t="str">
        <f t="shared" si="189"/>
        <v/>
      </c>
      <c r="B12104" s="131"/>
      <c r="C12104" s="132"/>
      <c r="D12104" s="131"/>
    </row>
    <row r="12105" spans="1:4">
      <c r="A12105" s="121" t="str">
        <f t="shared" si="189"/>
        <v/>
      </c>
      <c r="B12105" s="131"/>
      <c r="C12105" s="132"/>
      <c r="D12105" s="131"/>
    </row>
    <row r="12106" spans="1:4">
      <c r="A12106" s="121" t="str">
        <f t="shared" si="189"/>
        <v/>
      </c>
      <c r="B12106" s="131"/>
      <c r="C12106" s="132"/>
      <c r="D12106" s="131"/>
    </row>
    <row r="12107" spans="1:4">
      <c r="A12107" s="121" t="str">
        <f t="shared" si="189"/>
        <v/>
      </c>
      <c r="B12107" s="131"/>
      <c r="C12107" s="132"/>
      <c r="D12107" s="131"/>
    </row>
    <row r="12108" spans="1:4">
      <c r="A12108" s="121" t="str">
        <f t="shared" si="189"/>
        <v/>
      </c>
      <c r="B12108" s="131"/>
      <c r="C12108" s="132"/>
      <c r="D12108" s="131"/>
    </row>
    <row r="12109" spans="1:4">
      <c r="A12109" s="121" t="str">
        <f t="shared" si="189"/>
        <v/>
      </c>
      <c r="B12109" s="131"/>
      <c r="C12109" s="132"/>
      <c r="D12109" s="131"/>
    </row>
    <row r="12110" spans="1:4">
      <c r="A12110" s="121" t="str">
        <f t="shared" si="189"/>
        <v/>
      </c>
      <c r="B12110" s="131"/>
      <c r="C12110" s="132"/>
      <c r="D12110" s="131"/>
    </row>
    <row r="12111" spans="1:4">
      <c r="A12111" s="121" t="str">
        <f t="shared" si="189"/>
        <v/>
      </c>
      <c r="B12111" s="131"/>
      <c r="C12111" s="132"/>
      <c r="D12111" s="131"/>
    </row>
    <row r="12112" spans="1:4">
      <c r="A12112" s="121" t="str">
        <f t="shared" si="189"/>
        <v/>
      </c>
      <c r="B12112" s="131"/>
      <c r="C12112" s="132"/>
      <c r="D12112" s="131"/>
    </row>
    <row r="12113" spans="1:4">
      <c r="A12113" s="121" t="str">
        <f t="shared" si="189"/>
        <v/>
      </c>
      <c r="B12113" s="131"/>
      <c r="C12113" s="132"/>
      <c r="D12113" s="131"/>
    </row>
    <row r="12114" spans="1:4">
      <c r="A12114" s="121" t="str">
        <f t="shared" si="189"/>
        <v/>
      </c>
      <c r="B12114" s="131"/>
      <c r="C12114" s="132"/>
      <c r="D12114" s="131"/>
    </row>
    <row r="12115" spans="1:4">
      <c r="A12115" s="121" t="str">
        <f t="shared" si="189"/>
        <v/>
      </c>
      <c r="B12115" s="131"/>
      <c r="C12115" s="132"/>
      <c r="D12115" s="131"/>
    </row>
    <row r="12116" spans="1:4">
      <c r="A12116" s="121" t="str">
        <f t="shared" si="189"/>
        <v/>
      </c>
      <c r="B12116" s="131"/>
      <c r="C12116" s="132"/>
      <c r="D12116" s="131"/>
    </row>
    <row r="12117" spans="1:4">
      <c r="A12117" s="121" t="str">
        <f t="shared" si="189"/>
        <v/>
      </c>
      <c r="B12117" s="131"/>
      <c r="C12117" s="132"/>
      <c r="D12117" s="131"/>
    </row>
    <row r="12118" spans="1:4">
      <c r="A12118" s="121" t="str">
        <f t="shared" si="189"/>
        <v/>
      </c>
      <c r="B12118" s="131"/>
      <c r="C12118" s="132"/>
      <c r="D12118" s="131"/>
    </row>
    <row r="12119" spans="1:4">
      <c r="A12119" s="121" t="str">
        <f t="shared" si="189"/>
        <v/>
      </c>
      <c r="B12119" s="131"/>
      <c r="C12119" s="132"/>
      <c r="D12119" s="131"/>
    </row>
    <row r="12120" spans="1:4">
      <c r="A12120" s="121" t="str">
        <f t="shared" si="189"/>
        <v/>
      </c>
      <c r="B12120" s="131"/>
      <c r="C12120" s="132"/>
      <c r="D12120" s="131"/>
    </row>
    <row r="12121" spans="1:4">
      <c r="A12121" s="121" t="str">
        <f t="shared" si="189"/>
        <v/>
      </c>
      <c r="B12121" s="131"/>
      <c r="C12121" s="132"/>
      <c r="D12121" s="131"/>
    </row>
    <row r="12122" spans="1:4">
      <c r="A12122" s="121" t="str">
        <f t="shared" si="189"/>
        <v/>
      </c>
      <c r="B12122" s="131"/>
      <c r="C12122" s="132"/>
      <c r="D12122" s="131"/>
    </row>
    <row r="12123" spans="1:4">
      <c r="A12123" s="121" t="str">
        <f t="shared" si="189"/>
        <v/>
      </c>
      <c r="B12123" s="131"/>
      <c r="C12123" s="132"/>
      <c r="D12123" s="131"/>
    </row>
    <row r="12124" spans="1:4">
      <c r="A12124" s="121" t="str">
        <f t="shared" si="189"/>
        <v/>
      </c>
      <c r="B12124" s="131"/>
      <c r="C12124" s="132"/>
      <c r="D12124" s="131"/>
    </row>
    <row r="12125" spans="1:4">
      <c r="A12125" s="121" t="str">
        <f t="shared" si="189"/>
        <v/>
      </c>
      <c r="B12125" s="131"/>
      <c r="C12125" s="132"/>
      <c r="D12125" s="131"/>
    </row>
    <row r="12126" spans="1:4">
      <c r="A12126" s="121" t="str">
        <f t="shared" si="189"/>
        <v/>
      </c>
      <c r="B12126" s="131"/>
      <c r="C12126" s="132"/>
      <c r="D12126" s="131"/>
    </row>
    <row r="12127" spans="1:4">
      <c r="A12127" s="121" t="str">
        <f t="shared" si="189"/>
        <v/>
      </c>
      <c r="B12127" s="131"/>
      <c r="C12127" s="132"/>
      <c r="D12127" s="131"/>
    </row>
    <row r="12128" spans="1:4">
      <c r="A12128" s="121" t="str">
        <f t="shared" si="189"/>
        <v/>
      </c>
      <c r="B12128" s="131"/>
      <c r="C12128" s="132"/>
      <c r="D12128" s="131"/>
    </row>
    <row r="12129" spans="1:4">
      <c r="A12129" s="121" t="str">
        <f t="shared" si="189"/>
        <v/>
      </c>
      <c r="B12129" s="131"/>
      <c r="C12129" s="132"/>
      <c r="D12129" s="131"/>
    </row>
    <row r="12130" spans="1:4">
      <c r="A12130" s="121" t="str">
        <f t="shared" si="189"/>
        <v/>
      </c>
      <c r="B12130" s="131"/>
      <c r="C12130" s="132"/>
      <c r="D12130" s="131"/>
    </row>
    <row r="12131" spans="1:4">
      <c r="A12131" s="121" t="str">
        <f t="shared" si="189"/>
        <v/>
      </c>
      <c r="B12131" s="131"/>
      <c r="C12131" s="132"/>
      <c r="D12131" s="131"/>
    </row>
    <row r="12132" spans="1:4">
      <c r="A12132" s="121" t="str">
        <f t="shared" si="189"/>
        <v/>
      </c>
      <c r="B12132" s="131"/>
      <c r="C12132" s="132"/>
      <c r="D12132" s="131"/>
    </row>
    <row r="12133" spans="1:4">
      <c r="A12133" s="121" t="str">
        <f t="shared" si="189"/>
        <v/>
      </c>
      <c r="B12133" s="131"/>
      <c r="C12133" s="132"/>
      <c r="D12133" s="131"/>
    </row>
    <row r="12134" spans="1:4">
      <c r="A12134" s="121" t="str">
        <f t="shared" si="189"/>
        <v/>
      </c>
      <c r="B12134" s="131"/>
      <c r="C12134" s="132"/>
      <c r="D12134" s="131"/>
    </row>
    <row r="12135" spans="1:4">
      <c r="A12135" s="121" t="str">
        <f t="shared" si="189"/>
        <v/>
      </c>
      <c r="B12135" s="131"/>
      <c r="C12135" s="132"/>
      <c r="D12135" s="131"/>
    </row>
    <row r="12136" spans="1:4">
      <c r="A12136" s="121" t="str">
        <f t="shared" si="189"/>
        <v/>
      </c>
      <c r="B12136" s="131"/>
      <c r="C12136" s="132"/>
      <c r="D12136" s="131"/>
    </row>
    <row r="12137" spans="1:4">
      <c r="A12137" s="121" t="str">
        <f t="shared" si="189"/>
        <v/>
      </c>
      <c r="B12137" s="131"/>
      <c r="C12137" s="132"/>
      <c r="D12137" s="131"/>
    </row>
    <row r="12138" spans="1:4">
      <c r="A12138" s="121" t="str">
        <f t="shared" si="189"/>
        <v/>
      </c>
      <c r="B12138" s="131"/>
      <c r="C12138" s="132"/>
      <c r="D12138" s="131"/>
    </row>
    <row r="12139" spans="1:4">
      <c r="A12139" s="121" t="str">
        <f t="shared" si="189"/>
        <v/>
      </c>
      <c r="B12139" s="131"/>
      <c r="C12139" s="132"/>
      <c r="D12139" s="131"/>
    </row>
    <row r="12140" spans="1:4">
      <c r="A12140" s="121" t="str">
        <f t="shared" si="189"/>
        <v/>
      </c>
      <c r="B12140" s="131"/>
      <c r="C12140" s="132"/>
      <c r="D12140" s="131"/>
    </row>
    <row r="12141" spans="1:4">
      <c r="A12141" s="121" t="str">
        <f t="shared" si="189"/>
        <v/>
      </c>
      <c r="B12141" s="131"/>
      <c r="C12141" s="132"/>
      <c r="D12141" s="131"/>
    </row>
    <row r="12142" spans="1:4">
      <c r="A12142" s="121" t="str">
        <f t="shared" si="189"/>
        <v/>
      </c>
      <c r="B12142" s="131"/>
      <c r="C12142" s="132"/>
      <c r="D12142" s="131"/>
    </row>
    <row r="12143" spans="1:4">
      <c r="A12143" s="121" t="str">
        <f t="shared" si="189"/>
        <v/>
      </c>
      <c r="B12143" s="131"/>
      <c r="C12143" s="132"/>
      <c r="D12143" s="131"/>
    </row>
    <row r="12144" spans="1:4">
      <c r="A12144" s="121" t="str">
        <f t="shared" si="189"/>
        <v/>
      </c>
      <c r="B12144" s="131"/>
      <c r="C12144" s="132"/>
      <c r="D12144" s="131"/>
    </row>
    <row r="12145" spans="1:4">
      <c r="A12145" s="121" t="str">
        <f t="shared" si="189"/>
        <v/>
      </c>
      <c r="B12145" s="131"/>
      <c r="C12145" s="132"/>
      <c r="D12145" s="131"/>
    </row>
    <row r="12146" spans="1:4">
      <c r="A12146" s="121" t="str">
        <f t="shared" si="189"/>
        <v/>
      </c>
      <c r="B12146" s="131"/>
      <c r="C12146" s="132"/>
      <c r="D12146" s="131"/>
    </row>
    <row r="12147" spans="1:4">
      <c r="A12147" s="121" t="str">
        <f t="shared" si="189"/>
        <v/>
      </c>
      <c r="B12147" s="131"/>
      <c r="C12147" s="132"/>
      <c r="D12147" s="131"/>
    </row>
    <row r="12148" spans="1:4">
      <c r="A12148" s="121" t="str">
        <f t="shared" si="189"/>
        <v/>
      </c>
      <c r="B12148" s="131"/>
      <c r="C12148" s="132"/>
      <c r="D12148" s="131"/>
    </row>
    <row r="12149" spans="1:4">
      <c r="A12149" s="121" t="str">
        <f t="shared" si="189"/>
        <v/>
      </c>
      <c r="B12149" s="131"/>
      <c r="C12149" s="132"/>
      <c r="D12149" s="131"/>
    </row>
    <row r="12150" spans="1:4">
      <c r="A12150" s="121" t="str">
        <f t="shared" si="189"/>
        <v/>
      </c>
      <c r="B12150" s="131"/>
      <c r="C12150" s="132"/>
      <c r="D12150" s="131"/>
    </row>
    <row r="12151" spans="1:4">
      <c r="A12151" s="121" t="str">
        <f t="shared" si="189"/>
        <v/>
      </c>
      <c r="B12151" s="131"/>
      <c r="C12151" s="132"/>
      <c r="D12151" s="131"/>
    </row>
    <row r="12152" spans="1:4">
      <c r="A12152" s="121" t="str">
        <f t="shared" si="189"/>
        <v/>
      </c>
      <c r="B12152" s="131"/>
      <c r="C12152" s="132"/>
      <c r="D12152" s="131"/>
    </row>
    <row r="12153" spans="1:4">
      <c r="A12153" s="121" t="str">
        <f t="shared" si="189"/>
        <v/>
      </c>
      <c r="B12153" s="131"/>
      <c r="C12153" s="132"/>
      <c r="D12153" s="131"/>
    </row>
    <row r="12154" spans="1:4">
      <c r="A12154" s="121" t="str">
        <f t="shared" si="189"/>
        <v/>
      </c>
      <c r="B12154" s="131"/>
      <c r="C12154" s="132"/>
      <c r="D12154" s="131"/>
    </row>
    <row r="12155" spans="1:4">
      <c r="A12155" s="121" t="str">
        <f t="shared" si="189"/>
        <v/>
      </c>
      <c r="B12155" s="131"/>
      <c r="C12155" s="132"/>
      <c r="D12155" s="131"/>
    </row>
    <row r="12156" spans="1:4">
      <c r="A12156" s="121" t="str">
        <f t="shared" si="189"/>
        <v/>
      </c>
      <c r="B12156" s="131"/>
      <c r="C12156" s="132"/>
      <c r="D12156" s="131"/>
    </row>
    <row r="12157" spans="1:4">
      <c r="A12157" s="121" t="str">
        <f t="shared" si="189"/>
        <v/>
      </c>
      <c r="B12157" s="131"/>
      <c r="C12157" s="132"/>
      <c r="D12157" s="131"/>
    </row>
    <row r="12158" spans="1:4">
      <c r="A12158" s="121" t="str">
        <f t="shared" si="189"/>
        <v/>
      </c>
      <c r="B12158" s="131"/>
      <c r="C12158" s="132"/>
      <c r="D12158" s="131"/>
    </row>
    <row r="12159" spans="1:4">
      <c r="A12159" s="121" t="str">
        <f t="shared" si="189"/>
        <v/>
      </c>
      <c r="B12159" s="131"/>
      <c r="C12159" s="132"/>
      <c r="D12159" s="131"/>
    </row>
    <row r="12160" spans="1:4">
      <c r="A12160" s="121" t="str">
        <f t="shared" si="189"/>
        <v/>
      </c>
      <c r="B12160" s="131"/>
      <c r="C12160" s="132"/>
      <c r="D12160" s="131"/>
    </row>
    <row r="12161" spans="1:4">
      <c r="A12161" s="121" t="str">
        <f t="shared" si="189"/>
        <v/>
      </c>
      <c r="B12161" s="131"/>
      <c r="C12161" s="132"/>
      <c r="D12161" s="131"/>
    </row>
    <row r="12162" spans="1:4">
      <c r="A12162" s="121" t="str">
        <f t="shared" si="189"/>
        <v/>
      </c>
      <c r="B12162" s="131"/>
      <c r="C12162" s="132"/>
      <c r="D12162" s="131"/>
    </row>
    <row r="12163" spans="1:4">
      <c r="A12163" s="121" t="str">
        <f t="shared" ref="A12163:A12226" si="190">B12163&amp;D12163</f>
        <v/>
      </c>
      <c r="B12163" s="131"/>
      <c r="C12163" s="132"/>
      <c r="D12163" s="131"/>
    </row>
    <row r="12164" spans="1:4">
      <c r="A12164" s="121" t="str">
        <f t="shared" si="190"/>
        <v/>
      </c>
      <c r="B12164" s="131"/>
      <c r="C12164" s="132"/>
      <c r="D12164" s="131"/>
    </row>
    <row r="12165" spans="1:4">
      <c r="A12165" s="121" t="str">
        <f t="shared" si="190"/>
        <v/>
      </c>
      <c r="B12165" s="131"/>
      <c r="C12165" s="132"/>
      <c r="D12165" s="131"/>
    </row>
    <row r="12166" spans="1:4">
      <c r="A12166" s="121" t="str">
        <f t="shared" si="190"/>
        <v/>
      </c>
      <c r="B12166" s="131"/>
      <c r="C12166" s="132"/>
      <c r="D12166" s="131"/>
    </row>
    <row r="12167" spans="1:4">
      <c r="A12167" s="121" t="str">
        <f t="shared" si="190"/>
        <v/>
      </c>
      <c r="B12167" s="131"/>
      <c r="C12167" s="132"/>
      <c r="D12167" s="131"/>
    </row>
    <row r="12168" spans="1:4">
      <c r="A12168" s="121" t="str">
        <f t="shared" si="190"/>
        <v/>
      </c>
      <c r="B12168" s="131"/>
      <c r="C12168" s="132"/>
      <c r="D12168" s="131"/>
    </row>
    <row r="12169" spans="1:4">
      <c r="A12169" s="121" t="str">
        <f t="shared" si="190"/>
        <v/>
      </c>
      <c r="B12169" s="131"/>
      <c r="C12169" s="132"/>
      <c r="D12169" s="131"/>
    </row>
    <row r="12170" spans="1:4">
      <c r="A12170" s="121" t="str">
        <f t="shared" si="190"/>
        <v/>
      </c>
      <c r="B12170" s="131"/>
      <c r="C12170" s="132"/>
      <c r="D12170" s="131"/>
    </row>
    <row r="12171" spans="1:4">
      <c r="A12171" s="121" t="str">
        <f t="shared" si="190"/>
        <v/>
      </c>
      <c r="B12171" s="131"/>
      <c r="C12171" s="132"/>
      <c r="D12171" s="131"/>
    </row>
    <row r="12172" spans="1:4">
      <c r="A12172" s="121" t="str">
        <f t="shared" si="190"/>
        <v/>
      </c>
      <c r="B12172" s="131"/>
      <c r="C12172" s="132"/>
      <c r="D12172" s="131"/>
    </row>
    <row r="12173" spans="1:4">
      <c r="A12173" s="121" t="str">
        <f t="shared" si="190"/>
        <v/>
      </c>
      <c r="B12173" s="131"/>
      <c r="C12173" s="132"/>
      <c r="D12173" s="131"/>
    </row>
    <row r="12174" spans="1:4">
      <c r="A12174" s="121" t="str">
        <f t="shared" si="190"/>
        <v/>
      </c>
      <c r="B12174" s="131"/>
      <c r="C12174" s="132"/>
      <c r="D12174" s="131"/>
    </row>
    <row r="12175" spans="1:4">
      <c r="A12175" s="121" t="str">
        <f t="shared" si="190"/>
        <v/>
      </c>
      <c r="B12175" s="131"/>
      <c r="C12175" s="132"/>
      <c r="D12175" s="131"/>
    </row>
    <row r="12176" spans="1:4">
      <c r="A12176" s="121" t="str">
        <f t="shared" si="190"/>
        <v/>
      </c>
      <c r="B12176" s="131"/>
      <c r="C12176" s="132"/>
      <c r="D12176" s="131"/>
    </row>
    <row r="12177" spans="1:4">
      <c r="A12177" s="121" t="str">
        <f t="shared" si="190"/>
        <v/>
      </c>
      <c r="B12177" s="131"/>
      <c r="C12177" s="132"/>
      <c r="D12177" s="131"/>
    </row>
    <row r="12178" spans="1:4">
      <c r="A12178" s="121" t="str">
        <f t="shared" si="190"/>
        <v/>
      </c>
      <c r="B12178" s="131"/>
      <c r="C12178" s="132"/>
      <c r="D12178" s="131"/>
    </row>
    <row r="12179" spans="1:4">
      <c r="A12179" s="121" t="str">
        <f t="shared" si="190"/>
        <v/>
      </c>
      <c r="B12179" s="131"/>
      <c r="C12179" s="132"/>
      <c r="D12179" s="131"/>
    </row>
    <row r="12180" spans="1:4">
      <c r="A12180" s="121" t="str">
        <f t="shared" si="190"/>
        <v/>
      </c>
      <c r="B12180" s="131"/>
      <c r="C12180" s="132"/>
      <c r="D12180" s="131"/>
    </row>
    <row r="12181" spans="1:4">
      <c r="A12181" s="121" t="str">
        <f t="shared" si="190"/>
        <v/>
      </c>
      <c r="B12181" s="131"/>
      <c r="C12181" s="132"/>
      <c r="D12181" s="131"/>
    </row>
    <row r="12182" spans="1:4">
      <c r="A12182" s="121" t="str">
        <f t="shared" si="190"/>
        <v/>
      </c>
      <c r="B12182" s="131"/>
      <c r="C12182" s="132"/>
      <c r="D12182" s="131"/>
    </row>
    <row r="12183" spans="1:4">
      <c r="A12183" s="121" t="str">
        <f t="shared" si="190"/>
        <v/>
      </c>
      <c r="B12183" s="131"/>
      <c r="C12183" s="132"/>
      <c r="D12183" s="131"/>
    </row>
    <row r="12184" spans="1:4">
      <c r="A12184" s="121" t="str">
        <f t="shared" si="190"/>
        <v/>
      </c>
      <c r="B12184" s="131"/>
      <c r="C12184" s="132"/>
      <c r="D12184" s="131"/>
    </row>
    <row r="12185" spans="1:4">
      <c r="A12185" s="121" t="str">
        <f t="shared" si="190"/>
        <v/>
      </c>
      <c r="B12185" s="131"/>
      <c r="C12185" s="132"/>
      <c r="D12185" s="131"/>
    </row>
    <row r="12186" spans="1:4">
      <c r="A12186" s="121" t="str">
        <f t="shared" si="190"/>
        <v/>
      </c>
      <c r="B12186" s="131"/>
      <c r="C12186" s="132"/>
      <c r="D12186" s="131"/>
    </row>
    <row r="12187" spans="1:4">
      <c r="A12187" s="121" t="str">
        <f t="shared" si="190"/>
        <v/>
      </c>
      <c r="B12187" s="131"/>
      <c r="C12187" s="132"/>
      <c r="D12187" s="131"/>
    </row>
    <row r="12188" spans="1:4">
      <c r="A12188" s="121" t="str">
        <f t="shared" si="190"/>
        <v/>
      </c>
      <c r="B12188" s="131"/>
      <c r="C12188" s="132"/>
      <c r="D12188" s="131"/>
    </row>
    <row r="12189" spans="1:4">
      <c r="A12189" s="121" t="str">
        <f t="shared" si="190"/>
        <v/>
      </c>
      <c r="B12189" s="131"/>
      <c r="C12189" s="132"/>
      <c r="D12189" s="131"/>
    </row>
    <row r="12190" spans="1:4">
      <c r="A12190" s="121" t="str">
        <f t="shared" si="190"/>
        <v/>
      </c>
      <c r="B12190" s="131"/>
      <c r="C12190" s="132"/>
      <c r="D12190" s="131"/>
    </row>
    <row r="12191" spans="1:4">
      <c r="A12191" s="121" t="str">
        <f t="shared" si="190"/>
        <v/>
      </c>
      <c r="B12191" s="131"/>
      <c r="C12191" s="132"/>
      <c r="D12191" s="131"/>
    </row>
    <row r="12192" spans="1:4">
      <c r="A12192" s="121" t="str">
        <f t="shared" si="190"/>
        <v/>
      </c>
      <c r="B12192" s="131"/>
      <c r="C12192" s="132"/>
      <c r="D12192" s="131"/>
    </row>
    <row r="12193" spans="1:4">
      <c r="A12193" s="121" t="str">
        <f t="shared" si="190"/>
        <v/>
      </c>
      <c r="B12193" s="131"/>
      <c r="C12193" s="132"/>
      <c r="D12193" s="131"/>
    </row>
    <row r="12194" spans="1:4">
      <c r="A12194" s="121" t="str">
        <f t="shared" si="190"/>
        <v/>
      </c>
      <c r="B12194" s="131"/>
      <c r="C12194" s="132"/>
      <c r="D12194" s="131"/>
    </row>
    <row r="12195" spans="1:4">
      <c r="A12195" s="121" t="str">
        <f t="shared" si="190"/>
        <v/>
      </c>
      <c r="B12195" s="131"/>
      <c r="C12195" s="132"/>
      <c r="D12195" s="131"/>
    </row>
    <row r="12196" spans="1:4">
      <c r="A12196" s="121" t="str">
        <f t="shared" si="190"/>
        <v/>
      </c>
      <c r="B12196" s="131"/>
      <c r="C12196" s="132"/>
      <c r="D12196" s="131"/>
    </row>
    <row r="12197" spans="1:4">
      <c r="A12197" s="121" t="str">
        <f t="shared" si="190"/>
        <v/>
      </c>
      <c r="B12197" s="131"/>
      <c r="C12197" s="132"/>
      <c r="D12197" s="131"/>
    </row>
    <row r="12198" spans="1:4">
      <c r="A12198" s="121" t="str">
        <f t="shared" si="190"/>
        <v/>
      </c>
      <c r="B12198" s="131"/>
      <c r="C12198" s="132"/>
      <c r="D12198" s="131"/>
    </row>
    <row r="12199" spans="1:4">
      <c r="A12199" s="121" t="str">
        <f t="shared" si="190"/>
        <v/>
      </c>
      <c r="B12199" s="131"/>
      <c r="C12199" s="132"/>
      <c r="D12199" s="131"/>
    </row>
    <row r="12200" spans="1:4">
      <c r="A12200" s="121" t="str">
        <f t="shared" si="190"/>
        <v/>
      </c>
      <c r="B12200" s="131"/>
      <c r="C12200" s="132"/>
      <c r="D12200" s="131"/>
    </row>
    <row r="12201" spans="1:4">
      <c r="A12201" s="121" t="str">
        <f t="shared" si="190"/>
        <v/>
      </c>
      <c r="B12201" s="131"/>
      <c r="C12201" s="132"/>
      <c r="D12201" s="131"/>
    </row>
    <row r="12202" spans="1:4">
      <c r="A12202" s="121" t="str">
        <f t="shared" si="190"/>
        <v/>
      </c>
      <c r="B12202" s="131"/>
      <c r="C12202" s="132"/>
      <c r="D12202" s="131"/>
    </row>
    <row r="12203" spans="1:4">
      <c r="A12203" s="121" t="str">
        <f t="shared" si="190"/>
        <v/>
      </c>
      <c r="B12203" s="131"/>
      <c r="C12203" s="132"/>
      <c r="D12203" s="131"/>
    </row>
    <row r="12204" spans="1:4">
      <c r="A12204" s="121" t="str">
        <f t="shared" si="190"/>
        <v/>
      </c>
      <c r="B12204" s="131"/>
      <c r="C12204" s="132"/>
      <c r="D12204" s="131"/>
    </row>
    <row r="12205" spans="1:4">
      <c r="A12205" s="121" t="str">
        <f t="shared" si="190"/>
        <v/>
      </c>
      <c r="B12205" s="131"/>
      <c r="C12205" s="132"/>
      <c r="D12205" s="131"/>
    </row>
    <row r="12206" spans="1:4">
      <c r="A12206" s="121" t="str">
        <f t="shared" si="190"/>
        <v/>
      </c>
      <c r="B12206" s="131"/>
      <c r="C12206" s="132"/>
      <c r="D12206" s="131"/>
    </row>
    <row r="12207" spans="1:4">
      <c r="A12207" s="121" t="str">
        <f t="shared" si="190"/>
        <v/>
      </c>
      <c r="B12207" s="131"/>
      <c r="C12207" s="132"/>
      <c r="D12207" s="131"/>
    </row>
    <row r="12208" spans="1:4">
      <c r="A12208" s="121" t="str">
        <f t="shared" si="190"/>
        <v/>
      </c>
      <c r="B12208" s="131"/>
      <c r="C12208" s="132"/>
      <c r="D12208" s="131"/>
    </row>
    <row r="12209" spans="1:4">
      <c r="A12209" s="121" t="str">
        <f t="shared" si="190"/>
        <v/>
      </c>
      <c r="B12209" s="131"/>
      <c r="C12209" s="132"/>
      <c r="D12209" s="131"/>
    </row>
    <row r="12210" spans="1:4">
      <c r="A12210" s="121" t="str">
        <f t="shared" si="190"/>
        <v/>
      </c>
      <c r="B12210" s="131"/>
      <c r="C12210" s="132"/>
      <c r="D12210" s="131"/>
    </row>
    <row r="12211" spans="1:4">
      <c r="A12211" s="121" t="str">
        <f t="shared" si="190"/>
        <v/>
      </c>
      <c r="B12211" s="131"/>
      <c r="C12211" s="132"/>
      <c r="D12211" s="131"/>
    </row>
    <row r="12212" spans="1:4">
      <c r="A12212" s="121" t="str">
        <f t="shared" si="190"/>
        <v/>
      </c>
      <c r="B12212" s="131"/>
      <c r="C12212" s="132"/>
      <c r="D12212" s="131"/>
    </row>
    <row r="12213" spans="1:4">
      <c r="A12213" s="121" t="str">
        <f t="shared" si="190"/>
        <v/>
      </c>
      <c r="B12213" s="131"/>
      <c r="C12213" s="132"/>
      <c r="D12213" s="131"/>
    </row>
    <row r="12214" spans="1:4">
      <c r="A12214" s="121" t="str">
        <f t="shared" si="190"/>
        <v/>
      </c>
      <c r="B12214" s="131"/>
      <c r="C12214" s="132"/>
      <c r="D12214" s="131"/>
    </row>
    <row r="12215" spans="1:4">
      <c r="A12215" s="121" t="str">
        <f t="shared" si="190"/>
        <v/>
      </c>
      <c r="B12215" s="131"/>
      <c r="C12215" s="132"/>
      <c r="D12215" s="131"/>
    </row>
    <row r="12216" spans="1:4">
      <c r="A12216" s="121" t="str">
        <f t="shared" si="190"/>
        <v/>
      </c>
      <c r="B12216" s="131"/>
      <c r="C12216" s="132"/>
      <c r="D12216" s="131"/>
    </row>
    <row r="12217" spans="1:4">
      <c r="A12217" s="121" t="str">
        <f t="shared" si="190"/>
        <v/>
      </c>
      <c r="B12217" s="131"/>
      <c r="C12217" s="132"/>
      <c r="D12217" s="131"/>
    </row>
    <row r="12218" spans="1:4">
      <c r="A12218" s="121" t="str">
        <f t="shared" si="190"/>
        <v/>
      </c>
      <c r="B12218" s="131"/>
      <c r="C12218" s="132"/>
      <c r="D12218" s="131"/>
    </row>
    <row r="12219" spans="1:4">
      <c r="A12219" s="121" t="str">
        <f t="shared" si="190"/>
        <v/>
      </c>
      <c r="B12219" s="131"/>
      <c r="C12219" s="132"/>
      <c r="D12219" s="131"/>
    </row>
    <row r="12220" spans="1:4">
      <c r="A12220" s="121" t="str">
        <f t="shared" si="190"/>
        <v/>
      </c>
      <c r="B12220" s="131"/>
      <c r="C12220" s="132"/>
      <c r="D12220" s="131"/>
    </row>
    <row r="12221" spans="1:4">
      <c r="A12221" s="121" t="str">
        <f t="shared" si="190"/>
        <v/>
      </c>
      <c r="B12221" s="131"/>
      <c r="C12221" s="132"/>
      <c r="D12221" s="131"/>
    </row>
    <row r="12222" spans="1:4">
      <c r="A12222" s="121" t="str">
        <f t="shared" si="190"/>
        <v/>
      </c>
      <c r="B12222" s="131"/>
      <c r="C12222" s="132"/>
      <c r="D12222" s="131"/>
    </row>
    <row r="12223" spans="1:4">
      <c r="A12223" s="121" t="str">
        <f t="shared" si="190"/>
        <v/>
      </c>
      <c r="B12223" s="131"/>
      <c r="C12223" s="132"/>
      <c r="D12223" s="131"/>
    </row>
    <row r="12224" spans="1:4">
      <c r="A12224" s="121" t="str">
        <f t="shared" si="190"/>
        <v/>
      </c>
      <c r="B12224" s="131"/>
      <c r="C12224" s="132"/>
      <c r="D12224" s="131"/>
    </row>
    <row r="12225" spans="1:4">
      <c r="A12225" s="121" t="str">
        <f t="shared" si="190"/>
        <v/>
      </c>
      <c r="B12225" s="131"/>
      <c r="C12225" s="132"/>
      <c r="D12225" s="131"/>
    </row>
    <row r="12226" spans="1:4">
      <c r="A12226" s="121" t="str">
        <f t="shared" si="190"/>
        <v/>
      </c>
      <c r="B12226" s="131"/>
      <c r="C12226" s="132"/>
      <c r="D12226" s="131"/>
    </row>
    <row r="12227" spans="1:4">
      <c r="A12227" s="121" t="str">
        <f t="shared" ref="A12227:A12290" si="191">B12227&amp;D12227</f>
        <v/>
      </c>
      <c r="B12227" s="131"/>
      <c r="C12227" s="132"/>
      <c r="D12227" s="131"/>
    </row>
    <row r="12228" spans="1:4">
      <c r="A12228" s="121" t="str">
        <f t="shared" si="191"/>
        <v/>
      </c>
      <c r="B12228" s="131"/>
      <c r="C12228" s="132"/>
      <c r="D12228" s="131"/>
    </row>
    <row r="12229" spans="1:4">
      <c r="A12229" s="121" t="str">
        <f t="shared" si="191"/>
        <v/>
      </c>
      <c r="B12229" s="131"/>
      <c r="C12229" s="132"/>
      <c r="D12229" s="131"/>
    </row>
    <row r="12230" spans="1:4">
      <c r="A12230" s="121" t="str">
        <f t="shared" si="191"/>
        <v/>
      </c>
      <c r="B12230" s="131"/>
      <c r="C12230" s="132"/>
      <c r="D12230" s="131"/>
    </row>
    <row r="12231" spans="1:4">
      <c r="A12231" s="121" t="str">
        <f t="shared" si="191"/>
        <v/>
      </c>
      <c r="B12231" s="131"/>
      <c r="C12231" s="132"/>
      <c r="D12231" s="131"/>
    </row>
    <row r="12232" spans="1:4">
      <c r="A12232" s="121" t="str">
        <f t="shared" si="191"/>
        <v/>
      </c>
      <c r="B12232" s="131"/>
      <c r="C12232" s="132"/>
      <c r="D12232" s="131"/>
    </row>
    <row r="12233" spans="1:4">
      <c r="A12233" s="121" t="str">
        <f t="shared" si="191"/>
        <v/>
      </c>
      <c r="B12233" s="131"/>
      <c r="C12233" s="132"/>
      <c r="D12233" s="131"/>
    </row>
    <row r="12234" spans="1:4">
      <c r="A12234" s="121" t="str">
        <f t="shared" si="191"/>
        <v/>
      </c>
      <c r="B12234" s="131"/>
      <c r="C12234" s="132"/>
      <c r="D12234" s="131"/>
    </row>
    <row r="12235" spans="1:4">
      <c r="A12235" s="121" t="str">
        <f t="shared" si="191"/>
        <v/>
      </c>
      <c r="B12235" s="131"/>
      <c r="C12235" s="132"/>
      <c r="D12235" s="131"/>
    </row>
    <row r="12236" spans="1:4">
      <c r="A12236" s="121" t="str">
        <f t="shared" si="191"/>
        <v/>
      </c>
      <c r="B12236" s="131"/>
      <c r="C12236" s="132"/>
      <c r="D12236" s="131"/>
    </row>
    <row r="12237" spans="1:4">
      <c r="A12237" s="121" t="str">
        <f t="shared" si="191"/>
        <v/>
      </c>
      <c r="B12237" s="131"/>
      <c r="C12237" s="132"/>
      <c r="D12237" s="131"/>
    </row>
    <row r="12238" spans="1:4">
      <c r="A12238" s="121" t="str">
        <f t="shared" si="191"/>
        <v/>
      </c>
      <c r="B12238" s="131"/>
      <c r="C12238" s="132"/>
      <c r="D12238" s="131"/>
    </row>
    <row r="12239" spans="1:4">
      <c r="A12239" s="121" t="str">
        <f t="shared" si="191"/>
        <v/>
      </c>
      <c r="B12239" s="131"/>
      <c r="C12239" s="132"/>
      <c r="D12239" s="131"/>
    </row>
    <row r="12240" spans="1:4">
      <c r="A12240" s="121" t="str">
        <f t="shared" si="191"/>
        <v/>
      </c>
      <c r="B12240" s="131"/>
      <c r="C12240" s="132"/>
      <c r="D12240" s="131"/>
    </row>
    <row r="12241" spans="1:4">
      <c r="A12241" s="121" t="str">
        <f t="shared" si="191"/>
        <v/>
      </c>
      <c r="B12241" s="131"/>
      <c r="C12241" s="132"/>
      <c r="D12241" s="131"/>
    </row>
    <row r="12242" spans="1:4">
      <c r="A12242" s="121" t="str">
        <f t="shared" si="191"/>
        <v/>
      </c>
      <c r="B12242" s="131"/>
      <c r="C12242" s="132"/>
      <c r="D12242" s="131"/>
    </row>
    <row r="12243" spans="1:4">
      <c r="A12243" s="121" t="str">
        <f t="shared" si="191"/>
        <v/>
      </c>
      <c r="B12243" s="131"/>
      <c r="C12243" s="132"/>
      <c r="D12243" s="131"/>
    </row>
    <row r="12244" spans="1:4">
      <c r="A12244" s="121" t="str">
        <f t="shared" si="191"/>
        <v/>
      </c>
      <c r="B12244" s="131"/>
      <c r="C12244" s="132"/>
      <c r="D12244" s="131"/>
    </row>
    <row r="12245" spans="1:4">
      <c r="A12245" s="121" t="str">
        <f t="shared" si="191"/>
        <v/>
      </c>
      <c r="B12245" s="131"/>
      <c r="C12245" s="132"/>
      <c r="D12245" s="131"/>
    </row>
    <row r="12246" spans="1:4">
      <c r="A12246" s="121" t="str">
        <f t="shared" si="191"/>
        <v/>
      </c>
      <c r="B12246" s="131"/>
      <c r="C12246" s="132"/>
      <c r="D12246" s="131"/>
    </row>
    <row r="12247" spans="1:4">
      <c r="A12247" s="121" t="str">
        <f t="shared" si="191"/>
        <v/>
      </c>
      <c r="B12247" s="131"/>
      <c r="C12247" s="132"/>
      <c r="D12247" s="131"/>
    </row>
    <row r="12248" spans="1:4">
      <c r="A12248" s="121" t="str">
        <f t="shared" si="191"/>
        <v/>
      </c>
      <c r="B12248" s="131"/>
      <c r="C12248" s="132"/>
      <c r="D12248" s="131"/>
    </row>
    <row r="12249" spans="1:4">
      <c r="A12249" s="121" t="str">
        <f t="shared" si="191"/>
        <v/>
      </c>
      <c r="B12249" s="131"/>
      <c r="C12249" s="132"/>
      <c r="D12249" s="131"/>
    </row>
    <row r="12250" spans="1:4">
      <c r="A12250" s="121" t="str">
        <f t="shared" si="191"/>
        <v/>
      </c>
      <c r="B12250" s="131"/>
      <c r="C12250" s="132"/>
      <c r="D12250" s="131"/>
    </row>
    <row r="12251" spans="1:4">
      <c r="A12251" s="121" t="str">
        <f t="shared" si="191"/>
        <v/>
      </c>
      <c r="B12251" s="131"/>
      <c r="C12251" s="132"/>
      <c r="D12251" s="131"/>
    </row>
    <row r="12252" spans="1:4">
      <c r="A12252" s="121" t="str">
        <f t="shared" si="191"/>
        <v/>
      </c>
      <c r="B12252" s="131"/>
      <c r="C12252" s="132"/>
      <c r="D12252" s="131"/>
    </row>
    <row r="12253" spans="1:4">
      <c r="A12253" s="121" t="str">
        <f t="shared" si="191"/>
        <v/>
      </c>
      <c r="B12253" s="131"/>
      <c r="C12253" s="132"/>
      <c r="D12253" s="131"/>
    </row>
    <row r="12254" spans="1:4">
      <c r="A12254" s="121" t="str">
        <f t="shared" si="191"/>
        <v/>
      </c>
      <c r="B12254" s="131"/>
      <c r="C12254" s="132"/>
      <c r="D12254" s="131"/>
    </row>
    <row r="12255" spans="1:4">
      <c r="A12255" s="121" t="str">
        <f t="shared" si="191"/>
        <v/>
      </c>
      <c r="B12255" s="131"/>
      <c r="C12255" s="132"/>
      <c r="D12255" s="131"/>
    </row>
    <row r="12256" spans="1:4">
      <c r="A12256" s="121" t="str">
        <f t="shared" si="191"/>
        <v/>
      </c>
      <c r="B12256" s="131"/>
      <c r="C12256" s="132"/>
      <c r="D12256" s="131"/>
    </row>
    <row r="12257" spans="1:4">
      <c r="A12257" s="121" t="str">
        <f t="shared" si="191"/>
        <v/>
      </c>
      <c r="B12257" s="131"/>
      <c r="C12257" s="132"/>
      <c r="D12257" s="131"/>
    </row>
    <row r="12258" spans="1:4">
      <c r="A12258" s="121" t="str">
        <f t="shared" si="191"/>
        <v/>
      </c>
      <c r="B12258" s="131"/>
      <c r="C12258" s="132"/>
      <c r="D12258" s="131"/>
    </row>
    <row r="12259" spans="1:4">
      <c r="A12259" s="121" t="str">
        <f t="shared" si="191"/>
        <v/>
      </c>
      <c r="B12259" s="131"/>
      <c r="C12259" s="132"/>
      <c r="D12259" s="131"/>
    </row>
    <row r="12260" spans="1:4">
      <c r="A12260" s="121" t="str">
        <f t="shared" si="191"/>
        <v/>
      </c>
      <c r="B12260" s="131"/>
      <c r="C12260" s="132"/>
      <c r="D12260" s="131"/>
    </row>
    <row r="12261" spans="1:4">
      <c r="A12261" s="121" t="str">
        <f t="shared" si="191"/>
        <v/>
      </c>
      <c r="B12261" s="131"/>
      <c r="C12261" s="132"/>
      <c r="D12261" s="131"/>
    </row>
    <row r="12262" spans="1:4">
      <c r="A12262" s="121" t="str">
        <f t="shared" si="191"/>
        <v/>
      </c>
      <c r="B12262" s="131"/>
      <c r="C12262" s="132"/>
      <c r="D12262" s="131"/>
    </row>
    <row r="12263" spans="1:4">
      <c r="A12263" s="121" t="str">
        <f t="shared" si="191"/>
        <v/>
      </c>
      <c r="B12263" s="131"/>
      <c r="C12263" s="132"/>
      <c r="D12263" s="131"/>
    </row>
    <row r="12264" spans="1:4">
      <c r="A12264" s="121" t="str">
        <f t="shared" si="191"/>
        <v/>
      </c>
      <c r="B12264" s="131"/>
      <c r="C12264" s="132"/>
      <c r="D12264" s="131"/>
    </row>
    <row r="12265" spans="1:4">
      <c r="A12265" s="121" t="str">
        <f t="shared" si="191"/>
        <v/>
      </c>
      <c r="B12265" s="131"/>
      <c r="C12265" s="132"/>
      <c r="D12265" s="131"/>
    </row>
    <row r="12266" spans="1:4">
      <c r="A12266" s="121" t="str">
        <f t="shared" si="191"/>
        <v/>
      </c>
      <c r="B12266" s="131"/>
      <c r="C12266" s="132"/>
      <c r="D12266" s="131"/>
    </row>
    <row r="12267" spans="1:4">
      <c r="A12267" s="121" t="str">
        <f t="shared" si="191"/>
        <v/>
      </c>
      <c r="B12267" s="131"/>
      <c r="C12267" s="132"/>
      <c r="D12267" s="131"/>
    </row>
    <row r="12268" spans="1:4">
      <c r="A12268" s="121" t="str">
        <f t="shared" si="191"/>
        <v/>
      </c>
      <c r="B12268" s="131"/>
      <c r="C12268" s="132"/>
      <c r="D12268" s="131"/>
    </row>
    <row r="12269" spans="1:4">
      <c r="A12269" s="121" t="str">
        <f t="shared" si="191"/>
        <v/>
      </c>
      <c r="B12269" s="131"/>
      <c r="C12269" s="132"/>
      <c r="D12269" s="131"/>
    </row>
    <row r="12270" spans="1:4">
      <c r="A12270" s="121" t="str">
        <f t="shared" si="191"/>
        <v/>
      </c>
      <c r="B12270" s="131"/>
      <c r="C12270" s="132"/>
      <c r="D12270" s="131"/>
    </row>
    <row r="12271" spans="1:4">
      <c r="A12271" s="121" t="str">
        <f t="shared" si="191"/>
        <v/>
      </c>
      <c r="B12271" s="131"/>
      <c r="C12271" s="132"/>
      <c r="D12271" s="131"/>
    </row>
    <row r="12272" spans="1:4">
      <c r="A12272" s="121" t="str">
        <f t="shared" si="191"/>
        <v/>
      </c>
      <c r="B12272" s="131"/>
      <c r="C12272" s="132"/>
      <c r="D12272" s="131"/>
    </row>
    <row r="12273" spans="1:4">
      <c r="A12273" s="121" t="str">
        <f t="shared" si="191"/>
        <v/>
      </c>
      <c r="B12273" s="131"/>
      <c r="C12273" s="132"/>
      <c r="D12273" s="131"/>
    </row>
    <row r="12274" spans="1:4">
      <c r="A12274" s="121" t="str">
        <f t="shared" si="191"/>
        <v/>
      </c>
      <c r="B12274" s="131"/>
      <c r="C12274" s="132"/>
      <c r="D12274" s="131"/>
    </row>
    <row r="12275" spans="1:4">
      <c r="A12275" s="121" t="str">
        <f t="shared" si="191"/>
        <v/>
      </c>
      <c r="B12275" s="131"/>
      <c r="C12275" s="132"/>
      <c r="D12275" s="131"/>
    </row>
    <row r="12276" spans="1:4">
      <c r="A12276" s="121" t="str">
        <f t="shared" si="191"/>
        <v/>
      </c>
      <c r="B12276" s="131"/>
      <c r="C12276" s="132"/>
      <c r="D12276" s="131"/>
    </row>
    <row r="12277" spans="1:4">
      <c r="A12277" s="121" t="str">
        <f t="shared" si="191"/>
        <v/>
      </c>
      <c r="B12277" s="131"/>
      <c r="C12277" s="132"/>
      <c r="D12277" s="131"/>
    </row>
    <row r="12278" spans="1:4">
      <c r="A12278" s="121" t="str">
        <f t="shared" si="191"/>
        <v/>
      </c>
      <c r="B12278" s="131"/>
      <c r="C12278" s="132"/>
      <c r="D12278" s="131"/>
    </row>
    <row r="12279" spans="1:4">
      <c r="A12279" s="121" t="str">
        <f t="shared" si="191"/>
        <v/>
      </c>
      <c r="B12279" s="131"/>
      <c r="C12279" s="132"/>
      <c r="D12279" s="131"/>
    </row>
    <row r="12280" spans="1:4">
      <c r="A12280" s="121" t="str">
        <f t="shared" si="191"/>
        <v/>
      </c>
      <c r="B12280" s="131"/>
      <c r="C12280" s="132"/>
      <c r="D12280" s="131"/>
    </row>
    <row r="12281" spans="1:4">
      <c r="A12281" s="121" t="str">
        <f t="shared" si="191"/>
        <v/>
      </c>
      <c r="B12281" s="131"/>
      <c r="C12281" s="132"/>
      <c r="D12281" s="131"/>
    </row>
    <row r="12282" spans="1:4">
      <c r="A12282" s="121" t="str">
        <f t="shared" si="191"/>
        <v/>
      </c>
      <c r="B12282" s="131"/>
      <c r="C12282" s="132"/>
      <c r="D12282" s="131"/>
    </row>
    <row r="12283" spans="1:4">
      <c r="A12283" s="121" t="str">
        <f t="shared" si="191"/>
        <v/>
      </c>
      <c r="B12283" s="131"/>
      <c r="C12283" s="132"/>
      <c r="D12283" s="131"/>
    </row>
    <row r="12284" spans="1:4">
      <c r="A12284" s="121" t="str">
        <f t="shared" si="191"/>
        <v/>
      </c>
      <c r="B12284" s="131"/>
      <c r="C12284" s="132"/>
      <c r="D12284" s="131"/>
    </row>
    <row r="12285" spans="1:4">
      <c r="A12285" s="121" t="str">
        <f t="shared" si="191"/>
        <v/>
      </c>
      <c r="B12285" s="131"/>
      <c r="C12285" s="132"/>
      <c r="D12285" s="131"/>
    </row>
    <row r="12286" spans="1:4">
      <c r="A12286" s="121" t="str">
        <f t="shared" si="191"/>
        <v/>
      </c>
      <c r="B12286" s="131"/>
      <c r="C12286" s="132"/>
      <c r="D12286" s="131"/>
    </row>
    <row r="12287" spans="1:4">
      <c r="A12287" s="121" t="str">
        <f t="shared" si="191"/>
        <v/>
      </c>
      <c r="B12287" s="131"/>
      <c r="C12287" s="132"/>
      <c r="D12287" s="131"/>
    </row>
    <row r="12288" spans="1:4">
      <c r="A12288" s="121" t="str">
        <f t="shared" si="191"/>
        <v/>
      </c>
      <c r="B12288" s="131"/>
      <c r="C12288" s="132"/>
      <c r="D12288" s="131"/>
    </row>
    <row r="12289" spans="1:4">
      <c r="A12289" s="121" t="str">
        <f t="shared" si="191"/>
        <v/>
      </c>
      <c r="B12289" s="131"/>
      <c r="C12289" s="132"/>
      <c r="D12289" s="131"/>
    </row>
    <row r="12290" spans="1:4">
      <c r="A12290" s="121" t="str">
        <f t="shared" si="191"/>
        <v/>
      </c>
      <c r="B12290" s="131"/>
      <c r="C12290" s="132"/>
      <c r="D12290" s="131"/>
    </row>
    <row r="12291" spans="1:4">
      <c r="A12291" s="121" t="str">
        <f t="shared" ref="A12291:A12354" si="192">B12291&amp;D12291</f>
        <v/>
      </c>
      <c r="B12291" s="131"/>
      <c r="C12291" s="132"/>
      <c r="D12291" s="131"/>
    </row>
    <row r="12292" spans="1:4">
      <c r="A12292" s="121" t="str">
        <f t="shared" si="192"/>
        <v/>
      </c>
      <c r="B12292" s="131"/>
      <c r="C12292" s="132"/>
      <c r="D12292" s="131"/>
    </row>
    <row r="12293" spans="1:4">
      <c r="A12293" s="121" t="str">
        <f t="shared" si="192"/>
        <v/>
      </c>
      <c r="B12293" s="131"/>
      <c r="C12293" s="132"/>
      <c r="D12293" s="131"/>
    </row>
    <row r="12294" spans="1:4">
      <c r="A12294" s="121" t="str">
        <f t="shared" si="192"/>
        <v/>
      </c>
      <c r="B12294" s="131"/>
      <c r="C12294" s="132"/>
      <c r="D12294" s="131"/>
    </row>
    <row r="12295" spans="1:4">
      <c r="A12295" s="121" t="str">
        <f t="shared" si="192"/>
        <v/>
      </c>
      <c r="B12295" s="131"/>
      <c r="C12295" s="132"/>
      <c r="D12295" s="131"/>
    </row>
    <row r="12296" spans="1:4">
      <c r="A12296" s="121" t="str">
        <f t="shared" si="192"/>
        <v/>
      </c>
      <c r="B12296" s="131"/>
      <c r="C12296" s="132"/>
      <c r="D12296" s="131"/>
    </row>
    <row r="12297" spans="1:4">
      <c r="A12297" s="121" t="str">
        <f t="shared" si="192"/>
        <v/>
      </c>
      <c r="B12297" s="131"/>
      <c r="C12297" s="132"/>
      <c r="D12297" s="131"/>
    </row>
    <row r="12298" spans="1:4">
      <c r="A12298" s="121" t="str">
        <f t="shared" si="192"/>
        <v/>
      </c>
      <c r="B12298" s="131"/>
      <c r="C12298" s="132"/>
      <c r="D12298" s="131"/>
    </row>
    <row r="12299" spans="1:4">
      <c r="A12299" s="121" t="str">
        <f t="shared" si="192"/>
        <v/>
      </c>
      <c r="B12299" s="131"/>
      <c r="C12299" s="132"/>
      <c r="D12299" s="131"/>
    </row>
    <row r="12300" spans="1:4">
      <c r="A12300" s="121" t="str">
        <f t="shared" si="192"/>
        <v/>
      </c>
      <c r="B12300" s="131"/>
      <c r="C12300" s="132"/>
      <c r="D12300" s="131"/>
    </row>
    <row r="12301" spans="1:4">
      <c r="A12301" s="121" t="str">
        <f t="shared" si="192"/>
        <v/>
      </c>
      <c r="B12301" s="131"/>
      <c r="C12301" s="132"/>
      <c r="D12301" s="131"/>
    </row>
    <row r="12302" spans="1:4">
      <c r="A12302" s="121" t="str">
        <f t="shared" si="192"/>
        <v/>
      </c>
      <c r="B12302" s="131"/>
      <c r="C12302" s="132"/>
      <c r="D12302" s="131"/>
    </row>
    <row r="12303" spans="1:4">
      <c r="A12303" s="121" t="str">
        <f t="shared" si="192"/>
        <v/>
      </c>
      <c r="B12303" s="131"/>
      <c r="C12303" s="132"/>
      <c r="D12303" s="131"/>
    </row>
    <row r="12304" spans="1:4">
      <c r="A12304" s="121" t="str">
        <f t="shared" si="192"/>
        <v/>
      </c>
      <c r="B12304" s="131"/>
      <c r="C12304" s="132"/>
      <c r="D12304" s="131"/>
    </row>
    <row r="12305" spans="1:4">
      <c r="A12305" s="121" t="str">
        <f t="shared" si="192"/>
        <v/>
      </c>
      <c r="B12305" s="131"/>
      <c r="C12305" s="132"/>
      <c r="D12305" s="131"/>
    </row>
    <row r="12306" spans="1:4">
      <c r="A12306" s="121" t="str">
        <f t="shared" si="192"/>
        <v/>
      </c>
      <c r="B12306" s="131"/>
      <c r="C12306" s="132"/>
      <c r="D12306" s="131"/>
    </row>
    <row r="12307" spans="1:4">
      <c r="A12307" s="121" t="str">
        <f t="shared" si="192"/>
        <v/>
      </c>
      <c r="B12307" s="131"/>
      <c r="C12307" s="132"/>
      <c r="D12307" s="131"/>
    </row>
    <row r="12308" spans="1:4">
      <c r="A12308" s="121" t="str">
        <f t="shared" si="192"/>
        <v/>
      </c>
      <c r="B12308" s="131"/>
      <c r="C12308" s="132"/>
      <c r="D12308" s="131"/>
    </row>
    <row r="12309" spans="1:4">
      <c r="A12309" s="121" t="str">
        <f t="shared" si="192"/>
        <v/>
      </c>
      <c r="B12309" s="131"/>
      <c r="C12309" s="132"/>
      <c r="D12309" s="131"/>
    </row>
    <row r="12310" spans="1:4">
      <c r="A12310" s="121" t="str">
        <f t="shared" si="192"/>
        <v/>
      </c>
      <c r="B12310" s="131"/>
      <c r="C12310" s="132"/>
      <c r="D12310" s="131"/>
    </row>
    <row r="12311" spans="1:4">
      <c r="A12311" s="121" t="str">
        <f t="shared" si="192"/>
        <v/>
      </c>
      <c r="B12311" s="131"/>
      <c r="C12311" s="132"/>
      <c r="D12311" s="131"/>
    </row>
    <row r="12312" spans="1:4">
      <c r="A12312" s="121" t="str">
        <f t="shared" si="192"/>
        <v/>
      </c>
      <c r="B12312" s="131"/>
      <c r="C12312" s="132"/>
      <c r="D12312" s="131"/>
    </row>
    <row r="12313" spans="1:4">
      <c r="A12313" s="121" t="str">
        <f t="shared" si="192"/>
        <v/>
      </c>
      <c r="B12313" s="131"/>
      <c r="C12313" s="132"/>
      <c r="D12313" s="131"/>
    </row>
    <row r="12314" spans="1:4">
      <c r="A12314" s="121" t="str">
        <f t="shared" si="192"/>
        <v/>
      </c>
      <c r="B12314" s="131"/>
      <c r="C12314" s="132"/>
      <c r="D12314" s="131"/>
    </row>
    <row r="12315" spans="1:4">
      <c r="A12315" s="121" t="str">
        <f t="shared" si="192"/>
        <v/>
      </c>
      <c r="B12315" s="131"/>
      <c r="C12315" s="132"/>
      <c r="D12315" s="131"/>
    </row>
    <row r="12316" spans="1:4">
      <c r="A12316" s="121" t="str">
        <f t="shared" si="192"/>
        <v/>
      </c>
      <c r="B12316" s="131"/>
      <c r="C12316" s="132"/>
      <c r="D12316" s="131"/>
    </row>
    <row r="12317" spans="1:4">
      <c r="A12317" s="121" t="str">
        <f t="shared" si="192"/>
        <v/>
      </c>
      <c r="B12317" s="131"/>
      <c r="C12317" s="132"/>
      <c r="D12317" s="131"/>
    </row>
    <row r="12318" spans="1:4">
      <c r="A12318" s="121" t="str">
        <f t="shared" si="192"/>
        <v/>
      </c>
      <c r="B12318" s="131"/>
      <c r="C12318" s="132"/>
      <c r="D12318" s="131"/>
    </row>
    <row r="12319" spans="1:4">
      <c r="A12319" s="121" t="str">
        <f t="shared" si="192"/>
        <v/>
      </c>
      <c r="B12319" s="131"/>
      <c r="C12319" s="132"/>
      <c r="D12319" s="131"/>
    </row>
    <row r="12320" spans="1:4">
      <c r="A12320" s="121" t="str">
        <f t="shared" si="192"/>
        <v/>
      </c>
      <c r="B12320" s="131"/>
      <c r="C12320" s="132"/>
      <c r="D12320" s="131"/>
    </row>
    <row r="12321" spans="1:4">
      <c r="A12321" s="121" t="str">
        <f t="shared" si="192"/>
        <v/>
      </c>
      <c r="B12321" s="131"/>
      <c r="C12321" s="132"/>
      <c r="D12321" s="131"/>
    </row>
    <row r="12322" spans="1:4">
      <c r="A12322" s="121" t="str">
        <f t="shared" si="192"/>
        <v/>
      </c>
      <c r="B12322" s="131"/>
      <c r="C12322" s="132"/>
      <c r="D12322" s="131"/>
    </row>
    <row r="12323" spans="1:4">
      <c r="A12323" s="121" t="str">
        <f t="shared" si="192"/>
        <v/>
      </c>
      <c r="B12323" s="131"/>
      <c r="C12323" s="132"/>
      <c r="D12323" s="131"/>
    </row>
    <row r="12324" spans="1:4">
      <c r="A12324" s="121" t="str">
        <f t="shared" si="192"/>
        <v/>
      </c>
      <c r="B12324" s="131"/>
      <c r="C12324" s="132"/>
      <c r="D12324" s="131"/>
    </row>
    <row r="12325" spans="1:4">
      <c r="A12325" s="121" t="str">
        <f t="shared" si="192"/>
        <v/>
      </c>
      <c r="B12325" s="131"/>
      <c r="C12325" s="132"/>
      <c r="D12325" s="131"/>
    </row>
    <row r="12326" spans="1:4">
      <c r="A12326" s="121" t="str">
        <f t="shared" si="192"/>
        <v/>
      </c>
      <c r="B12326" s="131"/>
      <c r="C12326" s="132"/>
      <c r="D12326" s="131"/>
    </row>
    <row r="12327" spans="1:4">
      <c r="A12327" s="121" t="str">
        <f t="shared" si="192"/>
        <v/>
      </c>
      <c r="B12327" s="131"/>
      <c r="C12327" s="132"/>
      <c r="D12327" s="131"/>
    </row>
    <row r="12328" spans="1:4">
      <c r="A12328" s="121" t="str">
        <f t="shared" si="192"/>
        <v/>
      </c>
      <c r="B12328" s="131"/>
      <c r="C12328" s="132"/>
      <c r="D12328" s="131"/>
    </row>
    <row r="12329" spans="1:4">
      <c r="A12329" s="121" t="str">
        <f t="shared" si="192"/>
        <v/>
      </c>
      <c r="B12329" s="131"/>
      <c r="C12329" s="132"/>
      <c r="D12329" s="131"/>
    </row>
    <row r="12330" spans="1:4">
      <c r="A12330" s="121" t="str">
        <f t="shared" si="192"/>
        <v/>
      </c>
      <c r="B12330" s="131"/>
      <c r="C12330" s="132"/>
      <c r="D12330" s="131"/>
    </row>
    <row r="12331" spans="1:4">
      <c r="A12331" s="121" t="str">
        <f t="shared" si="192"/>
        <v/>
      </c>
      <c r="B12331" s="131"/>
      <c r="C12331" s="132"/>
      <c r="D12331" s="131"/>
    </row>
    <row r="12332" spans="1:4">
      <c r="A12332" s="121" t="str">
        <f t="shared" si="192"/>
        <v/>
      </c>
      <c r="B12332" s="131"/>
      <c r="C12332" s="132"/>
      <c r="D12332" s="131"/>
    </row>
    <row r="12333" spans="1:4">
      <c r="A12333" s="121" t="str">
        <f t="shared" si="192"/>
        <v/>
      </c>
      <c r="B12333" s="131"/>
      <c r="C12333" s="132"/>
      <c r="D12333" s="131"/>
    </row>
    <row r="12334" spans="1:4">
      <c r="A12334" s="121" t="str">
        <f t="shared" si="192"/>
        <v/>
      </c>
      <c r="B12334" s="131"/>
      <c r="C12334" s="132"/>
      <c r="D12334" s="131"/>
    </row>
    <row r="12335" spans="1:4">
      <c r="A12335" s="121" t="str">
        <f t="shared" si="192"/>
        <v/>
      </c>
      <c r="B12335" s="131"/>
      <c r="C12335" s="132"/>
      <c r="D12335" s="131"/>
    </row>
    <row r="12336" spans="1:4">
      <c r="A12336" s="121" t="str">
        <f t="shared" si="192"/>
        <v/>
      </c>
      <c r="B12336" s="131"/>
      <c r="C12336" s="132"/>
      <c r="D12336" s="131"/>
    </row>
    <row r="12337" spans="1:4">
      <c r="A12337" s="121" t="str">
        <f t="shared" si="192"/>
        <v/>
      </c>
      <c r="B12337" s="131"/>
      <c r="C12337" s="132"/>
      <c r="D12337" s="131"/>
    </row>
    <row r="12338" spans="1:4">
      <c r="A12338" s="121" t="str">
        <f t="shared" si="192"/>
        <v/>
      </c>
      <c r="B12338" s="131"/>
      <c r="C12338" s="132"/>
      <c r="D12338" s="131"/>
    </row>
    <row r="12339" spans="1:4">
      <c r="A12339" s="121" t="str">
        <f t="shared" si="192"/>
        <v/>
      </c>
      <c r="B12339" s="131"/>
      <c r="C12339" s="132"/>
      <c r="D12339" s="131"/>
    </row>
    <row r="12340" spans="1:4">
      <c r="A12340" s="121" t="str">
        <f t="shared" si="192"/>
        <v/>
      </c>
      <c r="B12340" s="131"/>
      <c r="C12340" s="132"/>
      <c r="D12340" s="131"/>
    </row>
    <row r="12341" spans="1:4">
      <c r="A12341" s="121" t="str">
        <f t="shared" si="192"/>
        <v/>
      </c>
      <c r="B12341" s="131"/>
      <c r="C12341" s="132"/>
      <c r="D12341" s="131"/>
    </row>
    <row r="12342" spans="1:4">
      <c r="A12342" s="121" t="str">
        <f t="shared" si="192"/>
        <v/>
      </c>
      <c r="B12342" s="131"/>
      <c r="C12342" s="132"/>
      <c r="D12342" s="131"/>
    </row>
    <row r="12343" spans="1:4">
      <c r="A12343" s="121" t="str">
        <f t="shared" si="192"/>
        <v/>
      </c>
      <c r="B12343" s="131"/>
      <c r="C12343" s="132"/>
      <c r="D12343" s="131"/>
    </row>
    <row r="12344" spans="1:4">
      <c r="A12344" s="121" t="str">
        <f t="shared" si="192"/>
        <v/>
      </c>
      <c r="B12344" s="131"/>
      <c r="C12344" s="132"/>
      <c r="D12344" s="131"/>
    </row>
    <row r="12345" spans="1:4">
      <c r="A12345" s="121" t="str">
        <f t="shared" si="192"/>
        <v/>
      </c>
      <c r="B12345" s="131"/>
      <c r="C12345" s="132"/>
      <c r="D12345" s="131"/>
    </row>
    <row r="12346" spans="1:4">
      <c r="A12346" s="121" t="str">
        <f t="shared" si="192"/>
        <v/>
      </c>
      <c r="B12346" s="131"/>
      <c r="C12346" s="132"/>
      <c r="D12346" s="131"/>
    </row>
    <row r="12347" spans="1:4">
      <c r="A12347" s="121" t="str">
        <f t="shared" si="192"/>
        <v/>
      </c>
      <c r="B12347" s="131"/>
      <c r="C12347" s="132"/>
      <c r="D12347" s="131"/>
    </row>
    <row r="12348" spans="1:4">
      <c r="A12348" s="121" t="str">
        <f t="shared" si="192"/>
        <v/>
      </c>
      <c r="B12348" s="131"/>
      <c r="C12348" s="132"/>
      <c r="D12348" s="131"/>
    </row>
    <row r="12349" spans="1:4">
      <c r="A12349" s="121" t="str">
        <f t="shared" si="192"/>
        <v/>
      </c>
      <c r="B12349" s="131"/>
      <c r="C12349" s="132"/>
      <c r="D12349" s="131"/>
    </row>
    <row r="12350" spans="1:4">
      <c r="A12350" s="121" t="str">
        <f t="shared" si="192"/>
        <v/>
      </c>
      <c r="B12350" s="131"/>
      <c r="C12350" s="132"/>
      <c r="D12350" s="131"/>
    </row>
    <row r="12351" spans="1:4">
      <c r="A12351" s="121" t="str">
        <f t="shared" si="192"/>
        <v/>
      </c>
      <c r="B12351" s="131"/>
      <c r="C12351" s="132"/>
      <c r="D12351" s="131"/>
    </row>
    <row r="12352" spans="1:4">
      <c r="A12352" s="121" t="str">
        <f t="shared" si="192"/>
        <v/>
      </c>
      <c r="B12352" s="131"/>
      <c r="C12352" s="132"/>
      <c r="D12352" s="131"/>
    </row>
    <row r="12353" spans="1:4">
      <c r="A12353" s="121" t="str">
        <f t="shared" si="192"/>
        <v/>
      </c>
      <c r="B12353" s="131"/>
      <c r="C12353" s="132"/>
      <c r="D12353" s="131"/>
    </row>
    <row r="12354" spans="1:4">
      <c r="A12354" s="121" t="str">
        <f t="shared" si="192"/>
        <v/>
      </c>
      <c r="B12354" s="131"/>
      <c r="C12354" s="132"/>
      <c r="D12354" s="131"/>
    </row>
    <row r="12355" spans="1:4">
      <c r="A12355" s="121" t="str">
        <f t="shared" ref="A12355:A12418" si="193">B12355&amp;D12355</f>
        <v/>
      </c>
      <c r="B12355" s="131"/>
      <c r="C12355" s="132"/>
      <c r="D12355" s="131"/>
    </row>
    <row r="12356" spans="1:4">
      <c r="A12356" s="121" t="str">
        <f t="shared" si="193"/>
        <v/>
      </c>
      <c r="B12356" s="131"/>
      <c r="C12356" s="132"/>
      <c r="D12356" s="131"/>
    </row>
    <row r="12357" spans="1:4">
      <c r="A12357" s="121" t="str">
        <f t="shared" si="193"/>
        <v/>
      </c>
      <c r="B12357" s="131"/>
      <c r="C12357" s="132"/>
      <c r="D12357" s="131"/>
    </row>
    <row r="12358" spans="1:4">
      <c r="A12358" s="121" t="str">
        <f t="shared" si="193"/>
        <v/>
      </c>
      <c r="B12358" s="131"/>
      <c r="C12358" s="132"/>
      <c r="D12358" s="131"/>
    </row>
    <row r="12359" spans="1:4">
      <c r="A12359" s="121" t="str">
        <f t="shared" si="193"/>
        <v/>
      </c>
      <c r="B12359" s="131"/>
      <c r="C12359" s="132"/>
      <c r="D12359" s="131"/>
    </row>
    <row r="12360" spans="1:4">
      <c r="A12360" s="121" t="str">
        <f t="shared" si="193"/>
        <v/>
      </c>
      <c r="B12360" s="131"/>
      <c r="C12360" s="132"/>
      <c r="D12360" s="131"/>
    </row>
    <row r="12361" spans="1:4">
      <c r="A12361" s="121" t="str">
        <f t="shared" si="193"/>
        <v/>
      </c>
      <c r="B12361" s="131"/>
      <c r="C12361" s="132"/>
      <c r="D12361" s="131"/>
    </row>
    <row r="12362" spans="1:4">
      <c r="A12362" s="121" t="str">
        <f t="shared" si="193"/>
        <v/>
      </c>
      <c r="B12362" s="131"/>
      <c r="C12362" s="132"/>
      <c r="D12362" s="131"/>
    </row>
    <row r="12363" spans="1:4">
      <c r="A12363" s="121" t="str">
        <f t="shared" si="193"/>
        <v/>
      </c>
      <c r="B12363" s="131"/>
      <c r="C12363" s="132"/>
      <c r="D12363" s="131"/>
    </row>
    <row r="12364" spans="1:4">
      <c r="A12364" s="121" t="str">
        <f t="shared" si="193"/>
        <v/>
      </c>
      <c r="B12364" s="131"/>
      <c r="C12364" s="132"/>
      <c r="D12364" s="131"/>
    </row>
    <row r="12365" spans="1:4">
      <c r="A12365" s="121" t="str">
        <f t="shared" si="193"/>
        <v/>
      </c>
      <c r="B12365" s="131"/>
      <c r="C12365" s="132"/>
      <c r="D12365" s="131"/>
    </row>
    <row r="12366" spans="1:4">
      <c r="A12366" s="121" t="str">
        <f t="shared" si="193"/>
        <v/>
      </c>
      <c r="B12366" s="131"/>
      <c r="C12366" s="132"/>
      <c r="D12366" s="131"/>
    </row>
    <row r="12367" spans="1:4">
      <c r="A12367" s="121" t="str">
        <f t="shared" si="193"/>
        <v/>
      </c>
      <c r="B12367" s="131"/>
      <c r="C12367" s="132"/>
      <c r="D12367" s="131"/>
    </row>
    <row r="12368" spans="1:4">
      <c r="A12368" s="121" t="str">
        <f t="shared" si="193"/>
        <v/>
      </c>
      <c r="B12368" s="131"/>
      <c r="C12368" s="132"/>
      <c r="D12368" s="131"/>
    </row>
    <row r="12369" spans="1:4">
      <c r="A12369" s="121" t="str">
        <f t="shared" si="193"/>
        <v/>
      </c>
      <c r="B12369" s="131"/>
      <c r="C12369" s="132"/>
      <c r="D12369" s="131"/>
    </row>
    <row r="12370" spans="1:4">
      <c r="A12370" s="121" t="str">
        <f t="shared" si="193"/>
        <v/>
      </c>
      <c r="B12370" s="131"/>
      <c r="C12370" s="132"/>
      <c r="D12370" s="131"/>
    </row>
    <row r="12371" spans="1:4">
      <c r="A12371" s="121" t="str">
        <f t="shared" si="193"/>
        <v/>
      </c>
      <c r="B12371" s="131"/>
      <c r="C12371" s="132"/>
      <c r="D12371" s="131"/>
    </row>
    <row r="12372" spans="1:4">
      <c r="A12372" s="121" t="str">
        <f t="shared" si="193"/>
        <v/>
      </c>
      <c r="B12372" s="131"/>
      <c r="C12372" s="132"/>
      <c r="D12372" s="131"/>
    </row>
    <row r="12373" spans="1:4">
      <c r="A12373" s="121" t="str">
        <f t="shared" si="193"/>
        <v/>
      </c>
      <c r="B12373" s="131"/>
      <c r="C12373" s="132"/>
      <c r="D12373" s="131"/>
    </row>
    <row r="12374" spans="1:4">
      <c r="A12374" s="121" t="str">
        <f t="shared" si="193"/>
        <v/>
      </c>
      <c r="B12374" s="131"/>
      <c r="C12374" s="132"/>
      <c r="D12374" s="131"/>
    </row>
    <row r="12375" spans="1:4">
      <c r="A12375" s="121" t="str">
        <f t="shared" si="193"/>
        <v/>
      </c>
      <c r="B12375" s="131"/>
      <c r="C12375" s="132"/>
      <c r="D12375" s="131"/>
    </row>
    <row r="12376" spans="1:4">
      <c r="A12376" s="121" t="str">
        <f t="shared" si="193"/>
        <v/>
      </c>
      <c r="B12376" s="131"/>
      <c r="C12376" s="132"/>
      <c r="D12376" s="131"/>
    </row>
    <row r="12377" spans="1:4">
      <c r="A12377" s="121" t="str">
        <f t="shared" si="193"/>
        <v/>
      </c>
      <c r="B12377" s="131"/>
      <c r="C12377" s="132"/>
      <c r="D12377" s="131"/>
    </row>
    <row r="12378" spans="1:4">
      <c r="A12378" s="121" t="str">
        <f t="shared" si="193"/>
        <v/>
      </c>
      <c r="B12378" s="131"/>
      <c r="C12378" s="132"/>
      <c r="D12378" s="131"/>
    </row>
    <row r="12379" spans="1:4">
      <c r="A12379" s="121" t="str">
        <f t="shared" si="193"/>
        <v/>
      </c>
      <c r="B12379" s="131"/>
      <c r="C12379" s="132"/>
      <c r="D12379" s="131"/>
    </row>
    <row r="12380" spans="1:4">
      <c r="A12380" s="121" t="str">
        <f t="shared" si="193"/>
        <v/>
      </c>
      <c r="B12380" s="131"/>
      <c r="C12380" s="132"/>
      <c r="D12380" s="131"/>
    </row>
    <row r="12381" spans="1:4">
      <c r="A12381" s="121" t="str">
        <f t="shared" si="193"/>
        <v/>
      </c>
      <c r="B12381" s="131"/>
      <c r="C12381" s="132"/>
      <c r="D12381" s="131"/>
    </row>
    <row r="12382" spans="1:4">
      <c r="A12382" s="121" t="str">
        <f t="shared" si="193"/>
        <v/>
      </c>
      <c r="B12382" s="131"/>
      <c r="C12382" s="132"/>
      <c r="D12382" s="131"/>
    </row>
    <row r="12383" spans="1:4">
      <c r="A12383" s="121" t="str">
        <f t="shared" si="193"/>
        <v/>
      </c>
      <c r="B12383" s="131"/>
      <c r="C12383" s="132"/>
      <c r="D12383" s="131"/>
    </row>
    <row r="12384" spans="1:4">
      <c r="A12384" s="121" t="str">
        <f t="shared" si="193"/>
        <v/>
      </c>
      <c r="B12384" s="131"/>
      <c r="C12384" s="132"/>
      <c r="D12384" s="131"/>
    </row>
    <row r="12385" spans="1:4">
      <c r="A12385" s="121" t="str">
        <f t="shared" si="193"/>
        <v/>
      </c>
      <c r="B12385" s="131"/>
      <c r="C12385" s="132"/>
      <c r="D12385" s="131"/>
    </row>
    <row r="12386" spans="1:4">
      <c r="A12386" s="121" t="str">
        <f t="shared" si="193"/>
        <v/>
      </c>
      <c r="B12386" s="131"/>
      <c r="C12386" s="132"/>
      <c r="D12386" s="131"/>
    </row>
    <row r="12387" spans="1:4">
      <c r="A12387" s="121" t="str">
        <f t="shared" si="193"/>
        <v/>
      </c>
      <c r="B12387" s="131"/>
      <c r="C12387" s="132"/>
      <c r="D12387" s="131"/>
    </row>
    <row r="12388" spans="1:4">
      <c r="A12388" s="121" t="str">
        <f t="shared" si="193"/>
        <v/>
      </c>
      <c r="B12388" s="131"/>
      <c r="C12388" s="132"/>
      <c r="D12388" s="131"/>
    </row>
    <row r="12389" spans="1:4">
      <c r="A12389" s="121" t="str">
        <f t="shared" si="193"/>
        <v/>
      </c>
      <c r="B12389" s="131"/>
      <c r="C12389" s="132"/>
      <c r="D12389" s="131"/>
    </row>
    <row r="12390" spans="1:4">
      <c r="A12390" s="121" t="str">
        <f t="shared" si="193"/>
        <v/>
      </c>
      <c r="B12390" s="131"/>
      <c r="C12390" s="132"/>
      <c r="D12390" s="131"/>
    </row>
    <row r="12391" spans="1:4">
      <c r="A12391" s="121" t="str">
        <f t="shared" si="193"/>
        <v/>
      </c>
      <c r="B12391" s="131"/>
      <c r="C12391" s="132"/>
      <c r="D12391" s="131"/>
    </row>
    <row r="12392" spans="1:4">
      <c r="A12392" s="121" t="str">
        <f t="shared" si="193"/>
        <v/>
      </c>
      <c r="B12392" s="131"/>
      <c r="C12392" s="132"/>
      <c r="D12392" s="131"/>
    </row>
    <row r="12393" spans="1:4">
      <c r="A12393" s="121" t="str">
        <f t="shared" si="193"/>
        <v/>
      </c>
      <c r="B12393" s="131"/>
      <c r="C12393" s="132"/>
      <c r="D12393" s="131"/>
    </row>
    <row r="12394" spans="1:4">
      <c r="A12394" s="121" t="str">
        <f t="shared" si="193"/>
        <v/>
      </c>
      <c r="B12394" s="131"/>
      <c r="C12394" s="132"/>
      <c r="D12394" s="131"/>
    </row>
    <row r="12395" spans="1:4">
      <c r="A12395" s="121" t="str">
        <f t="shared" si="193"/>
        <v/>
      </c>
      <c r="B12395" s="131"/>
      <c r="C12395" s="132"/>
      <c r="D12395" s="131"/>
    </row>
    <row r="12396" spans="1:4">
      <c r="A12396" s="121" t="str">
        <f t="shared" si="193"/>
        <v/>
      </c>
      <c r="B12396" s="131"/>
      <c r="C12396" s="132"/>
      <c r="D12396" s="131"/>
    </row>
    <row r="12397" spans="1:4">
      <c r="A12397" s="121" t="str">
        <f t="shared" si="193"/>
        <v/>
      </c>
      <c r="B12397" s="131"/>
      <c r="C12397" s="132"/>
      <c r="D12397" s="131"/>
    </row>
    <row r="12398" spans="1:4">
      <c r="A12398" s="121" t="str">
        <f t="shared" si="193"/>
        <v/>
      </c>
      <c r="B12398" s="131"/>
      <c r="C12398" s="132"/>
      <c r="D12398" s="131"/>
    </row>
    <row r="12399" spans="1:4">
      <c r="A12399" s="121" t="str">
        <f t="shared" si="193"/>
        <v/>
      </c>
      <c r="B12399" s="131"/>
      <c r="C12399" s="132"/>
      <c r="D12399" s="131"/>
    </row>
    <row r="12400" spans="1:4">
      <c r="A12400" s="121" t="str">
        <f t="shared" si="193"/>
        <v/>
      </c>
      <c r="B12400" s="131"/>
      <c r="C12400" s="132"/>
      <c r="D12400" s="131"/>
    </row>
    <row r="12401" spans="1:4">
      <c r="A12401" s="121" t="str">
        <f t="shared" si="193"/>
        <v/>
      </c>
      <c r="B12401" s="131"/>
      <c r="C12401" s="132"/>
      <c r="D12401" s="131"/>
    </row>
    <row r="12402" spans="1:4">
      <c r="A12402" s="121" t="str">
        <f t="shared" si="193"/>
        <v/>
      </c>
      <c r="B12402" s="131"/>
      <c r="C12402" s="132"/>
      <c r="D12402" s="131"/>
    </row>
    <row r="12403" spans="1:4">
      <c r="A12403" s="121" t="str">
        <f t="shared" si="193"/>
        <v/>
      </c>
      <c r="B12403" s="131"/>
      <c r="C12403" s="132"/>
      <c r="D12403" s="131"/>
    </row>
    <row r="12404" spans="1:4">
      <c r="A12404" s="121" t="str">
        <f t="shared" si="193"/>
        <v/>
      </c>
      <c r="B12404" s="131"/>
      <c r="C12404" s="132"/>
      <c r="D12404" s="131"/>
    </row>
    <row r="12405" spans="1:4">
      <c r="A12405" s="121" t="str">
        <f t="shared" si="193"/>
        <v/>
      </c>
      <c r="B12405" s="131"/>
      <c r="C12405" s="132"/>
      <c r="D12405" s="131"/>
    </row>
    <row r="12406" spans="1:4">
      <c r="A12406" s="121" t="str">
        <f t="shared" si="193"/>
        <v/>
      </c>
      <c r="B12406" s="131"/>
      <c r="C12406" s="132"/>
      <c r="D12406" s="131"/>
    </row>
    <row r="12407" spans="1:4">
      <c r="A12407" s="121" t="str">
        <f t="shared" si="193"/>
        <v/>
      </c>
      <c r="B12407" s="131"/>
      <c r="C12407" s="132"/>
      <c r="D12407" s="131"/>
    </row>
    <row r="12408" spans="1:4">
      <c r="A12408" s="121" t="str">
        <f t="shared" si="193"/>
        <v/>
      </c>
      <c r="B12408" s="131"/>
      <c r="C12408" s="132"/>
      <c r="D12408" s="131"/>
    </row>
    <row r="12409" spans="1:4">
      <c r="A12409" s="121" t="str">
        <f t="shared" si="193"/>
        <v/>
      </c>
      <c r="B12409" s="131"/>
      <c r="C12409" s="132"/>
      <c r="D12409" s="131"/>
    </row>
    <row r="12410" spans="1:4">
      <c r="A12410" s="121" t="str">
        <f t="shared" si="193"/>
        <v/>
      </c>
      <c r="B12410" s="131"/>
      <c r="C12410" s="132"/>
      <c r="D12410" s="131"/>
    </row>
    <row r="12411" spans="1:4">
      <c r="A12411" s="121" t="str">
        <f t="shared" si="193"/>
        <v/>
      </c>
      <c r="B12411" s="131"/>
      <c r="C12411" s="132"/>
      <c r="D12411" s="131"/>
    </row>
    <row r="12412" spans="1:4">
      <c r="A12412" s="121" t="str">
        <f t="shared" si="193"/>
        <v/>
      </c>
      <c r="B12412" s="131"/>
      <c r="C12412" s="132"/>
      <c r="D12412" s="131"/>
    </row>
    <row r="12413" spans="1:4">
      <c r="A12413" s="121" t="str">
        <f t="shared" si="193"/>
        <v/>
      </c>
      <c r="B12413" s="131"/>
      <c r="C12413" s="132"/>
      <c r="D12413" s="131"/>
    </row>
    <row r="12414" spans="1:4">
      <c r="A12414" s="121" t="str">
        <f t="shared" si="193"/>
        <v/>
      </c>
      <c r="B12414" s="131"/>
      <c r="C12414" s="132"/>
      <c r="D12414" s="131"/>
    </row>
    <row r="12415" spans="1:4">
      <c r="A12415" s="121" t="str">
        <f t="shared" si="193"/>
        <v/>
      </c>
      <c r="B12415" s="131"/>
      <c r="C12415" s="132"/>
      <c r="D12415" s="131"/>
    </row>
    <row r="12416" spans="1:4">
      <c r="A12416" s="121" t="str">
        <f t="shared" si="193"/>
        <v/>
      </c>
      <c r="B12416" s="131"/>
      <c r="C12416" s="132"/>
      <c r="D12416" s="131"/>
    </row>
    <row r="12417" spans="1:4">
      <c r="A12417" s="121" t="str">
        <f t="shared" si="193"/>
        <v/>
      </c>
      <c r="B12417" s="131"/>
      <c r="C12417" s="132"/>
      <c r="D12417" s="131"/>
    </row>
    <row r="12418" spans="1:4">
      <c r="A12418" s="121" t="str">
        <f t="shared" si="193"/>
        <v/>
      </c>
      <c r="B12418" s="131"/>
      <c r="C12418" s="132"/>
      <c r="D12418" s="131"/>
    </row>
    <row r="12419" spans="1:4">
      <c r="A12419" s="121" t="str">
        <f t="shared" ref="A12419:A12482" si="194">B12419&amp;D12419</f>
        <v/>
      </c>
      <c r="B12419" s="131"/>
      <c r="C12419" s="132"/>
      <c r="D12419" s="131"/>
    </row>
    <row r="12420" spans="1:4">
      <c r="A12420" s="121" t="str">
        <f t="shared" si="194"/>
        <v/>
      </c>
      <c r="B12420" s="131"/>
      <c r="C12420" s="132"/>
      <c r="D12420" s="131"/>
    </row>
    <row r="12421" spans="1:4">
      <c r="A12421" s="121" t="str">
        <f t="shared" si="194"/>
        <v/>
      </c>
      <c r="B12421" s="131"/>
      <c r="C12421" s="132"/>
      <c r="D12421" s="131"/>
    </row>
    <row r="12422" spans="1:4">
      <c r="A12422" s="121" t="str">
        <f t="shared" si="194"/>
        <v/>
      </c>
      <c r="B12422" s="131"/>
      <c r="C12422" s="132"/>
      <c r="D12422" s="131"/>
    </row>
    <row r="12423" spans="1:4">
      <c r="A12423" s="121" t="str">
        <f t="shared" si="194"/>
        <v/>
      </c>
      <c r="B12423" s="131"/>
      <c r="C12423" s="132"/>
      <c r="D12423" s="131"/>
    </row>
    <row r="12424" spans="1:4">
      <c r="A12424" s="121" t="str">
        <f t="shared" si="194"/>
        <v/>
      </c>
      <c r="B12424" s="131"/>
      <c r="C12424" s="132"/>
      <c r="D12424" s="131"/>
    </row>
    <row r="12425" spans="1:4">
      <c r="A12425" s="121" t="str">
        <f t="shared" si="194"/>
        <v/>
      </c>
      <c r="B12425" s="131"/>
      <c r="C12425" s="132"/>
      <c r="D12425" s="131"/>
    </row>
    <row r="12426" spans="1:4">
      <c r="A12426" s="121" t="str">
        <f t="shared" si="194"/>
        <v/>
      </c>
      <c r="B12426" s="131"/>
      <c r="C12426" s="132"/>
      <c r="D12426" s="131"/>
    </row>
    <row r="12427" spans="1:4">
      <c r="A12427" s="121" t="str">
        <f t="shared" si="194"/>
        <v/>
      </c>
      <c r="B12427" s="131"/>
      <c r="C12427" s="132"/>
      <c r="D12427" s="131"/>
    </row>
    <row r="12428" spans="1:4">
      <c r="A12428" s="121" t="str">
        <f t="shared" si="194"/>
        <v/>
      </c>
      <c r="B12428" s="131"/>
      <c r="C12428" s="132"/>
      <c r="D12428" s="131"/>
    </row>
    <row r="12429" spans="1:4">
      <c r="A12429" s="121" t="str">
        <f t="shared" si="194"/>
        <v/>
      </c>
      <c r="B12429" s="131"/>
      <c r="C12429" s="132"/>
      <c r="D12429" s="131"/>
    </row>
    <row r="12430" spans="1:4">
      <c r="A12430" s="121" t="str">
        <f t="shared" si="194"/>
        <v/>
      </c>
      <c r="B12430" s="131"/>
      <c r="C12430" s="132"/>
      <c r="D12430" s="131"/>
    </row>
    <row r="12431" spans="1:4">
      <c r="A12431" s="121" t="str">
        <f t="shared" si="194"/>
        <v/>
      </c>
      <c r="B12431" s="131"/>
      <c r="C12431" s="132"/>
      <c r="D12431" s="131"/>
    </row>
    <row r="12432" spans="1:4">
      <c r="A12432" s="121" t="str">
        <f t="shared" si="194"/>
        <v/>
      </c>
      <c r="B12432" s="131"/>
      <c r="C12432" s="132"/>
      <c r="D12432" s="131"/>
    </row>
    <row r="12433" spans="1:4">
      <c r="A12433" s="121" t="str">
        <f t="shared" si="194"/>
        <v/>
      </c>
      <c r="B12433" s="131"/>
      <c r="C12433" s="132"/>
      <c r="D12433" s="131"/>
    </row>
    <row r="12434" spans="1:4">
      <c r="A12434" s="121" t="str">
        <f t="shared" si="194"/>
        <v/>
      </c>
      <c r="B12434" s="131"/>
      <c r="C12434" s="132"/>
      <c r="D12434" s="131"/>
    </row>
    <row r="12435" spans="1:4">
      <c r="A12435" s="121" t="str">
        <f t="shared" si="194"/>
        <v/>
      </c>
      <c r="B12435" s="131"/>
      <c r="C12435" s="132"/>
      <c r="D12435" s="131"/>
    </row>
    <row r="12436" spans="1:4">
      <c r="A12436" s="121" t="str">
        <f t="shared" si="194"/>
        <v/>
      </c>
      <c r="B12436" s="131"/>
      <c r="C12436" s="132"/>
      <c r="D12436" s="131"/>
    </row>
    <row r="12437" spans="1:4">
      <c r="A12437" s="121" t="str">
        <f t="shared" si="194"/>
        <v/>
      </c>
      <c r="B12437" s="131"/>
      <c r="C12437" s="132"/>
      <c r="D12437" s="131"/>
    </row>
    <row r="12438" spans="1:4">
      <c r="A12438" s="121" t="str">
        <f t="shared" si="194"/>
        <v/>
      </c>
      <c r="B12438" s="131"/>
      <c r="C12438" s="132"/>
      <c r="D12438" s="131"/>
    </row>
    <row r="12439" spans="1:4">
      <c r="A12439" s="121" t="str">
        <f t="shared" si="194"/>
        <v/>
      </c>
      <c r="B12439" s="131"/>
      <c r="C12439" s="132"/>
      <c r="D12439" s="131"/>
    </row>
    <row r="12440" spans="1:4">
      <c r="A12440" s="121" t="str">
        <f t="shared" si="194"/>
        <v/>
      </c>
      <c r="B12440" s="131"/>
      <c r="C12440" s="132"/>
      <c r="D12440" s="131"/>
    </row>
    <row r="12441" spans="1:4">
      <c r="A12441" s="121" t="str">
        <f t="shared" si="194"/>
        <v/>
      </c>
      <c r="B12441" s="131"/>
      <c r="C12441" s="132"/>
      <c r="D12441" s="131"/>
    </row>
    <row r="12442" spans="1:4">
      <c r="A12442" s="121" t="str">
        <f t="shared" si="194"/>
        <v/>
      </c>
      <c r="C12442" s="125"/>
    </row>
    <row r="12443" spans="1:4">
      <c r="A12443" s="121" t="str">
        <f t="shared" si="194"/>
        <v/>
      </c>
      <c r="C12443" s="125"/>
    </row>
    <row r="12444" spans="1:4">
      <c r="A12444" s="121" t="str">
        <f t="shared" si="194"/>
        <v/>
      </c>
      <c r="C12444" s="125"/>
    </row>
    <row r="12445" spans="1:4">
      <c r="A12445" s="121" t="str">
        <f t="shared" si="194"/>
        <v/>
      </c>
      <c r="C12445" s="125"/>
    </row>
    <row r="12446" spans="1:4">
      <c r="A12446" s="121" t="str">
        <f t="shared" si="194"/>
        <v/>
      </c>
      <c r="C12446" s="125"/>
    </row>
    <row r="12447" spans="1:4">
      <c r="A12447" s="121" t="str">
        <f t="shared" si="194"/>
        <v/>
      </c>
      <c r="C12447" s="125"/>
    </row>
    <row r="12448" spans="1:4">
      <c r="A12448" s="121" t="str">
        <f t="shared" si="194"/>
        <v/>
      </c>
      <c r="C12448" s="125"/>
    </row>
    <row r="12449" spans="1:3">
      <c r="A12449" s="121" t="str">
        <f t="shared" si="194"/>
        <v/>
      </c>
      <c r="C12449" s="125"/>
    </row>
    <row r="12450" spans="1:3">
      <c r="A12450" s="121" t="str">
        <f t="shared" si="194"/>
        <v/>
      </c>
      <c r="C12450" s="125"/>
    </row>
    <row r="12451" spans="1:3">
      <c r="A12451" s="121" t="str">
        <f t="shared" si="194"/>
        <v/>
      </c>
      <c r="C12451" s="125"/>
    </row>
    <row r="12452" spans="1:3">
      <c r="A12452" s="121" t="str">
        <f t="shared" si="194"/>
        <v/>
      </c>
      <c r="C12452" s="125"/>
    </row>
    <row r="12453" spans="1:3">
      <c r="A12453" s="121" t="str">
        <f t="shared" si="194"/>
        <v/>
      </c>
      <c r="C12453" s="125"/>
    </row>
    <row r="12454" spans="1:3">
      <c r="A12454" s="121" t="str">
        <f t="shared" si="194"/>
        <v/>
      </c>
      <c r="C12454" s="125"/>
    </row>
    <row r="12455" spans="1:3">
      <c r="A12455" s="121" t="str">
        <f t="shared" si="194"/>
        <v/>
      </c>
      <c r="C12455" s="125"/>
    </row>
    <row r="12456" spans="1:3">
      <c r="A12456" s="121" t="str">
        <f t="shared" si="194"/>
        <v/>
      </c>
      <c r="C12456" s="125"/>
    </row>
    <row r="12457" spans="1:3">
      <c r="A12457" s="121" t="str">
        <f t="shared" si="194"/>
        <v/>
      </c>
      <c r="C12457" s="125"/>
    </row>
    <row r="12458" spans="1:3">
      <c r="A12458" s="121" t="str">
        <f t="shared" si="194"/>
        <v/>
      </c>
      <c r="C12458" s="125"/>
    </row>
    <row r="12459" spans="1:3">
      <c r="A12459" s="121" t="str">
        <f t="shared" si="194"/>
        <v/>
      </c>
      <c r="C12459" s="125"/>
    </row>
    <row r="12460" spans="1:3">
      <c r="A12460" s="121" t="str">
        <f t="shared" si="194"/>
        <v/>
      </c>
      <c r="C12460" s="125"/>
    </row>
    <row r="12461" spans="1:3">
      <c r="A12461" s="121" t="str">
        <f t="shared" si="194"/>
        <v/>
      </c>
      <c r="C12461" s="125"/>
    </row>
    <row r="12462" spans="1:3">
      <c r="A12462" s="121" t="str">
        <f t="shared" si="194"/>
        <v/>
      </c>
      <c r="C12462" s="125"/>
    </row>
    <row r="12463" spans="1:3">
      <c r="A12463" s="121" t="str">
        <f t="shared" si="194"/>
        <v/>
      </c>
      <c r="C12463" s="125"/>
    </row>
    <row r="12464" spans="1:3">
      <c r="A12464" s="121" t="str">
        <f t="shared" si="194"/>
        <v/>
      </c>
      <c r="C12464" s="125"/>
    </row>
    <row r="12465" spans="1:3">
      <c r="A12465" s="121" t="str">
        <f t="shared" si="194"/>
        <v/>
      </c>
      <c r="C12465" s="125"/>
    </row>
    <row r="12466" spans="1:3">
      <c r="A12466" s="121" t="str">
        <f t="shared" si="194"/>
        <v/>
      </c>
      <c r="C12466" s="125"/>
    </row>
    <row r="12467" spans="1:3">
      <c r="A12467" s="121" t="str">
        <f t="shared" si="194"/>
        <v/>
      </c>
      <c r="C12467" s="125"/>
    </row>
    <row r="12468" spans="1:3">
      <c r="A12468" s="121" t="str">
        <f t="shared" si="194"/>
        <v/>
      </c>
      <c r="C12468" s="125"/>
    </row>
    <row r="12469" spans="1:3">
      <c r="A12469" s="121" t="str">
        <f t="shared" si="194"/>
        <v/>
      </c>
      <c r="C12469" s="125"/>
    </row>
    <row r="12470" spans="1:3">
      <c r="A12470" s="121" t="str">
        <f t="shared" si="194"/>
        <v/>
      </c>
      <c r="C12470" s="125"/>
    </row>
    <row r="12471" spans="1:3">
      <c r="A12471" s="121" t="str">
        <f t="shared" si="194"/>
        <v/>
      </c>
      <c r="C12471" s="125"/>
    </row>
    <row r="12472" spans="1:3">
      <c r="A12472" s="121" t="str">
        <f t="shared" si="194"/>
        <v/>
      </c>
      <c r="C12472" s="125"/>
    </row>
    <row r="12473" spans="1:3">
      <c r="A12473" s="121" t="str">
        <f t="shared" si="194"/>
        <v/>
      </c>
      <c r="C12473" s="125"/>
    </row>
    <row r="12474" spans="1:3">
      <c r="A12474" s="121" t="str">
        <f t="shared" si="194"/>
        <v/>
      </c>
      <c r="C12474" s="125"/>
    </row>
    <row r="12475" spans="1:3">
      <c r="A12475" s="121" t="str">
        <f t="shared" si="194"/>
        <v/>
      </c>
      <c r="C12475" s="125"/>
    </row>
    <row r="12476" spans="1:3">
      <c r="A12476" s="121" t="str">
        <f t="shared" si="194"/>
        <v/>
      </c>
      <c r="C12476" s="125"/>
    </row>
    <row r="12477" spans="1:3">
      <c r="A12477" s="121" t="str">
        <f t="shared" si="194"/>
        <v/>
      </c>
      <c r="C12477" s="125"/>
    </row>
    <row r="12478" spans="1:3">
      <c r="A12478" s="121" t="str">
        <f t="shared" si="194"/>
        <v/>
      </c>
      <c r="C12478" s="125"/>
    </row>
    <row r="12479" spans="1:3">
      <c r="A12479" s="121" t="str">
        <f t="shared" si="194"/>
        <v/>
      </c>
      <c r="C12479" s="125"/>
    </row>
    <row r="12480" spans="1:3">
      <c r="A12480" s="121" t="str">
        <f t="shared" si="194"/>
        <v/>
      </c>
      <c r="C12480" s="125"/>
    </row>
    <row r="12481" spans="1:3">
      <c r="A12481" s="121" t="str">
        <f t="shared" si="194"/>
        <v/>
      </c>
      <c r="C12481" s="125"/>
    </row>
    <row r="12482" spans="1:3">
      <c r="A12482" s="121" t="str">
        <f t="shared" si="194"/>
        <v/>
      </c>
      <c r="C12482" s="125"/>
    </row>
    <row r="12483" spans="1:3">
      <c r="A12483" s="121" t="str">
        <f t="shared" ref="A12483:A12546" si="195">B12483&amp;D12483</f>
        <v/>
      </c>
      <c r="C12483" s="125"/>
    </row>
    <row r="12484" spans="1:3">
      <c r="A12484" s="121" t="str">
        <f t="shared" si="195"/>
        <v/>
      </c>
      <c r="C12484" s="125"/>
    </row>
    <row r="12485" spans="1:3">
      <c r="A12485" s="121" t="str">
        <f t="shared" si="195"/>
        <v/>
      </c>
      <c r="C12485" s="125"/>
    </row>
    <row r="12486" spans="1:3">
      <c r="A12486" s="121" t="str">
        <f t="shared" si="195"/>
        <v/>
      </c>
      <c r="C12486" s="125"/>
    </row>
    <row r="12487" spans="1:3">
      <c r="A12487" s="121" t="str">
        <f t="shared" si="195"/>
        <v/>
      </c>
      <c r="C12487" s="125"/>
    </row>
    <row r="12488" spans="1:3">
      <c r="A12488" s="121" t="str">
        <f t="shared" si="195"/>
        <v/>
      </c>
      <c r="C12488" s="125"/>
    </row>
    <row r="12489" spans="1:3">
      <c r="A12489" s="121" t="str">
        <f t="shared" si="195"/>
        <v/>
      </c>
      <c r="C12489" s="125"/>
    </row>
    <row r="12490" spans="1:3">
      <c r="A12490" s="121" t="str">
        <f t="shared" si="195"/>
        <v/>
      </c>
      <c r="C12490" s="125"/>
    </row>
    <row r="12491" spans="1:3">
      <c r="A12491" s="121" t="str">
        <f t="shared" si="195"/>
        <v/>
      </c>
      <c r="C12491" s="125"/>
    </row>
    <row r="12492" spans="1:3">
      <c r="A12492" s="121" t="str">
        <f t="shared" si="195"/>
        <v/>
      </c>
      <c r="C12492" s="125"/>
    </row>
    <row r="12493" spans="1:3">
      <c r="A12493" s="121" t="str">
        <f t="shared" si="195"/>
        <v/>
      </c>
      <c r="C12493" s="125"/>
    </row>
    <row r="12494" spans="1:3">
      <c r="A12494" s="121" t="str">
        <f t="shared" si="195"/>
        <v/>
      </c>
      <c r="C12494" s="125"/>
    </row>
    <row r="12495" spans="1:3">
      <c r="A12495" s="121" t="str">
        <f t="shared" si="195"/>
        <v/>
      </c>
      <c r="C12495" s="125"/>
    </row>
    <row r="12496" spans="1:3">
      <c r="A12496" s="121" t="str">
        <f t="shared" si="195"/>
        <v/>
      </c>
      <c r="C12496" s="125"/>
    </row>
    <row r="12497" spans="1:3">
      <c r="A12497" s="121" t="str">
        <f t="shared" si="195"/>
        <v/>
      </c>
      <c r="C12497" s="125"/>
    </row>
    <row r="12498" spans="1:3">
      <c r="A12498" s="121" t="str">
        <f t="shared" si="195"/>
        <v/>
      </c>
      <c r="C12498" s="125"/>
    </row>
    <row r="12499" spans="1:3">
      <c r="A12499" s="121" t="str">
        <f t="shared" si="195"/>
        <v/>
      </c>
      <c r="C12499" s="125"/>
    </row>
    <row r="12500" spans="1:3">
      <c r="A12500" s="121" t="str">
        <f t="shared" si="195"/>
        <v/>
      </c>
      <c r="C12500" s="125"/>
    </row>
    <row r="12501" spans="1:3">
      <c r="A12501" s="121" t="str">
        <f t="shared" si="195"/>
        <v/>
      </c>
      <c r="C12501" s="125"/>
    </row>
    <row r="12502" spans="1:3">
      <c r="A12502" s="121" t="str">
        <f t="shared" si="195"/>
        <v/>
      </c>
      <c r="C12502" s="125"/>
    </row>
    <row r="12503" spans="1:3">
      <c r="A12503" s="121" t="str">
        <f t="shared" si="195"/>
        <v/>
      </c>
      <c r="C12503" s="125"/>
    </row>
    <row r="12504" spans="1:3">
      <c r="A12504" s="121" t="str">
        <f t="shared" si="195"/>
        <v/>
      </c>
      <c r="C12504" s="125"/>
    </row>
    <row r="12505" spans="1:3">
      <c r="A12505" s="121" t="str">
        <f t="shared" si="195"/>
        <v/>
      </c>
      <c r="C12505" s="125"/>
    </row>
    <row r="12506" spans="1:3">
      <c r="A12506" s="121" t="str">
        <f t="shared" si="195"/>
        <v/>
      </c>
      <c r="C12506" s="125"/>
    </row>
    <row r="12507" spans="1:3">
      <c r="A12507" s="121" t="str">
        <f t="shared" si="195"/>
        <v/>
      </c>
      <c r="C12507" s="125"/>
    </row>
    <row r="12508" spans="1:3">
      <c r="A12508" s="121" t="str">
        <f t="shared" si="195"/>
        <v/>
      </c>
      <c r="C12508" s="125"/>
    </row>
    <row r="12509" spans="1:3">
      <c r="A12509" s="121" t="str">
        <f t="shared" si="195"/>
        <v/>
      </c>
      <c r="C12509" s="125"/>
    </row>
    <row r="12510" spans="1:3">
      <c r="A12510" s="121" t="str">
        <f t="shared" si="195"/>
        <v/>
      </c>
      <c r="C12510" s="125"/>
    </row>
    <row r="12511" spans="1:3">
      <c r="A12511" s="121" t="str">
        <f t="shared" si="195"/>
        <v/>
      </c>
      <c r="C12511" s="125"/>
    </row>
    <row r="12512" spans="1:3">
      <c r="A12512" s="121" t="str">
        <f t="shared" si="195"/>
        <v/>
      </c>
      <c r="C12512" s="125"/>
    </row>
    <row r="12513" spans="1:3">
      <c r="A12513" s="121" t="str">
        <f t="shared" si="195"/>
        <v/>
      </c>
      <c r="C12513" s="125"/>
    </row>
    <row r="12514" spans="1:3">
      <c r="A12514" s="121" t="str">
        <f t="shared" si="195"/>
        <v/>
      </c>
      <c r="C12514" s="125"/>
    </row>
    <row r="12515" spans="1:3">
      <c r="A12515" s="121" t="str">
        <f t="shared" si="195"/>
        <v/>
      </c>
      <c r="C12515" s="125"/>
    </row>
    <row r="12516" spans="1:3">
      <c r="A12516" s="121" t="str">
        <f t="shared" si="195"/>
        <v/>
      </c>
      <c r="C12516" s="125"/>
    </row>
    <row r="12517" spans="1:3">
      <c r="A12517" s="121" t="str">
        <f t="shared" si="195"/>
        <v/>
      </c>
      <c r="C12517" s="125"/>
    </row>
    <row r="12518" spans="1:3">
      <c r="A12518" s="121" t="str">
        <f t="shared" si="195"/>
        <v/>
      </c>
      <c r="C12518" s="125"/>
    </row>
    <row r="12519" spans="1:3">
      <c r="A12519" s="121" t="str">
        <f t="shared" si="195"/>
        <v/>
      </c>
      <c r="C12519" s="125"/>
    </row>
    <row r="12520" spans="1:3">
      <c r="A12520" s="121" t="str">
        <f t="shared" si="195"/>
        <v/>
      </c>
      <c r="C12520" s="125"/>
    </row>
    <row r="12521" spans="1:3">
      <c r="A12521" s="121" t="str">
        <f t="shared" si="195"/>
        <v/>
      </c>
      <c r="C12521" s="125"/>
    </row>
    <row r="12522" spans="1:3">
      <c r="A12522" s="121" t="str">
        <f t="shared" si="195"/>
        <v/>
      </c>
      <c r="C12522" s="125"/>
    </row>
    <row r="12523" spans="1:3">
      <c r="A12523" s="121" t="str">
        <f t="shared" si="195"/>
        <v/>
      </c>
      <c r="C12523" s="125"/>
    </row>
    <row r="12524" spans="1:3">
      <c r="A12524" s="121" t="str">
        <f t="shared" si="195"/>
        <v/>
      </c>
      <c r="C12524" s="125"/>
    </row>
    <row r="12525" spans="1:3">
      <c r="A12525" s="121" t="str">
        <f t="shared" si="195"/>
        <v/>
      </c>
      <c r="C12525" s="125"/>
    </row>
    <row r="12526" spans="1:3">
      <c r="A12526" s="121" t="str">
        <f t="shared" si="195"/>
        <v/>
      </c>
      <c r="C12526" s="125"/>
    </row>
    <row r="12527" spans="1:3">
      <c r="A12527" s="121" t="str">
        <f t="shared" si="195"/>
        <v/>
      </c>
      <c r="C12527" s="125"/>
    </row>
    <row r="12528" spans="1:3">
      <c r="A12528" s="121" t="str">
        <f t="shared" si="195"/>
        <v/>
      </c>
      <c r="C12528" s="125"/>
    </row>
    <row r="12529" spans="1:3">
      <c r="A12529" s="121" t="str">
        <f t="shared" si="195"/>
        <v/>
      </c>
      <c r="C12529" s="125"/>
    </row>
    <row r="12530" spans="1:3">
      <c r="A12530" s="121" t="str">
        <f t="shared" si="195"/>
        <v/>
      </c>
      <c r="C12530" s="125"/>
    </row>
    <row r="12531" spans="1:3">
      <c r="A12531" s="121" t="str">
        <f t="shared" si="195"/>
        <v/>
      </c>
      <c r="C12531" s="125"/>
    </row>
    <row r="12532" spans="1:3">
      <c r="A12532" s="121" t="str">
        <f t="shared" si="195"/>
        <v/>
      </c>
      <c r="C12532" s="125"/>
    </row>
    <row r="12533" spans="1:3">
      <c r="A12533" s="121" t="str">
        <f t="shared" si="195"/>
        <v/>
      </c>
      <c r="C12533" s="125"/>
    </row>
    <row r="12534" spans="1:3">
      <c r="A12534" s="121" t="str">
        <f t="shared" si="195"/>
        <v/>
      </c>
      <c r="C12534" s="125"/>
    </row>
    <row r="12535" spans="1:3">
      <c r="A12535" s="121" t="str">
        <f t="shared" si="195"/>
        <v/>
      </c>
      <c r="C12535" s="125"/>
    </row>
    <row r="12536" spans="1:3">
      <c r="A12536" s="121" t="str">
        <f t="shared" si="195"/>
        <v/>
      </c>
      <c r="C12536" s="125"/>
    </row>
    <row r="12537" spans="1:3">
      <c r="A12537" s="121" t="str">
        <f t="shared" si="195"/>
        <v/>
      </c>
      <c r="C12537" s="125"/>
    </row>
    <row r="12538" spans="1:3">
      <c r="A12538" s="121" t="str">
        <f t="shared" si="195"/>
        <v/>
      </c>
      <c r="C12538" s="125"/>
    </row>
    <row r="12539" spans="1:3">
      <c r="A12539" s="121" t="str">
        <f t="shared" si="195"/>
        <v/>
      </c>
      <c r="C12539" s="125"/>
    </row>
    <row r="12540" spans="1:3">
      <c r="A12540" s="121" t="str">
        <f t="shared" si="195"/>
        <v/>
      </c>
      <c r="C12540" s="125"/>
    </row>
    <row r="12541" spans="1:3">
      <c r="A12541" s="121" t="str">
        <f t="shared" si="195"/>
        <v/>
      </c>
      <c r="C12541" s="125"/>
    </row>
    <row r="12542" spans="1:3">
      <c r="A12542" s="121" t="str">
        <f t="shared" si="195"/>
        <v/>
      </c>
      <c r="C12542" s="125"/>
    </row>
    <row r="12543" spans="1:3">
      <c r="A12543" s="121" t="str">
        <f t="shared" si="195"/>
        <v/>
      </c>
      <c r="C12543" s="125"/>
    </row>
    <row r="12544" spans="1:3">
      <c r="A12544" s="121" t="str">
        <f t="shared" si="195"/>
        <v/>
      </c>
      <c r="C12544" s="125"/>
    </row>
    <row r="12545" spans="1:3">
      <c r="A12545" s="121" t="str">
        <f t="shared" si="195"/>
        <v/>
      </c>
      <c r="C12545" s="125"/>
    </row>
    <row r="12546" spans="1:3">
      <c r="A12546" s="121" t="str">
        <f t="shared" si="195"/>
        <v/>
      </c>
      <c r="C12546" s="125"/>
    </row>
    <row r="12547" spans="1:3">
      <c r="A12547" s="121" t="str">
        <f t="shared" ref="A12547:A12610" si="196">B12547&amp;D12547</f>
        <v/>
      </c>
      <c r="C12547" s="125"/>
    </row>
    <row r="12548" spans="1:3">
      <c r="A12548" s="121" t="str">
        <f t="shared" si="196"/>
        <v/>
      </c>
      <c r="C12548" s="125"/>
    </row>
    <row r="12549" spans="1:3">
      <c r="A12549" s="121" t="str">
        <f t="shared" si="196"/>
        <v/>
      </c>
      <c r="C12549" s="125"/>
    </row>
    <row r="12550" spans="1:3">
      <c r="A12550" s="121" t="str">
        <f t="shared" si="196"/>
        <v/>
      </c>
      <c r="C12550" s="125"/>
    </row>
    <row r="12551" spans="1:3">
      <c r="A12551" s="121" t="str">
        <f t="shared" si="196"/>
        <v/>
      </c>
      <c r="C12551" s="125"/>
    </row>
    <row r="12552" spans="1:3">
      <c r="A12552" s="121" t="str">
        <f t="shared" si="196"/>
        <v/>
      </c>
      <c r="C12552" s="125"/>
    </row>
    <row r="12553" spans="1:3">
      <c r="A12553" s="121" t="str">
        <f t="shared" si="196"/>
        <v/>
      </c>
      <c r="C12553" s="125"/>
    </row>
    <row r="12554" spans="1:3">
      <c r="A12554" s="121" t="str">
        <f t="shared" si="196"/>
        <v/>
      </c>
      <c r="C12554" s="125"/>
    </row>
    <row r="12555" spans="1:3">
      <c r="A12555" s="121" t="str">
        <f t="shared" si="196"/>
        <v/>
      </c>
      <c r="C12555" s="125"/>
    </row>
    <row r="12556" spans="1:3">
      <c r="A12556" s="121" t="str">
        <f t="shared" si="196"/>
        <v/>
      </c>
      <c r="C12556" s="125"/>
    </row>
    <row r="12557" spans="1:3">
      <c r="A12557" s="121" t="str">
        <f t="shared" si="196"/>
        <v/>
      </c>
      <c r="C12557" s="125"/>
    </row>
    <row r="12558" spans="1:3">
      <c r="A12558" s="121" t="str">
        <f t="shared" si="196"/>
        <v/>
      </c>
      <c r="C12558" s="125"/>
    </row>
    <row r="12559" spans="1:3">
      <c r="A12559" s="121" t="str">
        <f t="shared" si="196"/>
        <v/>
      </c>
      <c r="C12559" s="125"/>
    </row>
    <row r="12560" spans="1:3">
      <c r="A12560" s="121" t="str">
        <f t="shared" si="196"/>
        <v/>
      </c>
      <c r="C12560" s="125"/>
    </row>
    <row r="12561" spans="1:3">
      <c r="A12561" s="121" t="str">
        <f t="shared" si="196"/>
        <v/>
      </c>
      <c r="C12561" s="125"/>
    </row>
    <row r="12562" spans="1:3">
      <c r="A12562" s="121" t="str">
        <f t="shared" si="196"/>
        <v/>
      </c>
      <c r="C12562" s="125"/>
    </row>
    <row r="12563" spans="1:3">
      <c r="A12563" s="121" t="str">
        <f t="shared" si="196"/>
        <v/>
      </c>
      <c r="C12563" s="125"/>
    </row>
    <row r="12564" spans="1:3">
      <c r="A12564" s="121" t="str">
        <f t="shared" si="196"/>
        <v/>
      </c>
      <c r="C12564" s="125"/>
    </row>
    <row r="12565" spans="1:3">
      <c r="A12565" s="121" t="str">
        <f t="shared" si="196"/>
        <v/>
      </c>
      <c r="C12565" s="125"/>
    </row>
    <row r="12566" spans="1:3">
      <c r="A12566" s="121" t="str">
        <f t="shared" si="196"/>
        <v/>
      </c>
      <c r="C12566" s="125"/>
    </row>
    <row r="12567" spans="1:3">
      <c r="A12567" s="121" t="str">
        <f t="shared" si="196"/>
        <v/>
      </c>
      <c r="C12567" s="125"/>
    </row>
    <row r="12568" spans="1:3">
      <c r="A12568" s="121" t="str">
        <f t="shared" si="196"/>
        <v/>
      </c>
      <c r="C12568" s="125"/>
    </row>
    <row r="12569" spans="1:3">
      <c r="A12569" s="121" t="str">
        <f t="shared" si="196"/>
        <v/>
      </c>
      <c r="C12569" s="125"/>
    </row>
    <row r="12570" spans="1:3">
      <c r="A12570" s="121" t="str">
        <f t="shared" si="196"/>
        <v/>
      </c>
      <c r="C12570" s="125"/>
    </row>
    <row r="12571" spans="1:3">
      <c r="A12571" s="121" t="str">
        <f t="shared" si="196"/>
        <v/>
      </c>
      <c r="C12571" s="125"/>
    </row>
    <row r="12572" spans="1:3">
      <c r="A12572" s="121" t="str">
        <f t="shared" si="196"/>
        <v/>
      </c>
      <c r="C12572" s="125"/>
    </row>
    <row r="12573" spans="1:3">
      <c r="A12573" s="121" t="str">
        <f t="shared" si="196"/>
        <v/>
      </c>
      <c r="C12573" s="125"/>
    </row>
    <row r="12574" spans="1:3">
      <c r="A12574" s="121" t="str">
        <f t="shared" si="196"/>
        <v/>
      </c>
      <c r="C12574" s="125"/>
    </row>
    <row r="12575" spans="1:3">
      <c r="A12575" s="121" t="str">
        <f t="shared" si="196"/>
        <v/>
      </c>
      <c r="C12575" s="125"/>
    </row>
    <row r="12576" spans="1:3">
      <c r="A12576" s="121" t="str">
        <f t="shared" si="196"/>
        <v/>
      </c>
      <c r="C12576" s="125"/>
    </row>
    <row r="12577" spans="1:3">
      <c r="A12577" s="121" t="str">
        <f t="shared" si="196"/>
        <v/>
      </c>
      <c r="C12577" s="125"/>
    </row>
    <row r="12578" spans="1:3">
      <c r="A12578" s="121" t="str">
        <f t="shared" si="196"/>
        <v/>
      </c>
      <c r="C12578" s="125"/>
    </row>
    <row r="12579" spans="1:3">
      <c r="A12579" s="121" t="str">
        <f t="shared" si="196"/>
        <v/>
      </c>
      <c r="C12579" s="125"/>
    </row>
    <row r="12580" spans="1:3">
      <c r="A12580" s="121" t="str">
        <f t="shared" si="196"/>
        <v/>
      </c>
      <c r="C12580" s="125"/>
    </row>
    <row r="12581" spans="1:3">
      <c r="A12581" s="121" t="str">
        <f t="shared" si="196"/>
        <v/>
      </c>
      <c r="C12581" s="125"/>
    </row>
    <row r="12582" spans="1:3">
      <c r="A12582" s="121" t="str">
        <f t="shared" si="196"/>
        <v/>
      </c>
      <c r="C12582" s="125"/>
    </row>
    <row r="12583" spans="1:3">
      <c r="A12583" s="121" t="str">
        <f t="shared" si="196"/>
        <v/>
      </c>
      <c r="C12583" s="125"/>
    </row>
    <row r="12584" spans="1:3">
      <c r="A12584" s="121" t="str">
        <f t="shared" si="196"/>
        <v/>
      </c>
      <c r="C12584" s="125"/>
    </row>
    <row r="12585" spans="1:3">
      <c r="A12585" s="121" t="str">
        <f t="shared" si="196"/>
        <v/>
      </c>
      <c r="C12585" s="125"/>
    </row>
    <row r="12586" spans="1:3">
      <c r="A12586" s="121" t="str">
        <f t="shared" si="196"/>
        <v/>
      </c>
      <c r="C12586" s="125"/>
    </row>
    <row r="12587" spans="1:3">
      <c r="A12587" s="121" t="str">
        <f t="shared" si="196"/>
        <v/>
      </c>
      <c r="C12587" s="125"/>
    </row>
    <row r="12588" spans="1:3">
      <c r="A12588" s="121" t="str">
        <f t="shared" si="196"/>
        <v/>
      </c>
      <c r="C12588" s="125"/>
    </row>
    <row r="12589" spans="1:3">
      <c r="A12589" s="121" t="str">
        <f t="shared" si="196"/>
        <v/>
      </c>
      <c r="C12589" s="125"/>
    </row>
    <row r="12590" spans="1:3">
      <c r="A12590" s="121" t="str">
        <f t="shared" si="196"/>
        <v/>
      </c>
      <c r="C12590" s="125"/>
    </row>
    <row r="12591" spans="1:3">
      <c r="A12591" s="121" t="str">
        <f t="shared" si="196"/>
        <v/>
      </c>
      <c r="C12591" s="125"/>
    </row>
    <row r="12592" spans="1:3">
      <c r="A12592" s="121" t="str">
        <f t="shared" si="196"/>
        <v/>
      </c>
      <c r="C12592" s="125"/>
    </row>
    <row r="12593" spans="1:3">
      <c r="A12593" s="121" t="str">
        <f t="shared" si="196"/>
        <v/>
      </c>
      <c r="C12593" s="125"/>
    </row>
    <row r="12594" spans="1:3">
      <c r="A12594" s="121" t="str">
        <f t="shared" si="196"/>
        <v/>
      </c>
      <c r="C12594" s="125"/>
    </row>
    <row r="12595" spans="1:3">
      <c r="A12595" s="121" t="str">
        <f t="shared" si="196"/>
        <v/>
      </c>
      <c r="C12595" s="125"/>
    </row>
    <row r="12596" spans="1:3">
      <c r="A12596" s="121" t="str">
        <f t="shared" si="196"/>
        <v/>
      </c>
      <c r="C12596" s="125"/>
    </row>
    <row r="12597" spans="1:3">
      <c r="A12597" s="121" t="str">
        <f t="shared" si="196"/>
        <v/>
      </c>
      <c r="C12597" s="125"/>
    </row>
    <row r="12598" spans="1:3">
      <c r="A12598" s="121" t="str">
        <f t="shared" si="196"/>
        <v/>
      </c>
      <c r="C12598" s="125"/>
    </row>
    <row r="12599" spans="1:3">
      <c r="A12599" s="121" t="str">
        <f t="shared" si="196"/>
        <v/>
      </c>
      <c r="C12599" s="125"/>
    </row>
    <row r="12600" spans="1:3">
      <c r="A12600" s="121" t="str">
        <f t="shared" si="196"/>
        <v/>
      </c>
      <c r="C12600" s="125"/>
    </row>
    <row r="12601" spans="1:3">
      <c r="A12601" s="121" t="str">
        <f t="shared" si="196"/>
        <v/>
      </c>
      <c r="C12601" s="125"/>
    </row>
    <row r="12602" spans="1:3">
      <c r="A12602" s="121" t="str">
        <f t="shared" si="196"/>
        <v/>
      </c>
      <c r="C12602" s="125"/>
    </row>
    <row r="12603" spans="1:3">
      <c r="A12603" s="121" t="str">
        <f t="shared" si="196"/>
        <v/>
      </c>
      <c r="C12603" s="125"/>
    </row>
    <row r="12604" spans="1:3">
      <c r="A12604" s="121" t="str">
        <f t="shared" si="196"/>
        <v/>
      </c>
      <c r="C12604" s="125"/>
    </row>
    <row r="12605" spans="1:3">
      <c r="A12605" s="121" t="str">
        <f t="shared" si="196"/>
        <v/>
      </c>
      <c r="C12605" s="125"/>
    </row>
    <row r="12606" spans="1:3">
      <c r="A12606" s="121" t="str">
        <f t="shared" si="196"/>
        <v/>
      </c>
      <c r="C12606" s="125"/>
    </row>
    <row r="12607" spans="1:3">
      <c r="A12607" s="121" t="str">
        <f t="shared" si="196"/>
        <v/>
      </c>
      <c r="C12607" s="125"/>
    </row>
    <row r="12608" spans="1:3">
      <c r="A12608" s="121" t="str">
        <f t="shared" si="196"/>
        <v/>
      </c>
      <c r="C12608" s="125"/>
    </row>
    <row r="12609" spans="1:3">
      <c r="A12609" s="121" t="str">
        <f t="shared" si="196"/>
        <v/>
      </c>
      <c r="C12609" s="125"/>
    </row>
    <row r="12610" spans="1:3">
      <c r="A12610" s="121" t="str">
        <f t="shared" si="196"/>
        <v/>
      </c>
      <c r="C12610" s="125"/>
    </row>
    <row r="12611" spans="1:3">
      <c r="A12611" s="121" t="str">
        <f t="shared" ref="A12611:A12674" si="197">B12611&amp;D12611</f>
        <v/>
      </c>
      <c r="C12611" s="125"/>
    </row>
    <row r="12612" spans="1:3">
      <c r="A12612" s="121" t="str">
        <f t="shared" si="197"/>
        <v/>
      </c>
      <c r="C12612" s="125"/>
    </row>
    <row r="12613" spans="1:3">
      <c r="A12613" s="121" t="str">
        <f t="shared" si="197"/>
        <v/>
      </c>
      <c r="C12613" s="125"/>
    </row>
    <row r="12614" spans="1:3">
      <c r="A12614" s="121" t="str">
        <f t="shared" si="197"/>
        <v/>
      </c>
      <c r="C12614" s="125"/>
    </row>
    <row r="12615" spans="1:3">
      <c r="A12615" s="121" t="str">
        <f t="shared" si="197"/>
        <v/>
      </c>
      <c r="C12615" s="125"/>
    </row>
    <row r="12616" spans="1:3">
      <c r="A12616" s="121" t="str">
        <f t="shared" si="197"/>
        <v/>
      </c>
      <c r="C12616" s="125"/>
    </row>
    <row r="12617" spans="1:3">
      <c r="A12617" s="121" t="str">
        <f t="shared" si="197"/>
        <v/>
      </c>
      <c r="C12617" s="125"/>
    </row>
    <row r="12618" spans="1:3">
      <c r="A12618" s="121" t="str">
        <f t="shared" si="197"/>
        <v/>
      </c>
      <c r="C12618" s="125"/>
    </row>
    <row r="12619" spans="1:3">
      <c r="A12619" s="121" t="str">
        <f t="shared" si="197"/>
        <v/>
      </c>
      <c r="C12619" s="125"/>
    </row>
    <row r="12620" spans="1:3">
      <c r="A12620" s="121" t="str">
        <f t="shared" si="197"/>
        <v/>
      </c>
      <c r="C12620" s="125"/>
    </row>
    <row r="12621" spans="1:3">
      <c r="A12621" s="121" t="str">
        <f t="shared" si="197"/>
        <v/>
      </c>
      <c r="C12621" s="125"/>
    </row>
    <row r="12622" spans="1:3">
      <c r="A12622" s="121" t="str">
        <f t="shared" si="197"/>
        <v/>
      </c>
      <c r="C12622" s="125"/>
    </row>
    <row r="12623" spans="1:3">
      <c r="A12623" s="121" t="str">
        <f t="shared" si="197"/>
        <v/>
      </c>
      <c r="C12623" s="125"/>
    </row>
    <row r="12624" spans="1:3">
      <c r="A12624" s="121" t="str">
        <f t="shared" si="197"/>
        <v/>
      </c>
      <c r="C12624" s="125"/>
    </row>
    <row r="12625" spans="1:3">
      <c r="A12625" s="121" t="str">
        <f t="shared" si="197"/>
        <v/>
      </c>
      <c r="C12625" s="125"/>
    </row>
    <row r="12626" spans="1:3">
      <c r="A12626" s="121" t="str">
        <f t="shared" si="197"/>
        <v/>
      </c>
      <c r="C12626" s="125"/>
    </row>
    <row r="12627" spans="1:3">
      <c r="A12627" s="121" t="str">
        <f t="shared" si="197"/>
        <v/>
      </c>
      <c r="C12627" s="125"/>
    </row>
    <row r="12628" spans="1:3">
      <c r="A12628" s="121" t="str">
        <f t="shared" si="197"/>
        <v/>
      </c>
      <c r="C12628" s="125"/>
    </row>
    <row r="12629" spans="1:3">
      <c r="A12629" s="121" t="str">
        <f t="shared" si="197"/>
        <v/>
      </c>
      <c r="C12629" s="125"/>
    </row>
    <row r="12630" spans="1:3">
      <c r="A12630" s="121" t="str">
        <f t="shared" si="197"/>
        <v/>
      </c>
      <c r="C12630" s="125"/>
    </row>
    <row r="12631" spans="1:3">
      <c r="A12631" s="121" t="str">
        <f t="shared" si="197"/>
        <v/>
      </c>
      <c r="C12631" s="125"/>
    </row>
    <row r="12632" spans="1:3">
      <c r="A12632" s="121" t="str">
        <f t="shared" si="197"/>
        <v/>
      </c>
      <c r="C12632" s="125"/>
    </row>
    <row r="12633" spans="1:3">
      <c r="A12633" s="121" t="str">
        <f t="shared" si="197"/>
        <v/>
      </c>
      <c r="C12633" s="125"/>
    </row>
    <row r="12634" spans="1:3">
      <c r="A12634" s="121" t="str">
        <f t="shared" si="197"/>
        <v/>
      </c>
      <c r="C12634" s="125"/>
    </row>
    <row r="12635" spans="1:3">
      <c r="A12635" s="121" t="str">
        <f t="shared" si="197"/>
        <v/>
      </c>
      <c r="C12635" s="125"/>
    </row>
    <row r="12636" spans="1:3">
      <c r="A12636" s="121" t="str">
        <f t="shared" si="197"/>
        <v/>
      </c>
      <c r="C12636" s="125"/>
    </row>
    <row r="12637" spans="1:3">
      <c r="A12637" s="121" t="str">
        <f t="shared" si="197"/>
        <v/>
      </c>
      <c r="C12637" s="125"/>
    </row>
    <row r="12638" spans="1:3">
      <c r="A12638" s="121" t="str">
        <f t="shared" si="197"/>
        <v/>
      </c>
      <c r="C12638" s="125"/>
    </row>
    <row r="12639" spans="1:3">
      <c r="A12639" s="121" t="str">
        <f t="shared" si="197"/>
        <v/>
      </c>
      <c r="C12639" s="125"/>
    </row>
    <row r="12640" spans="1:3">
      <c r="A12640" s="121" t="str">
        <f t="shared" si="197"/>
        <v/>
      </c>
      <c r="C12640" s="125"/>
    </row>
    <row r="12641" spans="1:3">
      <c r="A12641" s="121" t="str">
        <f t="shared" si="197"/>
        <v/>
      </c>
      <c r="C12641" s="125"/>
    </row>
    <row r="12642" spans="1:3">
      <c r="A12642" s="121" t="str">
        <f t="shared" si="197"/>
        <v/>
      </c>
      <c r="C12642" s="125"/>
    </row>
    <row r="12643" spans="1:3">
      <c r="A12643" s="121" t="str">
        <f t="shared" si="197"/>
        <v/>
      </c>
      <c r="C12643" s="125"/>
    </row>
    <row r="12644" spans="1:3">
      <c r="A12644" s="121" t="str">
        <f t="shared" si="197"/>
        <v/>
      </c>
      <c r="C12644" s="125"/>
    </row>
    <row r="12645" spans="1:3">
      <c r="A12645" s="121" t="str">
        <f t="shared" si="197"/>
        <v/>
      </c>
      <c r="C12645" s="125"/>
    </row>
    <row r="12646" spans="1:3">
      <c r="A12646" s="121" t="str">
        <f t="shared" si="197"/>
        <v/>
      </c>
      <c r="C12646" s="125"/>
    </row>
    <row r="12647" spans="1:3">
      <c r="A12647" s="121" t="str">
        <f t="shared" si="197"/>
        <v/>
      </c>
      <c r="C12647" s="125"/>
    </row>
    <row r="12648" spans="1:3">
      <c r="A12648" s="121" t="str">
        <f t="shared" si="197"/>
        <v/>
      </c>
      <c r="C12648" s="125"/>
    </row>
    <row r="12649" spans="1:3">
      <c r="A12649" s="121" t="str">
        <f t="shared" si="197"/>
        <v/>
      </c>
      <c r="C12649" s="125"/>
    </row>
    <row r="12650" spans="1:3">
      <c r="A12650" s="121" t="str">
        <f t="shared" si="197"/>
        <v/>
      </c>
      <c r="C12650" s="125"/>
    </row>
    <row r="12651" spans="1:3">
      <c r="A12651" s="121" t="str">
        <f t="shared" si="197"/>
        <v/>
      </c>
      <c r="C12651" s="125"/>
    </row>
    <row r="12652" spans="1:3">
      <c r="A12652" s="121" t="str">
        <f t="shared" si="197"/>
        <v/>
      </c>
      <c r="C12652" s="125"/>
    </row>
    <row r="12653" spans="1:3">
      <c r="A12653" s="121" t="str">
        <f t="shared" si="197"/>
        <v/>
      </c>
      <c r="C12653" s="125"/>
    </row>
    <row r="12654" spans="1:3">
      <c r="A12654" s="121" t="str">
        <f t="shared" si="197"/>
        <v/>
      </c>
      <c r="C12654" s="125"/>
    </row>
    <row r="12655" spans="1:3">
      <c r="A12655" s="121" t="str">
        <f t="shared" si="197"/>
        <v/>
      </c>
      <c r="C12655" s="125"/>
    </row>
    <row r="12656" spans="1:3">
      <c r="A12656" s="121" t="str">
        <f t="shared" si="197"/>
        <v/>
      </c>
      <c r="C12656" s="125"/>
    </row>
    <row r="12657" spans="1:3">
      <c r="A12657" s="121" t="str">
        <f t="shared" si="197"/>
        <v/>
      </c>
      <c r="C12657" s="125"/>
    </row>
    <row r="12658" spans="1:3">
      <c r="A12658" s="121" t="str">
        <f t="shared" si="197"/>
        <v/>
      </c>
      <c r="C12658" s="125"/>
    </row>
    <row r="12659" spans="1:3">
      <c r="A12659" s="121" t="str">
        <f t="shared" si="197"/>
        <v/>
      </c>
      <c r="C12659" s="125"/>
    </row>
    <row r="12660" spans="1:3">
      <c r="A12660" s="121" t="str">
        <f t="shared" si="197"/>
        <v/>
      </c>
      <c r="C12660" s="125"/>
    </row>
    <row r="12661" spans="1:3">
      <c r="A12661" s="121" t="str">
        <f t="shared" si="197"/>
        <v/>
      </c>
      <c r="C12661" s="125"/>
    </row>
    <row r="12662" spans="1:3">
      <c r="A12662" s="121" t="str">
        <f t="shared" si="197"/>
        <v/>
      </c>
      <c r="C12662" s="125"/>
    </row>
    <row r="12663" spans="1:3">
      <c r="A12663" s="121" t="str">
        <f t="shared" si="197"/>
        <v/>
      </c>
      <c r="C12663" s="125"/>
    </row>
    <row r="12664" spans="1:3">
      <c r="A12664" s="121" t="str">
        <f t="shared" si="197"/>
        <v/>
      </c>
      <c r="C12664" s="125"/>
    </row>
    <row r="12665" spans="1:3">
      <c r="A12665" s="121" t="str">
        <f t="shared" si="197"/>
        <v/>
      </c>
      <c r="C12665" s="125"/>
    </row>
    <row r="12666" spans="1:3">
      <c r="A12666" s="121" t="str">
        <f t="shared" si="197"/>
        <v/>
      </c>
      <c r="C12666" s="125"/>
    </row>
    <row r="12667" spans="1:3">
      <c r="A12667" s="121" t="str">
        <f t="shared" si="197"/>
        <v/>
      </c>
      <c r="C12667" s="125"/>
    </row>
    <row r="12668" spans="1:3">
      <c r="A12668" s="121" t="str">
        <f t="shared" si="197"/>
        <v/>
      </c>
      <c r="C12668" s="125"/>
    </row>
    <row r="12669" spans="1:3">
      <c r="A12669" s="121" t="str">
        <f t="shared" si="197"/>
        <v/>
      </c>
      <c r="C12669" s="125"/>
    </row>
    <row r="12670" spans="1:3">
      <c r="A12670" s="121" t="str">
        <f t="shared" si="197"/>
        <v/>
      </c>
      <c r="C12670" s="125"/>
    </row>
    <row r="12671" spans="1:3">
      <c r="A12671" s="121" t="str">
        <f t="shared" si="197"/>
        <v/>
      </c>
      <c r="C12671" s="125"/>
    </row>
    <row r="12672" spans="1:3">
      <c r="A12672" s="121" t="str">
        <f t="shared" si="197"/>
        <v/>
      </c>
      <c r="C12672" s="125"/>
    </row>
    <row r="12673" spans="1:3">
      <c r="A12673" s="121" t="str">
        <f t="shared" si="197"/>
        <v/>
      </c>
      <c r="C12673" s="125"/>
    </row>
    <row r="12674" spans="1:3">
      <c r="A12674" s="121" t="str">
        <f t="shared" si="197"/>
        <v/>
      </c>
      <c r="C12674" s="125"/>
    </row>
    <row r="12675" spans="1:3">
      <c r="A12675" s="121" t="str">
        <f t="shared" ref="A12675:A12738" si="198">B12675&amp;D12675</f>
        <v/>
      </c>
      <c r="C12675" s="125"/>
    </row>
    <row r="12676" spans="1:3">
      <c r="A12676" s="121" t="str">
        <f t="shared" si="198"/>
        <v/>
      </c>
      <c r="C12676" s="125"/>
    </row>
    <row r="12677" spans="1:3">
      <c r="A12677" s="121" t="str">
        <f t="shared" si="198"/>
        <v/>
      </c>
      <c r="C12677" s="125"/>
    </row>
    <row r="12678" spans="1:3">
      <c r="A12678" s="121" t="str">
        <f t="shared" si="198"/>
        <v/>
      </c>
      <c r="C12678" s="125"/>
    </row>
    <row r="12679" spans="1:3">
      <c r="A12679" s="121" t="str">
        <f t="shared" si="198"/>
        <v/>
      </c>
      <c r="C12679" s="125"/>
    </row>
    <row r="12680" spans="1:3">
      <c r="A12680" s="121" t="str">
        <f t="shared" si="198"/>
        <v/>
      </c>
      <c r="C12680" s="125"/>
    </row>
    <row r="12681" spans="1:3">
      <c r="A12681" s="121" t="str">
        <f t="shared" si="198"/>
        <v/>
      </c>
      <c r="C12681" s="125"/>
    </row>
    <row r="12682" spans="1:3">
      <c r="A12682" s="121" t="str">
        <f t="shared" si="198"/>
        <v/>
      </c>
      <c r="C12682" s="125"/>
    </row>
    <row r="12683" spans="1:3">
      <c r="A12683" s="121" t="str">
        <f t="shared" si="198"/>
        <v/>
      </c>
      <c r="C12683" s="125"/>
    </row>
    <row r="12684" spans="1:3">
      <c r="A12684" s="121" t="str">
        <f t="shared" si="198"/>
        <v/>
      </c>
      <c r="C12684" s="125"/>
    </row>
    <row r="12685" spans="1:3">
      <c r="A12685" s="121" t="str">
        <f t="shared" si="198"/>
        <v/>
      </c>
      <c r="C12685" s="125"/>
    </row>
    <row r="12686" spans="1:3">
      <c r="A12686" s="121" t="str">
        <f t="shared" si="198"/>
        <v/>
      </c>
      <c r="C12686" s="125"/>
    </row>
    <row r="12687" spans="1:3">
      <c r="A12687" s="121" t="str">
        <f t="shared" si="198"/>
        <v/>
      </c>
      <c r="C12687" s="125"/>
    </row>
    <row r="12688" spans="1:3">
      <c r="A12688" s="121" t="str">
        <f t="shared" si="198"/>
        <v/>
      </c>
      <c r="C12688" s="125"/>
    </row>
    <row r="12689" spans="1:3">
      <c r="A12689" s="121" t="str">
        <f t="shared" si="198"/>
        <v/>
      </c>
      <c r="C12689" s="125"/>
    </row>
    <row r="12690" spans="1:3">
      <c r="A12690" s="121" t="str">
        <f t="shared" si="198"/>
        <v/>
      </c>
      <c r="C12690" s="125"/>
    </row>
    <row r="12691" spans="1:3">
      <c r="A12691" s="121" t="str">
        <f t="shared" si="198"/>
        <v/>
      </c>
      <c r="C12691" s="125"/>
    </row>
    <row r="12692" spans="1:3">
      <c r="A12692" s="121" t="str">
        <f t="shared" si="198"/>
        <v/>
      </c>
      <c r="C12692" s="125"/>
    </row>
    <row r="12693" spans="1:3">
      <c r="A12693" s="121" t="str">
        <f t="shared" si="198"/>
        <v/>
      </c>
      <c r="C12693" s="125"/>
    </row>
    <row r="12694" spans="1:3">
      <c r="A12694" s="121" t="str">
        <f t="shared" si="198"/>
        <v/>
      </c>
      <c r="C12694" s="125"/>
    </row>
    <row r="12695" spans="1:3">
      <c r="A12695" s="121" t="str">
        <f t="shared" si="198"/>
        <v/>
      </c>
      <c r="C12695" s="125"/>
    </row>
    <row r="12696" spans="1:3">
      <c r="A12696" s="121" t="str">
        <f t="shared" si="198"/>
        <v/>
      </c>
      <c r="C12696" s="125"/>
    </row>
    <row r="12697" spans="1:3">
      <c r="A12697" s="121" t="str">
        <f t="shared" si="198"/>
        <v/>
      </c>
      <c r="C12697" s="125"/>
    </row>
    <row r="12698" spans="1:3">
      <c r="A12698" s="121" t="str">
        <f t="shared" si="198"/>
        <v/>
      </c>
      <c r="C12698" s="125"/>
    </row>
    <row r="12699" spans="1:3">
      <c r="A12699" s="121" t="str">
        <f t="shared" si="198"/>
        <v/>
      </c>
      <c r="C12699" s="125"/>
    </row>
    <row r="12700" spans="1:3">
      <c r="A12700" s="121" t="str">
        <f t="shared" si="198"/>
        <v/>
      </c>
      <c r="C12700" s="125"/>
    </row>
    <row r="12701" spans="1:3">
      <c r="A12701" s="121" t="str">
        <f t="shared" si="198"/>
        <v/>
      </c>
      <c r="C12701" s="125"/>
    </row>
    <row r="12702" spans="1:3">
      <c r="A12702" s="121" t="str">
        <f t="shared" si="198"/>
        <v/>
      </c>
      <c r="C12702" s="125"/>
    </row>
    <row r="12703" spans="1:3">
      <c r="A12703" s="121" t="str">
        <f t="shared" si="198"/>
        <v/>
      </c>
      <c r="C12703" s="125"/>
    </row>
    <row r="12704" spans="1:3">
      <c r="A12704" s="121" t="str">
        <f t="shared" si="198"/>
        <v/>
      </c>
      <c r="C12704" s="125"/>
    </row>
    <row r="12705" spans="1:3">
      <c r="A12705" s="121" t="str">
        <f t="shared" si="198"/>
        <v/>
      </c>
      <c r="C12705" s="125"/>
    </row>
    <row r="12706" spans="1:3">
      <c r="A12706" s="121" t="str">
        <f t="shared" si="198"/>
        <v/>
      </c>
      <c r="C12706" s="125"/>
    </row>
    <row r="12707" spans="1:3">
      <c r="A12707" s="121" t="str">
        <f t="shared" si="198"/>
        <v/>
      </c>
      <c r="C12707" s="125"/>
    </row>
    <row r="12708" spans="1:3">
      <c r="A12708" s="121" t="str">
        <f t="shared" si="198"/>
        <v/>
      </c>
      <c r="C12708" s="125"/>
    </row>
    <row r="12709" spans="1:3">
      <c r="A12709" s="121" t="str">
        <f t="shared" si="198"/>
        <v/>
      </c>
      <c r="C12709" s="125"/>
    </row>
    <row r="12710" spans="1:3">
      <c r="A12710" s="121" t="str">
        <f t="shared" si="198"/>
        <v/>
      </c>
      <c r="C12710" s="125"/>
    </row>
    <row r="12711" spans="1:3">
      <c r="A12711" s="121" t="str">
        <f t="shared" si="198"/>
        <v/>
      </c>
      <c r="C12711" s="125"/>
    </row>
    <row r="12712" spans="1:3">
      <c r="A12712" s="121" t="str">
        <f t="shared" si="198"/>
        <v/>
      </c>
      <c r="C12712" s="125"/>
    </row>
    <row r="12713" spans="1:3">
      <c r="A12713" s="121" t="str">
        <f t="shared" si="198"/>
        <v/>
      </c>
      <c r="C12713" s="125"/>
    </row>
    <row r="12714" spans="1:3">
      <c r="A12714" s="121" t="str">
        <f t="shared" si="198"/>
        <v/>
      </c>
      <c r="C12714" s="125"/>
    </row>
    <row r="12715" spans="1:3">
      <c r="A12715" s="121" t="str">
        <f t="shared" si="198"/>
        <v/>
      </c>
      <c r="C12715" s="125"/>
    </row>
    <row r="12716" spans="1:3">
      <c r="A12716" s="121" t="str">
        <f t="shared" si="198"/>
        <v/>
      </c>
      <c r="C12716" s="125"/>
    </row>
    <row r="12717" spans="1:3">
      <c r="A12717" s="121" t="str">
        <f t="shared" si="198"/>
        <v/>
      </c>
      <c r="C12717" s="125"/>
    </row>
    <row r="12718" spans="1:3">
      <c r="A12718" s="121" t="str">
        <f t="shared" si="198"/>
        <v/>
      </c>
      <c r="C12718" s="125"/>
    </row>
    <row r="12719" spans="1:3">
      <c r="A12719" s="121" t="str">
        <f t="shared" si="198"/>
        <v/>
      </c>
      <c r="C12719" s="125"/>
    </row>
    <row r="12720" spans="1:3">
      <c r="A12720" s="121" t="str">
        <f t="shared" si="198"/>
        <v/>
      </c>
      <c r="C12720" s="125"/>
    </row>
    <row r="12721" spans="1:3">
      <c r="A12721" s="121" t="str">
        <f t="shared" si="198"/>
        <v/>
      </c>
      <c r="C12721" s="125"/>
    </row>
    <row r="12722" spans="1:3">
      <c r="A12722" s="121" t="str">
        <f t="shared" si="198"/>
        <v/>
      </c>
      <c r="C12722" s="125"/>
    </row>
    <row r="12723" spans="1:3">
      <c r="A12723" s="121" t="str">
        <f t="shared" si="198"/>
        <v/>
      </c>
      <c r="C12723" s="125"/>
    </row>
    <row r="12724" spans="1:3">
      <c r="A12724" s="121" t="str">
        <f t="shared" si="198"/>
        <v/>
      </c>
      <c r="C12724" s="125"/>
    </row>
    <row r="12725" spans="1:3">
      <c r="A12725" s="121" t="str">
        <f t="shared" si="198"/>
        <v/>
      </c>
      <c r="C12725" s="125"/>
    </row>
    <row r="12726" spans="1:3">
      <c r="A12726" s="121" t="str">
        <f t="shared" si="198"/>
        <v/>
      </c>
      <c r="C12726" s="125"/>
    </row>
    <row r="12727" spans="1:3">
      <c r="A12727" s="121" t="str">
        <f t="shared" si="198"/>
        <v/>
      </c>
      <c r="C12727" s="125"/>
    </row>
    <row r="12728" spans="1:3">
      <c r="A12728" s="121" t="str">
        <f t="shared" si="198"/>
        <v/>
      </c>
      <c r="C12728" s="125"/>
    </row>
    <row r="12729" spans="1:3">
      <c r="A12729" s="121" t="str">
        <f t="shared" si="198"/>
        <v/>
      </c>
      <c r="C12729" s="125"/>
    </row>
    <row r="12730" spans="1:3">
      <c r="A12730" s="121" t="str">
        <f t="shared" si="198"/>
        <v/>
      </c>
      <c r="C12730" s="125"/>
    </row>
    <row r="12731" spans="1:3">
      <c r="A12731" s="121" t="str">
        <f t="shared" si="198"/>
        <v/>
      </c>
      <c r="C12731" s="125"/>
    </row>
    <row r="12732" spans="1:3">
      <c r="A12732" s="121" t="str">
        <f t="shared" si="198"/>
        <v/>
      </c>
      <c r="C12732" s="125"/>
    </row>
    <row r="12733" spans="1:3">
      <c r="A12733" s="121" t="str">
        <f t="shared" si="198"/>
        <v/>
      </c>
      <c r="C12733" s="125"/>
    </row>
    <row r="12734" spans="1:3">
      <c r="A12734" s="121" t="str">
        <f t="shared" si="198"/>
        <v/>
      </c>
      <c r="C12734" s="125"/>
    </row>
    <row r="12735" spans="1:3">
      <c r="A12735" s="121" t="str">
        <f t="shared" si="198"/>
        <v/>
      </c>
      <c r="C12735" s="125"/>
    </row>
    <row r="12736" spans="1:3">
      <c r="A12736" s="121" t="str">
        <f t="shared" si="198"/>
        <v/>
      </c>
      <c r="C12736" s="125"/>
    </row>
    <row r="12737" spans="1:3">
      <c r="A12737" s="121" t="str">
        <f t="shared" si="198"/>
        <v/>
      </c>
      <c r="C12737" s="125"/>
    </row>
    <row r="12738" spans="1:3">
      <c r="A12738" s="121" t="str">
        <f t="shared" si="198"/>
        <v/>
      </c>
      <c r="C12738" s="125"/>
    </row>
    <row r="12739" spans="1:3">
      <c r="A12739" s="121" t="str">
        <f t="shared" ref="A12739:A12802" si="199">B12739&amp;D12739</f>
        <v/>
      </c>
      <c r="C12739" s="125"/>
    </row>
    <row r="12740" spans="1:3">
      <c r="A12740" s="121" t="str">
        <f t="shared" si="199"/>
        <v/>
      </c>
      <c r="C12740" s="125"/>
    </row>
    <row r="12741" spans="1:3">
      <c r="A12741" s="121" t="str">
        <f t="shared" si="199"/>
        <v/>
      </c>
      <c r="C12741" s="125"/>
    </row>
    <row r="12742" spans="1:3">
      <c r="A12742" s="121" t="str">
        <f t="shared" si="199"/>
        <v/>
      </c>
      <c r="C12742" s="125"/>
    </row>
    <row r="12743" spans="1:3">
      <c r="A12743" s="121" t="str">
        <f t="shared" si="199"/>
        <v/>
      </c>
      <c r="C12743" s="125"/>
    </row>
    <row r="12744" spans="1:3">
      <c r="A12744" s="121" t="str">
        <f t="shared" si="199"/>
        <v/>
      </c>
      <c r="C12744" s="125"/>
    </row>
    <row r="12745" spans="1:3">
      <c r="A12745" s="121" t="str">
        <f t="shared" si="199"/>
        <v/>
      </c>
      <c r="C12745" s="125"/>
    </row>
    <row r="12746" spans="1:3">
      <c r="A12746" s="121" t="str">
        <f t="shared" si="199"/>
        <v/>
      </c>
      <c r="C12746" s="125"/>
    </row>
    <row r="12747" spans="1:3">
      <c r="A12747" s="121" t="str">
        <f t="shared" si="199"/>
        <v/>
      </c>
      <c r="C12747" s="125"/>
    </row>
    <row r="12748" spans="1:3">
      <c r="A12748" s="121" t="str">
        <f t="shared" si="199"/>
        <v/>
      </c>
      <c r="C12748" s="125"/>
    </row>
    <row r="12749" spans="1:3">
      <c r="A12749" s="121" t="str">
        <f t="shared" si="199"/>
        <v/>
      </c>
      <c r="C12749" s="125"/>
    </row>
    <row r="12750" spans="1:3">
      <c r="A12750" s="121" t="str">
        <f t="shared" si="199"/>
        <v/>
      </c>
      <c r="C12750" s="125"/>
    </row>
    <row r="12751" spans="1:3">
      <c r="A12751" s="121" t="str">
        <f t="shared" si="199"/>
        <v/>
      </c>
      <c r="C12751" s="125"/>
    </row>
    <row r="12752" spans="1:3">
      <c r="A12752" s="121" t="str">
        <f t="shared" si="199"/>
        <v/>
      </c>
      <c r="C12752" s="125"/>
    </row>
    <row r="12753" spans="1:3">
      <c r="A12753" s="121" t="str">
        <f t="shared" si="199"/>
        <v/>
      </c>
      <c r="C12753" s="125"/>
    </row>
    <row r="12754" spans="1:3">
      <c r="A12754" s="121" t="str">
        <f t="shared" si="199"/>
        <v/>
      </c>
      <c r="C12754" s="125"/>
    </row>
    <row r="12755" spans="1:3">
      <c r="A12755" s="121" t="str">
        <f t="shared" si="199"/>
        <v/>
      </c>
      <c r="C12755" s="125"/>
    </row>
    <row r="12756" spans="1:3">
      <c r="A12756" s="121" t="str">
        <f t="shared" si="199"/>
        <v/>
      </c>
      <c r="C12756" s="125"/>
    </row>
    <row r="12757" spans="1:3">
      <c r="A12757" s="121" t="str">
        <f t="shared" si="199"/>
        <v/>
      </c>
      <c r="C12757" s="125"/>
    </row>
    <row r="12758" spans="1:3">
      <c r="A12758" s="121" t="str">
        <f t="shared" si="199"/>
        <v/>
      </c>
      <c r="C12758" s="125"/>
    </row>
    <row r="12759" spans="1:3">
      <c r="A12759" s="121" t="str">
        <f t="shared" si="199"/>
        <v/>
      </c>
      <c r="C12759" s="125"/>
    </row>
    <row r="12760" spans="1:3">
      <c r="A12760" s="121" t="str">
        <f t="shared" si="199"/>
        <v/>
      </c>
      <c r="C12760" s="125"/>
    </row>
    <row r="12761" spans="1:3">
      <c r="A12761" s="121" t="str">
        <f t="shared" si="199"/>
        <v/>
      </c>
      <c r="C12761" s="125"/>
    </row>
    <row r="12762" spans="1:3">
      <c r="A12762" s="121" t="str">
        <f t="shared" si="199"/>
        <v/>
      </c>
      <c r="C12762" s="125"/>
    </row>
    <row r="12763" spans="1:3">
      <c r="A12763" s="121" t="str">
        <f t="shared" si="199"/>
        <v/>
      </c>
      <c r="C12763" s="125"/>
    </row>
    <row r="12764" spans="1:3">
      <c r="A12764" s="121" t="str">
        <f t="shared" si="199"/>
        <v/>
      </c>
      <c r="C12764" s="125"/>
    </row>
    <row r="12765" spans="1:3">
      <c r="A12765" s="121" t="str">
        <f t="shared" si="199"/>
        <v/>
      </c>
      <c r="C12765" s="125"/>
    </row>
    <row r="12766" spans="1:3">
      <c r="A12766" s="121" t="str">
        <f t="shared" si="199"/>
        <v/>
      </c>
      <c r="C12766" s="125"/>
    </row>
    <row r="12767" spans="1:3">
      <c r="A12767" s="121" t="str">
        <f t="shared" si="199"/>
        <v/>
      </c>
      <c r="C12767" s="125"/>
    </row>
    <row r="12768" spans="1:3">
      <c r="A12768" s="121" t="str">
        <f t="shared" si="199"/>
        <v/>
      </c>
      <c r="C12768" s="125"/>
    </row>
    <row r="12769" spans="1:3">
      <c r="A12769" s="121" t="str">
        <f t="shared" si="199"/>
        <v/>
      </c>
      <c r="C12769" s="125"/>
    </row>
    <row r="12770" spans="1:3">
      <c r="A12770" s="121" t="str">
        <f t="shared" si="199"/>
        <v/>
      </c>
      <c r="C12770" s="125"/>
    </row>
    <row r="12771" spans="1:3">
      <c r="A12771" s="121" t="str">
        <f t="shared" si="199"/>
        <v/>
      </c>
      <c r="C12771" s="125"/>
    </row>
    <row r="12772" spans="1:3">
      <c r="A12772" s="121" t="str">
        <f t="shared" si="199"/>
        <v/>
      </c>
      <c r="C12772" s="125"/>
    </row>
    <row r="12773" spans="1:3">
      <c r="A12773" s="121" t="str">
        <f t="shared" si="199"/>
        <v/>
      </c>
      <c r="C12773" s="125"/>
    </row>
    <row r="12774" spans="1:3">
      <c r="A12774" s="121" t="str">
        <f t="shared" si="199"/>
        <v/>
      </c>
      <c r="C12774" s="125"/>
    </row>
    <row r="12775" spans="1:3">
      <c r="A12775" s="121" t="str">
        <f t="shared" si="199"/>
        <v/>
      </c>
      <c r="C12775" s="125"/>
    </row>
    <row r="12776" spans="1:3">
      <c r="A12776" s="121" t="str">
        <f t="shared" si="199"/>
        <v/>
      </c>
      <c r="C12776" s="125"/>
    </row>
    <row r="12777" spans="1:3">
      <c r="A12777" s="121" t="str">
        <f t="shared" si="199"/>
        <v/>
      </c>
      <c r="C12777" s="125"/>
    </row>
    <row r="12778" spans="1:3">
      <c r="A12778" s="121" t="str">
        <f t="shared" si="199"/>
        <v/>
      </c>
      <c r="C12778" s="125"/>
    </row>
    <row r="12779" spans="1:3">
      <c r="A12779" s="121" t="str">
        <f t="shared" si="199"/>
        <v/>
      </c>
      <c r="C12779" s="125"/>
    </row>
    <row r="12780" spans="1:3">
      <c r="A12780" s="121" t="str">
        <f t="shared" si="199"/>
        <v/>
      </c>
      <c r="C12780" s="125"/>
    </row>
    <row r="12781" spans="1:3">
      <c r="A12781" s="121" t="str">
        <f t="shared" si="199"/>
        <v/>
      </c>
      <c r="C12781" s="125"/>
    </row>
    <row r="12782" spans="1:3">
      <c r="A12782" s="121" t="str">
        <f t="shared" si="199"/>
        <v/>
      </c>
      <c r="C12782" s="125"/>
    </row>
    <row r="12783" spans="1:3">
      <c r="A12783" s="121" t="str">
        <f t="shared" si="199"/>
        <v/>
      </c>
      <c r="C12783" s="125"/>
    </row>
    <row r="12784" spans="1:3">
      <c r="A12784" s="121" t="str">
        <f t="shared" si="199"/>
        <v/>
      </c>
      <c r="C12784" s="125"/>
    </row>
    <row r="12785" spans="1:3">
      <c r="A12785" s="121" t="str">
        <f t="shared" si="199"/>
        <v/>
      </c>
      <c r="C12785" s="125"/>
    </row>
    <row r="12786" spans="1:3">
      <c r="A12786" s="121" t="str">
        <f t="shared" si="199"/>
        <v/>
      </c>
      <c r="C12786" s="125"/>
    </row>
    <row r="12787" spans="1:3">
      <c r="A12787" s="121" t="str">
        <f t="shared" si="199"/>
        <v/>
      </c>
      <c r="C12787" s="125"/>
    </row>
    <row r="12788" spans="1:3">
      <c r="A12788" s="121" t="str">
        <f t="shared" si="199"/>
        <v/>
      </c>
      <c r="C12788" s="125"/>
    </row>
    <row r="12789" spans="1:3">
      <c r="A12789" s="121" t="str">
        <f t="shared" si="199"/>
        <v/>
      </c>
      <c r="C12789" s="125"/>
    </row>
    <row r="12790" spans="1:3">
      <c r="A12790" s="121" t="str">
        <f t="shared" si="199"/>
        <v/>
      </c>
      <c r="C12790" s="125"/>
    </row>
    <row r="12791" spans="1:3">
      <c r="A12791" s="121" t="str">
        <f t="shared" si="199"/>
        <v/>
      </c>
      <c r="C12791" s="125"/>
    </row>
    <row r="12792" spans="1:3">
      <c r="A12792" s="121" t="str">
        <f t="shared" si="199"/>
        <v/>
      </c>
      <c r="C12792" s="125"/>
    </row>
    <row r="12793" spans="1:3">
      <c r="A12793" s="121" t="str">
        <f t="shared" si="199"/>
        <v/>
      </c>
      <c r="C12793" s="125"/>
    </row>
    <row r="12794" spans="1:3">
      <c r="A12794" s="121" t="str">
        <f t="shared" si="199"/>
        <v/>
      </c>
      <c r="C12794" s="125"/>
    </row>
    <row r="12795" spans="1:3">
      <c r="A12795" s="121" t="str">
        <f t="shared" si="199"/>
        <v/>
      </c>
      <c r="C12795" s="125"/>
    </row>
    <row r="12796" spans="1:3">
      <c r="A12796" s="121" t="str">
        <f t="shared" si="199"/>
        <v/>
      </c>
      <c r="C12796" s="125"/>
    </row>
    <row r="12797" spans="1:3">
      <c r="A12797" s="121" t="str">
        <f t="shared" si="199"/>
        <v/>
      </c>
      <c r="C12797" s="125"/>
    </row>
    <row r="12798" spans="1:3">
      <c r="A12798" s="121" t="str">
        <f t="shared" si="199"/>
        <v/>
      </c>
      <c r="C12798" s="125"/>
    </row>
    <row r="12799" spans="1:3">
      <c r="A12799" s="121" t="str">
        <f t="shared" si="199"/>
        <v/>
      </c>
      <c r="C12799" s="125"/>
    </row>
    <row r="12800" spans="1:3">
      <c r="A12800" s="121" t="str">
        <f t="shared" si="199"/>
        <v/>
      </c>
      <c r="C12800" s="125"/>
    </row>
    <row r="12801" spans="1:3">
      <c r="A12801" s="121" t="str">
        <f t="shared" si="199"/>
        <v/>
      </c>
      <c r="C12801" s="125"/>
    </row>
    <row r="12802" spans="1:3">
      <c r="A12802" s="121" t="str">
        <f t="shared" si="199"/>
        <v/>
      </c>
      <c r="C12802" s="125"/>
    </row>
    <row r="12803" spans="1:3">
      <c r="A12803" s="121" t="str">
        <f t="shared" ref="A12803:A12824" si="200">B12803&amp;D12803</f>
        <v/>
      </c>
      <c r="C12803" s="125"/>
    </row>
    <row r="12804" spans="1:3">
      <c r="A12804" s="121" t="str">
        <f t="shared" si="200"/>
        <v/>
      </c>
      <c r="C12804" s="125"/>
    </row>
    <row r="12805" spans="1:3">
      <c r="A12805" s="121" t="str">
        <f t="shared" si="200"/>
        <v/>
      </c>
      <c r="C12805" s="125"/>
    </row>
    <row r="12806" spans="1:3">
      <c r="A12806" s="121" t="str">
        <f t="shared" si="200"/>
        <v/>
      </c>
      <c r="C12806" s="125"/>
    </row>
    <row r="12807" spans="1:3">
      <c r="A12807" s="121" t="str">
        <f t="shared" si="200"/>
        <v/>
      </c>
      <c r="C12807" s="125"/>
    </row>
    <row r="12808" spans="1:3">
      <c r="A12808" s="121" t="str">
        <f t="shared" si="200"/>
        <v/>
      </c>
      <c r="C12808" s="125"/>
    </row>
    <row r="12809" spans="1:3">
      <c r="A12809" s="121" t="str">
        <f t="shared" si="200"/>
        <v/>
      </c>
      <c r="C12809" s="125"/>
    </row>
    <row r="12810" spans="1:3">
      <c r="A12810" s="121" t="str">
        <f t="shared" si="200"/>
        <v/>
      </c>
      <c r="C12810" s="125"/>
    </row>
    <row r="12811" spans="1:3">
      <c r="A12811" s="121" t="str">
        <f t="shared" si="200"/>
        <v/>
      </c>
      <c r="C12811" s="125"/>
    </row>
    <row r="12812" spans="1:3">
      <c r="A12812" s="121" t="str">
        <f t="shared" si="200"/>
        <v/>
      </c>
      <c r="C12812" s="125"/>
    </row>
    <row r="12813" spans="1:3">
      <c r="A12813" s="121" t="str">
        <f t="shared" si="200"/>
        <v/>
      </c>
      <c r="C12813" s="125"/>
    </row>
    <row r="12814" spans="1:3">
      <c r="A12814" s="121" t="str">
        <f t="shared" si="200"/>
        <v/>
      </c>
      <c r="C12814" s="125"/>
    </row>
    <row r="12815" spans="1:3">
      <c r="A12815" s="121" t="str">
        <f t="shared" si="200"/>
        <v/>
      </c>
      <c r="C12815" s="125"/>
    </row>
    <row r="12816" spans="1:3">
      <c r="A12816" s="121" t="str">
        <f t="shared" si="200"/>
        <v/>
      </c>
      <c r="C12816" s="125"/>
    </row>
    <row r="12817" spans="1:3">
      <c r="A12817" s="121" t="str">
        <f t="shared" si="200"/>
        <v/>
      </c>
      <c r="C12817" s="125"/>
    </row>
    <row r="12818" spans="1:3">
      <c r="A12818" s="121" t="str">
        <f t="shared" si="200"/>
        <v/>
      </c>
      <c r="C12818" s="125"/>
    </row>
    <row r="12819" spans="1:3">
      <c r="A12819" s="121" t="str">
        <f t="shared" si="200"/>
        <v/>
      </c>
      <c r="C12819" s="125"/>
    </row>
    <row r="12820" spans="1:3">
      <c r="A12820" s="121" t="str">
        <f t="shared" si="200"/>
        <v/>
      </c>
      <c r="C12820" s="125"/>
    </row>
    <row r="12821" spans="1:3">
      <c r="A12821" s="121" t="str">
        <f t="shared" si="200"/>
        <v/>
      </c>
      <c r="C12821" s="125"/>
    </row>
    <row r="12822" spans="1:3">
      <c r="A12822" s="121" t="str">
        <f t="shared" si="200"/>
        <v/>
      </c>
      <c r="C12822" s="125"/>
    </row>
    <row r="12823" spans="1:3">
      <c r="A12823" s="121" t="str">
        <f t="shared" si="200"/>
        <v/>
      </c>
      <c r="C12823" s="125"/>
    </row>
    <row r="12824" spans="1:3">
      <c r="A12824" s="121" t="str">
        <f t="shared" si="200"/>
        <v/>
      </c>
      <c r="C12824" s="125"/>
    </row>
  </sheetData>
  <mergeCells count="1">
    <mergeCell ref="B1:D1"/>
  </mergeCells>
  <phoneticPr fontId="53"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B67"/>
  <sheetViews>
    <sheetView topLeftCell="A3" workbookViewId="0">
      <selection activeCell="A3" sqref="A3"/>
    </sheetView>
  </sheetViews>
  <sheetFormatPr defaultColWidth="8.7109375" defaultRowHeight="15"/>
  <cols>
    <col min="1" max="1" width="42.28515625" customWidth="1"/>
    <col min="2" max="2" width="16.85546875" customWidth="1"/>
    <col min="3" max="3" width="25.7109375" customWidth="1"/>
  </cols>
  <sheetData>
    <row r="1" spans="1:2" ht="15.75">
      <c r="A1" s="165" t="s">
        <v>172</v>
      </c>
      <c r="B1" s="166"/>
    </row>
    <row r="2" spans="1:2" ht="15.75">
      <c r="A2" s="123" t="s">
        <v>173</v>
      </c>
      <c r="B2" s="123" t="s">
        <v>174</v>
      </c>
    </row>
    <row r="3" spans="1:2" ht="15.75">
      <c r="A3" s="146" t="s">
        <v>4834</v>
      </c>
      <c r="B3" s="139" t="s">
        <v>70</v>
      </c>
    </row>
    <row r="4" spans="1:2" ht="15.75">
      <c r="A4" s="146" t="s">
        <v>5912</v>
      </c>
      <c r="B4" s="139" t="s">
        <v>124</v>
      </c>
    </row>
    <row r="5" spans="1:2" ht="15.75">
      <c r="A5" s="146" t="s">
        <v>5913</v>
      </c>
      <c r="B5" s="139" t="s">
        <v>133</v>
      </c>
    </row>
    <row r="6" spans="1:2" ht="15.75">
      <c r="A6" s="146" t="s">
        <v>5915</v>
      </c>
      <c r="B6" s="18">
        <v>11</v>
      </c>
    </row>
    <row r="7" spans="1:2" ht="15.75">
      <c r="A7" s="146" t="s">
        <v>5916</v>
      </c>
      <c r="B7" s="18">
        <v>12</v>
      </c>
    </row>
    <row r="8" spans="1:2" ht="15.75">
      <c r="A8" s="146" t="s">
        <v>5917</v>
      </c>
      <c r="B8" s="18">
        <v>14</v>
      </c>
    </row>
    <row r="9" spans="1:2" ht="15.75">
      <c r="A9" s="146" t="s">
        <v>5914</v>
      </c>
      <c r="B9" s="18">
        <v>15</v>
      </c>
    </row>
    <row r="10" spans="1:2" ht="15.75">
      <c r="A10" s="146" t="s">
        <v>5918</v>
      </c>
      <c r="B10" s="18">
        <v>19</v>
      </c>
    </row>
    <row r="11" spans="1:2" ht="15.75">
      <c r="A11" s="146" t="s">
        <v>5919</v>
      </c>
      <c r="B11" s="18">
        <v>20</v>
      </c>
    </row>
    <row r="12" spans="1:2" ht="15.75">
      <c r="A12" s="146" t="s">
        <v>5920</v>
      </c>
      <c r="B12" s="18">
        <v>22</v>
      </c>
    </row>
    <row r="13" spans="1:2" ht="15.75">
      <c r="A13" s="146" t="s">
        <v>5922</v>
      </c>
      <c r="B13" s="18">
        <v>24</v>
      </c>
    </row>
    <row r="14" spans="1:2" ht="15.75">
      <c r="A14" s="146" t="s">
        <v>5921</v>
      </c>
      <c r="B14" s="18">
        <v>25</v>
      </c>
    </row>
    <row r="15" spans="1:2" ht="15.75">
      <c r="A15" s="146" t="s">
        <v>4835</v>
      </c>
      <c r="B15" s="18">
        <v>31</v>
      </c>
    </row>
    <row r="16" spans="1:2" ht="15.75">
      <c r="A16" s="146" t="s">
        <v>5923</v>
      </c>
      <c r="B16" s="18">
        <v>33</v>
      </c>
    </row>
    <row r="17" spans="1:2" ht="15.75">
      <c r="A17" s="146" t="s">
        <v>5924</v>
      </c>
      <c r="B17" s="18">
        <v>37</v>
      </c>
    </row>
    <row r="18" spans="1:2" ht="15.75">
      <c r="A18" s="146" t="s">
        <v>5925</v>
      </c>
      <c r="B18" s="18">
        <v>38</v>
      </c>
    </row>
    <row r="19" spans="1:2" ht="15.75">
      <c r="A19" s="146" t="s">
        <v>5926</v>
      </c>
      <c r="B19" s="18">
        <v>40</v>
      </c>
    </row>
    <row r="20" spans="1:2" ht="15.75">
      <c r="A20" s="146" t="s">
        <v>5927</v>
      </c>
      <c r="B20" s="18">
        <v>42</v>
      </c>
    </row>
    <row r="21" spans="1:2" ht="15.75">
      <c r="A21" s="146" t="s">
        <v>5928</v>
      </c>
      <c r="B21" s="18">
        <v>44</v>
      </c>
    </row>
    <row r="22" spans="1:2" ht="15.75">
      <c r="A22" s="146" t="s">
        <v>13296</v>
      </c>
      <c r="B22" s="18">
        <v>46</v>
      </c>
    </row>
    <row r="23" spans="1:2" ht="15.75">
      <c r="A23" s="146" t="s">
        <v>4836</v>
      </c>
      <c r="B23" s="18">
        <v>48</v>
      </c>
    </row>
    <row r="24" spans="1:2" ht="15.75">
      <c r="A24" s="146" t="s">
        <v>5929</v>
      </c>
      <c r="B24" s="18">
        <v>51</v>
      </c>
    </row>
    <row r="25" spans="1:2" ht="15.75">
      <c r="A25" s="146" t="s">
        <v>5931</v>
      </c>
      <c r="B25" s="18">
        <v>52</v>
      </c>
    </row>
    <row r="26" spans="1:2" ht="15.75">
      <c r="A26" s="146" t="s">
        <v>5930</v>
      </c>
      <c r="B26" s="18">
        <v>56</v>
      </c>
    </row>
    <row r="27" spans="1:2" ht="15.75">
      <c r="A27" s="146" t="s">
        <v>5932</v>
      </c>
      <c r="B27" s="18">
        <v>66</v>
      </c>
    </row>
    <row r="28" spans="1:2" ht="15.75">
      <c r="A28" s="146" t="s">
        <v>5933</v>
      </c>
      <c r="B28" s="18">
        <v>68</v>
      </c>
    </row>
    <row r="29" spans="1:2" ht="15.75">
      <c r="A29" s="146" t="s">
        <v>5935</v>
      </c>
      <c r="B29" s="18">
        <v>75</v>
      </c>
    </row>
    <row r="30" spans="1:2" ht="15.75">
      <c r="A30" s="146" t="s">
        <v>4837</v>
      </c>
      <c r="B30" s="18">
        <v>79</v>
      </c>
    </row>
    <row r="31" spans="1:2" ht="15.75">
      <c r="A31" s="146" t="s">
        <v>5934</v>
      </c>
      <c r="B31" s="18">
        <v>80</v>
      </c>
    </row>
    <row r="32" spans="1:2" ht="15.75">
      <c r="A32" s="146" t="s">
        <v>5937</v>
      </c>
      <c r="B32" s="18">
        <v>82</v>
      </c>
    </row>
    <row r="33" spans="1:2" ht="15.75">
      <c r="A33" s="146" t="s">
        <v>5936</v>
      </c>
      <c r="B33" s="18">
        <v>86</v>
      </c>
    </row>
    <row r="34" spans="1:2" ht="15.75">
      <c r="A34" s="146" t="s">
        <v>5938</v>
      </c>
      <c r="B34" s="18">
        <v>91</v>
      </c>
    </row>
    <row r="35" spans="1:2" ht="15.75">
      <c r="A35" s="146" t="s">
        <v>4838</v>
      </c>
      <c r="B35" s="18">
        <v>92</v>
      </c>
    </row>
    <row r="36" spans="1:2" ht="15.75">
      <c r="A36" s="146" t="s">
        <v>5939</v>
      </c>
      <c r="B36" s="18">
        <v>96</v>
      </c>
    </row>
    <row r="37" spans="1:2">
      <c r="A37" s="124"/>
      <c r="B37" s="124"/>
    </row>
    <row r="38" spans="1:2">
      <c r="A38" s="124"/>
      <c r="B38" s="124"/>
    </row>
    <row r="39" spans="1:2">
      <c r="A39" s="124"/>
      <c r="B39" s="124"/>
    </row>
    <row r="40" spans="1:2">
      <c r="A40" s="124"/>
      <c r="B40" s="124"/>
    </row>
    <row r="41" spans="1:2">
      <c r="A41" s="124"/>
      <c r="B41" s="124"/>
    </row>
    <row r="42" spans="1:2">
      <c r="A42" s="124"/>
      <c r="B42" s="124"/>
    </row>
    <row r="43" spans="1:2">
      <c r="A43" s="124"/>
      <c r="B43" s="124"/>
    </row>
    <row r="44" spans="1:2">
      <c r="A44" s="124"/>
      <c r="B44" s="124"/>
    </row>
    <row r="45" spans="1:2">
      <c r="A45" s="124"/>
      <c r="B45" s="124"/>
    </row>
    <row r="46" spans="1:2">
      <c r="A46" s="124"/>
      <c r="B46" s="124"/>
    </row>
    <row r="47" spans="1:2">
      <c r="A47" s="124"/>
      <c r="B47" s="124"/>
    </row>
    <row r="48" spans="1:2">
      <c r="A48" s="124"/>
      <c r="B48" s="124"/>
    </row>
    <row r="49" spans="1:2">
      <c r="A49" s="124"/>
      <c r="B49" s="124"/>
    </row>
    <row r="50" spans="1:2">
      <c r="A50" s="124"/>
      <c r="B50" s="124"/>
    </row>
    <row r="51" spans="1:2">
      <c r="A51" s="124"/>
      <c r="B51" s="124"/>
    </row>
    <row r="52" spans="1:2">
      <c r="A52" s="124"/>
      <c r="B52" s="124"/>
    </row>
    <row r="53" spans="1:2">
      <c r="A53" s="124"/>
      <c r="B53" s="124"/>
    </row>
    <row r="54" spans="1:2">
      <c r="A54" s="124"/>
      <c r="B54" s="124"/>
    </row>
    <row r="55" spans="1:2">
      <c r="A55" s="124"/>
      <c r="B55" s="124"/>
    </row>
    <row r="56" spans="1:2">
      <c r="A56" s="124"/>
      <c r="B56" s="124"/>
    </row>
    <row r="57" spans="1:2">
      <c r="A57" s="124"/>
      <c r="B57" s="124"/>
    </row>
    <row r="58" spans="1:2">
      <c r="A58" s="124"/>
      <c r="B58" s="124"/>
    </row>
    <row r="59" spans="1:2">
      <c r="A59" s="124"/>
      <c r="B59" s="124"/>
    </row>
    <row r="60" spans="1:2">
      <c r="A60" s="124"/>
      <c r="B60" s="124"/>
    </row>
    <row r="61" spans="1:2">
      <c r="A61" s="124"/>
      <c r="B61" s="124"/>
    </row>
    <row r="62" spans="1:2">
      <c r="A62" s="124"/>
      <c r="B62" s="124"/>
    </row>
    <row r="63" spans="1:2">
      <c r="A63" s="124"/>
      <c r="B63" s="124"/>
    </row>
    <row r="64" spans="1:2">
      <c r="A64" s="124"/>
      <c r="B64" s="124"/>
    </row>
    <row r="65" spans="1:2">
      <c r="A65" s="124"/>
      <c r="B65" s="124"/>
    </row>
    <row r="66" spans="1:2">
      <c r="A66" s="124"/>
      <c r="B66" s="124"/>
    </row>
    <row r="67" spans="1:2">
      <c r="A67" s="124"/>
      <c r="B67" s="124"/>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452A8-21EF-44A8-B1D4-0C52CBE46597}">
  <dimension ref="A1:B65"/>
  <sheetViews>
    <sheetView topLeftCell="A3" zoomScale="85" zoomScaleNormal="85" workbookViewId="0">
      <selection activeCell="K18" sqref="A1:XFD1048576"/>
    </sheetView>
  </sheetViews>
  <sheetFormatPr defaultRowHeight="15"/>
  <cols>
    <col min="1" max="1" width="26.140625" customWidth="1"/>
    <col min="2" max="2" width="28.5703125" customWidth="1"/>
  </cols>
  <sheetData>
    <row r="1" spans="1:2" ht="15.75">
      <c r="A1" s="165" t="s">
        <v>172</v>
      </c>
      <c r="B1" s="166"/>
    </row>
    <row r="2" spans="1:2" ht="15.75">
      <c r="A2" s="123" t="s">
        <v>173</v>
      </c>
      <c r="B2" s="123" t="s">
        <v>174</v>
      </c>
    </row>
    <row r="3" spans="1:2">
      <c r="A3" t="s">
        <v>4834</v>
      </c>
      <c r="B3" t="s">
        <v>70</v>
      </c>
    </row>
    <row r="4" spans="1:2">
      <c r="A4" t="s">
        <v>5912</v>
      </c>
      <c r="B4" t="s">
        <v>124</v>
      </c>
    </row>
    <row r="5" spans="1:2">
      <c r="A5" t="s">
        <v>5913</v>
      </c>
      <c r="B5" t="s">
        <v>133</v>
      </c>
    </row>
    <row r="6" spans="1:2">
      <c r="A6" t="s">
        <v>5915</v>
      </c>
      <c r="B6" t="s">
        <v>134</v>
      </c>
    </row>
    <row r="7" spans="1:2">
      <c r="A7" t="s">
        <v>5916</v>
      </c>
      <c r="B7" t="s">
        <v>135</v>
      </c>
    </row>
    <row r="8" spans="1:2">
      <c r="A8" t="s">
        <v>5917</v>
      </c>
      <c r="B8" t="s">
        <v>136</v>
      </c>
    </row>
    <row r="9" spans="1:2">
      <c r="A9" t="s">
        <v>5914</v>
      </c>
      <c r="B9" t="s">
        <v>137</v>
      </c>
    </row>
    <row r="10" spans="1:2">
      <c r="A10" t="s">
        <v>5918</v>
      </c>
      <c r="B10" t="s">
        <v>75</v>
      </c>
    </row>
    <row r="11" spans="1:2">
      <c r="A11" t="s">
        <v>5919</v>
      </c>
      <c r="B11" t="s">
        <v>138</v>
      </c>
    </row>
    <row r="12" spans="1:2">
      <c r="A12" t="s">
        <v>5920</v>
      </c>
      <c r="B12" t="s">
        <v>139</v>
      </c>
    </row>
    <row r="13" spans="1:2">
      <c r="A13" t="s">
        <v>5922</v>
      </c>
      <c r="B13" t="s">
        <v>140</v>
      </c>
    </row>
    <row r="14" spans="1:2">
      <c r="A14" t="s">
        <v>5921</v>
      </c>
      <c r="B14" t="s">
        <v>141</v>
      </c>
    </row>
    <row r="15" spans="1:2">
      <c r="A15" t="s">
        <v>4835</v>
      </c>
      <c r="B15" t="s">
        <v>142</v>
      </c>
    </row>
    <row r="16" spans="1:2">
      <c r="A16" t="s">
        <v>5923</v>
      </c>
      <c r="B16" t="s">
        <v>143</v>
      </c>
    </row>
    <row r="17" spans="1:2">
      <c r="A17" t="s">
        <v>5924</v>
      </c>
      <c r="B17" t="s">
        <v>144</v>
      </c>
    </row>
    <row r="18" spans="1:2">
      <c r="A18" t="s">
        <v>5925</v>
      </c>
      <c r="B18" t="s">
        <v>145</v>
      </c>
    </row>
    <row r="19" spans="1:2">
      <c r="A19" t="s">
        <v>5926</v>
      </c>
      <c r="B19" t="s">
        <v>146</v>
      </c>
    </row>
    <row r="20" spans="1:2">
      <c r="A20" t="s">
        <v>5927</v>
      </c>
      <c r="B20" t="s">
        <v>147</v>
      </c>
    </row>
    <row r="21" spans="1:2">
      <c r="A21" t="s">
        <v>5928</v>
      </c>
      <c r="B21" t="s">
        <v>148</v>
      </c>
    </row>
    <row r="22" spans="1:2">
      <c r="A22" t="s">
        <v>13296</v>
      </c>
      <c r="B22" t="s">
        <v>149</v>
      </c>
    </row>
    <row r="23" spans="1:2">
      <c r="A23" t="s">
        <v>4836</v>
      </c>
      <c r="B23" t="s">
        <v>150</v>
      </c>
    </row>
    <row r="24" spans="1:2">
      <c r="A24" t="s">
        <v>5929</v>
      </c>
      <c r="B24" t="s">
        <v>151</v>
      </c>
    </row>
    <row r="25" spans="1:2">
      <c r="A25" t="s">
        <v>5931</v>
      </c>
      <c r="B25" t="s">
        <v>152</v>
      </c>
    </row>
    <row r="26" spans="1:2">
      <c r="A26" t="s">
        <v>5930</v>
      </c>
      <c r="B26" t="s">
        <v>153</v>
      </c>
    </row>
    <row r="27" spans="1:2">
      <c r="A27" t="s">
        <v>5932</v>
      </c>
      <c r="B27" t="s">
        <v>154</v>
      </c>
    </row>
    <row r="28" spans="1:2">
      <c r="A28" t="s">
        <v>5933</v>
      </c>
      <c r="B28" t="s">
        <v>155</v>
      </c>
    </row>
    <row r="29" spans="1:2">
      <c r="A29" t="s">
        <v>5935</v>
      </c>
      <c r="B29" t="s">
        <v>156</v>
      </c>
    </row>
    <row r="30" spans="1:2">
      <c r="A30" t="s">
        <v>4837</v>
      </c>
      <c r="B30" t="s">
        <v>157</v>
      </c>
    </row>
    <row r="31" spans="1:2">
      <c r="A31" t="s">
        <v>5934</v>
      </c>
      <c r="B31" t="s">
        <v>158</v>
      </c>
    </row>
    <row r="32" spans="1:2">
      <c r="A32" t="s">
        <v>5937</v>
      </c>
      <c r="B32" t="s">
        <v>159</v>
      </c>
    </row>
    <row r="33" spans="1:2">
      <c r="A33" t="s">
        <v>5936</v>
      </c>
      <c r="B33" t="s">
        <v>160</v>
      </c>
    </row>
    <row r="34" spans="1:2">
      <c r="A34" t="s">
        <v>5938</v>
      </c>
      <c r="B34" t="s">
        <v>161</v>
      </c>
    </row>
    <row r="35" spans="1:2">
      <c r="A35" t="s">
        <v>4838</v>
      </c>
      <c r="B35" t="s">
        <v>162</v>
      </c>
    </row>
    <row r="36" spans="1:2">
      <c r="A36" t="s">
        <v>5939</v>
      </c>
      <c r="B36" t="s">
        <v>163</v>
      </c>
    </row>
    <row r="37" spans="1:2">
      <c r="A37" t="s">
        <v>13301</v>
      </c>
      <c r="B37" t="s">
        <v>13302</v>
      </c>
    </row>
    <row r="38" spans="1:2">
      <c r="A38" s="147"/>
      <c r="B38" s="147"/>
    </row>
    <row r="39" spans="1:2">
      <c r="A39" s="147"/>
      <c r="B39" s="147"/>
    </row>
    <row r="40" spans="1:2">
      <c r="A40" s="147"/>
      <c r="B40" s="147"/>
    </row>
    <row r="41" spans="1:2">
      <c r="A41" s="147"/>
      <c r="B41" s="147"/>
    </row>
    <row r="42" spans="1:2">
      <c r="A42" s="147"/>
      <c r="B42" s="147"/>
    </row>
    <row r="43" spans="1:2">
      <c r="A43" s="147"/>
      <c r="B43" s="147"/>
    </row>
    <row r="44" spans="1:2">
      <c r="A44" s="147"/>
      <c r="B44" s="147"/>
    </row>
    <row r="45" spans="1:2">
      <c r="A45" s="147"/>
      <c r="B45" s="147"/>
    </row>
    <row r="46" spans="1:2">
      <c r="A46" s="147"/>
      <c r="B46" s="147"/>
    </row>
    <row r="47" spans="1:2">
      <c r="A47" s="147"/>
      <c r="B47" s="147"/>
    </row>
    <row r="48" spans="1:2">
      <c r="A48" s="147"/>
      <c r="B48" s="147"/>
    </row>
    <row r="49" spans="1:2">
      <c r="A49" s="147"/>
      <c r="B49" s="147"/>
    </row>
    <row r="50" spans="1:2">
      <c r="A50" s="147"/>
      <c r="B50" s="147"/>
    </row>
    <row r="51" spans="1:2">
      <c r="A51" s="147"/>
      <c r="B51" s="147"/>
    </row>
    <row r="52" spans="1:2">
      <c r="A52" s="147"/>
      <c r="B52" s="147"/>
    </row>
    <row r="53" spans="1:2">
      <c r="A53" s="147"/>
      <c r="B53" s="147"/>
    </row>
    <row r="54" spans="1:2">
      <c r="A54" s="147"/>
      <c r="B54" s="147"/>
    </row>
    <row r="55" spans="1:2">
      <c r="A55" s="147"/>
      <c r="B55" s="147"/>
    </row>
    <row r="56" spans="1:2">
      <c r="A56" s="147"/>
      <c r="B56" s="147"/>
    </row>
    <row r="57" spans="1:2">
      <c r="A57" s="147"/>
      <c r="B57" s="147"/>
    </row>
    <row r="58" spans="1:2">
      <c r="A58" s="147"/>
      <c r="B58" s="147"/>
    </row>
    <row r="59" spans="1:2">
      <c r="A59" s="147"/>
      <c r="B59" s="147"/>
    </row>
    <row r="60" spans="1:2">
      <c r="A60" s="147"/>
      <c r="B60" s="147"/>
    </row>
    <row r="61" spans="1:2">
      <c r="A61" s="147"/>
      <c r="B61" s="147"/>
    </row>
    <row r="62" spans="1:2">
      <c r="A62" s="147"/>
      <c r="B62" s="147"/>
    </row>
    <row r="63" spans="1:2">
      <c r="A63" s="147"/>
      <c r="B63" s="147"/>
    </row>
    <row r="64" spans="1:2">
      <c r="A64" s="147"/>
      <c r="B64" s="147"/>
    </row>
    <row r="65" spans="1:2">
      <c r="A65" s="147"/>
      <c r="B65" s="147"/>
    </row>
  </sheetData>
  <mergeCells count="1">
    <mergeCell ref="A1:B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D3323"/>
  <sheetViews>
    <sheetView topLeftCell="A2471" workbookViewId="0">
      <selection activeCell="K279" sqref="K279"/>
    </sheetView>
  </sheetViews>
  <sheetFormatPr defaultColWidth="8.7109375" defaultRowHeight="15.75"/>
  <cols>
    <col min="1" max="1" width="24.28515625" style="121" customWidth="1"/>
    <col min="2" max="2" width="36.42578125" style="124" customWidth="1"/>
    <col min="3" max="3" width="24.28515625" style="124" customWidth="1"/>
    <col min="4" max="4" width="21.140625" style="124" customWidth="1"/>
    <col min="5" max="16384" width="8.7109375" style="121"/>
  </cols>
  <sheetData>
    <row r="1" spans="1:4" ht="18.75">
      <c r="B1" s="163" t="s">
        <v>5910</v>
      </c>
      <c r="C1" s="163"/>
      <c r="D1" s="163"/>
    </row>
    <row r="2" spans="1:4" ht="23.45" customHeight="1">
      <c r="B2" s="122" t="s">
        <v>5908</v>
      </c>
      <c r="C2" s="122" t="s">
        <v>130</v>
      </c>
      <c r="D2" s="122" t="s">
        <v>131</v>
      </c>
    </row>
    <row r="3" spans="1:4">
      <c r="A3" s="121" t="str">
        <f>B3&amp;D3</f>
        <v>Phường Hoàn Kiếm01</v>
      </c>
      <c r="B3" s="136" t="s">
        <v>7448</v>
      </c>
      <c r="C3" s="139" t="s">
        <v>10438</v>
      </c>
      <c r="D3" s="144" t="s">
        <v>70</v>
      </c>
    </row>
    <row r="4" spans="1:4">
      <c r="A4" s="121" t="str">
        <f t="shared" ref="A4:A67" si="0">B4&amp;D4</f>
        <v>Phường Cửa Nam01</v>
      </c>
      <c r="B4" s="136" t="s">
        <v>7449</v>
      </c>
      <c r="C4" s="139" t="s">
        <v>10439</v>
      </c>
      <c r="D4" s="144" t="s">
        <v>70</v>
      </c>
    </row>
    <row r="5" spans="1:4">
      <c r="A5" s="121" t="str">
        <f t="shared" si="0"/>
        <v>Phường Ba Đình01</v>
      </c>
      <c r="B5" s="136" t="s">
        <v>7450</v>
      </c>
      <c r="C5" s="139" t="s">
        <v>10440</v>
      </c>
      <c r="D5" s="144" t="s">
        <v>70</v>
      </c>
    </row>
    <row r="6" spans="1:4">
      <c r="A6" s="121" t="str">
        <f t="shared" si="0"/>
        <v>Phường Ngọc Hà01</v>
      </c>
      <c r="B6" s="136" t="s">
        <v>7451</v>
      </c>
      <c r="C6" s="139" t="s">
        <v>10441</v>
      </c>
      <c r="D6" s="144" t="s">
        <v>70</v>
      </c>
    </row>
    <row r="7" spans="1:4">
      <c r="A7" s="121" t="str">
        <f t="shared" si="0"/>
        <v>Phường Giảng Võ01</v>
      </c>
      <c r="B7" s="136" t="s">
        <v>7452</v>
      </c>
      <c r="C7" s="139" t="s">
        <v>10442</v>
      </c>
      <c r="D7" s="144" t="s">
        <v>70</v>
      </c>
    </row>
    <row r="8" spans="1:4">
      <c r="A8" s="121" t="str">
        <f t="shared" si="0"/>
        <v>Phường Hai Bà Trưng01</v>
      </c>
      <c r="B8" s="136" t="s">
        <v>7453</v>
      </c>
      <c r="C8" s="139" t="s">
        <v>10443</v>
      </c>
      <c r="D8" s="144" t="s">
        <v>70</v>
      </c>
    </row>
    <row r="9" spans="1:4">
      <c r="A9" s="121" t="str">
        <f t="shared" si="0"/>
        <v>Phường Vĩnh Tuy01</v>
      </c>
      <c r="B9" s="136" t="s">
        <v>7454</v>
      </c>
      <c r="C9" s="139" t="s">
        <v>10444</v>
      </c>
      <c r="D9" s="144" t="s">
        <v>70</v>
      </c>
    </row>
    <row r="10" spans="1:4">
      <c r="A10" s="121" t="str">
        <f t="shared" si="0"/>
        <v>Phường Bạch Mai01</v>
      </c>
      <c r="B10" s="136" t="s">
        <v>7455</v>
      </c>
      <c r="C10" s="139" t="s">
        <v>10445</v>
      </c>
      <c r="D10" s="144" t="s">
        <v>70</v>
      </c>
    </row>
    <row r="11" spans="1:4">
      <c r="A11" s="121" t="str">
        <f t="shared" si="0"/>
        <v>Phường Đống Đa01</v>
      </c>
      <c r="B11" s="136" t="s">
        <v>7456</v>
      </c>
      <c r="C11" s="139" t="s">
        <v>10446</v>
      </c>
      <c r="D11" s="144" t="s">
        <v>70</v>
      </c>
    </row>
    <row r="12" spans="1:4">
      <c r="A12" s="121" t="str">
        <f t="shared" si="0"/>
        <v>Phường Kim Liên01</v>
      </c>
      <c r="B12" s="136" t="s">
        <v>7457</v>
      </c>
      <c r="C12" s="139" t="s">
        <v>10447</v>
      </c>
      <c r="D12" s="144" t="s">
        <v>70</v>
      </c>
    </row>
    <row r="13" spans="1:4">
      <c r="A13" s="121" t="str">
        <f t="shared" si="0"/>
        <v>Phường Văn Miếu - Quốc Tử Giám01</v>
      </c>
      <c r="B13" s="136" t="s">
        <v>7458</v>
      </c>
      <c r="C13" s="139" t="s">
        <v>10448</v>
      </c>
      <c r="D13" s="144" t="s">
        <v>70</v>
      </c>
    </row>
    <row r="14" spans="1:4">
      <c r="A14" s="121" t="str">
        <f t="shared" si="0"/>
        <v>Phường Láng01</v>
      </c>
      <c r="B14" s="136" t="s">
        <v>7459</v>
      </c>
      <c r="C14" s="139" t="s">
        <v>10449</v>
      </c>
      <c r="D14" s="144" t="s">
        <v>70</v>
      </c>
    </row>
    <row r="15" spans="1:4">
      <c r="A15" s="121" t="str">
        <f t="shared" si="0"/>
        <v>Phường Ô Chợ Dừa01</v>
      </c>
      <c r="B15" s="136" t="s">
        <v>7460</v>
      </c>
      <c r="C15" s="139" t="s">
        <v>10450</v>
      </c>
      <c r="D15" s="144" t="s">
        <v>70</v>
      </c>
    </row>
    <row r="16" spans="1:4">
      <c r="A16" s="121" t="str">
        <f t="shared" si="0"/>
        <v>Phường Hồng Hà01</v>
      </c>
      <c r="B16" s="136" t="s">
        <v>7461</v>
      </c>
      <c r="C16" s="139" t="s">
        <v>10451</v>
      </c>
      <c r="D16" s="144" t="s">
        <v>70</v>
      </c>
    </row>
    <row r="17" spans="1:4">
      <c r="A17" s="121" t="str">
        <f t="shared" si="0"/>
        <v>Phường Lĩnh Nam01</v>
      </c>
      <c r="B17" s="136" t="s">
        <v>7462</v>
      </c>
      <c r="C17" s="139" t="s">
        <v>10452</v>
      </c>
      <c r="D17" s="144" t="s">
        <v>70</v>
      </c>
    </row>
    <row r="18" spans="1:4">
      <c r="A18" s="121" t="str">
        <f t="shared" si="0"/>
        <v>Phường Hoàng Mai01</v>
      </c>
      <c r="B18" s="136" t="s">
        <v>7463</v>
      </c>
      <c r="C18" s="139" t="s">
        <v>10453</v>
      </c>
      <c r="D18" s="144" t="s">
        <v>70</v>
      </c>
    </row>
    <row r="19" spans="1:4">
      <c r="A19" s="121" t="str">
        <f t="shared" si="0"/>
        <v>Phường Vĩnh Hưng01</v>
      </c>
      <c r="B19" s="136" t="s">
        <v>7464</v>
      </c>
      <c r="C19" s="139" t="s">
        <v>10454</v>
      </c>
      <c r="D19" s="144" t="s">
        <v>70</v>
      </c>
    </row>
    <row r="20" spans="1:4">
      <c r="A20" s="121" t="str">
        <f t="shared" si="0"/>
        <v>Phường Tương Mai01</v>
      </c>
      <c r="B20" s="136" t="s">
        <v>7465</v>
      </c>
      <c r="C20" s="139" t="s">
        <v>10455</v>
      </c>
      <c r="D20" s="144" t="s">
        <v>70</v>
      </c>
    </row>
    <row r="21" spans="1:4">
      <c r="A21" s="121" t="str">
        <f t="shared" si="0"/>
        <v>Phường Định Công01</v>
      </c>
      <c r="B21" s="136" t="s">
        <v>7466</v>
      </c>
      <c r="C21" s="139" t="s">
        <v>10456</v>
      </c>
      <c r="D21" s="144" t="s">
        <v>70</v>
      </c>
    </row>
    <row r="22" spans="1:4">
      <c r="A22" s="121" t="str">
        <f t="shared" si="0"/>
        <v>Phường Hoàng Liệt01</v>
      </c>
      <c r="B22" s="136" t="s">
        <v>7467</v>
      </c>
      <c r="C22" s="139" t="s">
        <v>10457</v>
      </c>
      <c r="D22" s="144" t="s">
        <v>70</v>
      </c>
    </row>
    <row r="23" spans="1:4">
      <c r="A23" s="121" t="str">
        <f t="shared" si="0"/>
        <v>Phường Yên Sở01</v>
      </c>
      <c r="B23" s="136" t="s">
        <v>7468</v>
      </c>
      <c r="C23" s="139" t="s">
        <v>10458</v>
      </c>
      <c r="D23" s="144" t="s">
        <v>70</v>
      </c>
    </row>
    <row r="24" spans="1:4">
      <c r="A24" s="121" t="str">
        <f t="shared" si="0"/>
        <v>Phường Thanh Xuân01</v>
      </c>
      <c r="B24" s="136" t="s">
        <v>7469</v>
      </c>
      <c r="C24" s="139" t="s">
        <v>10459</v>
      </c>
      <c r="D24" s="144" t="s">
        <v>70</v>
      </c>
    </row>
    <row r="25" spans="1:4">
      <c r="A25" s="121" t="str">
        <f t="shared" si="0"/>
        <v>Phường Khương Đình01</v>
      </c>
      <c r="B25" s="136" t="s">
        <v>7470</v>
      </c>
      <c r="C25" s="139" t="s">
        <v>10460</v>
      </c>
      <c r="D25" s="144" t="s">
        <v>70</v>
      </c>
    </row>
    <row r="26" spans="1:4">
      <c r="A26" s="121" t="str">
        <f t="shared" si="0"/>
        <v>Phường Phương Liệt01</v>
      </c>
      <c r="B26" s="136" t="s">
        <v>7471</v>
      </c>
      <c r="C26" s="139" t="s">
        <v>10461</v>
      </c>
      <c r="D26" s="144" t="s">
        <v>70</v>
      </c>
    </row>
    <row r="27" spans="1:4">
      <c r="A27" s="121" t="str">
        <f t="shared" si="0"/>
        <v>Phường Cầu Giấy01</v>
      </c>
      <c r="B27" s="136" t="s">
        <v>7472</v>
      </c>
      <c r="C27" s="139" t="s">
        <v>10462</v>
      </c>
      <c r="D27" s="144" t="s">
        <v>70</v>
      </c>
    </row>
    <row r="28" spans="1:4">
      <c r="A28" s="121" t="str">
        <f t="shared" si="0"/>
        <v>Phường Nghĩa Đô01</v>
      </c>
      <c r="B28" s="136" t="s">
        <v>7473</v>
      </c>
      <c r="C28" s="139" t="s">
        <v>10463</v>
      </c>
      <c r="D28" s="144" t="s">
        <v>70</v>
      </c>
    </row>
    <row r="29" spans="1:4">
      <c r="A29" s="121" t="str">
        <f t="shared" si="0"/>
        <v>Phường Yên Hòa01</v>
      </c>
      <c r="B29" s="136" t="s">
        <v>7474</v>
      </c>
      <c r="C29" s="139" t="s">
        <v>10464</v>
      </c>
      <c r="D29" s="144" t="s">
        <v>70</v>
      </c>
    </row>
    <row r="30" spans="1:4">
      <c r="A30" s="121" t="str">
        <f t="shared" si="0"/>
        <v>Phường Tây Hồ01</v>
      </c>
      <c r="B30" s="136" t="s">
        <v>7475</v>
      </c>
      <c r="C30" s="139" t="s">
        <v>10465</v>
      </c>
      <c r="D30" s="144" t="s">
        <v>70</v>
      </c>
    </row>
    <row r="31" spans="1:4">
      <c r="A31" s="121" t="str">
        <f t="shared" si="0"/>
        <v>Phường Phú Thượng01</v>
      </c>
      <c r="B31" s="136" t="s">
        <v>7476</v>
      </c>
      <c r="C31" s="139" t="s">
        <v>10466</v>
      </c>
      <c r="D31" s="144" t="s">
        <v>70</v>
      </c>
    </row>
    <row r="32" spans="1:4">
      <c r="A32" s="121" t="str">
        <f t="shared" si="0"/>
        <v>Phường Tây Tựu01</v>
      </c>
      <c r="B32" s="136" t="s">
        <v>7477</v>
      </c>
      <c r="C32" s="139" t="s">
        <v>10467</v>
      </c>
      <c r="D32" s="144" t="s">
        <v>70</v>
      </c>
    </row>
    <row r="33" spans="1:4">
      <c r="A33" s="121" t="str">
        <f t="shared" si="0"/>
        <v>Phường Phú Diễn01</v>
      </c>
      <c r="B33" s="136" t="s">
        <v>7478</v>
      </c>
      <c r="C33" s="139" t="s">
        <v>10468</v>
      </c>
      <c r="D33" s="144" t="s">
        <v>70</v>
      </c>
    </row>
    <row r="34" spans="1:4">
      <c r="A34" s="121" t="str">
        <f t="shared" si="0"/>
        <v>Phường Xuân Đỉnh01</v>
      </c>
      <c r="B34" s="136" t="s">
        <v>7479</v>
      </c>
      <c r="C34" s="139" t="s">
        <v>10469</v>
      </c>
      <c r="D34" s="144" t="s">
        <v>70</v>
      </c>
    </row>
    <row r="35" spans="1:4">
      <c r="A35" s="121" t="str">
        <f t="shared" si="0"/>
        <v>Phường Đông Ngạc01</v>
      </c>
      <c r="B35" s="136" t="s">
        <v>7480</v>
      </c>
      <c r="C35" s="139" t="s">
        <v>10470</v>
      </c>
      <c r="D35" s="144" t="s">
        <v>70</v>
      </c>
    </row>
    <row r="36" spans="1:4">
      <c r="A36" s="121" t="str">
        <f t="shared" si="0"/>
        <v>Phường Thượng Cát01</v>
      </c>
      <c r="B36" s="136" t="s">
        <v>7481</v>
      </c>
      <c r="C36" s="139" t="s">
        <v>10471</v>
      </c>
      <c r="D36" s="144" t="s">
        <v>70</v>
      </c>
    </row>
    <row r="37" spans="1:4">
      <c r="A37" s="121" t="str">
        <f t="shared" si="0"/>
        <v>Phường Từ Liêm01</v>
      </c>
      <c r="B37" s="136" t="s">
        <v>7482</v>
      </c>
      <c r="C37" s="139" t="s">
        <v>10472</v>
      </c>
      <c r="D37" s="144" t="s">
        <v>70</v>
      </c>
    </row>
    <row r="38" spans="1:4">
      <c r="A38" s="121" t="str">
        <f t="shared" si="0"/>
        <v>Phường Xuân Phương01</v>
      </c>
      <c r="B38" s="136" t="s">
        <v>7483</v>
      </c>
      <c r="C38" s="139" t="s">
        <v>10473</v>
      </c>
      <c r="D38" s="144" t="s">
        <v>70</v>
      </c>
    </row>
    <row r="39" spans="1:4">
      <c r="A39" s="121" t="str">
        <f t="shared" si="0"/>
        <v>Phường Tây Mỗ01</v>
      </c>
      <c r="B39" s="136" t="s">
        <v>7484</v>
      </c>
      <c r="C39" s="139" t="s">
        <v>10474</v>
      </c>
      <c r="D39" s="144" t="s">
        <v>70</v>
      </c>
    </row>
    <row r="40" spans="1:4">
      <c r="A40" s="121" t="str">
        <f t="shared" si="0"/>
        <v>Phường Đại Mỗ01</v>
      </c>
      <c r="B40" s="136" t="s">
        <v>7485</v>
      </c>
      <c r="C40" s="18" t="s">
        <v>10475</v>
      </c>
      <c r="D40" s="144" t="s">
        <v>70</v>
      </c>
    </row>
    <row r="41" spans="1:4">
      <c r="A41" s="121" t="str">
        <f t="shared" si="0"/>
        <v>Phường Long Biên01</v>
      </c>
      <c r="B41" s="136" t="s">
        <v>7486</v>
      </c>
      <c r="C41" s="18" t="s">
        <v>10476</v>
      </c>
      <c r="D41" s="144" t="s">
        <v>70</v>
      </c>
    </row>
    <row r="42" spans="1:4">
      <c r="A42" s="121" t="str">
        <f t="shared" si="0"/>
        <v>Phường Bồ Đề01</v>
      </c>
      <c r="B42" s="136" t="s">
        <v>7487</v>
      </c>
      <c r="C42" s="18" t="s">
        <v>10477</v>
      </c>
      <c r="D42" s="144" t="s">
        <v>70</v>
      </c>
    </row>
    <row r="43" spans="1:4">
      <c r="A43" s="121" t="str">
        <f t="shared" si="0"/>
        <v>Phường Việt Hưng01</v>
      </c>
      <c r="B43" s="136" t="s">
        <v>7488</v>
      </c>
      <c r="C43" s="18" t="s">
        <v>10478</v>
      </c>
      <c r="D43" s="144" t="s">
        <v>70</v>
      </c>
    </row>
    <row r="44" spans="1:4">
      <c r="A44" s="121" t="str">
        <f t="shared" si="0"/>
        <v>Phường Phúc Lợi01</v>
      </c>
      <c r="B44" s="136" t="s">
        <v>7489</v>
      </c>
      <c r="C44" s="18" t="s">
        <v>10479</v>
      </c>
      <c r="D44" s="144" t="s">
        <v>70</v>
      </c>
    </row>
    <row r="45" spans="1:4">
      <c r="A45" s="121" t="str">
        <f t="shared" si="0"/>
        <v>Phường Hà Đông01</v>
      </c>
      <c r="B45" s="136" t="s">
        <v>7490</v>
      </c>
      <c r="C45" s="18" t="s">
        <v>10480</v>
      </c>
      <c r="D45" s="144" t="s">
        <v>70</v>
      </c>
    </row>
    <row r="46" spans="1:4">
      <c r="A46" s="121" t="str">
        <f t="shared" si="0"/>
        <v>Phường Dương Nội01</v>
      </c>
      <c r="B46" s="136" t="s">
        <v>7491</v>
      </c>
      <c r="C46" s="18" t="s">
        <v>10481</v>
      </c>
      <c r="D46" s="144" t="s">
        <v>70</v>
      </c>
    </row>
    <row r="47" spans="1:4">
      <c r="A47" s="121" t="str">
        <f t="shared" si="0"/>
        <v>Phường Yên Nghĩa01</v>
      </c>
      <c r="B47" s="136" t="s">
        <v>7492</v>
      </c>
      <c r="C47" s="18" t="s">
        <v>10482</v>
      </c>
      <c r="D47" s="144" t="s">
        <v>70</v>
      </c>
    </row>
    <row r="48" spans="1:4">
      <c r="A48" s="121" t="str">
        <f t="shared" si="0"/>
        <v>Phường Phú Lương01</v>
      </c>
      <c r="B48" s="136" t="s">
        <v>7493</v>
      </c>
      <c r="C48" s="18" t="s">
        <v>10483</v>
      </c>
      <c r="D48" s="144" t="s">
        <v>70</v>
      </c>
    </row>
    <row r="49" spans="1:4">
      <c r="A49" s="121" t="str">
        <f t="shared" si="0"/>
        <v>Phường Kiến Hưng01</v>
      </c>
      <c r="B49" s="136" t="s">
        <v>7494</v>
      </c>
      <c r="C49" s="18" t="s">
        <v>10484</v>
      </c>
      <c r="D49" s="144" t="s">
        <v>70</v>
      </c>
    </row>
    <row r="50" spans="1:4">
      <c r="A50" s="121" t="str">
        <f t="shared" si="0"/>
        <v>Xã Thanh Trì01</v>
      </c>
      <c r="B50" s="136" t="s">
        <v>7495</v>
      </c>
      <c r="C50" s="18" t="s">
        <v>10485</v>
      </c>
      <c r="D50" s="144" t="s">
        <v>70</v>
      </c>
    </row>
    <row r="51" spans="1:4">
      <c r="A51" s="121" t="str">
        <f t="shared" si="0"/>
        <v>Xã Đại Thanh01</v>
      </c>
      <c r="B51" s="136" t="s">
        <v>7496</v>
      </c>
      <c r="C51" s="18" t="s">
        <v>10486</v>
      </c>
      <c r="D51" s="144" t="s">
        <v>70</v>
      </c>
    </row>
    <row r="52" spans="1:4">
      <c r="A52" s="121" t="str">
        <f t="shared" si="0"/>
        <v>Xã Nam Phù01</v>
      </c>
      <c r="B52" s="136" t="s">
        <v>7497</v>
      </c>
      <c r="C52" s="18" t="s">
        <v>10487</v>
      </c>
      <c r="D52" s="144" t="s">
        <v>70</v>
      </c>
    </row>
    <row r="53" spans="1:4">
      <c r="A53" s="121" t="str">
        <f t="shared" si="0"/>
        <v>Xã Ngọc Hồi01</v>
      </c>
      <c r="B53" s="136" t="s">
        <v>7498</v>
      </c>
      <c r="C53" s="18" t="s">
        <v>10488</v>
      </c>
      <c r="D53" s="144" t="s">
        <v>70</v>
      </c>
    </row>
    <row r="54" spans="1:4">
      <c r="A54" s="121" t="str">
        <f t="shared" si="0"/>
        <v>Phường Thanh Liệt01</v>
      </c>
      <c r="B54" s="136" t="s">
        <v>7499</v>
      </c>
      <c r="C54" s="18" t="s">
        <v>10489</v>
      </c>
      <c r="D54" s="144" t="s">
        <v>70</v>
      </c>
    </row>
    <row r="55" spans="1:4">
      <c r="A55" s="121" t="str">
        <f t="shared" si="0"/>
        <v>Xã Thượng Phúc01</v>
      </c>
      <c r="B55" s="136" t="s">
        <v>7500</v>
      </c>
      <c r="C55" s="18" t="s">
        <v>10490</v>
      </c>
      <c r="D55" s="144" t="s">
        <v>70</v>
      </c>
    </row>
    <row r="56" spans="1:4">
      <c r="A56" s="121" t="str">
        <f t="shared" si="0"/>
        <v>Xã Thường Tín01</v>
      </c>
      <c r="B56" s="136" t="s">
        <v>7501</v>
      </c>
      <c r="C56" s="18" t="s">
        <v>10491</v>
      </c>
      <c r="D56" s="144" t="s">
        <v>70</v>
      </c>
    </row>
    <row r="57" spans="1:4">
      <c r="A57" s="121" t="str">
        <f t="shared" si="0"/>
        <v>Xã Chương Dương01</v>
      </c>
      <c r="B57" s="136" t="s">
        <v>7502</v>
      </c>
      <c r="C57" s="18" t="s">
        <v>10492</v>
      </c>
      <c r="D57" s="144" t="s">
        <v>70</v>
      </c>
    </row>
    <row r="58" spans="1:4">
      <c r="A58" s="121" t="str">
        <f t="shared" si="0"/>
        <v>Xã Hồng Vân01</v>
      </c>
      <c r="B58" s="136" t="s">
        <v>7503</v>
      </c>
      <c r="C58" s="18" t="s">
        <v>10493</v>
      </c>
      <c r="D58" s="144" t="s">
        <v>70</v>
      </c>
    </row>
    <row r="59" spans="1:4">
      <c r="A59" s="121" t="str">
        <f t="shared" si="0"/>
        <v>Xã Phú Xuyên01</v>
      </c>
      <c r="B59" s="136" t="s">
        <v>7504</v>
      </c>
      <c r="C59" s="18" t="s">
        <v>10494</v>
      </c>
      <c r="D59" s="144" t="s">
        <v>70</v>
      </c>
    </row>
    <row r="60" spans="1:4">
      <c r="A60" s="121" t="str">
        <f t="shared" si="0"/>
        <v>Xã Phượng Dực01</v>
      </c>
      <c r="B60" s="136" t="s">
        <v>7505</v>
      </c>
      <c r="C60" s="18" t="s">
        <v>10495</v>
      </c>
      <c r="D60" s="144" t="s">
        <v>70</v>
      </c>
    </row>
    <row r="61" spans="1:4">
      <c r="A61" s="121" t="str">
        <f t="shared" si="0"/>
        <v>Xã Chuyên Mỹ01</v>
      </c>
      <c r="B61" s="136" t="s">
        <v>7506</v>
      </c>
      <c r="C61" s="18" t="s">
        <v>10496</v>
      </c>
      <c r="D61" s="144" t="s">
        <v>70</v>
      </c>
    </row>
    <row r="62" spans="1:4">
      <c r="A62" s="121" t="str">
        <f t="shared" si="0"/>
        <v>Xã Đại Xuyên01</v>
      </c>
      <c r="B62" s="136" t="s">
        <v>7507</v>
      </c>
      <c r="C62" s="18" t="s">
        <v>10497</v>
      </c>
      <c r="D62" s="144" t="s">
        <v>70</v>
      </c>
    </row>
    <row r="63" spans="1:4">
      <c r="A63" s="121" t="str">
        <f t="shared" si="0"/>
        <v>Xã Thanh Oai01</v>
      </c>
      <c r="B63" s="136" t="s">
        <v>7508</v>
      </c>
      <c r="C63" s="18" t="s">
        <v>10498</v>
      </c>
      <c r="D63" s="144" t="s">
        <v>70</v>
      </c>
    </row>
    <row r="64" spans="1:4">
      <c r="A64" s="121" t="str">
        <f t="shared" si="0"/>
        <v>Xã Bình Minh01</v>
      </c>
      <c r="B64" s="136" t="s">
        <v>7509</v>
      </c>
      <c r="C64" s="18" t="s">
        <v>10499</v>
      </c>
      <c r="D64" s="144" t="s">
        <v>70</v>
      </c>
    </row>
    <row r="65" spans="1:4">
      <c r="A65" s="121" t="str">
        <f t="shared" si="0"/>
        <v>Xã Tam Hưng01</v>
      </c>
      <c r="B65" s="136" t="s">
        <v>7510</v>
      </c>
      <c r="C65" s="18" t="s">
        <v>10500</v>
      </c>
      <c r="D65" s="144" t="s">
        <v>70</v>
      </c>
    </row>
    <row r="66" spans="1:4">
      <c r="A66" s="121" t="str">
        <f t="shared" si="0"/>
        <v>Xã Dân Hòa01</v>
      </c>
      <c r="B66" s="136" t="s">
        <v>7511</v>
      </c>
      <c r="C66" s="18" t="s">
        <v>10501</v>
      </c>
      <c r="D66" s="144" t="s">
        <v>70</v>
      </c>
    </row>
    <row r="67" spans="1:4">
      <c r="A67" s="121" t="str">
        <f t="shared" si="0"/>
        <v>Xã Vân Đình01</v>
      </c>
      <c r="B67" s="136" t="s">
        <v>7512</v>
      </c>
      <c r="C67" s="18" t="s">
        <v>10502</v>
      </c>
      <c r="D67" s="144" t="s">
        <v>70</v>
      </c>
    </row>
    <row r="68" spans="1:4">
      <c r="A68" s="121" t="str">
        <f t="shared" ref="A68:A131" si="1">B68&amp;D68</f>
        <v>Xã Ứng Thiên01</v>
      </c>
      <c r="B68" s="136" t="s">
        <v>7513</v>
      </c>
      <c r="C68" s="18" t="s">
        <v>10503</v>
      </c>
      <c r="D68" s="144" t="s">
        <v>70</v>
      </c>
    </row>
    <row r="69" spans="1:4">
      <c r="A69" s="121" t="str">
        <f t="shared" si="1"/>
        <v>Xã Hòa Xá01</v>
      </c>
      <c r="B69" s="136" t="s">
        <v>7514</v>
      </c>
      <c r="C69" s="18" t="s">
        <v>10504</v>
      </c>
      <c r="D69" s="144" t="s">
        <v>70</v>
      </c>
    </row>
    <row r="70" spans="1:4">
      <c r="A70" s="121" t="str">
        <f t="shared" si="1"/>
        <v>Xã Ứng Hòa01</v>
      </c>
      <c r="B70" s="136" t="s">
        <v>7515</v>
      </c>
      <c r="C70" s="18" t="s">
        <v>10505</v>
      </c>
      <c r="D70" s="144" t="s">
        <v>70</v>
      </c>
    </row>
    <row r="71" spans="1:4">
      <c r="A71" s="121" t="str">
        <f t="shared" si="1"/>
        <v>Xã Mỹ Đức01</v>
      </c>
      <c r="B71" s="136" t="s">
        <v>7516</v>
      </c>
      <c r="C71" s="18" t="s">
        <v>10506</v>
      </c>
      <c r="D71" s="144" t="s">
        <v>70</v>
      </c>
    </row>
    <row r="72" spans="1:4">
      <c r="A72" s="121" t="str">
        <f t="shared" si="1"/>
        <v>Xã Hồng Sơn01</v>
      </c>
      <c r="B72" s="136" t="s">
        <v>7517</v>
      </c>
      <c r="C72" s="18" t="s">
        <v>10507</v>
      </c>
      <c r="D72" s="144" t="s">
        <v>70</v>
      </c>
    </row>
    <row r="73" spans="1:4">
      <c r="A73" s="121" t="str">
        <f t="shared" si="1"/>
        <v>Xã Phúc Sơn01</v>
      </c>
      <c r="B73" s="136" t="s">
        <v>7518</v>
      </c>
      <c r="C73" s="18" t="s">
        <v>10508</v>
      </c>
      <c r="D73" s="144" t="s">
        <v>70</v>
      </c>
    </row>
    <row r="74" spans="1:4">
      <c r="A74" s="121" t="str">
        <f t="shared" si="1"/>
        <v>Xã Hương Sơn01</v>
      </c>
      <c r="B74" s="136" t="s">
        <v>7519</v>
      </c>
      <c r="C74" s="18" t="s">
        <v>10509</v>
      </c>
      <c r="D74" s="144" t="s">
        <v>70</v>
      </c>
    </row>
    <row r="75" spans="1:4">
      <c r="A75" s="121" t="str">
        <f t="shared" si="1"/>
        <v>Phường Chương Mỹ01</v>
      </c>
      <c r="B75" s="136" t="s">
        <v>7520</v>
      </c>
      <c r="C75" s="18" t="s">
        <v>10510</v>
      </c>
      <c r="D75" s="144" t="s">
        <v>70</v>
      </c>
    </row>
    <row r="76" spans="1:4">
      <c r="A76" s="121" t="str">
        <f t="shared" si="1"/>
        <v>Xã Phú Nghĩa01</v>
      </c>
      <c r="B76" s="136" t="s">
        <v>7521</v>
      </c>
      <c r="C76" s="18" t="s">
        <v>10511</v>
      </c>
      <c r="D76" s="144" t="s">
        <v>70</v>
      </c>
    </row>
    <row r="77" spans="1:4">
      <c r="A77" s="121" t="str">
        <f t="shared" si="1"/>
        <v>Xã Xuân Mai01</v>
      </c>
      <c r="B77" s="136" t="s">
        <v>7522</v>
      </c>
      <c r="C77" s="18" t="s">
        <v>10512</v>
      </c>
      <c r="D77" s="144" t="s">
        <v>70</v>
      </c>
    </row>
    <row r="78" spans="1:4">
      <c r="A78" s="121" t="str">
        <f t="shared" si="1"/>
        <v>Xã Trần Phú01</v>
      </c>
      <c r="B78" s="136" t="s">
        <v>7523</v>
      </c>
      <c r="C78" s="18" t="s">
        <v>10513</v>
      </c>
      <c r="D78" s="144" t="s">
        <v>70</v>
      </c>
    </row>
    <row r="79" spans="1:4">
      <c r="A79" s="121" t="str">
        <f t="shared" si="1"/>
        <v>Xã Hòa Phú01</v>
      </c>
      <c r="B79" s="136" t="s">
        <v>7524</v>
      </c>
      <c r="C79" s="18" t="s">
        <v>10514</v>
      </c>
      <c r="D79" s="144" t="s">
        <v>70</v>
      </c>
    </row>
    <row r="80" spans="1:4">
      <c r="A80" s="121" t="str">
        <f t="shared" si="1"/>
        <v>Xã Quảng Bị01</v>
      </c>
      <c r="B80" s="136" t="s">
        <v>7525</v>
      </c>
      <c r="C80" s="18" t="s">
        <v>10515</v>
      </c>
      <c r="D80" s="144" t="s">
        <v>70</v>
      </c>
    </row>
    <row r="81" spans="1:4">
      <c r="A81" s="121" t="str">
        <f t="shared" si="1"/>
        <v>Xã Minh Châu01</v>
      </c>
      <c r="B81" s="136" t="s">
        <v>7526</v>
      </c>
      <c r="C81" s="18" t="s">
        <v>10516</v>
      </c>
      <c r="D81" s="144" t="s">
        <v>70</v>
      </c>
    </row>
    <row r="82" spans="1:4">
      <c r="A82" s="121" t="str">
        <f t="shared" si="1"/>
        <v>Xã Quảng Oai01</v>
      </c>
      <c r="B82" s="136" t="s">
        <v>7527</v>
      </c>
      <c r="C82" s="18" t="s">
        <v>10517</v>
      </c>
      <c r="D82" s="144" t="s">
        <v>70</v>
      </c>
    </row>
    <row r="83" spans="1:4">
      <c r="A83" s="121" t="str">
        <f t="shared" si="1"/>
        <v>Xã Vật Lại01</v>
      </c>
      <c r="B83" s="136" t="s">
        <v>7528</v>
      </c>
      <c r="C83" s="18" t="s">
        <v>10518</v>
      </c>
      <c r="D83" s="144" t="s">
        <v>70</v>
      </c>
    </row>
    <row r="84" spans="1:4">
      <c r="A84" s="121" t="str">
        <f t="shared" si="1"/>
        <v>Xã Cổ Đô01</v>
      </c>
      <c r="B84" s="136" t="s">
        <v>7529</v>
      </c>
      <c r="C84" s="18" t="s">
        <v>10519</v>
      </c>
      <c r="D84" s="144" t="s">
        <v>70</v>
      </c>
    </row>
    <row r="85" spans="1:4">
      <c r="A85" s="121" t="str">
        <f t="shared" si="1"/>
        <v>Xã Bất Bạt01</v>
      </c>
      <c r="B85" s="136" t="s">
        <v>7530</v>
      </c>
      <c r="C85" s="18" t="s">
        <v>10520</v>
      </c>
      <c r="D85" s="144" t="s">
        <v>70</v>
      </c>
    </row>
    <row r="86" spans="1:4">
      <c r="A86" s="121" t="str">
        <f t="shared" si="1"/>
        <v>Xã Suối Hai01</v>
      </c>
      <c r="B86" s="136" t="s">
        <v>7531</v>
      </c>
      <c r="C86" s="18" t="s">
        <v>10521</v>
      </c>
      <c r="D86" s="144" t="s">
        <v>70</v>
      </c>
    </row>
    <row r="87" spans="1:4">
      <c r="A87" s="121" t="str">
        <f t="shared" si="1"/>
        <v>Xã Ba Vì01</v>
      </c>
      <c r="B87" s="136" t="s">
        <v>7532</v>
      </c>
      <c r="C87" s="18" t="s">
        <v>10522</v>
      </c>
      <c r="D87" s="144" t="s">
        <v>70</v>
      </c>
    </row>
    <row r="88" spans="1:4">
      <c r="A88" s="121" t="str">
        <f t="shared" si="1"/>
        <v>Xã Yên Bài01</v>
      </c>
      <c r="B88" s="136" t="s">
        <v>7533</v>
      </c>
      <c r="C88" s="18" t="s">
        <v>10523</v>
      </c>
      <c r="D88" s="144" t="s">
        <v>70</v>
      </c>
    </row>
    <row r="89" spans="1:4">
      <c r="A89" s="121" t="str">
        <f t="shared" si="1"/>
        <v>Phường Sơn Tây01</v>
      </c>
      <c r="B89" s="136" t="s">
        <v>7534</v>
      </c>
      <c r="C89" s="18" t="s">
        <v>10524</v>
      </c>
      <c r="D89" s="144" t="s">
        <v>70</v>
      </c>
    </row>
    <row r="90" spans="1:4">
      <c r="A90" s="121" t="str">
        <f t="shared" si="1"/>
        <v>Phường Tùng Thiện01</v>
      </c>
      <c r="B90" s="136" t="s">
        <v>7535</v>
      </c>
      <c r="C90" s="18" t="s">
        <v>10525</v>
      </c>
      <c r="D90" s="144" t="s">
        <v>70</v>
      </c>
    </row>
    <row r="91" spans="1:4">
      <c r="A91" s="121" t="str">
        <f t="shared" si="1"/>
        <v>Xã Đoài Phương01</v>
      </c>
      <c r="B91" s="136" t="s">
        <v>7536</v>
      </c>
      <c r="C91" s="18" t="s">
        <v>10526</v>
      </c>
      <c r="D91" s="144" t="s">
        <v>70</v>
      </c>
    </row>
    <row r="92" spans="1:4">
      <c r="A92" s="121" t="str">
        <f t="shared" si="1"/>
        <v>Xã Phúc Thọ01</v>
      </c>
      <c r="B92" s="136" t="s">
        <v>7537</v>
      </c>
      <c r="C92" s="18" t="s">
        <v>10527</v>
      </c>
      <c r="D92" s="144" t="s">
        <v>70</v>
      </c>
    </row>
    <row r="93" spans="1:4">
      <c r="A93" s="121" t="str">
        <f t="shared" si="1"/>
        <v>Xã Phúc Lộc01</v>
      </c>
      <c r="B93" s="136" t="s">
        <v>7538</v>
      </c>
      <c r="C93" s="18" t="s">
        <v>10528</v>
      </c>
      <c r="D93" s="144" t="s">
        <v>70</v>
      </c>
    </row>
    <row r="94" spans="1:4">
      <c r="A94" s="121" t="str">
        <f t="shared" si="1"/>
        <v>Xã Hát Môn01</v>
      </c>
      <c r="B94" s="136" t="s">
        <v>7539</v>
      </c>
      <c r="C94" s="18" t="s">
        <v>10529</v>
      </c>
      <c r="D94" s="144" t="s">
        <v>70</v>
      </c>
    </row>
    <row r="95" spans="1:4">
      <c r="A95" s="121" t="str">
        <f t="shared" si="1"/>
        <v>Xã Thạch Thất01</v>
      </c>
      <c r="B95" s="136" t="s">
        <v>7540</v>
      </c>
      <c r="C95" s="18" t="s">
        <v>10530</v>
      </c>
      <c r="D95" s="144" t="s">
        <v>70</v>
      </c>
    </row>
    <row r="96" spans="1:4">
      <c r="A96" s="121" t="str">
        <f t="shared" si="1"/>
        <v>Xã Hạ Bằng01</v>
      </c>
      <c r="B96" s="136" t="s">
        <v>7541</v>
      </c>
      <c r="C96" s="18" t="s">
        <v>10531</v>
      </c>
      <c r="D96" s="144" t="s">
        <v>70</v>
      </c>
    </row>
    <row r="97" spans="1:4">
      <c r="A97" s="121" t="str">
        <f t="shared" si="1"/>
        <v>Xã Tây Phương01</v>
      </c>
      <c r="B97" s="136" t="s">
        <v>7542</v>
      </c>
      <c r="C97" s="18" t="s">
        <v>10532</v>
      </c>
      <c r="D97" s="144" t="s">
        <v>70</v>
      </c>
    </row>
    <row r="98" spans="1:4">
      <c r="A98" s="121" t="str">
        <f t="shared" si="1"/>
        <v>Xã Hòa Lạc01</v>
      </c>
      <c r="B98" s="136" t="s">
        <v>7543</v>
      </c>
      <c r="C98" s="18" t="s">
        <v>10533</v>
      </c>
      <c r="D98" s="144" t="s">
        <v>70</v>
      </c>
    </row>
    <row r="99" spans="1:4">
      <c r="A99" s="121" t="str">
        <f t="shared" si="1"/>
        <v>Xã Yên Xuân01</v>
      </c>
      <c r="B99" s="136" t="s">
        <v>7544</v>
      </c>
      <c r="C99" s="18" t="s">
        <v>10534</v>
      </c>
      <c r="D99" s="144" t="s">
        <v>70</v>
      </c>
    </row>
    <row r="100" spans="1:4">
      <c r="A100" s="121" t="str">
        <f t="shared" si="1"/>
        <v>Xã Quốc Oai01</v>
      </c>
      <c r="B100" s="136" t="s">
        <v>7545</v>
      </c>
      <c r="C100" s="18" t="s">
        <v>10535</v>
      </c>
      <c r="D100" s="144" t="s">
        <v>70</v>
      </c>
    </row>
    <row r="101" spans="1:4">
      <c r="A101" s="121" t="str">
        <f t="shared" si="1"/>
        <v>Xã Hưng Đạo01</v>
      </c>
      <c r="B101" s="136" t="s">
        <v>7546</v>
      </c>
      <c r="C101" s="18" t="s">
        <v>10536</v>
      </c>
      <c r="D101" s="144" t="s">
        <v>70</v>
      </c>
    </row>
    <row r="102" spans="1:4">
      <c r="A102" s="121" t="str">
        <f t="shared" si="1"/>
        <v>Xã Kiều Phú01</v>
      </c>
      <c r="B102" s="136" t="s">
        <v>7547</v>
      </c>
      <c r="C102" s="18" t="s">
        <v>10537</v>
      </c>
      <c r="D102" s="144" t="s">
        <v>70</v>
      </c>
    </row>
    <row r="103" spans="1:4">
      <c r="A103" s="121" t="str">
        <f t="shared" si="1"/>
        <v>Xã Phú Cát01</v>
      </c>
      <c r="B103" s="136" t="s">
        <v>7548</v>
      </c>
      <c r="C103" s="18" t="s">
        <v>10538</v>
      </c>
      <c r="D103" s="144" t="s">
        <v>70</v>
      </c>
    </row>
    <row r="104" spans="1:4">
      <c r="A104" s="121" t="str">
        <f t="shared" si="1"/>
        <v>Xã Hoài Đức01</v>
      </c>
      <c r="B104" s="136" t="s">
        <v>7549</v>
      </c>
      <c r="C104" s="18" t="s">
        <v>10539</v>
      </c>
      <c r="D104" s="144" t="s">
        <v>70</v>
      </c>
    </row>
    <row r="105" spans="1:4">
      <c r="A105" s="121" t="str">
        <f t="shared" si="1"/>
        <v>Xã Dương Hòa01</v>
      </c>
      <c r="B105" s="136" t="s">
        <v>7550</v>
      </c>
      <c r="C105" s="18" t="s">
        <v>10540</v>
      </c>
      <c r="D105" s="144" t="s">
        <v>70</v>
      </c>
    </row>
    <row r="106" spans="1:4">
      <c r="A106" s="121" t="str">
        <f t="shared" si="1"/>
        <v>Xã Sơn Đồng01</v>
      </c>
      <c r="B106" s="136" t="s">
        <v>7551</v>
      </c>
      <c r="C106" s="18" t="s">
        <v>10541</v>
      </c>
      <c r="D106" s="144" t="s">
        <v>70</v>
      </c>
    </row>
    <row r="107" spans="1:4">
      <c r="A107" s="121" t="str">
        <f t="shared" si="1"/>
        <v>Xã An Khánh01</v>
      </c>
      <c r="B107" s="136" t="s">
        <v>7552</v>
      </c>
      <c r="C107" s="18" t="s">
        <v>10542</v>
      </c>
      <c r="D107" s="144" t="s">
        <v>70</v>
      </c>
    </row>
    <row r="108" spans="1:4">
      <c r="A108" s="121" t="str">
        <f t="shared" si="1"/>
        <v>Xã Đan Phượng01</v>
      </c>
      <c r="B108" s="136" t="s">
        <v>7553</v>
      </c>
      <c r="C108" s="18" t="s">
        <v>10543</v>
      </c>
      <c r="D108" s="144" t="s">
        <v>70</v>
      </c>
    </row>
    <row r="109" spans="1:4">
      <c r="A109" s="121" t="str">
        <f t="shared" si="1"/>
        <v>Xã Ô Diên01</v>
      </c>
      <c r="B109" s="136" t="s">
        <v>7554</v>
      </c>
      <c r="C109" s="18" t="s">
        <v>10544</v>
      </c>
      <c r="D109" s="144" t="s">
        <v>70</v>
      </c>
    </row>
    <row r="110" spans="1:4">
      <c r="A110" s="121" t="str">
        <f t="shared" si="1"/>
        <v>Xã Liên Minh01</v>
      </c>
      <c r="B110" s="136" t="s">
        <v>7555</v>
      </c>
      <c r="C110" s="18" t="s">
        <v>10545</v>
      </c>
      <c r="D110" s="144" t="s">
        <v>70</v>
      </c>
    </row>
    <row r="111" spans="1:4">
      <c r="A111" s="121" t="str">
        <f t="shared" si="1"/>
        <v>Xã Gia Lâm01</v>
      </c>
      <c r="B111" s="136" t="s">
        <v>7556</v>
      </c>
      <c r="C111" s="18" t="s">
        <v>10546</v>
      </c>
      <c r="D111" s="144" t="s">
        <v>70</v>
      </c>
    </row>
    <row r="112" spans="1:4">
      <c r="A112" s="121" t="str">
        <f t="shared" si="1"/>
        <v>Xã Thuận An01</v>
      </c>
      <c r="B112" s="136" t="s">
        <v>7557</v>
      </c>
      <c r="C112" s="18" t="s">
        <v>10547</v>
      </c>
      <c r="D112" s="144" t="s">
        <v>70</v>
      </c>
    </row>
    <row r="113" spans="1:4">
      <c r="A113" s="121" t="str">
        <f t="shared" si="1"/>
        <v>Xã Bát Tràng01</v>
      </c>
      <c r="B113" s="136" t="s">
        <v>7558</v>
      </c>
      <c r="C113" s="18" t="s">
        <v>10548</v>
      </c>
      <c r="D113" s="144" t="s">
        <v>70</v>
      </c>
    </row>
    <row r="114" spans="1:4">
      <c r="A114" s="121" t="str">
        <f t="shared" si="1"/>
        <v>Xã Phù Đổng01</v>
      </c>
      <c r="B114" s="136" t="s">
        <v>7559</v>
      </c>
      <c r="C114" s="18" t="s">
        <v>10549</v>
      </c>
      <c r="D114" s="144" t="s">
        <v>70</v>
      </c>
    </row>
    <row r="115" spans="1:4">
      <c r="A115" s="121" t="str">
        <f t="shared" si="1"/>
        <v>Xã Thư Lâm01</v>
      </c>
      <c r="B115" s="136" t="s">
        <v>7560</v>
      </c>
      <c r="C115" s="18" t="s">
        <v>10550</v>
      </c>
      <c r="D115" s="144" t="s">
        <v>70</v>
      </c>
    </row>
    <row r="116" spans="1:4">
      <c r="A116" s="121" t="str">
        <f t="shared" si="1"/>
        <v>Xã Đông Anh01</v>
      </c>
      <c r="B116" s="136" t="s">
        <v>7561</v>
      </c>
      <c r="C116" s="18" t="s">
        <v>10551</v>
      </c>
      <c r="D116" s="144" t="s">
        <v>70</v>
      </c>
    </row>
    <row r="117" spans="1:4">
      <c r="A117" s="121" t="str">
        <f t="shared" si="1"/>
        <v>Xã Phúc Thịnh01</v>
      </c>
      <c r="B117" s="136" t="s">
        <v>7562</v>
      </c>
      <c r="C117" s="18" t="s">
        <v>10552</v>
      </c>
      <c r="D117" s="144" t="s">
        <v>70</v>
      </c>
    </row>
    <row r="118" spans="1:4">
      <c r="A118" s="121" t="str">
        <f t="shared" si="1"/>
        <v>Xã Thiên Lộc01</v>
      </c>
      <c r="B118" s="136" t="s">
        <v>7563</v>
      </c>
      <c r="C118" s="18" t="s">
        <v>10553</v>
      </c>
      <c r="D118" s="144" t="s">
        <v>70</v>
      </c>
    </row>
    <row r="119" spans="1:4">
      <c r="A119" s="121" t="str">
        <f t="shared" si="1"/>
        <v>Xã Vĩnh Thanh01</v>
      </c>
      <c r="B119" s="136" t="s">
        <v>7564</v>
      </c>
      <c r="C119" s="18" t="s">
        <v>10554</v>
      </c>
      <c r="D119" s="144" t="s">
        <v>70</v>
      </c>
    </row>
    <row r="120" spans="1:4">
      <c r="A120" s="121" t="str">
        <f t="shared" si="1"/>
        <v>Xã Mê Linh01</v>
      </c>
      <c r="B120" s="136" t="s">
        <v>7565</v>
      </c>
      <c r="C120" s="18" t="s">
        <v>10555</v>
      </c>
      <c r="D120" s="144" t="s">
        <v>70</v>
      </c>
    </row>
    <row r="121" spans="1:4">
      <c r="A121" s="121" t="str">
        <f t="shared" si="1"/>
        <v>Xã Yên Lãng01</v>
      </c>
      <c r="B121" s="136" t="s">
        <v>7566</v>
      </c>
      <c r="C121" s="18" t="s">
        <v>10556</v>
      </c>
      <c r="D121" s="144" t="s">
        <v>70</v>
      </c>
    </row>
    <row r="122" spans="1:4">
      <c r="A122" s="121" t="str">
        <f t="shared" si="1"/>
        <v>Xã Tiến Thắng01</v>
      </c>
      <c r="B122" s="136" t="s">
        <v>7567</v>
      </c>
      <c r="C122" s="18" t="s">
        <v>10557</v>
      </c>
      <c r="D122" s="144" t="s">
        <v>70</v>
      </c>
    </row>
    <row r="123" spans="1:4">
      <c r="A123" s="121" t="str">
        <f t="shared" si="1"/>
        <v>Xã Quang Minh01</v>
      </c>
      <c r="B123" s="136" t="s">
        <v>7568</v>
      </c>
      <c r="C123" s="18" t="s">
        <v>10558</v>
      </c>
      <c r="D123" s="144" t="s">
        <v>70</v>
      </c>
    </row>
    <row r="124" spans="1:4">
      <c r="A124" s="121" t="str">
        <f t="shared" si="1"/>
        <v>Xã Sóc Sơn01</v>
      </c>
      <c r="B124" s="136" t="s">
        <v>7569</v>
      </c>
      <c r="C124" s="18" t="s">
        <v>10559</v>
      </c>
      <c r="D124" s="144" t="s">
        <v>70</v>
      </c>
    </row>
    <row r="125" spans="1:4">
      <c r="A125" s="121" t="str">
        <f t="shared" si="1"/>
        <v>Xã Đa Phúc01</v>
      </c>
      <c r="B125" s="136" t="s">
        <v>7570</v>
      </c>
      <c r="C125" s="18" t="s">
        <v>10560</v>
      </c>
      <c r="D125" s="144" t="s">
        <v>70</v>
      </c>
    </row>
    <row r="126" spans="1:4">
      <c r="A126" s="121" t="str">
        <f t="shared" si="1"/>
        <v>Xã Nội Bài01</v>
      </c>
      <c r="B126" s="136" t="s">
        <v>7571</v>
      </c>
      <c r="C126" s="18" t="s">
        <v>10561</v>
      </c>
      <c r="D126" s="144" t="s">
        <v>70</v>
      </c>
    </row>
    <row r="127" spans="1:4">
      <c r="A127" s="121" t="str">
        <f t="shared" si="1"/>
        <v>Xã Trung Giã01</v>
      </c>
      <c r="B127" s="136" t="s">
        <v>7572</v>
      </c>
      <c r="C127" s="18" t="s">
        <v>10562</v>
      </c>
      <c r="D127" s="144" t="s">
        <v>70</v>
      </c>
    </row>
    <row r="128" spans="1:4">
      <c r="A128" s="121" t="str">
        <f t="shared" si="1"/>
        <v>Xã Kim Anh01</v>
      </c>
      <c r="B128" s="136" t="s">
        <v>7573</v>
      </c>
      <c r="C128" s="18" t="s">
        <v>10563</v>
      </c>
      <c r="D128" s="144" t="s">
        <v>70</v>
      </c>
    </row>
    <row r="129" spans="1:4">
      <c r="A129" s="121" t="str">
        <f t="shared" si="1"/>
        <v>Phường Thục Phán04</v>
      </c>
      <c r="B129" s="136" t="s">
        <v>7574</v>
      </c>
      <c r="C129" s="18" t="s">
        <v>10564</v>
      </c>
      <c r="D129" s="144" t="s">
        <v>124</v>
      </c>
    </row>
    <row r="130" spans="1:4">
      <c r="A130" s="121" t="str">
        <f t="shared" si="1"/>
        <v>Phường Nùng Trí Cao04</v>
      </c>
      <c r="B130" s="136" t="s">
        <v>7575</v>
      </c>
      <c r="C130" s="18" t="s">
        <v>10565</v>
      </c>
      <c r="D130" s="144" t="s">
        <v>124</v>
      </c>
    </row>
    <row r="131" spans="1:4">
      <c r="A131" s="121" t="str">
        <f t="shared" si="1"/>
        <v>Phường Tân Giang04</v>
      </c>
      <c r="B131" s="137" t="s">
        <v>7576</v>
      </c>
      <c r="C131" s="18" t="s">
        <v>10566</v>
      </c>
      <c r="D131" s="144" t="s">
        <v>124</v>
      </c>
    </row>
    <row r="132" spans="1:4">
      <c r="A132" s="121" t="str">
        <f t="shared" ref="A132:A195" si="2">B132&amp;D132</f>
        <v>Xã Quảng Lâm04</v>
      </c>
      <c r="B132" s="136" t="s">
        <v>7577</v>
      </c>
      <c r="C132" s="18" t="s">
        <v>10567</v>
      </c>
      <c r="D132" s="144" t="s">
        <v>124</v>
      </c>
    </row>
    <row r="133" spans="1:4">
      <c r="A133" s="121" t="str">
        <f t="shared" si="2"/>
        <v>Xã Nam Quang04</v>
      </c>
      <c r="B133" s="136" t="s">
        <v>4950</v>
      </c>
      <c r="C133" s="18" t="s">
        <v>10568</v>
      </c>
      <c r="D133" s="144" t="s">
        <v>124</v>
      </c>
    </row>
    <row r="134" spans="1:4">
      <c r="A134" s="121" t="str">
        <f t="shared" si="2"/>
        <v>Xã Lý Bôn04</v>
      </c>
      <c r="B134" s="136" t="s">
        <v>7578</v>
      </c>
      <c r="C134" s="18" t="s">
        <v>10569</v>
      </c>
      <c r="D134" s="144" t="s">
        <v>124</v>
      </c>
    </row>
    <row r="135" spans="1:4">
      <c r="A135" s="121" t="str">
        <f t="shared" si="2"/>
        <v>Xã Bảo Lâm04</v>
      </c>
      <c r="B135" s="136" t="s">
        <v>7579</v>
      </c>
      <c r="C135" s="18" t="s">
        <v>10570</v>
      </c>
      <c r="D135" s="144" t="s">
        <v>124</v>
      </c>
    </row>
    <row r="136" spans="1:4">
      <c r="A136" s="121" t="str">
        <f t="shared" si="2"/>
        <v>Xã Yên Thổ04</v>
      </c>
      <c r="B136" s="136" t="s">
        <v>7580</v>
      </c>
      <c r="C136" s="18" t="s">
        <v>10571</v>
      </c>
      <c r="D136" s="144" t="s">
        <v>124</v>
      </c>
    </row>
    <row r="137" spans="1:4">
      <c r="A137" s="121" t="str">
        <f t="shared" si="2"/>
        <v>Xã Sơn Lộ04</v>
      </c>
      <c r="B137" s="136" t="s">
        <v>7581</v>
      </c>
      <c r="C137" s="18" t="s">
        <v>10572</v>
      </c>
      <c r="D137" s="144" t="s">
        <v>124</v>
      </c>
    </row>
    <row r="138" spans="1:4">
      <c r="A138" s="121" t="str">
        <f t="shared" si="2"/>
        <v>Xã Hưng Đạo04</v>
      </c>
      <c r="B138" s="136" t="s">
        <v>7546</v>
      </c>
      <c r="C138" s="18" t="s">
        <v>10573</v>
      </c>
      <c r="D138" s="144" t="s">
        <v>124</v>
      </c>
    </row>
    <row r="139" spans="1:4">
      <c r="A139" s="121" t="str">
        <f t="shared" si="2"/>
        <v>Xã Bảo Lạc04</v>
      </c>
      <c r="B139" s="136" t="s">
        <v>7582</v>
      </c>
      <c r="C139" s="18" t="s">
        <v>10574</v>
      </c>
      <c r="D139" s="144" t="s">
        <v>124</v>
      </c>
    </row>
    <row r="140" spans="1:4">
      <c r="A140" s="121" t="str">
        <f t="shared" si="2"/>
        <v>Xã Cốc Pàng04</v>
      </c>
      <c r="B140" s="136" t="s">
        <v>7583</v>
      </c>
      <c r="C140" s="18" t="s">
        <v>10575</v>
      </c>
      <c r="D140" s="144" t="s">
        <v>124</v>
      </c>
    </row>
    <row r="141" spans="1:4">
      <c r="A141" s="121" t="str">
        <f t="shared" si="2"/>
        <v>Xã Cô Ba04</v>
      </c>
      <c r="B141" s="136" t="s">
        <v>7584</v>
      </c>
      <c r="C141" s="18" t="s">
        <v>10576</v>
      </c>
      <c r="D141" s="144" t="s">
        <v>124</v>
      </c>
    </row>
    <row r="142" spans="1:4">
      <c r="A142" s="121" t="str">
        <f t="shared" si="2"/>
        <v>Xã Khánh Xuân04</v>
      </c>
      <c r="B142" s="136" t="s">
        <v>7585</v>
      </c>
      <c r="C142" s="18" t="s">
        <v>10577</v>
      </c>
      <c r="D142" s="144" t="s">
        <v>124</v>
      </c>
    </row>
    <row r="143" spans="1:4">
      <c r="A143" s="121" t="str">
        <f t="shared" si="2"/>
        <v>Xã Xuân Trường04</v>
      </c>
      <c r="B143" s="136" t="s">
        <v>7586</v>
      </c>
      <c r="C143" s="18" t="s">
        <v>10578</v>
      </c>
      <c r="D143" s="144" t="s">
        <v>124</v>
      </c>
    </row>
    <row r="144" spans="1:4">
      <c r="A144" s="121" t="str">
        <f t="shared" si="2"/>
        <v>Xã Huy Giáp04</v>
      </c>
      <c r="B144" s="136" t="s">
        <v>7587</v>
      </c>
      <c r="C144" s="18" t="s">
        <v>10579</v>
      </c>
      <c r="D144" s="144" t="s">
        <v>124</v>
      </c>
    </row>
    <row r="145" spans="1:4">
      <c r="A145" s="121" t="str">
        <f t="shared" si="2"/>
        <v>Xã Ca Thành04</v>
      </c>
      <c r="B145" s="136" t="s">
        <v>7588</v>
      </c>
      <c r="C145" s="18" t="s">
        <v>10580</v>
      </c>
      <c r="D145" s="144" t="s">
        <v>124</v>
      </c>
    </row>
    <row r="146" spans="1:4">
      <c r="A146" s="121" t="str">
        <f t="shared" si="2"/>
        <v>Xã Phan Thanh04</v>
      </c>
      <c r="B146" s="136" t="s">
        <v>7589</v>
      </c>
      <c r="C146" s="18" t="s">
        <v>10581</v>
      </c>
      <c r="D146" s="144" t="s">
        <v>124</v>
      </c>
    </row>
    <row r="147" spans="1:4">
      <c r="A147" s="121" t="str">
        <f t="shared" si="2"/>
        <v>Xã Thành Công04</v>
      </c>
      <c r="B147" s="136" t="s">
        <v>7590</v>
      </c>
      <c r="C147" s="18" t="s">
        <v>10582</v>
      </c>
      <c r="D147" s="144" t="s">
        <v>124</v>
      </c>
    </row>
    <row r="148" spans="1:4">
      <c r="A148" s="121" t="str">
        <f t="shared" si="2"/>
        <v>Xã Tĩnh Túc04</v>
      </c>
      <c r="B148" s="136" t="s">
        <v>7591</v>
      </c>
      <c r="C148" s="18" t="s">
        <v>10583</v>
      </c>
      <c r="D148" s="144" t="s">
        <v>124</v>
      </c>
    </row>
    <row r="149" spans="1:4">
      <c r="A149" s="121" t="str">
        <f t="shared" si="2"/>
        <v>Xã Tam Kim04</v>
      </c>
      <c r="B149" s="136" t="s">
        <v>7592</v>
      </c>
      <c r="C149" s="18" t="s">
        <v>10584</v>
      </c>
      <c r="D149" s="144" t="s">
        <v>124</v>
      </c>
    </row>
    <row r="150" spans="1:4">
      <c r="A150" s="121" t="str">
        <f t="shared" si="2"/>
        <v>Xã Nguyên Bình04</v>
      </c>
      <c r="B150" s="136" t="s">
        <v>7593</v>
      </c>
      <c r="C150" s="18" t="s">
        <v>10585</v>
      </c>
      <c r="D150" s="144" t="s">
        <v>124</v>
      </c>
    </row>
    <row r="151" spans="1:4">
      <c r="A151" s="121" t="str">
        <f t="shared" si="2"/>
        <v>Xã Minh Tâm04</v>
      </c>
      <c r="B151" s="136" t="s">
        <v>7594</v>
      </c>
      <c r="C151" s="18" t="s">
        <v>10586</v>
      </c>
      <c r="D151" s="144" t="s">
        <v>124</v>
      </c>
    </row>
    <row r="152" spans="1:4">
      <c r="A152" s="121" t="str">
        <f t="shared" si="2"/>
        <v>Xã Thanh Long04</v>
      </c>
      <c r="B152" s="136" t="s">
        <v>7595</v>
      </c>
      <c r="C152" s="18" t="s">
        <v>10587</v>
      </c>
      <c r="D152" s="144" t="s">
        <v>124</v>
      </c>
    </row>
    <row r="153" spans="1:4">
      <c r="A153" s="121" t="str">
        <f t="shared" si="2"/>
        <v>Xã Cần Yên04</v>
      </c>
      <c r="B153" s="136" t="s">
        <v>7596</v>
      </c>
      <c r="C153" s="18" t="s">
        <v>10588</v>
      </c>
      <c r="D153" s="144" t="s">
        <v>124</v>
      </c>
    </row>
    <row r="154" spans="1:4">
      <c r="A154" s="121" t="str">
        <f t="shared" si="2"/>
        <v>Xã Thông Nông04</v>
      </c>
      <c r="B154" s="136" t="s">
        <v>7597</v>
      </c>
      <c r="C154" s="18" t="s">
        <v>10589</v>
      </c>
      <c r="D154" s="144" t="s">
        <v>124</v>
      </c>
    </row>
    <row r="155" spans="1:4">
      <c r="A155" s="121" t="str">
        <f t="shared" si="2"/>
        <v>Xã Trường Hà04</v>
      </c>
      <c r="B155" s="136" t="s">
        <v>4951</v>
      </c>
      <c r="C155" s="18" t="s">
        <v>10590</v>
      </c>
      <c r="D155" s="144" t="s">
        <v>124</v>
      </c>
    </row>
    <row r="156" spans="1:4">
      <c r="A156" s="121" t="str">
        <f t="shared" si="2"/>
        <v>Xã Hà Quảng04</v>
      </c>
      <c r="B156" s="136" t="s">
        <v>7598</v>
      </c>
      <c r="C156" s="18" t="s">
        <v>10591</v>
      </c>
      <c r="D156" s="144" t="s">
        <v>124</v>
      </c>
    </row>
    <row r="157" spans="1:4">
      <c r="A157" s="121" t="str">
        <f t="shared" si="2"/>
        <v>Xã Lũng Nặm04</v>
      </c>
      <c r="B157" s="136" t="s">
        <v>7599</v>
      </c>
      <c r="C157" s="18" t="s">
        <v>10592</v>
      </c>
      <c r="D157" s="144" t="s">
        <v>124</v>
      </c>
    </row>
    <row r="158" spans="1:4">
      <c r="A158" s="121" t="str">
        <f t="shared" si="2"/>
        <v>Xã Tổng Cọt04</v>
      </c>
      <c r="B158" s="136" t="s">
        <v>7600</v>
      </c>
      <c r="C158" s="18" t="s">
        <v>10593</v>
      </c>
      <c r="D158" s="144" t="s">
        <v>124</v>
      </c>
    </row>
    <row r="159" spans="1:4">
      <c r="A159" s="121" t="str">
        <f t="shared" si="2"/>
        <v>Xã Nam Tuấn04</v>
      </c>
      <c r="B159" s="136" t="s">
        <v>7601</v>
      </c>
      <c r="C159" s="18" t="s">
        <v>10594</v>
      </c>
      <c r="D159" s="144" t="s">
        <v>124</v>
      </c>
    </row>
    <row r="160" spans="1:4">
      <c r="A160" s="121" t="str">
        <f t="shared" si="2"/>
        <v>Xã Hòa An04</v>
      </c>
      <c r="B160" s="136" t="s">
        <v>7602</v>
      </c>
      <c r="C160" s="18" t="s">
        <v>10595</v>
      </c>
      <c r="D160" s="144" t="s">
        <v>124</v>
      </c>
    </row>
    <row r="161" spans="1:4">
      <c r="A161" s="121" t="str">
        <f t="shared" si="2"/>
        <v>Xã Bạch Đằng04</v>
      </c>
      <c r="B161" s="136" t="s">
        <v>7603</v>
      </c>
      <c r="C161" s="18" t="s">
        <v>10596</v>
      </c>
      <c r="D161" s="144" t="s">
        <v>124</v>
      </c>
    </row>
    <row r="162" spans="1:4">
      <c r="A162" s="121" t="str">
        <f t="shared" si="2"/>
        <v>Xã Nguyễn Huệ04</v>
      </c>
      <c r="B162" s="136" t="s">
        <v>7604</v>
      </c>
      <c r="C162" s="18" t="s">
        <v>10597</v>
      </c>
      <c r="D162" s="144" t="s">
        <v>124</v>
      </c>
    </row>
    <row r="163" spans="1:4">
      <c r="A163" s="121" t="str">
        <f t="shared" si="2"/>
        <v>Xã Minh Khai04</v>
      </c>
      <c r="B163" s="136" t="s">
        <v>7605</v>
      </c>
      <c r="C163" s="18" t="s">
        <v>10598</v>
      </c>
      <c r="D163" s="144" t="s">
        <v>124</v>
      </c>
    </row>
    <row r="164" spans="1:4">
      <c r="A164" s="121" t="str">
        <f t="shared" si="2"/>
        <v>Xã Canh Tân04</v>
      </c>
      <c r="B164" s="136" t="s">
        <v>7606</v>
      </c>
      <c r="C164" s="18" t="s">
        <v>10599</v>
      </c>
      <c r="D164" s="144" t="s">
        <v>124</v>
      </c>
    </row>
    <row r="165" spans="1:4">
      <c r="A165" s="121" t="str">
        <f t="shared" si="2"/>
        <v>Xã Kim Đồng04</v>
      </c>
      <c r="B165" s="136" t="s">
        <v>7607</v>
      </c>
      <c r="C165" s="18" t="s">
        <v>10600</v>
      </c>
      <c r="D165" s="144" t="s">
        <v>124</v>
      </c>
    </row>
    <row r="166" spans="1:4">
      <c r="A166" s="121" t="str">
        <f t="shared" si="2"/>
        <v>Xã Thạch An04</v>
      </c>
      <c r="B166" s="136" t="s">
        <v>7608</v>
      </c>
      <c r="C166" s="18" t="s">
        <v>10601</v>
      </c>
      <c r="D166" s="144" t="s">
        <v>124</v>
      </c>
    </row>
    <row r="167" spans="1:4">
      <c r="A167" s="121" t="str">
        <f t="shared" si="2"/>
        <v>Xã Đông Khê04</v>
      </c>
      <c r="B167" s="136" t="s">
        <v>7609</v>
      </c>
      <c r="C167" s="18" t="s">
        <v>10602</v>
      </c>
      <c r="D167" s="144" t="s">
        <v>124</v>
      </c>
    </row>
    <row r="168" spans="1:4">
      <c r="A168" s="121" t="str">
        <f t="shared" si="2"/>
        <v>Xã Đức Long04</v>
      </c>
      <c r="B168" s="136" t="s">
        <v>7610</v>
      </c>
      <c r="C168" s="18" t="s">
        <v>10603</v>
      </c>
      <c r="D168" s="144" t="s">
        <v>124</v>
      </c>
    </row>
    <row r="169" spans="1:4">
      <c r="A169" s="121" t="str">
        <f t="shared" si="2"/>
        <v>Xã Phục Hòa04</v>
      </c>
      <c r="B169" s="136" t="s">
        <v>7611</v>
      </c>
      <c r="C169" s="18" t="s">
        <v>10604</v>
      </c>
      <c r="D169" s="144" t="s">
        <v>124</v>
      </c>
    </row>
    <row r="170" spans="1:4">
      <c r="A170" s="121" t="str">
        <f t="shared" si="2"/>
        <v>Xã Bế Văn Đàn04</v>
      </c>
      <c r="B170" s="136" t="s">
        <v>7612</v>
      </c>
      <c r="C170" s="18" t="s">
        <v>10605</v>
      </c>
      <c r="D170" s="144" t="s">
        <v>124</v>
      </c>
    </row>
    <row r="171" spans="1:4">
      <c r="A171" s="121" t="str">
        <f t="shared" si="2"/>
        <v>Xã Độc Lập04</v>
      </c>
      <c r="B171" s="136" t="s">
        <v>7613</v>
      </c>
      <c r="C171" s="18" t="s">
        <v>10606</v>
      </c>
      <c r="D171" s="144" t="s">
        <v>124</v>
      </c>
    </row>
    <row r="172" spans="1:4">
      <c r="A172" s="121" t="str">
        <f t="shared" si="2"/>
        <v>Xã Quảng Uyên04</v>
      </c>
      <c r="B172" s="136" t="s">
        <v>7614</v>
      </c>
      <c r="C172" s="18" t="s">
        <v>10607</v>
      </c>
      <c r="D172" s="144" t="s">
        <v>124</v>
      </c>
    </row>
    <row r="173" spans="1:4">
      <c r="A173" s="121" t="str">
        <f t="shared" si="2"/>
        <v>Xã Hạnh Phúc04</v>
      </c>
      <c r="B173" s="136" t="s">
        <v>7615</v>
      </c>
      <c r="C173" s="18" t="s">
        <v>10608</v>
      </c>
      <c r="D173" s="144" t="s">
        <v>124</v>
      </c>
    </row>
    <row r="174" spans="1:4">
      <c r="A174" s="121" t="str">
        <f t="shared" si="2"/>
        <v>Xã Quang Hán04</v>
      </c>
      <c r="B174" s="136" t="s">
        <v>7616</v>
      </c>
      <c r="C174" s="18" t="s">
        <v>10609</v>
      </c>
      <c r="D174" s="144" t="s">
        <v>124</v>
      </c>
    </row>
    <row r="175" spans="1:4">
      <c r="A175" s="121" t="str">
        <f t="shared" si="2"/>
        <v>Xã Trà Lĩnh04</v>
      </c>
      <c r="B175" s="136" t="s">
        <v>7617</v>
      </c>
      <c r="C175" s="18" t="s">
        <v>10610</v>
      </c>
      <c r="D175" s="144" t="s">
        <v>124</v>
      </c>
    </row>
    <row r="176" spans="1:4">
      <c r="A176" s="121" t="str">
        <f t="shared" si="2"/>
        <v>Xã Quang Trung04</v>
      </c>
      <c r="B176" s="136" t="s">
        <v>7618</v>
      </c>
      <c r="C176" s="18" t="s">
        <v>10611</v>
      </c>
      <c r="D176" s="144" t="s">
        <v>124</v>
      </c>
    </row>
    <row r="177" spans="1:4">
      <c r="A177" s="121" t="str">
        <f t="shared" si="2"/>
        <v>Xã Đoài Dương04</v>
      </c>
      <c r="B177" s="136" t="s">
        <v>7619</v>
      </c>
      <c r="C177" s="18" t="s">
        <v>10612</v>
      </c>
      <c r="D177" s="144" t="s">
        <v>124</v>
      </c>
    </row>
    <row r="178" spans="1:4">
      <c r="A178" s="121" t="str">
        <f t="shared" si="2"/>
        <v>Xã Trùng Khánh04</v>
      </c>
      <c r="B178" s="136" t="s">
        <v>7620</v>
      </c>
      <c r="C178" s="18" t="s">
        <v>10613</v>
      </c>
      <c r="D178" s="144" t="s">
        <v>124</v>
      </c>
    </row>
    <row r="179" spans="1:4">
      <c r="A179" s="121" t="str">
        <f t="shared" si="2"/>
        <v>Xã Đàm Thủy04</v>
      </c>
      <c r="B179" s="136" t="s">
        <v>7621</v>
      </c>
      <c r="C179" s="18" t="s">
        <v>10614</v>
      </c>
      <c r="D179" s="144" t="s">
        <v>124</v>
      </c>
    </row>
    <row r="180" spans="1:4">
      <c r="A180" s="121" t="str">
        <f t="shared" si="2"/>
        <v>Xã Đình Phong04</v>
      </c>
      <c r="B180" s="136" t="s">
        <v>7622</v>
      </c>
      <c r="C180" s="18" t="s">
        <v>10615</v>
      </c>
      <c r="D180" s="144" t="s">
        <v>124</v>
      </c>
    </row>
    <row r="181" spans="1:4">
      <c r="A181" s="121" t="str">
        <f t="shared" si="2"/>
        <v>Xã Lý Quốc04</v>
      </c>
      <c r="B181" s="136" t="s">
        <v>7623</v>
      </c>
      <c r="C181" s="18" t="s">
        <v>10616</v>
      </c>
      <c r="D181" s="144" t="s">
        <v>124</v>
      </c>
    </row>
    <row r="182" spans="1:4">
      <c r="A182" s="121" t="str">
        <f t="shared" si="2"/>
        <v>Xã Hạ Lang04</v>
      </c>
      <c r="B182" s="136" t="s">
        <v>7624</v>
      </c>
      <c r="C182" s="18" t="s">
        <v>10617</v>
      </c>
      <c r="D182" s="144" t="s">
        <v>124</v>
      </c>
    </row>
    <row r="183" spans="1:4">
      <c r="A183" s="121" t="str">
        <f t="shared" si="2"/>
        <v>Xã Vinh Quý04</v>
      </c>
      <c r="B183" s="136" t="s">
        <v>7625</v>
      </c>
      <c r="C183" s="18" t="s">
        <v>10618</v>
      </c>
      <c r="D183" s="144" t="s">
        <v>124</v>
      </c>
    </row>
    <row r="184" spans="1:4">
      <c r="A184" s="121" t="str">
        <f t="shared" si="2"/>
        <v>Xã Quang Long04</v>
      </c>
      <c r="B184" s="136" t="s">
        <v>7626</v>
      </c>
      <c r="C184" s="18" t="s">
        <v>10619</v>
      </c>
      <c r="D184" s="144" t="s">
        <v>124</v>
      </c>
    </row>
    <row r="185" spans="1:4">
      <c r="A185" s="121" t="str">
        <f t="shared" si="2"/>
        <v>Xã Thượng Lâm08</v>
      </c>
      <c r="B185" s="136" t="s">
        <v>7627</v>
      </c>
      <c r="C185" s="18" t="s">
        <v>10620</v>
      </c>
      <c r="D185" s="144" t="s">
        <v>133</v>
      </c>
    </row>
    <row r="186" spans="1:4">
      <c r="A186" s="121" t="str">
        <f t="shared" si="2"/>
        <v>Xã Lâm Bình08</v>
      </c>
      <c r="B186" s="136" t="s">
        <v>7628</v>
      </c>
      <c r="C186" s="18" t="s">
        <v>10621</v>
      </c>
      <c r="D186" s="144" t="s">
        <v>133</v>
      </c>
    </row>
    <row r="187" spans="1:4">
      <c r="A187" s="121" t="str">
        <f t="shared" si="2"/>
        <v>Xã Minh Quang08</v>
      </c>
      <c r="B187" s="136" t="s">
        <v>7629</v>
      </c>
      <c r="C187" s="18" t="s">
        <v>10622</v>
      </c>
      <c r="D187" s="144" t="s">
        <v>133</v>
      </c>
    </row>
    <row r="188" spans="1:4">
      <c r="A188" s="121" t="str">
        <f t="shared" si="2"/>
        <v>Xã Bình An08</v>
      </c>
      <c r="B188" s="136" t="s">
        <v>7630</v>
      </c>
      <c r="C188" s="18" t="s">
        <v>10623</v>
      </c>
      <c r="D188" s="144" t="s">
        <v>133</v>
      </c>
    </row>
    <row r="189" spans="1:4">
      <c r="A189" s="121" t="str">
        <f t="shared" si="2"/>
        <v>Xã Côn Lôn08</v>
      </c>
      <c r="B189" s="136" t="s">
        <v>7631</v>
      </c>
      <c r="C189" s="18" t="s">
        <v>10624</v>
      </c>
      <c r="D189" s="144" t="s">
        <v>133</v>
      </c>
    </row>
    <row r="190" spans="1:4">
      <c r="A190" s="121" t="str">
        <f t="shared" si="2"/>
        <v>Xã Yên Hoa08</v>
      </c>
      <c r="B190" s="136" t="s">
        <v>7632</v>
      </c>
      <c r="C190" s="18" t="s">
        <v>10625</v>
      </c>
      <c r="D190" s="144" t="s">
        <v>133</v>
      </c>
    </row>
    <row r="191" spans="1:4">
      <c r="A191" s="121" t="str">
        <f t="shared" si="2"/>
        <v>Xã Thượng Nông08</v>
      </c>
      <c r="B191" s="136" t="s">
        <v>7633</v>
      </c>
      <c r="C191" s="18" t="s">
        <v>10626</v>
      </c>
      <c r="D191" s="144" t="s">
        <v>133</v>
      </c>
    </row>
    <row r="192" spans="1:4">
      <c r="A192" s="121" t="str">
        <f t="shared" si="2"/>
        <v>Xã Hồng Thái08</v>
      </c>
      <c r="B192" s="136" t="s">
        <v>7634</v>
      </c>
      <c r="C192" s="18" t="s">
        <v>10627</v>
      </c>
      <c r="D192" s="144" t="s">
        <v>133</v>
      </c>
    </row>
    <row r="193" spans="1:4">
      <c r="A193" s="121" t="str">
        <f t="shared" si="2"/>
        <v>Xã Nà Hang08</v>
      </c>
      <c r="B193" s="136" t="s">
        <v>7635</v>
      </c>
      <c r="C193" s="18" t="s">
        <v>10628</v>
      </c>
      <c r="D193" s="144" t="s">
        <v>133</v>
      </c>
    </row>
    <row r="194" spans="1:4">
      <c r="A194" s="121" t="str">
        <f t="shared" si="2"/>
        <v>Xã Tân Mỹ08</v>
      </c>
      <c r="B194" s="136" t="s">
        <v>7636</v>
      </c>
      <c r="C194" s="18" t="s">
        <v>10629</v>
      </c>
      <c r="D194" s="144" t="s">
        <v>133</v>
      </c>
    </row>
    <row r="195" spans="1:4">
      <c r="A195" s="121" t="str">
        <f t="shared" si="2"/>
        <v>Xã Yên Lập08</v>
      </c>
      <c r="B195" s="136" t="s">
        <v>7637</v>
      </c>
      <c r="C195" s="18" t="s">
        <v>10630</v>
      </c>
      <c r="D195" s="144" t="s">
        <v>133</v>
      </c>
    </row>
    <row r="196" spans="1:4">
      <c r="A196" s="121" t="str">
        <f t="shared" ref="A196:A258" si="3">B196&amp;D196</f>
        <v>Xã Tân An08</v>
      </c>
      <c r="B196" s="136" t="s">
        <v>7638</v>
      </c>
      <c r="C196" s="18" t="s">
        <v>10631</v>
      </c>
      <c r="D196" s="144" t="s">
        <v>133</v>
      </c>
    </row>
    <row r="197" spans="1:4">
      <c r="A197" s="121" t="str">
        <f t="shared" si="3"/>
        <v>Xã Chiêm Hóa08</v>
      </c>
      <c r="B197" s="136" t="s">
        <v>7639</v>
      </c>
      <c r="C197" s="18" t="s">
        <v>10632</v>
      </c>
      <c r="D197" s="144" t="s">
        <v>133</v>
      </c>
    </row>
    <row r="198" spans="1:4">
      <c r="A198" s="121" t="str">
        <f t="shared" si="3"/>
        <v>Xã Hòa An08</v>
      </c>
      <c r="B198" s="136" t="s">
        <v>7602</v>
      </c>
      <c r="C198" s="18" t="s">
        <v>10633</v>
      </c>
      <c r="D198" s="144" t="s">
        <v>133</v>
      </c>
    </row>
    <row r="199" spans="1:4">
      <c r="A199" s="121" t="str">
        <f t="shared" si="3"/>
        <v>Xã Kiên Đài08</v>
      </c>
      <c r="B199" s="136" t="s">
        <v>7640</v>
      </c>
      <c r="C199" s="18" t="s">
        <v>10634</v>
      </c>
      <c r="D199" s="144" t="s">
        <v>133</v>
      </c>
    </row>
    <row r="200" spans="1:4">
      <c r="A200" s="121" t="str">
        <f t="shared" si="3"/>
        <v>Xã Tri Phú08</v>
      </c>
      <c r="B200" s="136" t="s">
        <v>7641</v>
      </c>
      <c r="C200" s="18" t="s">
        <v>10635</v>
      </c>
      <c r="D200" s="144" t="s">
        <v>133</v>
      </c>
    </row>
    <row r="201" spans="1:4">
      <c r="A201" s="121" t="str">
        <f t="shared" si="3"/>
        <v>Xã Kim Bình08</v>
      </c>
      <c r="B201" s="136" t="s">
        <v>7642</v>
      </c>
      <c r="C201" s="18" t="s">
        <v>10636</v>
      </c>
      <c r="D201" s="144" t="s">
        <v>133</v>
      </c>
    </row>
    <row r="202" spans="1:4">
      <c r="A202" s="121" t="str">
        <f t="shared" si="3"/>
        <v>Xã Yên Nguyên08</v>
      </c>
      <c r="B202" s="136" t="s">
        <v>7643</v>
      </c>
      <c r="C202" s="18" t="s">
        <v>10637</v>
      </c>
      <c r="D202" s="144" t="s">
        <v>133</v>
      </c>
    </row>
    <row r="203" spans="1:4">
      <c r="A203" s="121" t="str">
        <f t="shared" si="3"/>
        <v>Xã Trung Hà08</v>
      </c>
      <c r="B203" s="136" t="s">
        <v>7644</v>
      </c>
      <c r="C203" s="140" t="s">
        <v>10638</v>
      </c>
      <c r="D203" s="144" t="s">
        <v>133</v>
      </c>
    </row>
    <row r="204" spans="1:4">
      <c r="A204" s="121" t="str">
        <f t="shared" si="3"/>
        <v>Xã Yên Phú08</v>
      </c>
      <c r="B204" s="136" t="s">
        <v>7645</v>
      </c>
      <c r="C204" s="18" t="s">
        <v>10639</v>
      </c>
      <c r="D204" s="144" t="s">
        <v>133</v>
      </c>
    </row>
    <row r="205" spans="1:4">
      <c r="A205" s="121" t="str">
        <f t="shared" si="3"/>
        <v>Xã Bạch Xa08</v>
      </c>
      <c r="B205" s="136" t="s">
        <v>7646</v>
      </c>
      <c r="C205" s="18" t="s">
        <v>10640</v>
      </c>
      <c r="D205" s="144" t="s">
        <v>133</v>
      </c>
    </row>
    <row r="206" spans="1:4">
      <c r="A206" s="121" t="str">
        <f t="shared" si="3"/>
        <v>Xã Phù Lưu08</v>
      </c>
      <c r="B206" s="136" t="s">
        <v>7647</v>
      </c>
      <c r="C206" s="18" t="s">
        <v>10641</v>
      </c>
      <c r="D206" s="144" t="s">
        <v>133</v>
      </c>
    </row>
    <row r="207" spans="1:4">
      <c r="A207" s="121" t="str">
        <f t="shared" si="3"/>
        <v>Xã Hàm Yên08</v>
      </c>
      <c r="B207" s="136" t="s">
        <v>7648</v>
      </c>
      <c r="C207" s="18" t="s">
        <v>10642</v>
      </c>
      <c r="D207" s="144" t="s">
        <v>133</v>
      </c>
    </row>
    <row r="208" spans="1:4">
      <c r="A208" s="121" t="str">
        <f t="shared" si="3"/>
        <v>Xã Bình Xa08</v>
      </c>
      <c r="B208" s="136" t="s">
        <v>7649</v>
      </c>
      <c r="C208" s="18" t="s">
        <v>10643</v>
      </c>
      <c r="D208" s="144" t="s">
        <v>133</v>
      </c>
    </row>
    <row r="209" spans="1:4">
      <c r="A209" s="121" t="str">
        <f t="shared" si="3"/>
        <v>Xã Thái Sơn08</v>
      </c>
      <c r="B209" s="136" t="s">
        <v>7650</v>
      </c>
      <c r="C209" s="18" t="s">
        <v>10644</v>
      </c>
      <c r="D209" s="144" t="s">
        <v>133</v>
      </c>
    </row>
    <row r="210" spans="1:4">
      <c r="A210" s="121" t="str">
        <f t="shared" si="3"/>
        <v>Xã Thái Hòa08</v>
      </c>
      <c r="B210" s="136" t="s">
        <v>7651</v>
      </c>
      <c r="C210" s="18" t="s">
        <v>10645</v>
      </c>
      <c r="D210" s="144" t="s">
        <v>133</v>
      </c>
    </row>
    <row r="211" spans="1:4">
      <c r="A211" s="121" t="str">
        <f t="shared" si="3"/>
        <v>Xã Hùng Đức08</v>
      </c>
      <c r="B211" s="136" t="s">
        <v>7652</v>
      </c>
      <c r="C211" s="140" t="s">
        <v>10646</v>
      </c>
      <c r="D211" s="144" t="s">
        <v>133</v>
      </c>
    </row>
    <row r="212" spans="1:4">
      <c r="A212" s="121" t="str">
        <f t="shared" si="3"/>
        <v>Xã Hùng Lợi08</v>
      </c>
      <c r="B212" s="136" t="s">
        <v>7653</v>
      </c>
      <c r="C212" s="18" t="s">
        <v>10647</v>
      </c>
      <c r="D212" s="144" t="s">
        <v>133</v>
      </c>
    </row>
    <row r="213" spans="1:4">
      <c r="A213" s="121" t="str">
        <f t="shared" si="3"/>
        <v>Xã Trung Sơn08</v>
      </c>
      <c r="B213" s="136" t="s">
        <v>7654</v>
      </c>
      <c r="C213" s="18" t="s">
        <v>10648</v>
      </c>
      <c r="D213" s="144" t="s">
        <v>133</v>
      </c>
    </row>
    <row r="214" spans="1:4">
      <c r="A214" s="121" t="str">
        <f t="shared" si="3"/>
        <v>Xã Thái Bình08</v>
      </c>
      <c r="B214" s="136" t="s">
        <v>7655</v>
      </c>
      <c r="C214" s="18" t="s">
        <v>10649</v>
      </c>
      <c r="D214" s="144" t="s">
        <v>133</v>
      </c>
    </row>
    <row r="215" spans="1:4">
      <c r="A215" s="121" t="str">
        <f t="shared" si="3"/>
        <v>Xã Tân Long08</v>
      </c>
      <c r="B215" s="136" t="s">
        <v>7656</v>
      </c>
      <c r="C215" s="18" t="s">
        <v>10650</v>
      </c>
      <c r="D215" s="144" t="s">
        <v>133</v>
      </c>
    </row>
    <row r="216" spans="1:4">
      <c r="A216" s="121" t="str">
        <f t="shared" si="3"/>
        <v>Xã Xuân Vân08</v>
      </c>
      <c r="B216" s="136" t="s">
        <v>7657</v>
      </c>
      <c r="C216" s="18" t="s">
        <v>10651</v>
      </c>
      <c r="D216" s="144" t="s">
        <v>133</v>
      </c>
    </row>
    <row r="217" spans="1:4">
      <c r="A217" s="121" t="str">
        <f t="shared" si="3"/>
        <v>Xã Lực Hành08</v>
      </c>
      <c r="B217" s="136" t="s">
        <v>7658</v>
      </c>
      <c r="C217" s="18" t="s">
        <v>10652</v>
      </c>
      <c r="D217" s="144" t="s">
        <v>133</v>
      </c>
    </row>
    <row r="218" spans="1:4">
      <c r="A218" s="121" t="str">
        <f t="shared" si="3"/>
        <v>Xã Yên Sơn08</v>
      </c>
      <c r="B218" s="136" t="s">
        <v>7659</v>
      </c>
      <c r="C218" s="18" t="s">
        <v>10653</v>
      </c>
      <c r="D218" s="144" t="s">
        <v>133</v>
      </c>
    </row>
    <row r="219" spans="1:4">
      <c r="A219" s="121" t="str">
        <f t="shared" si="3"/>
        <v>Xã Nhữ Khê08</v>
      </c>
      <c r="B219" s="136" t="s">
        <v>7660</v>
      </c>
      <c r="C219" s="18" t="s">
        <v>10654</v>
      </c>
      <c r="D219" s="144" t="s">
        <v>133</v>
      </c>
    </row>
    <row r="220" spans="1:4">
      <c r="A220" s="121" t="str">
        <f t="shared" si="3"/>
        <v>Xã Kiến Thiết08</v>
      </c>
      <c r="B220" s="136" t="s">
        <v>7661</v>
      </c>
      <c r="C220" s="18" t="s">
        <v>10655</v>
      </c>
      <c r="D220" s="144" t="s">
        <v>133</v>
      </c>
    </row>
    <row r="221" spans="1:4">
      <c r="A221" s="121" t="str">
        <f t="shared" si="3"/>
        <v>Xã Tân Trào08</v>
      </c>
      <c r="B221" s="136" t="s">
        <v>7662</v>
      </c>
      <c r="C221" s="18" t="s">
        <v>10656</v>
      </c>
      <c r="D221" s="144" t="s">
        <v>133</v>
      </c>
    </row>
    <row r="222" spans="1:4">
      <c r="A222" s="121" t="str">
        <f t="shared" si="3"/>
        <v>Xã Minh Thanh08</v>
      </c>
      <c r="B222" s="136" t="s">
        <v>7663</v>
      </c>
      <c r="C222" s="18" t="s">
        <v>10657</v>
      </c>
      <c r="D222" s="144" t="s">
        <v>133</v>
      </c>
    </row>
    <row r="223" spans="1:4">
      <c r="A223" s="121" t="str">
        <f t="shared" si="3"/>
        <v>Xã Sơn Dương08</v>
      </c>
      <c r="B223" s="136" t="s">
        <v>7664</v>
      </c>
      <c r="C223" s="18" t="s">
        <v>10658</v>
      </c>
      <c r="D223" s="144" t="s">
        <v>133</v>
      </c>
    </row>
    <row r="224" spans="1:4">
      <c r="A224" s="121" t="str">
        <f t="shared" si="3"/>
        <v>Xã Bình Ca08</v>
      </c>
      <c r="B224" s="136" t="s">
        <v>7665</v>
      </c>
      <c r="C224" s="18" t="s">
        <v>10659</v>
      </c>
      <c r="D224" s="144" t="s">
        <v>133</v>
      </c>
    </row>
    <row r="225" spans="1:4">
      <c r="A225" s="121" t="str">
        <f t="shared" si="3"/>
        <v>Xã Tân Thanh08</v>
      </c>
      <c r="B225" s="136" t="s">
        <v>7666</v>
      </c>
      <c r="C225" s="18" t="s">
        <v>10660</v>
      </c>
      <c r="D225" s="144" t="s">
        <v>133</v>
      </c>
    </row>
    <row r="226" spans="1:4">
      <c r="A226" s="121" t="str">
        <f t="shared" si="3"/>
        <v>Xã Sơn Thủy08</v>
      </c>
      <c r="B226" s="136" t="s">
        <v>7667</v>
      </c>
      <c r="C226" s="18" t="s">
        <v>10661</v>
      </c>
      <c r="D226" s="144" t="s">
        <v>133</v>
      </c>
    </row>
    <row r="227" spans="1:4">
      <c r="A227" s="121" t="str">
        <f t="shared" si="3"/>
        <v>Xã Phú Lương08</v>
      </c>
      <c r="B227" s="136" t="s">
        <v>7668</v>
      </c>
      <c r="C227" s="18" t="s">
        <v>10662</v>
      </c>
      <c r="D227" s="144" t="s">
        <v>133</v>
      </c>
    </row>
    <row r="228" spans="1:4">
      <c r="A228" s="121" t="str">
        <f t="shared" si="3"/>
        <v>Xã Trường Sinh08</v>
      </c>
      <c r="B228" s="136" t="s">
        <v>7669</v>
      </c>
      <c r="C228" s="18" t="s">
        <v>10663</v>
      </c>
      <c r="D228" s="144" t="s">
        <v>133</v>
      </c>
    </row>
    <row r="229" spans="1:4">
      <c r="A229" s="121" t="str">
        <f t="shared" si="3"/>
        <v>Xã Hồng Sơn08</v>
      </c>
      <c r="B229" s="136" t="s">
        <v>7517</v>
      </c>
      <c r="C229" s="18" t="s">
        <v>10664</v>
      </c>
      <c r="D229" s="144" t="s">
        <v>133</v>
      </c>
    </row>
    <row r="230" spans="1:4">
      <c r="A230" s="121" t="str">
        <f t="shared" si="3"/>
        <v>Xã Đông Thọ08</v>
      </c>
      <c r="B230" s="136" t="s">
        <v>7670</v>
      </c>
      <c r="C230" s="18" t="s">
        <v>10665</v>
      </c>
      <c r="D230" s="144" t="s">
        <v>133</v>
      </c>
    </row>
    <row r="231" spans="1:4">
      <c r="A231" s="121" t="str">
        <f t="shared" si="3"/>
        <v>Phường Mỹ Lâm08</v>
      </c>
      <c r="B231" s="136" t="s">
        <v>7671</v>
      </c>
      <c r="C231" s="18" t="s">
        <v>10666</v>
      </c>
      <c r="D231" s="144" t="s">
        <v>133</v>
      </c>
    </row>
    <row r="232" spans="1:4">
      <c r="A232" s="121" t="str">
        <f t="shared" si="3"/>
        <v>Phường Minh Xuân08</v>
      </c>
      <c r="B232" s="136" t="s">
        <v>7672</v>
      </c>
      <c r="C232" s="18" t="s">
        <v>10667</v>
      </c>
      <c r="D232" s="144" t="s">
        <v>133</v>
      </c>
    </row>
    <row r="233" spans="1:4">
      <c r="A233" s="121" t="str">
        <f t="shared" si="3"/>
        <v>Phường Nông Tiến08</v>
      </c>
      <c r="B233" s="136" t="s">
        <v>7673</v>
      </c>
      <c r="C233" s="18" t="s">
        <v>10668</v>
      </c>
      <c r="D233" s="144" t="s">
        <v>133</v>
      </c>
    </row>
    <row r="234" spans="1:4">
      <c r="A234" s="121" t="str">
        <f t="shared" si="3"/>
        <v>Phường An Tường08</v>
      </c>
      <c r="B234" s="136" t="s">
        <v>7674</v>
      </c>
      <c r="C234" s="139" t="s">
        <v>10669</v>
      </c>
      <c r="D234" s="144" t="s">
        <v>133</v>
      </c>
    </row>
    <row r="235" spans="1:4">
      <c r="A235" s="121" t="str">
        <f t="shared" si="3"/>
        <v>Phường Bình Thuận08</v>
      </c>
      <c r="B235" s="136" t="s">
        <v>7675</v>
      </c>
      <c r="C235" s="18" t="s">
        <v>10670</v>
      </c>
      <c r="D235" s="144" t="s">
        <v>133</v>
      </c>
    </row>
    <row r="236" spans="1:4">
      <c r="A236" s="121" t="str">
        <f t="shared" si="3"/>
        <v>Xã Lũng Cú08</v>
      </c>
      <c r="B236" s="136" t="s">
        <v>7676</v>
      </c>
      <c r="C236" s="18" t="s">
        <v>10671</v>
      </c>
      <c r="D236" s="144" t="s">
        <v>133</v>
      </c>
    </row>
    <row r="237" spans="1:4">
      <c r="A237" s="121" t="str">
        <f t="shared" si="3"/>
        <v>Xã Đồng Văn08</v>
      </c>
      <c r="B237" s="137" t="s">
        <v>7677</v>
      </c>
      <c r="C237" s="18" t="s">
        <v>10672</v>
      </c>
      <c r="D237" s="144" t="s">
        <v>133</v>
      </c>
    </row>
    <row r="238" spans="1:4">
      <c r="A238" s="121" t="str">
        <f t="shared" si="3"/>
        <v>Xã Sà Phìn08</v>
      </c>
      <c r="B238" s="137" t="s">
        <v>7678</v>
      </c>
      <c r="C238" s="18" t="s">
        <v>10673</v>
      </c>
      <c r="D238" s="144" t="s">
        <v>133</v>
      </c>
    </row>
    <row r="239" spans="1:4">
      <c r="A239" s="121" t="str">
        <f t="shared" si="3"/>
        <v>Xã Phố Bảng08</v>
      </c>
      <c r="B239" s="136" t="s">
        <v>7679</v>
      </c>
      <c r="C239" s="18" t="s">
        <v>10674</v>
      </c>
      <c r="D239" s="144" t="s">
        <v>133</v>
      </c>
    </row>
    <row r="240" spans="1:4">
      <c r="A240" s="121" t="str">
        <f t="shared" si="3"/>
        <v>Xã Lũng Phìn08</v>
      </c>
      <c r="B240" s="136" t="s">
        <v>7680</v>
      </c>
      <c r="C240" s="18" t="s">
        <v>10675</v>
      </c>
      <c r="D240" s="144" t="s">
        <v>133</v>
      </c>
    </row>
    <row r="241" spans="1:4">
      <c r="A241" s="121" t="str">
        <f t="shared" si="3"/>
        <v>Xã Sủng Máng08</v>
      </c>
      <c r="B241" s="136" t="s">
        <v>7681</v>
      </c>
      <c r="C241" s="18" t="s">
        <v>10676</v>
      </c>
      <c r="D241" s="144" t="s">
        <v>133</v>
      </c>
    </row>
    <row r="242" spans="1:4">
      <c r="A242" s="121" t="str">
        <f t="shared" si="3"/>
        <v>Xã Sơn Vĩ08</v>
      </c>
      <c r="B242" s="136" t="s">
        <v>7682</v>
      </c>
      <c r="C242" s="18" t="s">
        <v>10677</v>
      </c>
      <c r="D242" s="144" t="s">
        <v>133</v>
      </c>
    </row>
    <row r="243" spans="1:4">
      <c r="A243" s="121" t="str">
        <f t="shared" si="3"/>
        <v>Xã Mèo Vạc08</v>
      </c>
      <c r="B243" s="136" t="s">
        <v>7683</v>
      </c>
      <c r="C243" s="18" t="s">
        <v>10678</v>
      </c>
      <c r="D243" s="144" t="s">
        <v>133</v>
      </c>
    </row>
    <row r="244" spans="1:4">
      <c r="A244" s="121" t="str">
        <f t="shared" si="3"/>
        <v>Xã Khâu Vai08</v>
      </c>
      <c r="B244" s="136" t="s">
        <v>7684</v>
      </c>
      <c r="C244" s="18" t="s">
        <v>10679</v>
      </c>
      <c r="D244" s="144" t="s">
        <v>133</v>
      </c>
    </row>
    <row r="245" spans="1:4">
      <c r="A245" s="121" t="str">
        <f t="shared" si="3"/>
        <v>Xã Niêm Sơn08</v>
      </c>
      <c r="B245" s="136" t="s">
        <v>7685</v>
      </c>
      <c r="C245" s="18" t="s">
        <v>10680</v>
      </c>
      <c r="D245" s="144" t="s">
        <v>133</v>
      </c>
    </row>
    <row r="246" spans="1:4">
      <c r="A246" s="121" t="str">
        <f t="shared" si="3"/>
        <v>Xã Tát Ngà08</v>
      </c>
      <c r="B246" s="136" t="s">
        <v>7686</v>
      </c>
      <c r="C246" s="18" t="s">
        <v>10681</v>
      </c>
      <c r="D246" s="144" t="s">
        <v>133</v>
      </c>
    </row>
    <row r="247" spans="1:4">
      <c r="A247" s="121" t="str">
        <f t="shared" si="3"/>
        <v>Xã Thắng Mố08</v>
      </c>
      <c r="B247" s="136" t="s">
        <v>7687</v>
      </c>
      <c r="C247" s="18" t="s">
        <v>10682</v>
      </c>
      <c r="D247" s="144" t="s">
        <v>133</v>
      </c>
    </row>
    <row r="248" spans="1:4">
      <c r="A248" s="121" t="str">
        <f t="shared" si="3"/>
        <v>Xã Bạch Đích08</v>
      </c>
      <c r="B248" s="136" t="s">
        <v>7688</v>
      </c>
      <c r="C248" s="18" t="s">
        <v>10683</v>
      </c>
      <c r="D248" s="144" t="s">
        <v>133</v>
      </c>
    </row>
    <row r="249" spans="1:4">
      <c r="A249" s="121" t="str">
        <f t="shared" si="3"/>
        <v>Xã Yên Minh08</v>
      </c>
      <c r="B249" s="136" t="s">
        <v>7689</v>
      </c>
      <c r="C249" s="18" t="s">
        <v>10684</v>
      </c>
      <c r="D249" s="144" t="s">
        <v>133</v>
      </c>
    </row>
    <row r="250" spans="1:4">
      <c r="A250" s="121" t="str">
        <f t="shared" si="3"/>
        <v>Xã Mậu Duệ08</v>
      </c>
      <c r="B250" s="136" t="s">
        <v>7690</v>
      </c>
      <c r="C250" s="18" t="s">
        <v>10685</v>
      </c>
      <c r="D250" s="144" t="s">
        <v>133</v>
      </c>
    </row>
    <row r="251" spans="1:4">
      <c r="A251" s="121" t="str">
        <f t="shared" si="3"/>
        <v>Xã Ngọc Long08</v>
      </c>
      <c r="B251" s="136" t="s">
        <v>7691</v>
      </c>
      <c r="C251" s="18" t="s">
        <v>10686</v>
      </c>
      <c r="D251" s="144" t="s">
        <v>133</v>
      </c>
    </row>
    <row r="252" spans="1:4">
      <c r="A252" s="121" t="str">
        <f t="shared" si="3"/>
        <v>Xã Du Già08</v>
      </c>
      <c r="B252" s="136" t="s">
        <v>7692</v>
      </c>
      <c r="C252" s="18" t="s">
        <v>10687</v>
      </c>
      <c r="D252" s="144" t="s">
        <v>133</v>
      </c>
    </row>
    <row r="253" spans="1:4">
      <c r="A253" s="121" t="str">
        <f t="shared" si="3"/>
        <v>Xã Đường Thượng08</v>
      </c>
      <c r="B253" s="136" t="s">
        <v>7693</v>
      </c>
      <c r="C253" s="18" t="s">
        <v>10688</v>
      </c>
      <c r="D253" s="144" t="s">
        <v>133</v>
      </c>
    </row>
    <row r="254" spans="1:4">
      <c r="A254" s="121" t="str">
        <f t="shared" si="3"/>
        <v>Xã Lùng Tám08</v>
      </c>
      <c r="B254" s="136" t="s">
        <v>7694</v>
      </c>
      <c r="C254" s="18" t="s">
        <v>10689</v>
      </c>
      <c r="D254" s="144" t="s">
        <v>133</v>
      </c>
    </row>
    <row r="255" spans="1:4">
      <c r="A255" s="121" t="str">
        <f t="shared" si="3"/>
        <v>Xã Cán Tỷ08</v>
      </c>
      <c r="B255" s="136" t="s">
        <v>7695</v>
      </c>
      <c r="C255" s="18" t="s">
        <v>10690</v>
      </c>
      <c r="D255" s="144" t="s">
        <v>133</v>
      </c>
    </row>
    <row r="256" spans="1:4">
      <c r="A256" s="121" t="str">
        <f t="shared" si="3"/>
        <v>Xã Nghĩa Thuận08</v>
      </c>
      <c r="B256" s="136" t="s">
        <v>7696</v>
      </c>
      <c r="C256" s="18" t="s">
        <v>10691</v>
      </c>
      <c r="D256" s="144" t="s">
        <v>133</v>
      </c>
    </row>
    <row r="257" spans="1:4">
      <c r="A257" s="121" t="str">
        <f t="shared" si="3"/>
        <v>Xã Quản Bạ08</v>
      </c>
      <c r="B257" s="136" t="s">
        <v>7697</v>
      </c>
      <c r="C257" s="18" t="s">
        <v>10692</v>
      </c>
      <c r="D257" s="144" t="s">
        <v>133</v>
      </c>
    </row>
    <row r="258" spans="1:4">
      <c r="A258" s="121" t="str">
        <f t="shared" si="3"/>
        <v>Xã Tùng Vài08</v>
      </c>
      <c r="B258" s="136" t="s">
        <v>7698</v>
      </c>
      <c r="C258" s="18" t="s">
        <v>10693</v>
      </c>
      <c r="D258" s="144" t="s">
        <v>133</v>
      </c>
    </row>
    <row r="259" spans="1:4">
      <c r="A259" s="121" t="str">
        <f t="shared" ref="A259:A322" si="4">B259&amp;D259</f>
        <v>Xã Yên Cường08</v>
      </c>
      <c r="B259" s="136" t="s">
        <v>7699</v>
      </c>
      <c r="C259" s="18" t="s">
        <v>10694</v>
      </c>
      <c r="D259" s="144" t="s">
        <v>133</v>
      </c>
    </row>
    <row r="260" spans="1:4">
      <c r="A260" s="121" t="str">
        <f t="shared" si="4"/>
        <v>Xã Đường Hồng08</v>
      </c>
      <c r="B260" s="136" t="s">
        <v>7700</v>
      </c>
      <c r="C260" s="18" t="s">
        <v>10695</v>
      </c>
      <c r="D260" s="144" t="s">
        <v>133</v>
      </c>
    </row>
    <row r="261" spans="1:4">
      <c r="A261" s="121" t="str">
        <f t="shared" si="4"/>
        <v>Xã Bắc Mê08</v>
      </c>
      <c r="B261" s="136" t="s">
        <v>7701</v>
      </c>
      <c r="C261" s="18" t="s">
        <v>10696</v>
      </c>
      <c r="D261" s="144" t="s">
        <v>133</v>
      </c>
    </row>
    <row r="262" spans="1:4">
      <c r="A262" s="121" t="str">
        <f t="shared" si="4"/>
        <v>Xã Giáp Trung08</v>
      </c>
      <c r="B262" s="136" t="s">
        <v>7702</v>
      </c>
      <c r="C262" s="18" t="s">
        <v>10697</v>
      </c>
      <c r="D262" s="144" t="s">
        <v>133</v>
      </c>
    </row>
    <row r="263" spans="1:4">
      <c r="A263" s="121" t="str">
        <f t="shared" si="4"/>
        <v>Xã Minh Sơn08</v>
      </c>
      <c r="B263" s="136" t="s">
        <v>7703</v>
      </c>
      <c r="C263" s="18" t="s">
        <v>10698</v>
      </c>
      <c r="D263" s="144" t="s">
        <v>133</v>
      </c>
    </row>
    <row r="264" spans="1:4">
      <c r="A264" s="121" t="str">
        <f t="shared" si="4"/>
        <v>Xã Minh Ngọc08</v>
      </c>
      <c r="B264" s="136" t="s">
        <v>7704</v>
      </c>
      <c r="C264" s="18" t="s">
        <v>10699</v>
      </c>
      <c r="D264" s="144" t="s">
        <v>133</v>
      </c>
    </row>
    <row r="265" spans="1:4">
      <c r="A265" s="121" t="str">
        <f t="shared" si="4"/>
        <v>Xã Ngọc Đường08</v>
      </c>
      <c r="B265" s="136" t="s">
        <v>7705</v>
      </c>
      <c r="C265" s="18" t="s">
        <v>10700</v>
      </c>
      <c r="D265" s="144" t="s">
        <v>133</v>
      </c>
    </row>
    <row r="266" spans="1:4">
      <c r="A266" s="121" t="str">
        <f t="shared" si="4"/>
        <v>Phường Hà Giang 108</v>
      </c>
      <c r="B266" s="136" t="s">
        <v>7706</v>
      </c>
      <c r="C266" s="18" t="s">
        <v>10701</v>
      </c>
      <c r="D266" s="144" t="s">
        <v>133</v>
      </c>
    </row>
    <row r="267" spans="1:4">
      <c r="A267" s="121" t="str">
        <f t="shared" si="4"/>
        <v>Phường Hà Giang 208</v>
      </c>
      <c r="B267" s="136" t="s">
        <v>7707</v>
      </c>
      <c r="C267" s="18" t="s">
        <v>10702</v>
      </c>
      <c r="D267" s="144" t="s">
        <v>133</v>
      </c>
    </row>
    <row r="268" spans="1:4">
      <c r="A268" s="121" t="str">
        <f t="shared" si="4"/>
        <v>Xã Lao Chải08</v>
      </c>
      <c r="B268" s="136" t="s">
        <v>7708</v>
      </c>
      <c r="C268" s="18" t="s">
        <v>10703</v>
      </c>
      <c r="D268" s="144" t="s">
        <v>133</v>
      </c>
    </row>
    <row r="269" spans="1:4">
      <c r="A269" s="121" t="str">
        <f t="shared" si="4"/>
        <v>Xã Thanh Thủy08</v>
      </c>
      <c r="B269" s="136" t="s">
        <v>7709</v>
      </c>
      <c r="C269" s="18" t="s">
        <v>10704</v>
      </c>
      <c r="D269" s="144" t="s">
        <v>133</v>
      </c>
    </row>
    <row r="270" spans="1:4">
      <c r="A270" s="121" t="str">
        <f t="shared" si="4"/>
        <v>Xã Minh Tân08</v>
      </c>
      <c r="B270" s="136" t="s">
        <v>7710</v>
      </c>
      <c r="C270" s="18" t="s">
        <v>10705</v>
      </c>
      <c r="D270" s="144" t="s">
        <v>133</v>
      </c>
    </row>
    <row r="271" spans="1:4">
      <c r="A271" s="121" t="str">
        <f t="shared" si="4"/>
        <v>Xã Thuận Hòa08</v>
      </c>
      <c r="B271" s="136" t="s">
        <v>7711</v>
      </c>
      <c r="C271" s="18" t="s">
        <v>10706</v>
      </c>
      <c r="D271" s="144" t="s">
        <v>133</v>
      </c>
    </row>
    <row r="272" spans="1:4">
      <c r="A272" s="121" t="str">
        <f t="shared" si="4"/>
        <v>Xã Tùng Bá08</v>
      </c>
      <c r="B272" s="136" t="s">
        <v>7712</v>
      </c>
      <c r="C272" s="18" t="s">
        <v>10707</v>
      </c>
      <c r="D272" s="144" t="s">
        <v>133</v>
      </c>
    </row>
    <row r="273" spans="1:4">
      <c r="A273" s="121" t="str">
        <f t="shared" si="4"/>
        <v>Xã Phú Linh08</v>
      </c>
      <c r="B273" s="136" t="s">
        <v>7713</v>
      </c>
      <c r="C273" s="18" t="s">
        <v>10708</v>
      </c>
      <c r="D273" s="144" t="s">
        <v>133</v>
      </c>
    </row>
    <row r="274" spans="1:4">
      <c r="A274" s="121" t="str">
        <f t="shared" si="4"/>
        <v>Xã Linh Hồ08</v>
      </c>
      <c r="B274" s="136" t="s">
        <v>7714</v>
      </c>
      <c r="C274" s="18" t="s">
        <v>10709</v>
      </c>
      <c r="D274" s="144" t="s">
        <v>133</v>
      </c>
    </row>
    <row r="275" spans="1:4">
      <c r="A275" s="121" t="str">
        <f t="shared" si="4"/>
        <v>Xã Bạch Ngọc08</v>
      </c>
      <c r="B275" s="136" t="s">
        <v>7715</v>
      </c>
      <c r="C275" s="18" t="s">
        <v>10710</v>
      </c>
      <c r="D275" s="144" t="s">
        <v>133</v>
      </c>
    </row>
    <row r="276" spans="1:4">
      <c r="A276" s="121" t="str">
        <f t="shared" si="4"/>
        <v>Xã Vị Xuyên08</v>
      </c>
      <c r="B276" s="136" t="s">
        <v>7716</v>
      </c>
      <c r="C276" s="18" t="s">
        <v>10711</v>
      </c>
      <c r="D276" s="144" t="s">
        <v>133</v>
      </c>
    </row>
    <row r="277" spans="1:4">
      <c r="A277" s="121" t="str">
        <f t="shared" si="4"/>
        <v>Xã Việt Lâm08</v>
      </c>
      <c r="B277" s="136" t="s">
        <v>7717</v>
      </c>
      <c r="C277" s="18" t="s">
        <v>10712</v>
      </c>
      <c r="D277" s="144" t="s">
        <v>133</v>
      </c>
    </row>
    <row r="278" spans="1:4">
      <c r="A278" s="121" t="str">
        <f t="shared" si="4"/>
        <v>Xã Cao Bồ08</v>
      </c>
      <c r="B278" s="136" t="s">
        <v>7718</v>
      </c>
      <c r="C278" s="18" t="s">
        <v>10713</v>
      </c>
      <c r="D278" s="144" t="s">
        <v>133</v>
      </c>
    </row>
    <row r="279" spans="1:4">
      <c r="A279" s="121" t="str">
        <f t="shared" si="4"/>
        <v>Xã Thượng Sơn08</v>
      </c>
      <c r="B279" s="136" t="s">
        <v>7719</v>
      </c>
      <c r="C279" s="18" t="s">
        <v>10714</v>
      </c>
      <c r="D279" s="144" t="s">
        <v>133</v>
      </c>
    </row>
    <row r="280" spans="1:4">
      <c r="A280" s="121" t="str">
        <f t="shared" si="4"/>
        <v>Xã Tân Quang08</v>
      </c>
      <c r="B280" s="136" t="s">
        <v>7720</v>
      </c>
      <c r="C280" s="18" t="s">
        <v>10715</v>
      </c>
      <c r="D280" s="144" t="s">
        <v>133</v>
      </c>
    </row>
    <row r="281" spans="1:4">
      <c r="A281" s="121" t="str">
        <f t="shared" si="4"/>
        <v>Xã Đồng Tâm08</v>
      </c>
      <c r="B281" s="136" t="s">
        <v>7721</v>
      </c>
      <c r="C281" s="18" t="s">
        <v>10716</v>
      </c>
      <c r="D281" s="144" t="s">
        <v>133</v>
      </c>
    </row>
    <row r="282" spans="1:4">
      <c r="A282" s="121" t="str">
        <f t="shared" si="4"/>
        <v>Xã Liên Hiệp08</v>
      </c>
      <c r="B282" s="136" t="s">
        <v>7722</v>
      </c>
      <c r="C282" s="18" t="s">
        <v>10717</v>
      </c>
      <c r="D282" s="144" t="s">
        <v>133</v>
      </c>
    </row>
    <row r="283" spans="1:4">
      <c r="A283" s="121" t="str">
        <f t="shared" si="4"/>
        <v>Xã Bằng Hành08</v>
      </c>
      <c r="B283" s="136" t="s">
        <v>7723</v>
      </c>
      <c r="C283" s="18" t="s">
        <v>10718</v>
      </c>
      <c r="D283" s="144" t="s">
        <v>133</v>
      </c>
    </row>
    <row r="284" spans="1:4">
      <c r="A284" s="121" t="str">
        <f t="shared" si="4"/>
        <v>Xã Bắc Quang08</v>
      </c>
      <c r="B284" s="136" t="s">
        <v>7724</v>
      </c>
      <c r="C284" s="18" t="s">
        <v>10719</v>
      </c>
      <c r="D284" s="144" t="s">
        <v>133</v>
      </c>
    </row>
    <row r="285" spans="1:4">
      <c r="A285" s="121" t="str">
        <f t="shared" si="4"/>
        <v>Xã Hùng An08</v>
      </c>
      <c r="B285" s="136" t="s">
        <v>7725</v>
      </c>
      <c r="C285" s="18" t="s">
        <v>10720</v>
      </c>
      <c r="D285" s="144" t="s">
        <v>133</v>
      </c>
    </row>
    <row r="286" spans="1:4">
      <c r="A286" s="121" t="str">
        <f t="shared" si="4"/>
        <v>Xã Vĩnh Tuy08</v>
      </c>
      <c r="B286" s="136" t="s">
        <v>7726</v>
      </c>
      <c r="C286" s="18" t="s">
        <v>10721</v>
      </c>
      <c r="D286" s="144" t="s">
        <v>133</v>
      </c>
    </row>
    <row r="287" spans="1:4">
      <c r="A287" s="121" t="str">
        <f t="shared" si="4"/>
        <v>Xã Đồng Yên08</v>
      </c>
      <c r="B287" s="136" t="s">
        <v>7727</v>
      </c>
      <c r="C287" s="18" t="s">
        <v>10722</v>
      </c>
      <c r="D287" s="144" t="s">
        <v>133</v>
      </c>
    </row>
    <row r="288" spans="1:4">
      <c r="A288" s="121" t="str">
        <f t="shared" si="4"/>
        <v>Xã Tiên Yên08</v>
      </c>
      <c r="B288" s="136" t="s">
        <v>7728</v>
      </c>
      <c r="C288" s="18" t="s">
        <v>10723</v>
      </c>
      <c r="D288" s="144" t="s">
        <v>133</v>
      </c>
    </row>
    <row r="289" spans="1:4">
      <c r="A289" s="121" t="str">
        <f t="shared" si="4"/>
        <v>Xã Xuân Giang08</v>
      </c>
      <c r="B289" s="136" t="s">
        <v>7729</v>
      </c>
      <c r="C289" s="18" t="s">
        <v>10724</v>
      </c>
      <c r="D289" s="144" t="s">
        <v>133</v>
      </c>
    </row>
    <row r="290" spans="1:4">
      <c r="A290" s="121" t="str">
        <f t="shared" si="4"/>
        <v>Xã Bằng Lang08</v>
      </c>
      <c r="B290" s="136" t="s">
        <v>7730</v>
      </c>
      <c r="C290" s="18" t="s">
        <v>10725</v>
      </c>
      <c r="D290" s="144" t="s">
        <v>133</v>
      </c>
    </row>
    <row r="291" spans="1:4">
      <c r="A291" s="121" t="str">
        <f t="shared" si="4"/>
        <v>Xã Yên Thành08</v>
      </c>
      <c r="B291" s="136" t="s">
        <v>7731</v>
      </c>
      <c r="C291" s="18" t="s">
        <v>10726</v>
      </c>
      <c r="D291" s="144" t="s">
        <v>133</v>
      </c>
    </row>
    <row r="292" spans="1:4">
      <c r="A292" s="121" t="str">
        <f t="shared" si="4"/>
        <v>Xã Quang Bình08</v>
      </c>
      <c r="B292" s="136" t="s">
        <v>7732</v>
      </c>
      <c r="C292" s="18" t="s">
        <v>10727</v>
      </c>
      <c r="D292" s="144" t="s">
        <v>133</v>
      </c>
    </row>
    <row r="293" spans="1:4">
      <c r="A293" s="121" t="str">
        <f t="shared" si="4"/>
        <v>Xã Tân Trịnh08</v>
      </c>
      <c r="B293" s="136" t="s">
        <v>7733</v>
      </c>
      <c r="C293" s="18" t="s">
        <v>10728</v>
      </c>
      <c r="D293" s="144" t="s">
        <v>133</v>
      </c>
    </row>
    <row r="294" spans="1:4">
      <c r="A294" s="121" t="str">
        <f t="shared" si="4"/>
        <v>Xã Tiên Nguyên08</v>
      </c>
      <c r="B294" s="136" t="s">
        <v>7734</v>
      </c>
      <c r="C294" s="18" t="s">
        <v>10729</v>
      </c>
      <c r="D294" s="144" t="s">
        <v>133</v>
      </c>
    </row>
    <row r="295" spans="1:4">
      <c r="A295" s="121" t="str">
        <f t="shared" si="4"/>
        <v>Xã Thông Nguyên08</v>
      </c>
      <c r="B295" s="136" t="s">
        <v>7735</v>
      </c>
      <c r="C295" s="18" t="s">
        <v>10730</v>
      </c>
      <c r="D295" s="144" t="s">
        <v>133</v>
      </c>
    </row>
    <row r="296" spans="1:4">
      <c r="A296" s="121" t="str">
        <f t="shared" si="4"/>
        <v>Xã Hồ Thầu08</v>
      </c>
      <c r="B296" s="136" t="s">
        <v>7736</v>
      </c>
      <c r="C296" s="18" t="s">
        <v>10731</v>
      </c>
      <c r="D296" s="144" t="s">
        <v>133</v>
      </c>
    </row>
    <row r="297" spans="1:4">
      <c r="A297" s="121" t="str">
        <f t="shared" si="4"/>
        <v>Xã Nậm Dịch08</v>
      </c>
      <c r="B297" s="136" t="s">
        <v>7737</v>
      </c>
      <c r="C297" s="18" t="s">
        <v>10732</v>
      </c>
      <c r="D297" s="144" t="s">
        <v>133</v>
      </c>
    </row>
    <row r="298" spans="1:4">
      <c r="A298" s="121" t="str">
        <f t="shared" si="4"/>
        <v>Xã Tân Tiến08</v>
      </c>
      <c r="B298" s="136" t="s">
        <v>7738</v>
      </c>
      <c r="C298" s="18" t="s">
        <v>10733</v>
      </c>
      <c r="D298" s="144" t="s">
        <v>133</v>
      </c>
    </row>
    <row r="299" spans="1:4">
      <c r="A299" s="121" t="str">
        <f t="shared" si="4"/>
        <v>Xã Hoàng Su Phì08</v>
      </c>
      <c r="B299" s="136" t="s">
        <v>7739</v>
      </c>
      <c r="C299" s="18" t="s">
        <v>10734</v>
      </c>
      <c r="D299" s="144" t="s">
        <v>133</v>
      </c>
    </row>
    <row r="300" spans="1:4">
      <c r="A300" s="121" t="str">
        <f t="shared" si="4"/>
        <v>Xã Thàng Tín08</v>
      </c>
      <c r="B300" s="136" t="s">
        <v>7740</v>
      </c>
      <c r="C300" s="18" t="s">
        <v>10735</v>
      </c>
      <c r="D300" s="144" t="s">
        <v>133</v>
      </c>
    </row>
    <row r="301" spans="1:4">
      <c r="A301" s="121" t="str">
        <f t="shared" si="4"/>
        <v>Xã Bản Máy08</v>
      </c>
      <c r="B301" s="136" t="s">
        <v>7741</v>
      </c>
      <c r="C301" s="18" t="s">
        <v>10736</v>
      </c>
      <c r="D301" s="144" t="s">
        <v>133</v>
      </c>
    </row>
    <row r="302" spans="1:4">
      <c r="A302" s="121" t="str">
        <f t="shared" si="4"/>
        <v>Xã Pờ Ly Ngài08</v>
      </c>
      <c r="B302" s="136" t="s">
        <v>7742</v>
      </c>
      <c r="C302" s="18" t="s">
        <v>10737</v>
      </c>
      <c r="D302" s="144" t="s">
        <v>133</v>
      </c>
    </row>
    <row r="303" spans="1:4">
      <c r="A303" s="121" t="str">
        <f t="shared" si="4"/>
        <v>Xã Xín Mần08</v>
      </c>
      <c r="B303" s="136" t="s">
        <v>7743</v>
      </c>
      <c r="C303" s="18" t="s">
        <v>10738</v>
      </c>
      <c r="D303" s="144" t="s">
        <v>133</v>
      </c>
    </row>
    <row r="304" spans="1:4">
      <c r="A304" s="121" t="str">
        <f t="shared" si="4"/>
        <v>Xã Pà Vầy Sủ08</v>
      </c>
      <c r="B304" s="136" t="s">
        <v>7744</v>
      </c>
      <c r="C304" s="18" t="s">
        <v>10739</v>
      </c>
      <c r="D304" s="144" t="s">
        <v>133</v>
      </c>
    </row>
    <row r="305" spans="1:4">
      <c r="A305" s="121" t="str">
        <f t="shared" si="4"/>
        <v>Xã Nấm Dẩn08</v>
      </c>
      <c r="B305" s="136" t="s">
        <v>7745</v>
      </c>
      <c r="C305" s="18" t="s">
        <v>10740</v>
      </c>
      <c r="D305" s="144" t="s">
        <v>133</v>
      </c>
    </row>
    <row r="306" spans="1:4">
      <c r="A306" s="121" t="str">
        <f t="shared" si="4"/>
        <v>Xã Trung Thịnh08</v>
      </c>
      <c r="B306" s="136" t="s">
        <v>7746</v>
      </c>
      <c r="C306" s="18" t="s">
        <v>10741</v>
      </c>
      <c r="D306" s="144" t="s">
        <v>133</v>
      </c>
    </row>
    <row r="307" spans="1:4">
      <c r="A307" s="121" t="str">
        <f t="shared" si="4"/>
        <v>Xã Quảng Nguyên08</v>
      </c>
      <c r="B307" s="136" t="s">
        <v>7747</v>
      </c>
      <c r="C307" s="18" t="s">
        <v>10742</v>
      </c>
      <c r="D307" s="144" t="s">
        <v>133</v>
      </c>
    </row>
    <row r="308" spans="1:4">
      <c r="A308" s="121" t="str">
        <f t="shared" si="4"/>
        <v>Xã Khuôn Lùng08</v>
      </c>
      <c r="B308" s="136" t="s">
        <v>7748</v>
      </c>
      <c r="C308" s="18" t="s">
        <v>10743</v>
      </c>
      <c r="D308" s="144" t="s">
        <v>133</v>
      </c>
    </row>
    <row r="309" spans="1:4">
      <c r="A309" s="121" t="str">
        <f t="shared" si="4"/>
        <v>Xã Mường Phăng11</v>
      </c>
      <c r="B309" s="136" t="s">
        <v>7749</v>
      </c>
      <c r="C309" s="18" t="s">
        <v>10744</v>
      </c>
      <c r="D309" s="144">
        <v>11</v>
      </c>
    </row>
    <row r="310" spans="1:4">
      <c r="A310" s="121" t="str">
        <f t="shared" si="4"/>
        <v>Phường Điện Biên Phủ11</v>
      </c>
      <c r="B310" s="136" t="s">
        <v>7750</v>
      </c>
      <c r="C310" s="18" t="s">
        <v>10745</v>
      </c>
      <c r="D310" s="144">
        <v>11</v>
      </c>
    </row>
    <row r="311" spans="1:4">
      <c r="A311" s="121" t="str">
        <f t="shared" si="4"/>
        <v>Phường Mường Thanh11</v>
      </c>
      <c r="B311" s="136" t="s">
        <v>7751</v>
      </c>
      <c r="C311" s="18" t="s">
        <v>10746</v>
      </c>
      <c r="D311" s="144">
        <v>11</v>
      </c>
    </row>
    <row r="312" spans="1:4">
      <c r="A312" s="121" t="str">
        <f t="shared" si="4"/>
        <v>Phường Mường Lay11</v>
      </c>
      <c r="B312" s="136" t="s">
        <v>7752</v>
      </c>
      <c r="C312" s="18" t="s">
        <v>10747</v>
      </c>
      <c r="D312" s="144">
        <v>11</v>
      </c>
    </row>
    <row r="313" spans="1:4">
      <c r="A313" s="121" t="str">
        <f t="shared" si="4"/>
        <v>Xã Thanh Nưa11</v>
      </c>
      <c r="B313" s="136" t="s">
        <v>7753</v>
      </c>
      <c r="C313" s="18" t="s">
        <v>10748</v>
      </c>
      <c r="D313" s="144">
        <v>11</v>
      </c>
    </row>
    <row r="314" spans="1:4">
      <c r="A314" s="121" t="str">
        <f t="shared" si="4"/>
        <v>Xã Thanh An11</v>
      </c>
      <c r="B314" s="136" t="s">
        <v>7754</v>
      </c>
      <c r="C314" s="18" t="s">
        <v>10749</v>
      </c>
      <c r="D314" s="144">
        <v>11</v>
      </c>
    </row>
    <row r="315" spans="1:4">
      <c r="A315" s="121" t="str">
        <f t="shared" si="4"/>
        <v>Xã Thanh Yên11</v>
      </c>
      <c r="B315" s="136" t="s">
        <v>7755</v>
      </c>
      <c r="C315" s="18" t="s">
        <v>10750</v>
      </c>
      <c r="D315" s="144">
        <v>11</v>
      </c>
    </row>
    <row r="316" spans="1:4">
      <c r="A316" s="121" t="str">
        <f t="shared" si="4"/>
        <v>Xã Sam Mứn11</v>
      </c>
      <c r="B316" s="136" t="s">
        <v>7756</v>
      </c>
      <c r="C316" s="18" t="s">
        <v>10751</v>
      </c>
      <c r="D316" s="144">
        <v>11</v>
      </c>
    </row>
    <row r="317" spans="1:4">
      <c r="A317" s="121" t="str">
        <f t="shared" si="4"/>
        <v>Xã Núa Ngam11</v>
      </c>
      <c r="B317" s="136" t="s">
        <v>7757</v>
      </c>
      <c r="C317" s="18" t="s">
        <v>10752</v>
      </c>
      <c r="D317" s="144">
        <v>11</v>
      </c>
    </row>
    <row r="318" spans="1:4">
      <c r="A318" s="121" t="str">
        <f t="shared" si="4"/>
        <v>Xã Mường Nhà11</v>
      </c>
      <c r="B318" s="136" t="s">
        <v>7758</v>
      </c>
      <c r="C318" s="18" t="s">
        <v>10753</v>
      </c>
      <c r="D318" s="144">
        <v>11</v>
      </c>
    </row>
    <row r="319" spans="1:4">
      <c r="A319" s="121" t="str">
        <f t="shared" si="4"/>
        <v>Xã Tuần Giáo11</v>
      </c>
      <c r="B319" s="136" t="s">
        <v>7759</v>
      </c>
      <c r="C319" s="18" t="s">
        <v>10754</v>
      </c>
      <c r="D319" s="144">
        <v>11</v>
      </c>
    </row>
    <row r="320" spans="1:4">
      <c r="A320" s="121" t="str">
        <f t="shared" si="4"/>
        <v>Xã Quài Tở11</v>
      </c>
      <c r="B320" s="136" t="s">
        <v>7760</v>
      </c>
      <c r="C320" s="18" t="s">
        <v>10755</v>
      </c>
      <c r="D320" s="144">
        <v>11</v>
      </c>
    </row>
    <row r="321" spans="1:4">
      <c r="A321" s="121" t="str">
        <f t="shared" si="4"/>
        <v>Xã Mường Mùn11</v>
      </c>
      <c r="B321" s="136" t="s">
        <v>7761</v>
      </c>
      <c r="C321" s="18" t="s">
        <v>10756</v>
      </c>
      <c r="D321" s="144">
        <v>11</v>
      </c>
    </row>
    <row r="322" spans="1:4">
      <c r="A322" s="121" t="str">
        <f t="shared" si="4"/>
        <v>Xã Pú Nhung11</v>
      </c>
      <c r="B322" s="136" t="s">
        <v>7762</v>
      </c>
      <c r="C322" s="18" t="s">
        <v>10757</v>
      </c>
      <c r="D322" s="144">
        <v>11</v>
      </c>
    </row>
    <row r="323" spans="1:4">
      <c r="A323" s="121" t="str">
        <f t="shared" ref="A323:A386" si="5">B323&amp;D323</f>
        <v>Xã Chiềng Sinh11</v>
      </c>
      <c r="B323" s="136" t="s">
        <v>7763</v>
      </c>
      <c r="C323" s="18" t="s">
        <v>10758</v>
      </c>
      <c r="D323" s="144">
        <v>11</v>
      </c>
    </row>
    <row r="324" spans="1:4">
      <c r="A324" s="121" t="str">
        <f t="shared" si="5"/>
        <v>Xã Tủa Chùa11</v>
      </c>
      <c r="B324" s="136" t="s">
        <v>7764</v>
      </c>
      <c r="C324" s="18" t="s">
        <v>10759</v>
      </c>
      <c r="D324" s="144">
        <v>11</v>
      </c>
    </row>
    <row r="325" spans="1:4">
      <c r="A325" s="121" t="str">
        <f t="shared" si="5"/>
        <v>Xã Sín Chải11</v>
      </c>
      <c r="B325" s="136" t="s">
        <v>7765</v>
      </c>
      <c r="C325" s="18" t="s">
        <v>10760</v>
      </c>
      <c r="D325" s="144">
        <v>11</v>
      </c>
    </row>
    <row r="326" spans="1:4">
      <c r="A326" s="121" t="str">
        <f t="shared" si="5"/>
        <v>Xã Sính Phình11</v>
      </c>
      <c r="B326" s="136" t="s">
        <v>7766</v>
      </c>
      <c r="C326" s="18" t="s">
        <v>10761</v>
      </c>
      <c r="D326" s="144">
        <v>11</v>
      </c>
    </row>
    <row r="327" spans="1:4">
      <c r="A327" s="121" t="str">
        <f t="shared" si="5"/>
        <v>Xã Tủa Thàng11</v>
      </c>
      <c r="B327" s="136" t="s">
        <v>7767</v>
      </c>
      <c r="C327" s="18" t="s">
        <v>10762</v>
      </c>
      <c r="D327" s="144">
        <v>11</v>
      </c>
    </row>
    <row r="328" spans="1:4">
      <c r="A328" s="121" t="str">
        <f t="shared" si="5"/>
        <v>Xã Sáng Nhè11</v>
      </c>
      <c r="B328" s="136" t="s">
        <v>7768</v>
      </c>
      <c r="C328" s="18" t="s">
        <v>10763</v>
      </c>
      <c r="D328" s="144">
        <v>11</v>
      </c>
    </row>
    <row r="329" spans="1:4">
      <c r="A329" s="121" t="str">
        <f t="shared" si="5"/>
        <v>Xã Na Sang11</v>
      </c>
      <c r="B329" s="136" t="s">
        <v>7769</v>
      </c>
      <c r="C329" s="18" t="s">
        <v>10764</v>
      </c>
      <c r="D329" s="144">
        <v>11</v>
      </c>
    </row>
    <row r="330" spans="1:4">
      <c r="A330" s="121" t="str">
        <f t="shared" si="5"/>
        <v>Xã Mường Tùng11</v>
      </c>
      <c r="B330" s="136" t="s">
        <v>7770</v>
      </c>
      <c r="C330" s="18" t="s">
        <v>10765</v>
      </c>
      <c r="D330" s="144">
        <v>11</v>
      </c>
    </row>
    <row r="331" spans="1:4">
      <c r="A331" s="121" t="str">
        <f t="shared" si="5"/>
        <v>Xã Pa Ham11</v>
      </c>
      <c r="B331" s="136" t="s">
        <v>7771</v>
      </c>
      <c r="C331" s="18" t="s">
        <v>10766</v>
      </c>
      <c r="D331" s="144">
        <v>11</v>
      </c>
    </row>
    <row r="332" spans="1:4">
      <c r="A332" s="121" t="str">
        <f t="shared" si="5"/>
        <v>Xã Nậm Nèn11</v>
      </c>
      <c r="B332" s="136" t="s">
        <v>7772</v>
      </c>
      <c r="C332" s="18" t="s">
        <v>10767</v>
      </c>
      <c r="D332" s="144">
        <v>11</v>
      </c>
    </row>
    <row r="333" spans="1:4">
      <c r="A333" s="121" t="str">
        <f t="shared" si="5"/>
        <v>Xã Mường Pồn11</v>
      </c>
      <c r="B333" s="136" t="s">
        <v>7773</v>
      </c>
      <c r="C333" s="18" t="s">
        <v>10768</v>
      </c>
      <c r="D333" s="144">
        <v>11</v>
      </c>
    </row>
    <row r="334" spans="1:4">
      <c r="A334" s="121" t="str">
        <f t="shared" si="5"/>
        <v>Xã Na Son11</v>
      </c>
      <c r="B334" s="136" t="s">
        <v>7774</v>
      </c>
      <c r="C334" s="18" t="s">
        <v>10769</v>
      </c>
      <c r="D334" s="144">
        <v>11</v>
      </c>
    </row>
    <row r="335" spans="1:4">
      <c r="A335" s="121" t="str">
        <f t="shared" si="5"/>
        <v>Xã Xa Dung11</v>
      </c>
      <c r="B335" s="136" t="s">
        <v>7775</v>
      </c>
      <c r="C335" s="18" t="s">
        <v>10770</v>
      </c>
      <c r="D335" s="144">
        <v>11</v>
      </c>
    </row>
    <row r="336" spans="1:4">
      <c r="A336" s="121" t="str">
        <f t="shared" si="5"/>
        <v>Xã Pu Nhi11</v>
      </c>
      <c r="B336" s="136" t="s">
        <v>7776</v>
      </c>
      <c r="C336" s="18" t="s">
        <v>10771</v>
      </c>
      <c r="D336" s="144">
        <v>11</v>
      </c>
    </row>
    <row r="337" spans="1:4">
      <c r="A337" s="121" t="str">
        <f t="shared" si="5"/>
        <v>Xã Mường Luân11</v>
      </c>
      <c r="B337" s="136" t="s">
        <v>7777</v>
      </c>
      <c r="C337" s="18" t="s">
        <v>10772</v>
      </c>
      <c r="D337" s="144">
        <v>11</v>
      </c>
    </row>
    <row r="338" spans="1:4">
      <c r="A338" s="121" t="str">
        <f t="shared" si="5"/>
        <v>Xã Tìa Dình11</v>
      </c>
      <c r="B338" s="136" t="s">
        <v>7778</v>
      </c>
      <c r="C338" s="18" t="s">
        <v>10773</v>
      </c>
      <c r="D338" s="144">
        <v>11</v>
      </c>
    </row>
    <row r="339" spans="1:4">
      <c r="A339" s="121" t="str">
        <f t="shared" si="5"/>
        <v>Xã Phình Giàng11</v>
      </c>
      <c r="B339" s="136" t="s">
        <v>7779</v>
      </c>
      <c r="C339" s="18" t="s">
        <v>10774</v>
      </c>
      <c r="D339" s="144">
        <v>11</v>
      </c>
    </row>
    <row r="340" spans="1:4">
      <c r="A340" s="121" t="str">
        <f t="shared" si="5"/>
        <v>Xã Mường Chà11</v>
      </c>
      <c r="B340" s="136" t="s">
        <v>7780</v>
      </c>
      <c r="C340" s="18" t="s">
        <v>10775</v>
      </c>
      <c r="D340" s="144">
        <v>11</v>
      </c>
    </row>
    <row r="341" spans="1:4">
      <c r="A341" s="121" t="str">
        <f t="shared" si="5"/>
        <v>Xã Nà Hỳ11</v>
      </c>
      <c r="B341" s="136" t="s">
        <v>7781</v>
      </c>
      <c r="C341" s="18" t="s">
        <v>10776</v>
      </c>
      <c r="D341" s="144">
        <v>11</v>
      </c>
    </row>
    <row r="342" spans="1:4">
      <c r="A342" s="121" t="str">
        <f t="shared" si="5"/>
        <v>Xã Nà Bủng11</v>
      </c>
      <c r="B342" s="136" t="s">
        <v>7782</v>
      </c>
      <c r="C342" s="18" t="s">
        <v>10777</v>
      </c>
      <c r="D342" s="144">
        <v>11</v>
      </c>
    </row>
    <row r="343" spans="1:4">
      <c r="A343" s="121" t="str">
        <f t="shared" si="5"/>
        <v>Xã Chà Tở11</v>
      </c>
      <c r="B343" s="136" t="s">
        <v>7783</v>
      </c>
      <c r="C343" s="18" t="s">
        <v>10778</v>
      </c>
      <c r="D343" s="144">
        <v>11</v>
      </c>
    </row>
    <row r="344" spans="1:4">
      <c r="A344" s="121" t="str">
        <f t="shared" si="5"/>
        <v>Xã Si Pa Phìn11</v>
      </c>
      <c r="B344" s="136" t="s">
        <v>7784</v>
      </c>
      <c r="C344" s="18" t="s">
        <v>10779</v>
      </c>
      <c r="D344" s="144">
        <v>11</v>
      </c>
    </row>
    <row r="345" spans="1:4">
      <c r="A345" s="121" t="str">
        <f t="shared" si="5"/>
        <v>Xã Mường Nhé11</v>
      </c>
      <c r="B345" s="136" t="s">
        <v>7785</v>
      </c>
      <c r="C345" s="18" t="s">
        <v>10780</v>
      </c>
      <c r="D345" s="144">
        <v>11</v>
      </c>
    </row>
    <row r="346" spans="1:4">
      <c r="A346" s="121" t="str">
        <f t="shared" si="5"/>
        <v>Xã Sín Thầu11</v>
      </c>
      <c r="B346" s="136" t="s">
        <v>7786</v>
      </c>
      <c r="C346" s="18" t="s">
        <v>10781</v>
      </c>
      <c r="D346" s="144">
        <v>11</v>
      </c>
    </row>
    <row r="347" spans="1:4">
      <c r="A347" s="121" t="str">
        <f t="shared" si="5"/>
        <v>Xã Mường Toong11</v>
      </c>
      <c r="B347" s="136" t="s">
        <v>7787</v>
      </c>
      <c r="C347" s="18" t="s">
        <v>10782</v>
      </c>
      <c r="D347" s="144">
        <v>11</v>
      </c>
    </row>
    <row r="348" spans="1:4">
      <c r="A348" s="121" t="str">
        <f t="shared" si="5"/>
        <v>Xã Nậm Kè11</v>
      </c>
      <c r="B348" s="136" t="s">
        <v>7788</v>
      </c>
      <c r="C348" s="18" t="s">
        <v>10783</v>
      </c>
      <c r="D348" s="144">
        <v>11</v>
      </c>
    </row>
    <row r="349" spans="1:4">
      <c r="A349" s="121" t="str">
        <f t="shared" si="5"/>
        <v>Xã Quảng Lâm11</v>
      </c>
      <c r="B349" s="136" t="s">
        <v>7577</v>
      </c>
      <c r="C349" s="18" t="s">
        <v>10784</v>
      </c>
      <c r="D349" s="144">
        <v>11</v>
      </c>
    </row>
    <row r="350" spans="1:4">
      <c r="A350" s="121" t="str">
        <f t="shared" si="5"/>
        <v>Xã Mường Ảng11</v>
      </c>
      <c r="B350" s="136" t="s">
        <v>7789</v>
      </c>
      <c r="C350" s="18" t="s">
        <v>10785</v>
      </c>
      <c r="D350" s="144">
        <v>11</v>
      </c>
    </row>
    <row r="351" spans="1:4">
      <c r="A351" s="121" t="str">
        <f t="shared" si="5"/>
        <v>Xã Nà Tấu11</v>
      </c>
      <c r="B351" s="136" t="s">
        <v>7790</v>
      </c>
      <c r="C351" s="18" t="s">
        <v>10786</v>
      </c>
      <c r="D351" s="144">
        <v>11</v>
      </c>
    </row>
    <row r="352" spans="1:4">
      <c r="A352" s="121" t="str">
        <f t="shared" si="5"/>
        <v>Xã Búng Lao11</v>
      </c>
      <c r="B352" s="136" t="s">
        <v>7791</v>
      </c>
      <c r="C352" s="18" t="s">
        <v>10787</v>
      </c>
      <c r="D352" s="144">
        <v>11</v>
      </c>
    </row>
    <row r="353" spans="1:4">
      <c r="A353" s="121" t="str">
        <f t="shared" si="5"/>
        <v>Xã Mường Lạn11</v>
      </c>
      <c r="B353" s="136" t="s">
        <v>7792</v>
      </c>
      <c r="C353" s="18" t="s">
        <v>10788</v>
      </c>
      <c r="D353" s="144">
        <v>11</v>
      </c>
    </row>
    <row r="354" spans="1:4">
      <c r="A354" s="121" t="str">
        <f t="shared" si="5"/>
        <v>Xã Mường Kim12</v>
      </c>
      <c r="B354" s="136" t="s">
        <v>7793</v>
      </c>
      <c r="C354" s="18" t="s">
        <v>10789</v>
      </c>
      <c r="D354" s="144">
        <v>12</v>
      </c>
    </row>
    <row r="355" spans="1:4">
      <c r="A355" s="121" t="str">
        <f t="shared" si="5"/>
        <v>Xã Khoen On12</v>
      </c>
      <c r="B355" s="136" t="s">
        <v>7794</v>
      </c>
      <c r="C355" s="18" t="s">
        <v>10790</v>
      </c>
      <c r="D355" s="144">
        <v>12</v>
      </c>
    </row>
    <row r="356" spans="1:4">
      <c r="A356" s="121" t="str">
        <f t="shared" si="5"/>
        <v>Xã Than Uyên12</v>
      </c>
      <c r="B356" s="136" t="s">
        <v>7795</v>
      </c>
      <c r="C356" s="18" t="s">
        <v>10791</v>
      </c>
      <c r="D356" s="144">
        <v>12</v>
      </c>
    </row>
    <row r="357" spans="1:4">
      <c r="A357" s="121" t="str">
        <f t="shared" si="5"/>
        <v>Xã Mường Than12</v>
      </c>
      <c r="B357" s="136" t="s">
        <v>7796</v>
      </c>
      <c r="C357" s="18" t="s">
        <v>10792</v>
      </c>
      <c r="D357" s="144">
        <v>12</v>
      </c>
    </row>
    <row r="358" spans="1:4">
      <c r="A358" s="121" t="str">
        <f t="shared" si="5"/>
        <v>Xã Pắc Ta12</v>
      </c>
      <c r="B358" s="136" t="s">
        <v>7797</v>
      </c>
      <c r="C358" s="18" t="s">
        <v>10793</v>
      </c>
      <c r="D358" s="144">
        <v>12</v>
      </c>
    </row>
    <row r="359" spans="1:4">
      <c r="A359" s="121" t="str">
        <f t="shared" si="5"/>
        <v>Xã Nậm Sỏ12</v>
      </c>
      <c r="B359" s="136" t="s">
        <v>7798</v>
      </c>
      <c r="C359" s="18" t="s">
        <v>10794</v>
      </c>
      <c r="D359" s="144">
        <v>12</v>
      </c>
    </row>
    <row r="360" spans="1:4">
      <c r="A360" s="121" t="str">
        <f t="shared" si="5"/>
        <v>Xã Tân Uyên12</v>
      </c>
      <c r="B360" s="136" t="s">
        <v>7799</v>
      </c>
      <c r="C360" s="18" t="s">
        <v>10795</v>
      </c>
      <c r="D360" s="144">
        <v>12</v>
      </c>
    </row>
    <row r="361" spans="1:4">
      <c r="A361" s="121" t="str">
        <f t="shared" si="5"/>
        <v>Xã Mường Khoa12</v>
      </c>
      <c r="B361" s="136" t="s">
        <v>7800</v>
      </c>
      <c r="C361" s="18" t="s">
        <v>10796</v>
      </c>
      <c r="D361" s="144">
        <v>12</v>
      </c>
    </row>
    <row r="362" spans="1:4">
      <c r="A362" s="121" t="str">
        <f t="shared" si="5"/>
        <v>Xã Bản Bo12</v>
      </c>
      <c r="B362" s="136" t="s">
        <v>7801</v>
      </c>
      <c r="C362" s="18" t="s">
        <v>10797</v>
      </c>
      <c r="D362" s="144">
        <v>12</v>
      </c>
    </row>
    <row r="363" spans="1:4">
      <c r="A363" s="121" t="str">
        <f t="shared" si="5"/>
        <v>Xã Bình Lư12</v>
      </c>
      <c r="B363" s="136" t="s">
        <v>7802</v>
      </c>
      <c r="C363" s="18" t="s">
        <v>10798</v>
      </c>
      <c r="D363" s="144">
        <v>12</v>
      </c>
    </row>
    <row r="364" spans="1:4">
      <c r="A364" s="121" t="str">
        <f t="shared" si="5"/>
        <v>Xã Tả Lèng12</v>
      </c>
      <c r="B364" s="136" t="s">
        <v>7803</v>
      </c>
      <c r="C364" s="18" t="s">
        <v>10799</v>
      </c>
      <c r="D364" s="144">
        <v>12</v>
      </c>
    </row>
    <row r="365" spans="1:4">
      <c r="A365" s="121" t="str">
        <f t="shared" si="5"/>
        <v>Xã Khun Há12</v>
      </c>
      <c r="B365" s="136" t="s">
        <v>7804</v>
      </c>
      <c r="C365" s="18" t="s">
        <v>10800</v>
      </c>
      <c r="D365" s="144">
        <v>12</v>
      </c>
    </row>
    <row r="366" spans="1:4">
      <c r="A366" s="121" t="str">
        <f t="shared" si="5"/>
        <v>Phường Tân Phong12</v>
      </c>
      <c r="B366" s="136" t="s">
        <v>7805</v>
      </c>
      <c r="C366" s="18" t="s">
        <v>10801</v>
      </c>
      <c r="D366" s="144">
        <v>12</v>
      </c>
    </row>
    <row r="367" spans="1:4">
      <c r="A367" s="121" t="str">
        <f t="shared" si="5"/>
        <v>Phường Đoàn Kết12</v>
      </c>
      <c r="B367" s="136" t="s">
        <v>7806</v>
      </c>
      <c r="C367" s="18" t="s">
        <v>10802</v>
      </c>
      <c r="D367" s="144">
        <v>12</v>
      </c>
    </row>
    <row r="368" spans="1:4">
      <c r="A368" s="121" t="str">
        <f t="shared" si="5"/>
        <v>Xã Sin Suối Hồ12</v>
      </c>
      <c r="B368" s="136" t="s">
        <v>7807</v>
      </c>
      <c r="C368" s="18" t="s">
        <v>10803</v>
      </c>
      <c r="D368" s="144">
        <v>12</v>
      </c>
    </row>
    <row r="369" spans="1:4">
      <c r="A369" s="121" t="str">
        <f t="shared" si="5"/>
        <v>Xã Phong Thổ12</v>
      </c>
      <c r="B369" s="136" t="s">
        <v>7808</v>
      </c>
      <c r="C369" s="139" t="s">
        <v>10804</v>
      </c>
      <c r="D369" s="144">
        <v>12</v>
      </c>
    </row>
    <row r="370" spans="1:4">
      <c r="A370" s="121" t="str">
        <f t="shared" si="5"/>
        <v>Xã Sì Lở Lầu12</v>
      </c>
      <c r="B370" s="136" t="s">
        <v>7809</v>
      </c>
      <c r="C370" s="18" t="s">
        <v>10805</v>
      </c>
      <c r="D370" s="144">
        <v>12</v>
      </c>
    </row>
    <row r="371" spans="1:4">
      <c r="A371" s="121" t="str">
        <f t="shared" si="5"/>
        <v>Xã Dào San12</v>
      </c>
      <c r="B371" s="136" t="s">
        <v>7810</v>
      </c>
      <c r="C371" s="18" t="s">
        <v>10806</v>
      </c>
      <c r="D371" s="144">
        <v>12</v>
      </c>
    </row>
    <row r="372" spans="1:4">
      <c r="A372" s="121" t="str">
        <f t="shared" si="5"/>
        <v>Xã Khổng Lào12</v>
      </c>
      <c r="B372" s="136" t="s">
        <v>7811</v>
      </c>
      <c r="C372" s="18" t="s">
        <v>10807</v>
      </c>
      <c r="D372" s="144">
        <v>12</v>
      </c>
    </row>
    <row r="373" spans="1:4">
      <c r="A373" s="121" t="str">
        <f t="shared" si="5"/>
        <v>Xã Tủa Sín Chải12</v>
      </c>
      <c r="B373" s="136" t="s">
        <v>7812</v>
      </c>
      <c r="C373" s="18" t="s">
        <v>10808</v>
      </c>
      <c r="D373" s="144">
        <v>12</v>
      </c>
    </row>
    <row r="374" spans="1:4">
      <c r="A374" s="121" t="str">
        <f t="shared" si="5"/>
        <v>Xã Sìn Hồ12</v>
      </c>
      <c r="B374" s="136" t="s">
        <v>7813</v>
      </c>
      <c r="C374" s="18" t="s">
        <v>10809</v>
      </c>
      <c r="D374" s="144">
        <v>12</v>
      </c>
    </row>
    <row r="375" spans="1:4">
      <c r="A375" s="121" t="str">
        <f t="shared" si="5"/>
        <v>Xã Hồng Thu12</v>
      </c>
      <c r="B375" s="136" t="s">
        <v>7814</v>
      </c>
      <c r="C375" s="18" t="s">
        <v>10810</v>
      </c>
      <c r="D375" s="144">
        <v>12</v>
      </c>
    </row>
    <row r="376" spans="1:4">
      <c r="A376" s="121" t="str">
        <f t="shared" si="5"/>
        <v>Xã Nậm Tăm12</v>
      </c>
      <c r="B376" s="136" t="s">
        <v>7815</v>
      </c>
      <c r="C376" s="18" t="s">
        <v>10811</v>
      </c>
      <c r="D376" s="144">
        <v>12</v>
      </c>
    </row>
    <row r="377" spans="1:4">
      <c r="A377" s="121" t="str">
        <f t="shared" si="5"/>
        <v>Xã Pu Sam Cáp12</v>
      </c>
      <c r="B377" s="136" t="s">
        <v>7816</v>
      </c>
      <c r="C377" s="18" t="s">
        <v>10812</v>
      </c>
      <c r="D377" s="144">
        <v>12</v>
      </c>
    </row>
    <row r="378" spans="1:4">
      <c r="A378" s="121" t="str">
        <f t="shared" si="5"/>
        <v>Xã Nậm Cuổi12</v>
      </c>
      <c r="B378" s="136" t="s">
        <v>7817</v>
      </c>
      <c r="C378" s="18" t="s">
        <v>10813</v>
      </c>
      <c r="D378" s="144">
        <v>12</v>
      </c>
    </row>
    <row r="379" spans="1:4">
      <c r="A379" s="121" t="str">
        <f t="shared" si="5"/>
        <v>Xã Nậm Mạ12</v>
      </c>
      <c r="B379" s="136" t="s">
        <v>7818</v>
      </c>
      <c r="C379" s="18" t="s">
        <v>10814</v>
      </c>
      <c r="D379" s="144">
        <v>12</v>
      </c>
    </row>
    <row r="380" spans="1:4">
      <c r="A380" s="121" t="str">
        <f t="shared" si="5"/>
        <v>Xã Lê Lợi12</v>
      </c>
      <c r="B380" s="136" t="s">
        <v>7819</v>
      </c>
      <c r="C380" s="18" t="s">
        <v>10815</v>
      </c>
      <c r="D380" s="144">
        <v>12</v>
      </c>
    </row>
    <row r="381" spans="1:4">
      <c r="A381" s="121" t="str">
        <f t="shared" si="5"/>
        <v>Xã Nậm Hàng12</v>
      </c>
      <c r="B381" s="136" t="s">
        <v>7820</v>
      </c>
      <c r="C381" s="18" t="s">
        <v>10816</v>
      </c>
      <c r="D381" s="144">
        <v>12</v>
      </c>
    </row>
    <row r="382" spans="1:4">
      <c r="A382" s="121" t="str">
        <f t="shared" si="5"/>
        <v>Xã Mường Mô12</v>
      </c>
      <c r="B382" s="136" t="s">
        <v>7821</v>
      </c>
      <c r="C382" s="18" t="s">
        <v>10817</v>
      </c>
      <c r="D382" s="144">
        <v>12</v>
      </c>
    </row>
    <row r="383" spans="1:4">
      <c r="A383" s="121" t="str">
        <f t="shared" si="5"/>
        <v>Xã Hua Bum12</v>
      </c>
      <c r="B383" s="136" t="s">
        <v>7822</v>
      </c>
      <c r="C383" s="18" t="s">
        <v>10818</v>
      </c>
      <c r="D383" s="144">
        <v>12</v>
      </c>
    </row>
    <row r="384" spans="1:4">
      <c r="A384" s="121" t="str">
        <f t="shared" si="5"/>
        <v>Xã Pa Tần12</v>
      </c>
      <c r="B384" s="136" t="s">
        <v>7823</v>
      </c>
      <c r="C384" s="18" t="s">
        <v>10819</v>
      </c>
      <c r="D384" s="144">
        <v>12</v>
      </c>
    </row>
    <row r="385" spans="1:4">
      <c r="A385" s="121" t="str">
        <f t="shared" si="5"/>
        <v>Xã Bum Nưa12</v>
      </c>
      <c r="B385" s="136" t="s">
        <v>7824</v>
      </c>
      <c r="C385" s="18" t="s">
        <v>10820</v>
      </c>
      <c r="D385" s="144">
        <v>12</v>
      </c>
    </row>
    <row r="386" spans="1:4">
      <c r="A386" s="121" t="str">
        <f t="shared" si="5"/>
        <v>Xã Bum Tở12</v>
      </c>
      <c r="B386" s="136" t="s">
        <v>7825</v>
      </c>
      <c r="C386" s="18" t="s">
        <v>10821</v>
      </c>
      <c r="D386" s="144">
        <v>12</v>
      </c>
    </row>
    <row r="387" spans="1:4">
      <c r="A387" s="121" t="str">
        <f t="shared" ref="A387:A450" si="6">B387&amp;D387</f>
        <v>Xã Mường Tè12</v>
      </c>
      <c r="B387" s="136" t="s">
        <v>7826</v>
      </c>
      <c r="C387" s="18" t="s">
        <v>10822</v>
      </c>
      <c r="D387" s="144">
        <v>12</v>
      </c>
    </row>
    <row r="388" spans="1:4">
      <c r="A388" s="121" t="str">
        <f t="shared" si="6"/>
        <v>Xã Thu Lũm12</v>
      </c>
      <c r="B388" s="136" t="s">
        <v>7827</v>
      </c>
      <c r="C388" s="18" t="s">
        <v>10823</v>
      </c>
      <c r="D388" s="144">
        <v>12</v>
      </c>
    </row>
    <row r="389" spans="1:4">
      <c r="A389" s="121" t="str">
        <f t="shared" si="6"/>
        <v>Xã Pa Ủ12</v>
      </c>
      <c r="B389" s="136" t="s">
        <v>7828</v>
      </c>
      <c r="C389" s="18" t="s">
        <v>10824</v>
      </c>
      <c r="D389" s="144">
        <v>12</v>
      </c>
    </row>
    <row r="390" spans="1:4">
      <c r="A390" s="121" t="str">
        <f t="shared" si="6"/>
        <v>Xã Tà Tổng12</v>
      </c>
      <c r="B390" s="136" t="s">
        <v>7829</v>
      </c>
      <c r="C390" s="18" t="s">
        <v>10825</v>
      </c>
      <c r="D390" s="144">
        <v>12</v>
      </c>
    </row>
    <row r="391" spans="1:4">
      <c r="A391" s="121" t="str">
        <f t="shared" si="6"/>
        <v>Xã Mù Cả12</v>
      </c>
      <c r="B391" s="136" t="s">
        <v>7830</v>
      </c>
      <c r="C391" s="18" t="s">
        <v>10826</v>
      </c>
      <c r="D391" s="144">
        <v>12</v>
      </c>
    </row>
    <row r="392" spans="1:4">
      <c r="A392" s="121" t="str">
        <f t="shared" si="6"/>
        <v>Phường Tô Hiệu14</v>
      </c>
      <c r="B392" s="136" t="s">
        <v>7831</v>
      </c>
      <c r="C392" s="18" t="s">
        <v>10827</v>
      </c>
      <c r="D392" s="144">
        <v>14</v>
      </c>
    </row>
    <row r="393" spans="1:4">
      <c r="A393" s="121" t="str">
        <f t="shared" si="6"/>
        <v>Phường Chiềng An14</v>
      </c>
      <c r="B393" s="136" t="s">
        <v>7832</v>
      </c>
      <c r="C393" s="18" t="s">
        <v>10828</v>
      </c>
      <c r="D393" s="144">
        <v>14</v>
      </c>
    </row>
    <row r="394" spans="1:4">
      <c r="A394" s="121" t="str">
        <f t="shared" si="6"/>
        <v>Phường Chiềng Cơi14</v>
      </c>
      <c r="B394" s="136" t="s">
        <v>7833</v>
      </c>
      <c r="C394" s="18" t="s">
        <v>10829</v>
      </c>
      <c r="D394" s="144">
        <v>14</v>
      </c>
    </row>
    <row r="395" spans="1:4">
      <c r="A395" s="121" t="str">
        <f t="shared" si="6"/>
        <v>Phường Chiềng Sinh14</v>
      </c>
      <c r="B395" s="136" t="s">
        <v>7834</v>
      </c>
      <c r="C395" s="18" t="s">
        <v>10830</v>
      </c>
      <c r="D395" s="144">
        <v>14</v>
      </c>
    </row>
    <row r="396" spans="1:4">
      <c r="A396" s="121" t="str">
        <f t="shared" si="6"/>
        <v>Phường Mộc Châu14</v>
      </c>
      <c r="B396" s="136" t="s">
        <v>7835</v>
      </c>
      <c r="C396" s="18" t="s">
        <v>10831</v>
      </c>
      <c r="D396" s="144">
        <v>14</v>
      </c>
    </row>
    <row r="397" spans="1:4">
      <c r="A397" s="121" t="str">
        <f t="shared" si="6"/>
        <v>Phường Mộc Sơn14</v>
      </c>
      <c r="B397" s="136" t="s">
        <v>7836</v>
      </c>
      <c r="C397" s="18" t="s">
        <v>10832</v>
      </c>
      <c r="D397" s="144">
        <v>14</v>
      </c>
    </row>
    <row r="398" spans="1:4">
      <c r="A398" s="121" t="str">
        <f t="shared" si="6"/>
        <v>Phường Vân Sơn14</v>
      </c>
      <c r="B398" s="136" t="s">
        <v>7837</v>
      </c>
      <c r="C398" s="18" t="s">
        <v>10833</v>
      </c>
      <c r="D398" s="144">
        <v>14</v>
      </c>
    </row>
    <row r="399" spans="1:4">
      <c r="A399" s="121" t="str">
        <f t="shared" si="6"/>
        <v>Phường Thảo Nguyên14</v>
      </c>
      <c r="B399" s="136" t="s">
        <v>7838</v>
      </c>
      <c r="C399" s="18" t="s">
        <v>10834</v>
      </c>
      <c r="D399" s="144">
        <v>14</v>
      </c>
    </row>
    <row r="400" spans="1:4">
      <c r="A400" s="121" t="str">
        <f t="shared" si="6"/>
        <v>Xã Đoàn Kết14</v>
      </c>
      <c r="B400" s="136" t="s">
        <v>7839</v>
      </c>
      <c r="C400" s="18" t="s">
        <v>10835</v>
      </c>
      <c r="D400" s="144">
        <v>14</v>
      </c>
    </row>
    <row r="401" spans="1:4">
      <c r="A401" s="121" t="str">
        <f t="shared" si="6"/>
        <v>Xã Lóng Sập14</v>
      </c>
      <c r="B401" s="136" t="s">
        <v>7840</v>
      </c>
      <c r="C401" s="18" t="s">
        <v>10836</v>
      </c>
      <c r="D401" s="144">
        <v>14</v>
      </c>
    </row>
    <row r="402" spans="1:4">
      <c r="A402" s="121" t="str">
        <f t="shared" si="6"/>
        <v>Xã Chiềng Sơn14</v>
      </c>
      <c r="B402" s="136" t="s">
        <v>7841</v>
      </c>
      <c r="C402" s="18" t="s">
        <v>10837</v>
      </c>
      <c r="D402" s="144">
        <v>14</v>
      </c>
    </row>
    <row r="403" spans="1:4">
      <c r="A403" s="121" t="str">
        <f t="shared" si="6"/>
        <v>Xã Vân Hồ14</v>
      </c>
      <c r="B403" s="136" t="s">
        <v>7842</v>
      </c>
      <c r="C403" s="18" t="s">
        <v>10838</v>
      </c>
      <c r="D403" s="144">
        <v>14</v>
      </c>
    </row>
    <row r="404" spans="1:4">
      <c r="A404" s="121" t="str">
        <f t="shared" si="6"/>
        <v>Xã Song Khủa14</v>
      </c>
      <c r="B404" s="136" t="s">
        <v>7843</v>
      </c>
      <c r="C404" s="18" t="s">
        <v>10839</v>
      </c>
      <c r="D404" s="144">
        <v>14</v>
      </c>
    </row>
    <row r="405" spans="1:4">
      <c r="A405" s="121" t="str">
        <f t="shared" si="6"/>
        <v>Xã Tô Múa14</v>
      </c>
      <c r="B405" s="136" t="s">
        <v>7844</v>
      </c>
      <c r="C405" s="18" t="s">
        <v>10840</v>
      </c>
      <c r="D405" s="144">
        <v>14</v>
      </c>
    </row>
    <row r="406" spans="1:4">
      <c r="A406" s="121" t="str">
        <f t="shared" si="6"/>
        <v>Xã Xuân Nha14</v>
      </c>
      <c r="B406" s="136" t="s">
        <v>7845</v>
      </c>
      <c r="C406" s="18" t="s">
        <v>10841</v>
      </c>
      <c r="D406" s="144">
        <v>14</v>
      </c>
    </row>
    <row r="407" spans="1:4">
      <c r="A407" s="121" t="str">
        <f t="shared" si="6"/>
        <v>Xã Quỳnh Nhai14</v>
      </c>
      <c r="B407" s="136" t="s">
        <v>7846</v>
      </c>
      <c r="C407" s="18" t="s">
        <v>10842</v>
      </c>
      <c r="D407" s="144">
        <v>14</v>
      </c>
    </row>
    <row r="408" spans="1:4">
      <c r="A408" s="121" t="str">
        <f t="shared" si="6"/>
        <v>Xã Mường Chiên14</v>
      </c>
      <c r="B408" s="136" t="s">
        <v>7847</v>
      </c>
      <c r="C408" s="18" t="s">
        <v>10843</v>
      </c>
      <c r="D408" s="144">
        <v>14</v>
      </c>
    </row>
    <row r="409" spans="1:4">
      <c r="A409" s="121" t="str">
        <f t="shared" si="6"/>
        <v>Xã Mường Giôn14</v>
      </c>
      <c r="B409" s="136" t="s">
        <v>7848</v>
      </c>
      <c r="C409" s="18" t="s">
        <v>10844</v>
      </c>
      <c r="D409" s="144">
        <v>14</v>
      </c>
    </row>
    <row r="410" spans="1:4">
      <c r="A410" s="121" t="str">
        <f t="shared" si="6"/>
        <v>Xã Mường Sại14</v>
      </c>
      <c r="B410" s="136" t="s">
        <v>7849</v>
      </c>
      <c r="C410" s="18" t="s">
        <v>10845</v>
      </c>
      <c r="D410" s="144">
        <v>14</v>
      </c>
    </row>
    <row r="411" spans="1:4">
      <c r="A411" s="121" t="str">
        <f t="shared" si="6"/>
        <v>Xã Thuận Châu14</v>
      </c>
      <c r="B411" s="136" t="s">
        <v>7850</v>
      </c>
      <c r="C411" s="18" t="s">
        <v>10846</v>
      </c>
      <c r="D411" s="144">
        <v>14</v>
      </c>
    </row>
    <row r="412" spans="1:4">
      <c r="A412" s="121" t="str">
        <f t="shared" si="6"/>
        <v>Xã Chiềng La14</v>
      </c>
      <c r="B412" s="136" t="s">
        <v>7851</v>
      </c>
      <c r="C412" s="18" t="s">
        <v>10847</v>
      </c>
      <c r="D412" s="144">
        <v>14</v>
      </c>
    </row>
    <row r="413" spans="1:4">
      <c r="A413" s="121" t="str">
        <f t="shared" si="6"/>
        <v>Xã Nậm Lầu14</v>
      </c>
      <c r="B413" s="136" t="s">
        <v>7852</v>
      </c>
      <c r="C413" s="18" t="s">
        <v>10848</v>
      </c>
      <c r="D413" s="144">
        <v>14</v>
      </c>
    </row>
    <row r="414" spans="1:4">
      <c r="A414" s="121" t="str">
        <f t="shared" si="6"/>
        <v>Xã Muổi Nọi14</v>
      </c>
      <c r="B414" s="136" t="s">
        <v>7853</v>
      </c>
      <c r="C414" s="18" t="s">
        <v>10849</v>
      </c>
      <c r="D414" s="144">
        <v>14</v>
      </c>
    </row>
    <row r="415" spans="1:4">
      <c r="A415" s="121" t="str">
        <f t="shared" si="6"/>
        <v>Xã Mường Khiêng14</v>
      </c>
      <c r="B415" s="136" t="s">
        <v>7854</v>
      </c>
      <c r="C415" s="18" t="s">
        <v>10850</v>
      </c>
      <c r="D415" s="144">
        <v>14</v>
      </c>
    </row>
    <row r="416" spans="1:4">
      <c r="A416" s="121" t="str">
        <f t="shared" si="6"/>
        <v>Xã Co Mạ14</v>
      </c>
      <c r="B416" s="136" t="s">
        <v>7855</v>
      </c>
      <c r="C416" s="18" t="s">
        <v>10851</v>
      </c>
      <c r="D416" s="144">
        <v>14</v>
      </c>
    </row>
    <row r="417" spans="1:4">
      <c r="A417" s="121" t="str">
        <f t="shared" si="6"/>
        <v>Xã Bình Thuận14</v>
      </c>
      <c r="B417" s="136" t="s">
        <v>7856</v>
      </c>
      <c r="C417" s="18" t="s">
        <v>10852</v>
      </c>
      <c r="D417" s="144">
        <v>14</v>
      </c>
    </row>
    <row r="418" spans="1:4">
      <c r="A418" s="121" t="str">
        <f t="shared" si="6"/>
        <v>Xã Mường É14</v>
      </c>
      <c r="B418" s="136" t="s">
        <v>7857</v>
      </c>
      <c r="C418" s="18" t="s">
        <v>10853</v>
      </c>
      <c r="D418" s="144">
        <v>14</v>
      </c>
    </row>
    <row r="419" spans="1:4">
      <c r="A419" s="121" t="str">
        <f t="shared" si="6"/>
        <v>Xã Long Hẹ14</v>
      </c>
      <c r="B419" s="136" t="s">
        <v>7858</v>
      </c>
      <c r="C419" s="18" t="s">
        <v>10854</v>
      </c>
      <c r="D419" s="144">
        <v>14</v>
      </c>
    </row>
    <row r="420" spans="1:4">
      <c r="A420" s="121" t="str">
        <f t="shared" si="6"/>
        <v>Xã Mường La14</v>
      </c>
      <c r="B420" s="136" t="s">
        <v>7859</v>
      </c>
      <c r="C420" s="18" t="s">
        <v>10855</v>
      </c>
      <c r="D420" s="144">
        <v>14</v>
      </c>
    </row>
    <row r="421" spans="1:4">
      <c r="A421" s="121" t="str">
        <f t="shared" si="6"/>
        <v>Xã Chiềng Lao14</v>
      </c>
      <c r="B421" s="136" t="s">
        <v>7860</v>
      </c>
      <c r="C421" s="18" t="s">
        <v>10856</v>
      </c>
      <c r="D421" s="144">
        <v>14</v>
      </c>
    </row>
    <row r="422" spans="1:4">
      <c r="A422" s="121" t="str">
        <f t="shared" si="6"/>
        <v>Xã Mường Bú14</v>
      </c>
      <c r="B422" s="136" t="s">
        <v>7861</v>
      </c>
      <c r="C422" s="18" t="s">
        <v>10857</v>
      </c>
      <c r="D422" s="144">
        <v>14</v>
      </c>
    </row>
    <row r="423" spans="1:4">
      <c r="A423" s="121" t="str">
        <f t="shared" si="6"/>
        <v>Xã Chiềng Hoa14</v>
      </c>
      <c r="B423" s="136" t="s">
        <v>7862</v>
      </c>
      <c r="C423" s="18" t="s">
        <v>10858</v>
      </c>
      <c r="D423" s="144">
        <v>14</v>
      </c>
    </row>
    <row r="424" spans="1:4">
      <c r="A424" s="121" t="str">
        <f t="shared" si="6"/>
        <v>Xã Bắc Yên14</v>
      </c>
      <c r="B424" s="136" t="s">
        <v>7863</v>
      </c>
      <c r="C424" s="18" t="s">
        <v>10859</v>
      </c>
      <c r="D424" s="144">
        <v>14</v>
      </c>
    </row>
    <row r="425" spans="1:4">
      <c r="A425" s="121" t="str">
        <f t="shared" si="6"/>
        <v>Xã Tà Xùa14</v>
      </c>
      <c r="B425" s="136" t="s">
        <v>7864</v>
      </c>
      <c r="C425" s="18" t="s">
        <v>10860</v>
      </c>
      <c r="D425" s="144">
        <v>14</v>
      </c>
    </row>
    <row r="426" spans="1:4">
      <c r="A426" s="121" t="str">
        <f t="shared" si="6"/>
        <v>Xã Tạ Khoa14</v>
      </c>
      <c r="B426" s="136" t="s">
        <v>7865</v>
      </c>
      <c r="C426" s="18" t="s">
        <v>10861</v>
      </c>
      <c r="D426" s="144">
        <v>14</v>
      </c>
    </row>
    <row r="427" spans="1:4">
      <c r="A427" s="121" t="str">
        <f t="shared" si="6"/>
        <v>Xã Xím Vàng14</v>
      </c>
      <c r="B427" s="136" t="s">
        <v>7866</v>
      </c>
      <c r="C427" s="18" t="s">
        <v>10862</v>
      </c>
      <c r="D427" s="144">
        <v>14</v>
      </c>
    </row>
    <row r="428" spans="1:4">
      <c r="A428" s="121" t="str">
        <f t="shared" si="6"/>
        <v>Xã Pắc Ngà14</v>
      </c>
      <c r="B428" s="136" t="s">
        <v>7867</v>
      </c>
      <c r="C428" s="18" t="s">
        <v>10863</v>
      </c>
      <c r="D428" s="144">
        <v>14</v>
      </c>
    </row>
    <row r="429" spans="1:4">
      <c r="A429" s="121" t="str">
        <f t="shared" si="6"/>
        <v>Xã Chiềng Sại14</v>
      </c>
      <c r="B429" s="136" t="s">
        <v>7868</v>
      </c>
      <c r="C429" s="18" t="s">
        <v>10864</v>
      </c>
      <c r="D429" s="144">
        <v>14</v>
      </c>
    </row>
    <row r="430" spans="1:4">
      <c r="A430" s="121" t="str">
        <f t="shared" si="6"/>
        <v>Xã Phù Yên14</v>
      </c>
      <c r="B430" s="136" t="s">
        <v>7869</v>
      </c>
      <c r="C430" s="18" t="s">
        <v>10865</v>
      </c>
      <c r="D430" s="144">
        <v>14</v>
      </c>
    </row>
    <row r="431" spans="1:4">
      <c r="A431" s="121" t="str">
        <f t="shared" si="6"/>
        <v>Xã Gia Phù14</v>
      </c>
      <c r="B431" s="136" t="s">
        <v>7870</v>
      </c>
      <c r="C431" s="18" t="s">
        <v>10866</v>
      </c>
      <c r="D431" s="144">
        <v>14</v>
      </c>
    </row>
    <row r="432" spans="1:4">
      <c r="A432" s="121" t="str">
        <f t="shared" si="6"/>
        <v>Xã Tường Hạ14</v>
      </c>
      <c r="B432" s="136" t="s">
        <v>7871</v>
      </c>
      <c r="C432" s="18" t="s">
        <v>10867</v>
      </c>
      <c r="D432" s="144">
        <v>14</v>
      </c>
    </row>
    <row r="433" spans="1:4">
      <c r="A433" s="121" t="str">
        <f t="shared" si="6"/>
        <v>Xã Mường Cơi14</v>
      </c>
      <c r="B433" s="136" t="s">
        <v>7872</v>
      </c>
      <c r="C433" s="18" t="s">
        <v>10868</v>
      </c>
      <c r="D433" s="144">
        <v>14</v>
      </c>
    </row>
    <row r="434" spans="1:4">
      <c r="A434" s="121" t="str">
        <f t="shared" si="6"/>
        <v>Xã Mường Bang14</v>
      </c>
      <c r="B434" s="136" t="s">
        <v>7873</v>
      </c>
      <c r="C434" s="18" t="s">
        <v>10869</v>
      </c>
      <c r="D434" s="144">
        <v>14</v>
      </c>
    </row>
    <row r="435" spans="1:4">
      <c r="A435" s="121" t="str">
        <f t="shared" si="6"/>
        <v>Xã Tân Phong14</v>
      </c>
      <c r="B435" s="136" t="s">
        <v>7874</v>
      </c>
      <c r="C435" s="18" t="s">
        <v>10870</v>
      </c>
      <c r="D435" s="144">
        <v>14</v>
      </c>
    </row>
    <row r="436" spans="1:4">
      <c r="A436" s="121" t="str">
        <f t="shared" si="6"/>
        <v>Xã Kim Bon14</v>
      </c>
      <c r="B436" s="136" t="s">
        <v>7875</v>
      </c>
      <c r="C436" s="18" t="s">
        <v>10871</v>
      </c>
      <c r="D436" s="144">
        <v>14</v>
      </c>
    </row>
    <row r="437" spans="1:4">
      <c r="A437" s="121" t="str">
        <f t="shared" si="6"/>
        <v>Xã Yên Châu14</v>
      </c>
      <c r="B437" s="136" t="s">
        <v>7876</v>
      </c>
      <c r="C437" s="18" t="s">
        <v>10872</v>
      </c>
      <c r="D437" s="144">
        <v>14</v>
      </c>
    </row>
    <row r="438" spans="1:4">
      <c r="A438" s="121" t="str">
        <f t="shared" si="6"/>
        <v>Xã Chiềng Hặc14</v>
      </c>
      <c r="B438" s="136" t="s">
        <v>7877</v>
      </c>
      <c r="C438" s="18" t="s">
        <v>10873</v>
      </c>
      <c r="D438" s="144">
        <v>14</v>
      </c>
    </row>
    <row r="439" spans="1:4">
      <c r="A439" s="121" t="str">
        <f t="shared" si="6"/>
        <v>Xã Lóng Phiêng14</v>
      </c>
      <c r="B439" s="136" t="s">
        <v>7878</v>
      </c>
      <c r="C439" s="18" t="s">
        <v>10874</v>
      </c>
      <c r="D439" s="144">
        <v>14</v>
      </c>
    </row>
    <row r="440" spans="1:4">
      <c r="A440" s="121" t="str">
        <f t="shared" si="6"/>
        <v>Xã Yên Sơn14</v>
      </c>
      <c r="B440" s="136" t="s">
        <v>7659</v>
      </c>
      <c r="C440" s="18" t="s">
        <v>10875</v>
      </c>
      <c r="D440" s="144">
        <v>14</v>
      </c>
    </row>
    <row r="441" spans="1:4">
      <c r="A441" s="121" t="str">
        <f t="shared" si="6"/>
        <v>Xã Chiềng Mai14</v>
      </c>
      <c r="B441" s="136" t="s">
        <v>7879</v>
      </c>
      <c r="C441" s="18" t="s">
        <v>10876</v>
      </c>
      <c r="D441" s="144">
        <v>14</v>
      </c>
    </row>
    <row r="442" spans="1:4">
      <c r="A442" s="121" t="str">
        <f t="shared" si="6"/>
        <v>Xã Mai Sơn14</v>
      </c>
      <c r="B442" s="136" t="s">
        <v>7880</v>
      </c>
      <c r="C442" s="18" t="s">
        <v>10877</v>
      </c>
      <c r="D442" s="144">
        <v>14</v>
      </c>
    </row>
    <row r="443" spans="1:4">
      <c r="A443" s="121" t="str">
        <f t="shared" si="6"/>
        <v>Xã Phiêng Pằn14</v>
      </c>
      <c r="B443" s="136" t="s">
        <v>7881</v>
      </c>
      <c r="C443" s="18" t="s">
        <v>10878</v>
      </c>
      <c r="D443" s="144">
        <v>14</v>
      </c>
    </row>
    <row r="444" spans="1:4">
      <c r="A444" s="121" t="str">
        <f t="shared" si="6"/>
        <v>Xã Chiềng Mung14</v>
      </c>
      <c r="B444" s="136" t="s">
        <v>7882</v>
      </c>
      <c r="C444" s="18" t="s">
        <v>10879</v>
      </c>
      <c r="D444" s="144">
        <v>14</v>
      </c>
    </row>
    <row r="445" spans="1:4">
      <c r="A445" s="121" t="str">
        <f t="shared" si="6"/>
        <v>Xã Phiêng Cằm14</v>
      </c>
      <c r="B445" s="136" t="s">
        <v>7883</v>
      </c>
      <c r="C445" s="18" t="s">
        <v>10880</v>
      </c>
      <c r="D445" s="144">
        <v>14</v>
      </c>
    </row>
    <row r="446" spans="1:4">
      <c r="A446" s="121" t="str">
        <f t="shared" si="6"/>
        <v>Xã Mường Chanh14</v>
      </c>
      <c r="B446" s="136" t="s">
        <v>7884</v>
      </c>
      <c r="C446" s="18" t="s">
        <v>10881</v>
      </c>
      <c r="D446" s="144">
        <v>14</v>
      </c>
    </row>
    <row r="447" spans="1:4">
      <c r="A447" s="121" t="str">
        <f t="shared" si="6"/>
        <v>Xã Tà Hộc14</v>
      </c>
      <c r="B447" s="136" t="s">
        <v>7885</v>
      </c>
      <c r="C447" s="18" t="s">
        <v>10882</v>
      </c>
      <c r="D447" s="144">
        <v>14</v>
      </c>
    </row>
    <row r="448" spans="1:4">
      <c r="A448" s="121" t="str">
        <f t="shared" si="6"/>
        <v>Xã Chiềng Sung14</v>
      </c>
      <c r="B448" s="136" t="s">
        <v>7886</v>
      </c>
      <c r="C448" s="18" t="s">
        <v>10883</v>
      </c>
      <c r="D448" s="144">
        <v>14</v>
      </c>
    </row>
    <row r="449" spans="1:4">
      <c r="A449" s="121" t="str">
        <f t="shared" si="6"/>
        <v>Xã Bó Sinh14</v>
      </c>
      <c r="B449" s="136" t="s">
        <v>7887</v>
      </c>
      <c r="C449" s="18" t="s">
        <v>10884</v>
      </c>
      <c r="D449" s="144">
        <v>14</v>
      </c>
    </row>
    <row r="450" spans="1:4">
      <c r="A450" s="121" t="str">
        <f t="shared" si="6"/>
        <v>Xã Chiềng Khương14</v>
      </c>
      <c r="B450" s="136" t="s">
        <v>7888</v>
      </c>
      <c r="C450" s="18" t="s">
        <v>10885</v>
      </c>
      <c r="D450" s="144">
        <v>14</v>
      </c>
    </row>
    <row r="451" spans="1:4">
      <c r="A451" s="121" t="str">
        <f t="shared" ref="A451:A514" si="7">B451&amp;D451</f>
        <v>Xã Mường Hung14</v>
      </c>
      <c r="B451" s="136" t="s">
        <v>7889</v>
      </c>
      <c r="C451" s="18" t="s">
        <v>10886</v>
      </c>
      <c r="D451" s="144">
        <v>14</v>
      </c>
    </row>
    <row r="452" spans="1:4">
      <c r="A452" s="121" t="str">
        <f t="shared" si="7"/>
        <v>Xã Chiềng Khoong14</v>
      </c>
      <c r="B452" s="136" t="s">
        <v>7890</v>
      </c>
      <c r="C452" s="18" t="s">
        <v>10887</v>
      </c>
      <c r="D452" s="144">
        <v>14</v>
      </c>
    </row>
    <row r="453" spans="1:4">
      <c r="A453" s="121" t="str">
        <f t="shared" si="7"/>
        <v>Xã Mường Lầm14</v>
      </c>
      <c r="B453" s="136" t="s">
        <v>7891</v>
      </c>
      <c r="C453" s="18" t="s">
        <v>10888</v>
      </c>
      <c r="D453" s="144">
        <v>14</v>
      </c>
    </row>
    <row r="454" spans="1:4">
      <c r="A454" s="121" t="str">
        <f t="shared" si="7"/>
        <v>Xã Nậm Ty14</v>
      </c>
      <c r="B454" s="136" t="s">
        <v>7892</v>
      </c>
      <c r="C454" s="18" t="s">
        <v>10889</v>
      </c>
      <c r="D454" s="144">
        <v>14</v>
      </c>
    </row>
    <row r="455" spans="1:4">
      <c r="A455" s="121" t="str">
        <f t="shared" si="7"/>
        <v>Xã Sông Mã14</v>
      </c>
      <c r="B455" s="136" t="s">
        <v>7893</v>
      </c>
      <c r="C455" s="18" t="s">
        <v>10890</v>
      </c>
      <c r="D455" s="144">
        <v>14</v>
      </c>
    </row>
    <row r="456" spans="1:4">
      <c r="A456" s="121" t="str">
        <f t="shared" si="7"/>
        <v>Xã Huổi Một14</v>
      </c>
      <c r="B456" s="136" t="s">
        <v>7894</v>
      </c>
      <c r="C456" s="18" t="s">
        <v>10891</v>
      </c>
      <c r="D456" s="144">
        <v>14</v>
      </c>
    </row>
    <row r="457" spans="1:4">
      <c r="A457" s="121" t="str">
        <f t="shared" si="7"/>
        <v>Xã Chiềng Sơ14</v>
      </c>
      <c r="B457" s="136" t="s">
        <v>7895</v>
      </c>
      <c r="C457" s="18" t="s">
        <v>10892</v>
      </c>
      <c r="D457" s="144">
        <v>14</v>
      </c>
    </row>
    <row r="458" spans="1:4">
      <c r="A458" s="121" t="str">
        <f t="shared" si="7"/>
        <v>Xã Sốp Cộp14</v>
      </c>
      <c r="B458" s="136" t="s">
        <v>7896</v>
      </c>
      <c r="C458" s="18" t="s">
        <v>10893</v>
      </c>
      <c r="D458" s="144">
        <v>14</v>
      </c>
    </row>
    <row r="459" spans="1:4">
      <c r="A459" s="121" t="str">
        <f t="shared" si="7"/>
        <v>Xã Púng Bánh14</v>
      </c>
      <c r="B459" s="136" t="s">
        <v>7897</v>
      </c>
      <c r="C459" s="18" t="s">
        <v>10894</v>
      </c>
      <c r="D459" s="144">
        <v>14</v>
      </c>
    </row>
    <row r="460" spans="1:4">
      <c r="A460" s="121" t="str">
        <f t="shared" si="7"/>
        <v>Xã Tân Yên14</v>
      </c>
      <c r="B460" s="136" t="s">
        <v>7898</v>
      </c>
      <c r="C460" s="18" t="s">
        <v>10895</v>
      </c>
      <c r="D460" s="144">
        <v>14</v>
      </c>
    </row>
    <row r="461" spans="1:4">
      <c r="A461" s="121" t="str">
        <f t="shared" si="7"/>
        <v>Xã Mường Bám14</v>
      </c>
      <c r="B461" s="136" t="s">
        <v>7899</v>
      </c>
      <c r="C461" s="18" t="s">
        <v>10896</v>
      </c>
      <c r="D461" s="144">
        <v>14</v>
      </c>
    </row>
    <row r="462" spans="1:4">
      <c r="A462" s="121" t="str">
        <f t="shared" si="7"/>
        <v>Xã Ngọc Chiến14</v>
      </c>
      <c r="B462" s="136" t="s">
        <v>7900</v>
      </c>
      <c r="C462" s="139" t="s">
        <v>10897</v>
      </c>
      <c r="D462" s="144">
        <v>14</v>
      </c>
    </row>
    <row r="463" spans="1:4">
      <c r="A463" s="121" t="str">
        <f t="shared" si="7"/>
        <v>Xã Suối Tọ14</v>
      </c>
      <c r="B463" s="136" t="s">
        <v>7901</v>
      </c>
      <c r="C463" s="18" t="s">
        <v>10898</v>
      </c>
      <c r="D463" s="144">
        <v>14</v>
      </c>
    </row>
    <row r="464" spans="1:4">
      <c r="A464" s="121" t="str">
        <f t="shared" si="7"/>
        <v>Xã Phiêng Khoài14</v>
      </c>
      <c r="B464" s="136" t="s">
        <v>7902</v>
      </c>
      <c r="C464" s="18" t="s">
        <v>10899</v>
      </c>
      <c r="D464" s="144">
        <v>14</v>
      </c>
    </row>
    <row r="465" spans="1:4">
      <c r="A465" s="121" t="str">
        <f t="shared" si="7"/>
        <v>Xã Mường Lạn14</v>
      </c>
      <c r="B465" s="136" t="s">
        <v>7792</v>
      </c>
      <c r="C465" s="18" t="s">
        <v>10900</v>
      </c>
      <c r="D465" s="144">
        <v>14</v>
      </c>
    </row>
    <row r="466" spans="1:4">
      <c r="A466" s="121" t="str">
        <f t="shared" si="7"/>
        <v>Xã Mường Lèo14</v>
      </c>
      <c r="B466" s="136" t="s">
        <v>7903</v>
      </c>
      <c r="C466" s="18" t="s">
        <v>10901</v>
      </c>
      <c r="D466" s="144">
        <v>14</v>
      </c>
    </row>
    <row r="467" spans="1:4">
      <c r="A467" s="121" t="str">
        <f t="shared" si="7"/>
        <v>Xã Khao Mang15</v>
      </c>
      <c r="B467" s="136" t="s">
        <v>7904</v>
      </c>
      <c r="C467" s="18" t="s">
        <v>10902</v>
      </c>
      <c r="D467" s="144">
        <v>15</v>
      </c>
    </row>
    <row r="468" spans="1:4">
      <c r="A468" s="121" t="str">
        <f t="shared" si="7"/>
        <v>Xã Mù Cang Chải15</v>
      </c>
      <c r="B468" s="136" t="s">
        <v>7905</v>
      </c>
      <c r="C468" s="18" t="s">
        <v>10903</v>
      </c>
      <c r="D468" s="144">
        <v>15</v>
      </c>
    </row>
    <row r="469" spans="1:4">
      <c r="A469" s="121" t="str">
        <f t="shared" si="7"/>
        <v>Xã Púng Luông15</v>
      </c>
      <c r="B469" s="136" t="s">
        <v>7906</v>
      </c>
      <c r="C469" s="18" t="s">
        <v>10904</v>
      </c>
      <c r="D469" s="144">
        <v>15</v>
      </c>
    </row>
    <row r="470" spans="1:4">
      <c r="A470" s="121" t="str">
        <f t="shared" si="7"/>
        <v>Xã Tú Lệ15</v>
      </c>
      <c r="B470" s="136" t="s">
        <v>7907</v>
      </c>
      <c r="C470" s="18" t="s">
        <v>10905</v>
      </c>
      <c r="D470" s="144">
        <v>15</v>
      </c>
    </row>
    <row r="471" spans="1:4">
      <c r="A471" s="121" t="str">
        <f t="shared" si="7"/>
        <v>Xã Trạm Tấu15</v>
      </c>
      <c r="B471" s="136" t="s">
        <v>7908</v>
      </c>
      <c r="C471" s="18" t="s">
        <v>10906</v>
      </c>
      <c r="D471" s="144">
        <v>15</v>
      </c>
    </row>
    <row r="472" spans="1:4">
      <c r="A472" s="121" t="str">
        <f t="shared" si="7"/>
        <v>Xã Hạnh Phúc15</v>
      </c>
      <c r="B472" s="136" t="s">
        <v>7615</v>
      </c>
      <c r="C472" s="18" t="s">
        <v>10907</v>
      </c>
      <c r="D472" s="144">
        <v>15</v>
      </c>
    </row>
    <row r="473" spans="1:4">
      <c r="A473" s="121" t="str">
        <f t="shared" si="7"/>
        <v>Xã Phình Hồ15</v>
      </c>
      <c r="B473" s="136" t="s">
        <v>7909</v>
      </c>
      <c r="C473" s="18" t="s">
        <v>10908</v>
      </c>
      <c r="D473" s="144">
        <v>15</v>
      </c>
    </row>
    <row r="474" spans="1:4">
      <c r="A474" s="121" t="str">
        <f t="shared" si="7"/>
        <v>Phường Nghĩa Lộ15</v>
      </c>
      <c r="B474" s="136" t="s">
        <v>7910</v>
      </c>
      <c r="C474" s="18" t="s">
        <v>10909</v>
      </c>
      <c r="D474" s="144">
        <v>15</v>
      </c>
    </row>
    <row r="475" spans="1:4">
      <c r="A475" s="121" t="str">
        <f t="shared" si="7"/>
        <v>Phường Trung Tâm15</v>
      </c>
      <c r="B475" s="136" t="s">
        <v>7911</v>
      </c>
      <c r="C475" s="18" t="s">
        <v>10910</v>
      </c>
      <c r="D475" s="144">
        <v>15</v>
      </c>
    </row>
    <row r="476" spans="1:4">
      <c r="A476" s="121" t="str">
        <f t="shared" si="7"/>
        <v>Phường Cầu Thia15</v>
      </c>
      <c r="B476" s="136" t="s">
        <v>7912</v>
      </c>
      <c r="C476" s="18" t="s">
        <v>10911</v>
      </c>
      <c r="D476" s="144">
        <v>15</v>
      </c>
    </row>
    <row r="477" spans="1:4">
      <c r="A477" s="121" t="str">
        <f t="shared" si="7"/>
        <v>Xã Liên Sơn15</v>
      </c>
      <c r="B477" s="136" t="s">
        <v>7913</v>
      </c>
      <c r="C477" s="18" t="s">
        <v>10912</v>
      </c>
      <c r="D477" s="144">
        <v>15</v>
      </c>
    </row>
    <row r="478" spans="1:4">
      <c r="A478" s="121" t="str">
        <f t="shared" si="7"/>
        <v>Xã Gia Hội15</v>
      </c>
      <c r="B478" s="136" t="s">
        <v>7914</v>
      </c>
      <c r="C478" s="18" t="s">
        <v>10913</v>
      </c>
      <c r="D478" s="144">
        <v>15</v>
      </c>
    </row>
    <row r="479" spans="1:4">
      <c r="A479" s="121" t="str">
        <f t="shared" si="7"/>
        <v>Xã Sơn Lương15</v>
      </c>
      <c r="B479" s="136" t="s">
        <v>7915</v>
      </c>
      <c r="C479" s="18" t="s">
        <v>10914</v>
      </c>
      <c r="D479" s="144">
        <v>15</v>
      </c>
    </row>
    <row r="480" spans="1:4">
      <c r="A480" s="121" t="str">
        <f t="shared" si="7"/>
        <v>Xã Thượng Bằng La15</v>
      </c>
      <c r="B480" s="136" t="s">
        <v>7916</v>
      </c>
      <c r="C480" s="18" t="s">
        <v>10915</v>
      </c>
      <c r="D480" s="144">
        <v>15</v>
      </c>
    </row>
    <row r="481" spans="1:4">
      <c r="A481" s="121" t="str">
        <f t="shared" si="7"/>
        <v>Xã Chấn Thịnh15</v>
      </c>
      <c r="B481" s="136" t="s">
        <v>7917</v>
      </c>
      <c r="C481" s="18" t="s">
        <v>10916</v>
      </c>
      <c r="D481" s="144">
        <v>15</v>
      </c>
    </row>
    <row r="482" spans="1:4">
      <c r="A482" s="121" t="str">
        <f t="shared" si="7"/>
        <v>Xã Nghĩa Tâm15</v>
      </c>
      <c r="B482" s="136" t="s">
        <v>7918</v>
      </c>
      <c r="C482" s="18" t="s">
        <v>10917</v>
      </c>
      <c r="D482" s="144">
        <v>15</v>
      </c>
    </row>
    <row r="483" spans="1:4">
      <c r="A483" s="121" t="str">
        <f t="shared" si="7"/>
        <v>Xã Văn Chấn15</v>
      </c>
      <c r="B483" s="136" t="s">
        <v>7919</v>
      </c>
      <c r="C483" s="18" t="s">
        <v>10918</v>
      </c>
      <c r="D483" s="144">
        <v>15</v>
      </c>
    </row>
    <row r="484" spans="1:4">
      <c r="A484" s="121" t="str">
        <f t="shared" si="7"/>
        <v>Xã Phong Dụ Hạ15</v>
      </c>
      <c r="B484" s="136" t="s">
        <v>7920</v>
      </c>
      <c r="C484" s="18" t="s">
        <v>10919</v>
      </c>
      <c r="D484" s="144">
        <v>15</v>
      </c>
    </row>
    <row r="485" spans="1:4">
      <c r="A485" s="121" t="str">
        <f t="shared" si="7"/>
        <v>Xã Châu Quế15</v>
      </c>
      <c r="B485" s="136" t="s">
        <v>7921</v>
      </c>
      <c r="C485" s="18" t="s">
        <v>10920</v>
      </c>
      <c r="D485" s="144">
        <v>15</v>
      </c>
    </row>
    <row r="486" spans="1:4">
      <c r="A486" s="121" t="str">
        <f t="shared" si="7"/>
        <v>Xã Lâm Giang15</v>
      </c>
      <c r="B486" s="136" t="s">
        <v>7922</v>
      </c>
      <c r="C486" s="18" t="s">
        <v>10921</v>
      </c>
      <c r="D486" s="144">
        <v>15</v>
      </c>
    </row>
    <row r="487" spans="1:4">
      <c r="A487" s="121" t="str">
        <f t="shared" si="7"/>
        <v>Xã Đông Cuông15</v>
      </c>
      <c r="B487" s="136" t="s">
        <v>7923</v>
      </c>
      <c r="C487" s="18" t="s">
        <v>10922</v>
      </c>
      <c r="D487" s="144">
        <v>15</v>
      </c>
    </row>
    <row r="488" spans="1:4">
      <c r="A488" s="121" t="str">
        <f t="shared" si="7"/>
        <v>Xã Tân Hợp15</v>
      </c>
      <c r="B488" s="136" t="s">
        <v>7924</v>
      </c>
      <c r="C488" s="18" t="s">
        <v>10923</v>
      </c>
      <c r="D488" s="144">
        <v>15</v>
      </c>
    </row>
    <row r="489" spans="1:4">
      <c r="A489" s="121" t="str">
        <f t="shared" si="7"/>
        <v>Xã Mậu A15</v>
      </c>
      <c r="B489" s="136" t="s">
        <v>7925</v>
      </c>
      <c r="C489" s="18" t="s">
        <v>10924</v>
      </c>
      <c r="D489" s="144">
        <v>15</v>
      </c>
    </row>
    <row r="490" spans="1:4">
      <c r="A490" s="121" t="str">
        <f t="shared" si="7"/>
        <v>Xã Xuân Ái15</v>
      </c>
      <c r="B490" s="136" t="s">
        <v>7926</v>
      </c>
      <c r="C490" s="18" t="s">
        <v>10925</v>
      </c>
      <c r="D490" s="144">
        <v>15</v>
      </c>
    </row>
    <row r="491" spans="1:4">
      <c r="A491" s="121" t="str">
        <f t="shared" si="7"/>
        <v>Xã Mỏ Vàng15</v>
      </c>
      <c r="B491" s="136" t="s">
        <v>7927</v>
      </c>
      <c r="C491" s="18" t="s">
        <v>10926</v>
      </c>
      <c r="D491" s="144">
        <v>15</v>
      </c>
    </row>
    <row r="492" spans="1:4">
      <c r="A492" s="121" t="str">
        <f t="shared" si="7"/>
        <v>Xã Lâm Thượng15</v>
      </c>
      <c r="B492" s="136" t="s">
        <v>7928</v>
      </c>
      <c r="C492" s="18" t="s">
        <v>10927</v>
      </c>
      <c r="D492" s="144">
        <v>15</v>
      </c>
    </row>
    <row r="493" spans="1:4">
      <c r="A493" s="121" t="str">
        <f t="shared" si="7"/>
        <v>Xã Lục Yên15</v>
      </c>
      <c r="B493" s="136" t="s">
        <v>7929</v>
      </c>
      <c r="C493" s="18" t="s">
        <v>10928</v>
      </c>
      <c r="D493" s="144">
        <v>15</v>
      </c>
    </row>
    <row r="494" spans="1:4">
      <c r="A494" s="121" t="str">
        <f t="shared" si="7"/>
        <v>Xã Tân Lĩnh15</v>
      </c>
      <c r="B494" s="136" t="s">
        <v>7930</v>
      </c>
      <c r="C494" s="18" t="s">
        <v>10929</v>
      </c>
      <c r="D494" s="144">
        <v>15</v>
      </c>
    </row>
    <row r="495" spans="1:4">
      <c r="A495" s="121" t="str">
        <f t="shared" si="7"/>
        <v>Xã Khánh Hòa15</v>
      </c>
      <c r="B495" s="136" t="s">
        <v>7931</v>
      </c>
      <c r="C495" s="18" t="s">
        <v>10930</v>
      </c>
      <c r="D495" s="144">
        <v>15</v>
      </c>
    </row>
    <row r="496" spans="1:4">
      <c r="A496" s="121" t="str">
        <f t="shared" si="7"/>
        <v>Xã Phúc Lợi15</v>
      </c>
      <c r="B496" s="136" t="s">
        <v>7932</v>
      </c>
      <c r="C496" s="18" t="s">
        <v>10931</v>
      </c>
      <c r="D496" s="144">
        <v>15</v>
      </c>
    </row>
    <row r="497" spans="1:4">
      <c r="A497" s="121" t="str">
        <f t="shared" si="7"/>
        <v>Xã Mường Lai15</v>
      </c>
      <c r="B497" s="136" t="s">
        <v>7933</v>
      </c>
      <c r="C497" s="18" t="s">
        <v>10932</v>
      </c>
      <c r="D497" s="144">
        <v>15</v>
      </c>
    </row>
    <row r="498" spans="1:4">
      <c r="A498" s="121" t="str">
        <f t="shared" si="7"/>
        <v>Xã Cảm Nhân15</v>
      </c>
      <c r="B498" s="136" t="s">
        <v>7934</v>
      </c>
      <c r="C498" s="18" t="s">
        <v>10933</v>
      </c>
      <c r="D498" s="144">
        <v>15</v>
      </c>
    </row>
    <row r="499" spans="1:4">
      <c r="A499" s="121" t="str">
        <f t="shared" si="7"/>
        <v>Xã Yên Thành15</v>
      </c>
      <c r="B499" s="136" t="s">
        <v>7731</v>
      </c>
      <c r="C499" s="18" t="s">
        <v>10934</v>
      </c>
      <c r="D499" s="144">
        <v>15</v>
      </c>
    </row>
    <row r="500" spans="1:4">
      <c r="A500" s="121" t="str">
        <f t="shared" si="7"/>
        <v>Xã Thác Bà15</v>
      </c>
      <c r="B500" s="136" t="s">
        <v>7935</v>
      </c>
      <c r="C500" s="18" t="s">
        <v>10935</v>
      </c>
      <c r="D500" s="144">
        <v>15</v>
      </c>
    </row>
    <row r="501" spans="1:4">
      <c r="A501" s="121" t="str">
        <f t="shared" si="7"/>
        <v>Xã Yên Bình15</v>
      </c>
      <c r="B501" s="136" t="s">
        <v>7936</v>
      </c>
      <c r="C501" s="18" t="s">
        <v>10936</v>
      </c>
      <c r="D501" s="144">
        <v>15</v>
      </c>
    </row>
    <row r="502" spans="1:4">
      <c r="A502" s="121" t="str">
        <f t="shared" si="7"/>
        <v>Xã Bảo Ái15</v>
      </c>
      <c r="B502" s="136" t="s">
        <v>7937</v>
      </c>
      <c r="C502" s="18" t="s">
        <v>10937</v>
      </c>
      <c r="D502" s="144">
        <v>15</v>
      </c>
    </row>
    <row r="503" spans="1:4">
      <c r="A503" s="121" t="str">
        <f t="shared" si="7"/>
        <v>Phường Văn Phú15</v>
      </c>
      <c r="B503" s="136" t="s">
        <v>7938</v>
      </c>
      <c r="C503" s="18" t="s">
        <v>10938</v>
      </c>
      <c r="D503" s="144">
        <v>15</v>
      </c>
    </row>
    <row r="504" spans="1:4">
      <c r="A504" s="121" t="str">
        <f t="shared" si="7"/>
        <v>Phường Yên Bái15</v>
      </c>
      <c r="B504" s="136" t="s">
        <v>7939</v>
      </c>
      <c r="C504" s="18" t="s">
        <v>10939</v>
      </c>
      <c r="D504" s="144">
        <v>15</v>
      </c>
    </row>
    <row r="505" spans="1:4">
      <c r="A505" s="121" t="str">
        <f t="shared" si="7"/>
        <v>Phường Nam Cường15</v>
      </c>
      <c r="B505" s="136" t="s">
        <v>7940</v>
      </c>
      <c r="C505" s="18" t="s">
        <v>10940</v>
      </c>
      <c r="D505" s="144">
        <v>15</v>
      </c>
    </row>
    <row r="506" spans="1:4">
      <c r="A506" s="121" t="str">
        <f t="shared" si="7"/>
        <v>Phường Âu Lâu15</v>
      </c>
      <c r="B506" s="136" t="s">
        <v>7941</v>
      </c>
      <c r="C506" s="18" t="s">
        <v>10941</v>
      </c>
      <c r="D506" s="144">
        <v>15</v>
      </c>
    </row>
    <row r="507" spans="1:4">
      <c r="A507" s="121" t="str">
        <f t="shared" si="7"/>
        <v>Xã Trấn Yên15</v>
      </c>
      <c r="B507" s="136" t="s">
        <v>7942</v>
      </c>
      <c r="C507" s="18" t="s">
        <v>10942</v>
      </c>
      <c r="D507" s="144">
        <v>15</v>
      </c>
    </row>
    <row r="508" spans="1:4">
      <c r="A508" s="121" t="str">
        <f t="shared" si="7"/>
        <v>Xã Hưng Khánh15</v>
      </c>
      <c r="B508" s="136" t="s">
        <v>7943</v>
      </c>
      <c r="C508" s="18" t="s">
        <v>10943</v>
      </c>
      <c r="D508" s="144">
        <v>15</v>
      </c>
    </row>
    <row r="509" spans="1:4">
      <c r="A509" s="121" t="str">
        <f t="shared" si="7"/>
        <v>Xã Lương Thịnh15</v>
      </c>
      <c r="B509" s="136" t="s">
        <v>7944</v>
      </c>
      <c r="C509" s="18" t="s">
        <v>10944</v>
      </c>
      <c r="D509" s="144">
        <v>15</v>
      </c>
    </row>
    <row r="510" spans="1:4">
      <c r="A510" s="121" t="str">
        <f t="shared" si="7"/>
        <v>Xã Việt Hồng15</v>
      </c>
      <c r="B510" s="136" t="s">
        <v>7945</v>
      </c>
      <c r="C510" s="18" t="s">
        <v>10945</v>
      </c>
      <c r="D510" s="144">
        <v>15</v>
      </c>
    </row>
    <row r="511" spans="1:4">
      <c r="A511" s="121" t="str">
        <f t="shared" si="7"/>
        <v>Xã Quy Mông15</v>
      </c>
      <c r="B511" s="136" t="s">
        <v>7946</v>
      </c>
      <c r="C511" s="18" t="s">
        <v>10946</v>
      </c>
      <c r="D511" s="144">
        <v>15</v>
      </c>
    </row>
    <row r="512" spans="1:4">
      <c r="A512" s="121" t="str">
        <f t="shared" si="7"/>
        <v>Xã Phong Hải15</v>
      </c>
      <c r="B512" s="136" t="s">
        <v>7947</v>
      </c>
      <c r="C512" s="18" t="s">
        <v>10947</v>
      </c>
      <c r="D512" s="144">
        <v>15</v>
      </c>
    </row>
    <row r="513" spans="1:4">
      <c r="A513" s="121" t="str">
        <f t="shared" si="7"/>
        <v>Xã Xuân Quang15</v>
      </c>
      <c r="B513" s="136" t="s">
        <v>7948</v>
      </c>
      <c r="C513" s="18" t="s">
        <v>10948</v>
      </c>
      <c r="D513" s="144">
        <v>15</v>
      </c>
    </row>
    <row r="514" spans="1:4">
      <c r="A514" s="121" t="str">
        <f t="shared" si="7"/>
        <v>Xã Bảo Thắng15</v>
      </c>
      <c r="B514" s="136" t="s">
        <v>7949</v>
      </c>
      <c r="C514" s="18" t="s">
        <v>10949</v>
      </c>
      <c r="D514" s="144">
        <v>15</v>
      </c>
    </row>
    <row r="515" spans="1:4">
      <c r="A515" s="121" t="str">
        <f t="shared" ref="A515:A578" si="8">B515&amp;D515</f>
        <v>Xã Tằng Loỏng15</v>
      </c>
      <c r="B515" s="136" t="s">
        <v>7950</v>
      </c>
      <c r="C515" s="18" t="s">
        <v>10950</v>
      </c>
      <c r="D515" s="144">
        <v>15</v>
      </c>
    </row>
    <row r="516" spans="1:4">
      <c r="A516" s="121" t="str">
        <f t="shared" si="8"/>
        <v>Xã Gia Phú15</v>
      </c>
      <c r="B516" s="136" t="s">
        <v>7951</v>
      </c>
      <c r="C516" s="18" t="s">
        <v>10951</v>
      </c>
      <c r="D516" s="144">
        <v>15</v>
      </c>
    </row>
    <row r="517" spans="1:4">
      <c r="A517" s="121" t="str">
        <f t="shared" si="8"/>
        <v>Xã Cốc San15</v>
      </c>
      <c r="B517" s="136" t="s">
        <v>7952</v>
      </c>
      <c r="C517" s="18" t="s">
        <v>10952</v>
      </c>
      <c r="D517" s="144">
        <v>15</v>
      </c>
    </row>
    <row r="518" spans="1:4">
      <c r="A518" s="121" t="str">
        <f t="shared" si="8"/>
        <v>Xã Hợp Thành15</v>
      </c>
      <c r="B518" s="136" t="s">
        <v>7953</v>
      </c>
      <c r="C518" s="18" t="s">
        <v>10953</v>
      </c>
      <c r="D518" s="144">
        <v>15</v>
      </c>
    </row>
    <row r="519" spans="1:4">
      <c r="A519" s="121" t="str">
        <f t="shared" si="8"/>
        <v>Phường Cam Đường15</v>
      </c>
      <c r="B519" s="136" t="s">
        <v>7954</v>
      </c>
      <c r="C519" s="18" t="s">
        <v>10954</v>
      </c>
      <c r="D519" s="144">
        <v>15</v>
      </c>
    </row>
    <row r="520" spans="1:4">
      <c r="A520" s="121" t="str">
        <f t="shared" si="8"/>
        <v>Phường Lào Cai15</v>
      </c>
      <c r="B520" s="136" t="s">
        <v>7955</v>
      </c>
      <c r="C520" s="18" t="s">
        <v>10955</v>
      </c>
      <c r="D520" s="144">
        <v>15</v>
      </c>
    </row>
    <row r="521" spans="1:4">
      <c r="A521" s="121" t="str">
        <f t="shared" si="8"/>
        <v>Xã Mường Hum15</v>
      </c>
      <c r="B521" s="136" t="s">
        <v>7956</v>
      </c>
      <c r="C521" s="18" t="s">
        <v>10956</v>
      </c>
      <c r="D521" s="144">
        <v>15</v>
      </c>
    </row>
    <row r="522" spans="1:4">
      <c r="A522" s="121" t="str">
        <f t="shared" si="8"/>
        <v>Xã Dền Sáng15</v>
      </c>
      <c r="B522" s="136" t="s">
        <v>7957</v>
      </c>
      <c r="C522" s="18" t="s">
        <v>10957</v>
      </c>
      <c r="D522" s="144">
        <v>15</v>
      </c>
    </row>
    <row r="523" spans="1:4">
      <c r="A523" s="121" t="str">
        <f t="shared" si="8"/>
        <v>Xã Y Tý15</v>
      </c>
      <c r="B523" s="136" t="s">
        <v>7958</v>
      </c>
      <c r="C523" s="18" t="s">
        <v>10958</v>
      </c>
      <c r="D523" s="144">
        <v>15</v>
      </c>
    </row>
    <row r="524" spans="1:4">
      <c r="A524" s="121" t="str">
        <f t="shared" si="8"/>
        <v>Xã A Mú Sung15</v>
      </c>
      <c r="B524" s="136" t="s">
        <v>7959</v>
      </c>
      <c r="C524" s="18" t="s">
        <v>10959</v>
      </c>
      <c r="D524" s="144">
        <v>15</v>
      </c>
    </row>
    <row r="525" spans="1:4">
      <c r="A525" s="121" t="str">
        <f t="shared" si="8"/>
        <v>Xã Trịnh Tường15</v>
      </c>
      <c r="B525" s="136" t="s">
        <v>7960</v>
      </c>
      <c r="C525" s="18" t="s">
        <v>10960</v>
      </c>
      <c r="D525" s="144">
        <v>15</v>
      </c>
    </row>
    <row r="526" spans="1:4">
      <c r="A526" s="121" t="str">
        <f t="shared" si="8"/>
        <v>Xã Bản Xèo15</v>
      </c>
      <c r="B526" s="136" t="s">
        <v>7961</v>
      </c>
      <c r="C526" s="18" t="s">
        <v>10961</v>
      </c>
      <c r="D526" s="144">
        <v>15</v>
      </c>
    </row>
    <row r="527" spans="1:4">
      <c r="A527" s="121" t="str">
        <f t="shared" si="8"/>
        <v>Xã Bát Xát15</v>
      </c>
      <c r="B527" s="136" t="s">
        <v>7962</v>
      </c>
      <c r="C527" s="18" t="s">
        <v>10962</v>
      </c>
      <c r="D527" s="144">
        <v>15</v>
      </c>
    </row>
    <row r="528" spans="1:4">
      <c r="A528" s="121" t="str">
        <f t="shared" si="8"/>
        <v>Xã Nghĩa Đô15</v>
      </c>
      <c r="B528" s="136" t="s">
        <v>7963</v>
      </c>
      <c r="C528" s="18" t="s">
        <v>10963</v>
      </c>
      <c r="D528" s="144">
        <v>15</v>
      </c>
    </row>
    <row r="529" spans="1:4">
      <c r="A529" s="121" t="str">
        <f t="shared" si="8"/>
        <v>Xã Thượng Hà15</v>
      </c>
      <c r="B529" s="136" t="s">
        <v>7964</v>
      </c>
      <c r="C529" s="18" t="s">
        <v>10964</v>
      </c>
      <c r="D529" s="144">
        <v>15</v>
      </c>
    </row>
    <row r="530" spans="1:4">
      <c r="A530" s="121" t="str">
        <f t="shared" si="8"/>
        <v>Xã Bảo Yên15</v>
      </c>
      <c r="B530" s="136" t="s">
        <v>7965</v>
      </c>
      <c r="C530" s="18" t="s">
        <v>10965</v>
      </c>
      <c r="D530" s="144">
        <v>15</v>
      </c>
    </row>
    <row r="531" spans="1:4">
      <c r="A531" s="121" t="str">
        <f t="shared" si="8"/>
        <v>Xã Xuân Hòa15</v>
      </c>
      <c r="B531" s="136" t="s">
        <v>7966</v>
      </c>
      <c r="C531" s="18" t="s">
        <v>10966</v>
      </c>
      <c r="D531" s="144">
        <v>15</v>
      </c>
    </row>
    <row r="532" spans="1:4">
      <c r="A532" s="121" t="str">
        <f t="shared" si="8"/>
        <v>Xã Phúc Khánh15</v>
      </c>
      <c r="B532" s="136" t="s">
        <v>7967</v>
      </c>
      <c r="C532" s="18" t="s">
        <v>10967</v>
      </c>
      <c r="D532" s="144">
        <v>15</v>
      </c>
    </row>
    <row r="533" spans="1:4">
      <c r="A533" s="121" t="str">
        <f t="shared" si="8"/>
        <v>Xã Bảo Hà15</v>
      </c>
      <c r="B533" s="136" t="s">
        <v>7968</v>
      </c>
      <c r="C533" s="18" t="s">
        <v>10968</v>
      </c>
      <c r="D533" s="144">
        <v>15</v>
      </c>
    </row>
    <row r="534" spans="1:4">
      <c r="A534" s="121" t="str">
        <f t="shared" si="8"/>
        <v>Xã Võ Lao15</v>
      </c>
      <c r="B534" s="136" t="s">
        <v>7969</v>
      </c>
      <c r="C534" s="18" t="s">
        <v>10969</v>
      </c>
      <c r="D534" s="144">
        <v>15</v>
      </c>
    </row>
    <row r="535" spans="1:4">
      <c r="A535" s="121" t="str">
        <f t="shared" si="8"/>
        <v>Xã Khánh Yên15</v>
      </c>
      <c r="B535" s="136" t="s">
        <v>7970</v>
      </c>
      <c r="C535" s="18" t="s">
        <v>10970</v>
      </c>
      <c r="D535" s="144">
        <v>15</v>
      </c>
    </row>
    <row r="536" spans="1:4">
      <c r="A536" s="121" t="str">
        <f t="shared" si="8"/>
        <v>Xã Văn Bàn15</v>
      </c>
      <c r="B536" s="136" t="s">
        <v>7971</v>
      </c>
      <c r="C536" s="18" t="s">
        <v>10971</v>
      </c>
      <c r="D536" s="144">
        <v>15</v>
      </c>
    </row>
    <row r="537" spans="1:4">
      <c r="A537" s="121" t="str">
        <f t="shared" si="8"/>
        <v>Xã Dương Quỳ15</v>
      </c>
      <c r="B537" s="136" t="s">
        <v>7972</v>
      </c>
      <c r="C537" s="18" t="s">
        <v>10972</v>
      </c>
      <c r="D537" s="144">
        <v>15</v>
      </c>
    </row>
    <row r="538" spans="1:4">
      <c r="A538" s="121" t="str">
        <f t="shared" si="8"/>
        <v>Xã Chiềng Ken15</v>
      </c>
      <c r="B538" s="136" t="s">
        <v>7973</v>
      </c>
      <c r="C538" s="18" t="s">
        <v>10973</v>
      </c>
      <c r="D538" s="144">
        <v>15</v>
      </c>
    </row>
    <row r="539" spans="1:4">
      <c r="A539" s="121" t="str">
        <f t="shared" si="8"/>
        <v>Xã Minh Lương15</v>
      </c>
      <c r="B539" s="136" t="s">
        <v>7974</v>
      </c>
      <c r="C539" s="18" t="s">
        <v>10974</v>
      </c>
      <c r="D539" s="144">
        <v>15</v>
      </c>
    </row>
    <row r="540" spans="1:4">
      <c r="A540" s="121" t="str">
        <f t="shared" si="8"/>
        <v>Xã Nậm Chày15</v>
      </c>
      <c r="B540" s="136" t="s">
        <v>7975</v>
      </c>
      <c r="C540" s="18" t="s">
        <v>10975</v>
      </c>
      <c r="D540" s="144">
        <v>15</v>
      </c>
    </row>
    <row r="541" spans="1:4">
      <c r="A541" s="121" t="str">
        <f t="shared" si="8"/>
        <v>Xã Mường Bo15</v>
      </c>
      <c r="B541" s="136" t="s">
        <v>7976</v>
      </c>
      <c r="C541" s="18" t="s">
        <v>10976</v>
      </c>
      <c r="D541" s="144">
        <v>15</v>
      </c>
    </row>
    <row r="542" spans="1:4">
      <c r="A542" s="121" t="str">
        <f t="shared" si="8"/>
        <v>Xã Bản Hồ15</v>
      </c>
      <c r="B542" s="136" t="s">
        <v>7977</v>
      </c>
      <c r="C542" s="18" t="s">
        <v>10977</v>
      </c>
      <c r="D542" s="144">
        <v>15</v>
      </c>
    </row>
    <row r="543" spans="1:4">
      <c r="A543" s="121" t="str">
        <f t="shared" si="8"/>
        <v>Xã Tả Phìn15</v>
      </c>
      <c r="B543" s="136" t="s">
        <v>7978</v>
      </c>
      <c r="C543" s="18" t="s">
        <v>10978</v>
      </c>
      <c r="D543" s="144">
        <v>15</v>
      </c>
    </row>
    <row r="544" spans="1:4">
      <c r="A544" s="121" t="str">
        <f t="shared" si="8"/>
        <v>Xã Tả Van15</v>
      </c>
      <c r="B544" s="136" t="s">
        <v>7979</v>
      </c>
      <c r="C544" s="18" t="s">
        <v>10979</v>
      </c>
      <c r="D544" s="144">
        <v>15</v>
      </c>
    </row>
    <row r="545" spans="1:4">
      <c r="A545" s="121" t="str">
        <f t="shared" si="8"/>
        <v>Phường Sa Pa15</v>
      </c>
      <c r="B545" s="136" t="s">
        <v>7980</v>
      </c>
      <c r="C545" s="18" t="s">
        <v>10980</v>
      </c>
      <c r="D545" s="144">
        <v>15</v>
      </c>
    </row>
    <row r="546" spans="1:4">
      <c r="A546" s="121" t="str">
        <f t="shared" si="8"/>
        <v>Xã Cốc Lầu15</v>
      </c>
      <c r="B546" s="136" t="s">
        <v>7981</v>
      </c>
      <c r="C546" s="18" t="s">
        <v>10981</v>
      </c>
      <c r="D546" s="144">
        <v>15</v>
      </c>
    </row>
    <row r="547" spans="1:4">
      <c r="A547" s="121" t="str">
        <f t="shared" si="8"/>
        <v>Xã Bảo Nhai15</v>
      </c>
      <c r="B547" s="136" t="s">
        <v>7982</v>
      </c>
      <c r="C547" s="18" t="s">
        <v>10982</v>
      </c>
      <c r="D547" s="144">
        <v>15</v>
      </c>
    </row>
    <row r="548" spans="1:4">
      <c r="A548" s="121" t="str">
        <f t="shared" si="8"/>
        <v>Xã Bản Liền15</v>
      </c>
      <c r="B548" s="136" t="s">
        <v>7983</v>
      </c>
      <c r="C548" s="18" t="s">
        <v>10983</v>
      </c>
      <c r="D548" s="144">
        <v>15</v>
      </c>
    </row>
    <row r="549" spans="1:4">
      <c r="A549" s="121" t="str">
        <f t="shared" si="8"/>
        <v>Xã Bắc Hà15</v>
      </c>
      <c r="B549" s="136" t="s">
        <v>7984</v>
      </c>
      <c r="C549" s="18" t="s">
        <v>10984</v>
      </c>
      <c r="D549" s="144">
        <v>15</v>
      </c>
    </row>
    <row r="550" spans="1:4">
      <c r="A550" s="121" t="str">
        <f t="shared" si="8"/>
        <v>Xã Tả Củ Tỷ15</v>
      </c>
      <c r="B550" s="136" t="s">
        <v>7985</v>
      </c>
      <c r="C550" s="18" t="s">
        <v>10985</v>
      </c>
      <c r="D550" s="144">
        <v>15</v>
      </c>
    </row>
    <row r="551" spans="1:4">
      <c r="A551" s="121" t="str">
        <f t="shared" si="8"/>
        <v>Xã Lùng Phình15</v>
      </c>
      <c r="B551" s="136" t="s">
        <v>7986</v>
      </c>
      <c r="C551" s="18" t="s">
        <v>10986</v>
      </c>
      <c r="D551" s="144">
        <v>15</v>
      </c>
    </row>
    <row r="552" spans="1:4">
      <c r="A552" s="121" t="str">
        <f t="shared" si="8"/>
        <v>Xã Pha Long15</v>
      </c>
      <c r="B552" s="136" t="s">
        <v>7987</v>
      </c>
      <c r="C552" s="18" t="s">
        <v>10987</v>
      </c>
      <c r="D552" s="144">
        <v>15</v>
      </c>
    </row>
    <row r="553" spans="1:4">
      <c r="A553" s="121" t="str">
        <f t="shared" si="8"/>
        <v>Xã Mường Khương15</v>
      </c>
      <c r="B553" s="136" t="s">
        <v>7988</v>
      </c>
      <c r="C553" s="18" t="s">
        <v>10988</v>
      </c>
      <c r="D553" s="144">
        <v>15</v>
      </c>
    </row>
    <row r="554" spans="1:4">
      <c r="A554" s="121" t="str">
        <f t="shared" si="8"/>
        <v>Xã Bản Lầu15</v>
      </c>
      <c r="B554" s="136" t="s">
        <v>7989</v>
      </c>
      <c r="C554" s="18" t="s">
        <v>10989</v>
      </c>
      <c r="D554" s="144">
        <v>15</v>
      </c>
    </row>
    <row r="555" spans="1:4">
      <c r="A555" s="121" t="str">
        <f t="shared" si="8"/>
        <v>Xã Cao Sơn15</v>
      </c>
      <c r="B555" s="136" t="s">
        <v>7990</v>
      </c>
      <c r="C555" s="18" t="s">
        <v>10990</v>
      </c>
      <c r="D555" s="144">
        <v>15</v>
      </c>
    </row>
    <row r="556" spans="1:4">
      <c r="A556" s="121" t="str">
        <f t="shared" si="8"/>
        <v>Xã Si Ma Cai15</v>
      </c>
      <c r="B556" s="136" t="s">
        <v>7991</v>
      </c>
      <c r="C556" s="18" t="s">
        <v>10991</v>
      </c>
      <c r="D556" s="144">
        <v>15</v>
      </c>
    </row>
    <row r="557" spans="1:4">
      <c r="A557" s="121" t="str">
        <f t="shared" si="8"/>
        <v>Xã Sín Chéng15</v>
      </c>
      <c r="B557" s="136" t="s">
        <v>7992</v>
      </c>
      <c r="C557" s="18" t="s">
        <v>10992</v>
      </c>
      <c r="D557" s="144">
        <v>15</v>
      </c>
    </row>
    <row r="558" spans="1:4">
      <c r="A558" s="121" t="str">
        <f t="shared" si="8"/>
        <v>Xã Lao Chải15</v>
      </c>
      <c r="B558" s="136" t="s">
        <v>7708</v>
      </c>
      <c r="C558" s="18" t="s">
        <v>10993</v>
      </c>
      <c r="D558" s="144">
        <v>15</v>
      </c>
    </row>
    <row r="559" spans="1:4">
      <c r="A559" s="121" t="str">
        <f t="shared" si="8"/>
        <v>Xã Chế Tạo15</v>
      </c>
      <c r="B559" s="136" t="s">
        <v>7993</v>
      </c>
      <c r="C559" s="18" t="s">
        <v>10994</v>
      </c>
      <c r="D559" s="144">
        <v>15</v>
      </c>
    </row>
    <row r="560" spans="1:4">
      <c r="A560" s="121" t="str">
        <f t="shared" si="8"/>
        <v>Xã Nậm Có15</v>
      </c>
      <c r="B560" s="136" t="s">
        <v>7994</v>
      </c>
      <c r="C560" s="18" t="s">
        <v>10995</v>
      </c>
      <c r="D560" s="144">
        <v>15</v>
      </c>
    </row>
    <row r="561" spans="1:4">
      <c r="A561" s="121" t="str">
        <f t="shared" si="8"/>
        <v>Xã Tà Xi Láng15</v>
      </c>
      <c r="B561" s="136" t="s">
        <v>7995</v>
      </c>
      <c r="C561" s="18" t="s">
        <v>10996</v>
      </c>
      <c r="D561" s="144">
        <v>15</v>
      </c>
    </row>
    <row r="562" spans="1:4">
      <c r="A562" s="121" t="str">
        <f t="shared" si="8"/>
        <v>Xã Phong Dụ Thượng15</v>
      </c>
      <c r="B562" s="136" t="s">
        <v>7996</v>
      </c>
      <c r="C562" s="18" t="s">
        <v>10997</v>
      </c>
      <c r="D562" s="144">
        <v>15</v>
      </c>
    </row>
    <row r="563" spans="1:4">
      <c r="A563" s="121" t="str">
        <f t="shared" si="8"/>
        <v>Xã Cát Thịnh15</v>
      </c>
      <c r="B563" s="136" t="s">
        <v>7997</v>
      </c>
      <c r="C563" s="18" t="s">
        <v>10998</v>
      </c>
      <c r="D563" s="144">
        <v>15</v>
      </c>
    </row>
    <row r="564" spans="1:4">
      <c r="A564" s="121" t="str">
        <f t="shared" si="8"/>
        <v>Xã Nậm Xé15</v>
      </c>
      <c r="B564" s="136" t="s">
        <v>7998</v>
      </c>
      <c r="C564" s="18" t="s">
        <v>10999</v>
      </c>
      <c r="D564" s="144">
        <v>15</v>
      </c>
    </row>
    <row r="565" spans="1:4">
      <c r="A565" s="121" t="str">
        <f t="shared" si="8"/>
        <v>Xã Ngũ Chỉ Sơn15</v>
      </c>
      <c r="B565" s="136" t="s">
        <v>7999</v>
      </c>
      <c r="C565" s="18" t="s">
        <v>11000</v>
      </c>
      <c r="D565" s="144">
        <v>15</v>
      </c>
    </row>
    <row r="566" spans="1:4">
      <c r="A566" s="121" t="str">
        <f t="shared" si="8"/>
        <v>Phường Phan Đình Phùng19</v>
      </c>
      <c r="B566" s="136" t="s">
        <v>8000</v>
      </c>
      <c r="C566" s="18" t="s">
        <v>11001</v>
      </c>
      <c r="D566" s="144">
        <v>19</v>
      </c>
    </row>
    <row r="567" spans="1:4">
      <c r="A567" s="121" t="str">
        <f t="shared" si="8"/>
        <v>Phường Linh Sơn19</v>
      </c>
      <c r="B567" s="136" t="s">
        <v>8001</v>
      </c>
      <c r="C567" s="18" t="s">
        <v>11002</v>
      </c>
      <c r="D567" s="144">
        <v>19</v>
      </c>
    </row>
    <row r="568" spans="1:4">
      <c r="A568" s="121" t="str">
        <f t="shared" si="8"/>
        <v>Phường Tích Lương19</v>
      </c>
      <c r="B568" s="136" t="s">
        <v>8002</v>
      </c>
      <c r="C568" s="18" t="s">
        <v>11003</v>
      </c>
      <c r="D568" s="144">
        <v>19</v>
      </c>
    </row>
    <row r="569" spans="1:4">
      <c r="A569" s="121" t="str">
        <f t="shared" si="8"/>
        <v>Phường Gia Sàng19</v>
      </c>
      <c r="B569" s="136" t="s">
        <v>8003</v>
      </c>
      <c r="C569" s="18" t="s">
        <v>11004</v>
      </c>
      <c r="D569" s="144">
        <v>19</v>
      </c>
    </row>
    <row r="570" spans="1:4">
      <c r="A570" s="121" t="str">
        <f t="shared" si="8"/>
        <v>Phường Quyết Thắng19</v>
      </c>
      <c r="B570" s="136" t="s">
        <v>8004</v>
      </c>
      <c r="C570" s="18" t="s">
        <v>11005</v>
      </c>
      <c r="D570" s="144">
        <v>19</v>
      </c>
    </row>
    <row r="571" spans="1:4">
      <c r="A571" s="121" t="str">
        <f t="shared" si="8"/>
        <v>Phường Quan Triều19</v>
      </c>
      <c r="B571" s="136" t="s">
        <v>8005</v>
      </c>
      <c r="C571" s="18" t="s">
        <v>11006</v>
      </c>
      <c r="D571" s="144">
        <v>19</v>
      </c>
    </row>
    <row r="572" spans="1:4">
      <c r="A572" s="121" t="str">
        <f t="shared" si="8"/>
        <v>Xã Tân Cương19</v>
      </c>
      <c r="B572" s="136" t="s">
        <v>8006</v>
      </c>
      <c r="C572" s="18" t="s">
        <v>11007</v>
      </c>
      <c r="D572" s="144">
        <v>19</v>
      </c>
    </row>
    <row r="573" spans="1:4">
      <c r="A573" s="121" t="str">
        <f t="shared" si="8"/>
        <v>Xã Đại Phúc19</v>
      </c>
      <c r="B573" s="136" t="s">
        <v>8007</v>
      </c>
      <c r="C573" s="18" t="s">
        <v>11008</v>
      </c>
      <c r="D573" s="144">
        <v>19</v>
      </c>
    </row>
    <row r="574" spans="1:4">
      <c r="A574" s="121" t="str">
        <f t="shared" si="8"/>
        <v>Xã Đại Từ19</v>
      </c>
      <c r="B574" s="136" t="s">
        <v>8008</v>
      </c>
      <c r="C574" s="18" t="s">
        <v>11009</v>
      </c>
      <c r="D574" s="144">
        <v>19</v>
      </c>
    </row>
    <row r="575" spans="1:4">
      <c r="A575" s="121" t="str">
        <f t="shared" si="8"/>
        <v>Xã Đức Lương19</v>
      </c>
      <c r="B575" s="136" t="s">
        <v>8009</v>
      </c>
      <c r="C575" s="18" t="s">
        <v>11010</v>
      </c>
      <c r="D575" s="144">
        <v>19</v>
      </c>
    </row>
    <row r="576" spans="1:4">
      <c r="A576" s="121" t="str">
        <f t="shared" si="8"/>
        <v>Xã Phú Thịnh19</v>
      </c>
      <c r="B576" s="136" t="s">
        <v>8010</v>
      </c>
      <c r="C576" s="18" t="s">
        <v>11011</v>
      </c>
      <c r="D576" s="144">
        <v>19</v>
      </c>
    </row>
    <row r="577" spans="1:4">
      <c r="A577" s="121" t="str">
        <f t="shared" si="8"/>
        <v>Xã La Bằng19</v>
      </c>
      <c r="B577" s="136" t="s">
        <v>8011</v>
      </c>
      <c r="C577" s="18" t="s">
        <v>11012</v>
      </c>
      <c r="D577" s="144">
        <v>19</v>
      </c>
    </row>
    <row r="578" spans="1:4">
      <c r="A578" s="121" t="str">
        <f t="shared" si="8"/>
        <v>Xã Phú Lạc19</v>
      </c>
      <c r="B578" s="136" t="s">
        <v>8012</v>
      </c>
      <c r="C578" s="18" t="s">
        <v>11013</v>
      </c>
      <c r="D578" s="144">
        <v>19</v>
      </c>
    </row>
    <row r="579" spans="1:4">
      <c r="A579" s="121" t="str">
        <f t="shared" ref="A579:A642" si="9">B579&amp;D579</f>
        <v>Xã An Khánh19</v>
      </c>
      <c r="B579" s="136" t="s">
        <v>7552</v>
      </c>
      <c r="C579" s="18" t="s">
        <v>11014</v>
      </c>
      <c r="D579" s="144">
        <v>19</v>
      </c>
    </row>
    <row r="580" spans="1:4">
      <c r="A580" s="121" t="str">
        <f t="shared" si="9"/>
        <v>Xã Quân Chu19</v>
      </c>
      <c r="B580" s="136" t="s">
        <v>8013</v>
      </c>
      <c r="C580" s="18" t="s">
        <v>11015</v>
      </c>
      <c r="D580" s="144">
        <v>19</v>
      </c>
    </row>
    <row r="581" spans="1:4">
      <c r="A581" s="121" t="str">
        <f t="shared" si="9"/>
        <v>Xã Vạn Phú19</v>
      </c>
      <c r="B581" s="136" t="s">
        <v>8014</v>
      </c>
      <c r="C581" s="18" t="s">
        <v>11016</v>
      </c>
      <c r="D581" s="144">
        <v>19</v>
      </c>
    </row>
    <row r="582" spans="1:4">
      <c r="A582" s="121" t="str">
        <f t="shared" si="9"/>
        <v>Xã Phú Xuyên19</v>
      </c>
      <c r="B582" s="136" t="s">
        <v>7504</v>
      </c>
      <c r="C582" s="18" t="s">
        <v>11017</v>
      </c>
      <c r="D582" s="144">
        <v>19</v>
      </c>
    </row>
    <row r="583" spans="1:4">
      <c r="A583" s="121" t="str">
        <f t="shared" si="9"/>
        <v>Phường Phổ Yên19</v>
      </c>
      <c r="B583" s="136" t="s">
        <v>8015</v>
      </c>
      <c r="C583" s="18" t="s">
        <v>11018</v>
      </c>
      <c r="D583" s="144">
        <v>19</v>
      </c>
    </row>
    <row r="584" spans="1:4">
      <c r="A584" s="121" t="str">
        <f t="shared" si="9"/>
        <v>Phường Vạn Xuân19</v>
      </c>
      <c r="B584" s="136" t="s">
        <v>8016</v>
      </c>
      <c r="C584" s="18" t="s">
        <v>11019</v>
      </c>
      <c r="D584" s="144">
        <v>19</v>
      </c>
    </row>
    <row r="585" spans="1:4">
      <c r="A585" s="121" t="str">
        <f t="shared" si="9"/>
        <v>Phường Trung Thành19</v>
      </c>
      <c r="B585" s="136" t="s">
        <v>8017</v>
      </c>
      <c r="C585" s="18" t="s">
        <v>11020</v>
      </c>
      <c r="D585" s="144">
        <v>19</v>
      </c>
    </row>
    <row r="586" spans="1:4">
      <c r="A586" s="121" t="str">
        <f t="shared" si="9"/>
        <v>Phường Phúc Thuận19</v>
      </c>
      <c r="B586" s="136" t="s">
        <v>8018</v>
      </c>
      <c r="C586" s="18" t="s">
        <v>11021</v>
      </c>
      <c r="D586" s="144">
        <v>19</v>
      </c>
    </row>
    <row r="587" spans="1:4">
      <c r="A587" s="121" t="str">
        <f t="shared" si="9"/>
        <v>Xã Thành Công19</v>
      </c>
      <c r="B587" s="136" t="s">
        <v>7590</v>
      </c>
      <c r="C587" s="18" t="s">
        <v>11022</v>
      </c>
      <c r="D587" s="144">
        <v>19</v>
      </c>
    </row>
    <row r="588" spans="1:4">
      <c r="A588" s="121" t="str">
        <f t="shared" si="9"/>
        <v>Xã Phú Bình19</v>
      </c>
      <c r="B588" s="136" t="s">
        <v>8019</v>
      </c>
      <c r="C588" s="18" t="s">
        <v>11023</v>
      </c>
      <c r="D588" s="144">
        <v>19</v>
      </c>
    </row>
    <row r="589" spans="1:4">
      <c r="A589" s="121" t="str">
        <f t="shared" si="9"/>
        <v>Xã Tân Thành19</v>
      </c>
      <c r="B589" s="136" t="s">
        <v>8020</v>
      </c>
      <c r="C589" s="18" t="s">
        <v>11024</v>
      </c>
      <c r="D589" s="144">
        <v>19</v>
      </c>
    </row>
    <row r="590" spans="1:4">
      <c r="A590" s="121" t="str">
        <f t="shared" si="9"/>
        <v>Xã Điềm Thụy19</v>
      </c>
      <c r="B590" s="136" t="s">
        <v>8021</v>
      </c>
      <c r="C590" s="18" t="s">
        <v>11025</v>
      </c>
      <c r="D590" s="144">
        <v>19</v>
      </c>
    </row>
    <row r="591" spans="1:4">
      <c r="A591" s="121" t="str">
        <f t="shared" si="9"/>
        <v>Xã Kha Sơn19</v>
      </c>
      <c r="B591" s="136" t="s">
        <v>8022</v>
      </c>
      <c r="C591" s="18" t="s">
        <v>11026</v>
      </c>
      <c r="D591" s="144">
        <v>19</v>
      </c>
    </row>
    <row r="592" spans="1:4">
      <c r="A592" s="121" t="str">
        <f t="shared" si="9"/>
        <v>Xã Tân Khánh19</v>
      </c>
      <c r="B592" s="136" t="s">
        <v>8023</v>
      </c>
      <c r="C592" s="18" t="s">
        <v>11027</v>
      </c>
      <c r="D592" s="144">
        <v>19</v>
      </c>
    </row>
    <row r="593" spans="1:4">
      <c r="A593" s="121" t="str">
        <f t="shared" si="9"/>
        <v>Xã Đồng Hỷ19</v>
      </c>
      <c r="B593" s="136" t="s">
        <v>8024</v>
      </c>
      <c r="C593" s="18" t="s">
        <v>11028</v>
      </c>
      <c r="D593" s="144">
        <v>19</v>
      </c>
    </row>
    <row r="594" spans="1:4">
      <c r="A594" s="121" t="str">
        <f t="shared" si="9"/>
        <v>Xã Quang Sơn19</v>
      </c>
      <c r="B594" s="136" t="s">
        <v>8025</v>
      </c>
      <c r="C594" s="18" t="s">
        <v>11029</v>
      </c>
      <c r="D594" s="144">
        <v>19</v>
      </c>
    </row>
    <row r="595" spans="1:4">
      <c r="A595" s="121" t="str">
        <f t="shared" si="9"/>
        <v>Xã Trại Cau19</v>
      </c>
      <c r="B595" s="136" t="s">
        <v>8026</v>
      </c>
      <c r="C595" s="18" t="s">
        <v>11030</v>
      </c>
      <c r="D595" s="144">
        <v>19</v>
      </c>
    </row>
    <row r="596" spans="1:4">
      <c r="A596" s="121" t="str">
        <f t="shared" si="9"/>
        <v>Xã Nam Hòa19</v>
      </c>
      <c r="B596" s="136" t="s">
        <v>8027</v>
      </c>
      <c r="C596" s="18" t="s">
        <v>11031</v>
      </c>
      <c r="D596" s="144">
        <v>19</v>
      </c>
    </row>
    <row r="597" spans="1:4">
      <c r="A597" s="121" t="str">
        <f t="shared" si="9"/>
        <v>Xã Văn Hán19</v>
      </c>
      <c r="B597" s="136" t="s">
        <v>8028</v>
      </c>
      <c r="C597" s="18" t="s">
        <v>11032</v>
      </c>
      <c r="D597" s="144">
        <v>19</v>
      </c>
    </row>
    <row r="598" spans="1:4">
      <c r="A598" s="121" t="str">
        <f t="shared" si="9"/>
        <v>Xã Văn Lăng19</v>
      </c>
      <c r="B598" s="136" t="s">
        <v>8029</v>
      </c>
      <c r="C598" s="18" t="s">
        <v>11033</v>
      </c>
      <c r="D598" s="144">
        <v>19</v>
      </c>
    </row>
    <row r="599" spans="1:4">
      <c r="A599" s="121" t="str">
        <f t="shared" si="9"/>
        <v>Phường Sông Công19</v>
      </c>
      <c r="B599" s="136" t="s">
        <v>8030</v>
      </c>
      <c r="C599" s="18" t="s">
        <v>11034</v>
      </c>
      <c r="D599" s="144">
        <v>19</v>
      </c>
    </row>
    <row r="600" spans="1:4">
      <c r="A600" s="121" t="str">
        <f t="shared" si="9"/>
        <v>Phường Bá Xuyên19</v>
      </c>
      <c r="B600" s="136" t="s">
        <v>8031</v>
      </c>
      <c r="C600" s="18" t="s">
        <v>11035</v>
      </c>
      <c r="D600" s="144">
        <v>19</v>
      </c>
    </row>
    <row r="601" spans="1:4">
      <c r="A601" s="121" t="str">
        <f t="shared" si="9"/>
        <v>Phường Bách Quang19</v>
      </c>
      <c r="B601" s="136" t="s">
        <v>8032</v>
      </c>
      <c r="C601" s="18" t="s">
        <v>11036</v>
      </c>
      <c r="D601" s="144">
        <v>19</v>
      </c>
    </row>
    <row r="602" spans="1:4">
      <c r="A602" s="121" t="str">
        <f t="shared" si="9"/>
        <v>Xã Phú Lương19</v>
      </c>
      <c r="B602" s="136" t="s">
        <v>7668</v>
      </c>
      <c r="C602" s="18" t="s">
        <v>11037</v>
      </c>
      <c r="D602" s="144">
        <v>19</v>
      </c>
    </row>
    <row r="603" spans="1:4">
      <c r="A603" s="121" t="str">
        <f t="shared" si="9"/>
        <v>Xã Vô Tranh19</v>
      </c>
      <c r="B603" s="136" t="s">
        <v>8033</v>
      </c>
      <c r="C603" s="18" t="s">
        <v>11038</v>
      </c>
      <c r="D603" s="144">
        <v>19</v>
      </c>
    </row>
    <row r="604" spans="1:4">
      <c r="A604" s="121" t="str">
        <f t="shared" si="9"/>
        <v>Xã Yên Trạch19</v>
      </c>
      <c r="B604" s="136" t="s">
        <v>8034</v>
      </c>
      <c r="C604" s="18" t="s">
        <v>11039</v>
      </c>
      <c r="D604" s="144">
        <v>19</v>
      </c>
    </row>
    <row r="605" spans="1:4">
      <c r="A605" s="121" t="str">
        <f t="shared" si="9"/>
        <v>Xã Hợp Thành19</v>
      </c>
      <c r="B605" s="136" t="s">
        <v>7953</v>
      </c>
      <c r="C605" s="18" t="s">
        <v>11040</v>
      </c>
      <c r="D605" s="144">
        <v>19</v>
      </c>
    </row>
    <row r="606" spans="1:4">
      <c r="A606" s="121" t="str">
        <f t="shared" si="9"/>
        <v>Xã Định Hóa19</v>
      </c>
      <c r="B606" s="136" t="s">
        <v>8035</v>
      </c>
      <c r="C606" s="18" t="s">
        <v>11041</v>
      </c>
      <c r="D606" s="144">
        <v>19</v>
      </c>
    </row>
    <row r="607" spans="1:4">
      <c r="A607" s="121" t="str">
        <f t="shared" si="9"/>
        <v>Xã Bình Yên19</v>
      </c>
      <c r="B607" s="136" t="s">
        <v>8036</v>
      </c>
      <c r="C607" s="18" t="s">
        <v>11042</v>
      </c>
      <c r="D607" s="144">
        <v>19</v>
      </c>
    </row>
    <row r="608" spans="1:4">
      <c r="A608" s="121" t="str">
        <f t="shared" si="9"/>
        <v>Xã Trung Hội19</v>
      </c>
      <c r="B608" s="136" t="s">
        <v>8037</v>
      </c>
      <c r="C608" s="18" t="s">
        <v>11043</v>
      </c>
      <c r="D608" s="144">
        <v>19</v>
      </c>
    </row>
    <row r="609" spans="1:4">
      <c r="A609" s="121" t="str">
        <f t="shared" si="9"/>
        <v>Xã Phượng Tiến19</v>
      </c>
      <c r="B609" s="136" t="s">
        <v>8038</v>
      </c>
      <c r="C609" s="18" t="s">
        <v>11044</v>
      </c>
      <c r="D609" s="144">
        <v>19</v>
      </c>
    </row>
    <row r="610" spans="1:4">
      <c r="A610" s="121" t="str">
        <f t="shared" si="9"/>
        <v>Xã Phú Đình19</v>
      </c>
      <c r="B610" s="136" t="s">
        <v>8039</v>
      </c>
      <c r="C610" s="18" t="s">
        <v>11045</v>
      </c>
      <c r="D610" s="144">
        <v>19</v>
      </c>
    </row>
    <row r="611" spans="1:4">
      <c r="A611" s="121" t="str">
        <f t="shared" si="9"/>
        <v>Xã Bình Thành19</v>
      </c>
      <c r="B611" s="136" t="s">
        <v>8040</v>
      </c>
      <c r="C611" s="18" t="s">
        <v>11046</v>
      </c>
      <c r="D611" s="144">
        <v>19</v>
      </c>
    </row>
    <row r="612" spans="1:4">
      <c r="A612" s="121" t="str">
        <f t="shared" si="9"/>
        <v>Xã Kim Phượng19</v>
      </c>
      <c r="B612" s="136" t="s">
        <v>8041</v>
      </c>
      <c r="C612" s="18" t="s">
        <v>11047</v>
      </c>
      <c r="D612" s="144">
        <v>19</v>
      </c>
    </row>
    <row r="613" spans="1:4">
      <c r="A613" s="121" t="str">
        <f t="shared" si="9"/>
        <v>Xã Lam Vỹ19</v>
      </c>
      <c r="B613" s="136" t="s">
        <v>8042</v>
      </c>
      <c r="C613" s="18" t="s">
        <v>11048</v>
      </c>
      <c r="D613" s="144">
        <v>19</v>
      </c>
    </row>
    <row r="614" spans="1:4">
      <c r="A614" s="121" t="str">
        <f t="shared" si="9"/>
        <v>Xã Võ Nhai19</v>
      </c>
      <c r="B614" s="136" t="s">
        <v>8043</v>
      </c>
      <c r="C614" s="18" t="s">
        <v>11049</v>
      </c>
      <c r="D614" s="144">
        <v>19</v>
      </c>
    </row>
    <row r="615" spans="1:4">
      <c r="A615" s="121" t="str">
        <f t="shared" si="9"/>
        <v>Xã Sảng Mộc19</v>
      </c>
      <c r="B615" s="136" t="s">
        <v>8044</v>
      </c>
      <c r="C615" s="18" t="s">
        <v>11050</v>
      </c>
      <c r="D615" s="144">
        <v>19</v>
      </c>
    </row>
    <row r="616" spans="1:4">
      <c r="A616" s="121" t="str">
        <f t="shared" si="9"/>
        <v>Xã Dân Tiến19</v>
      </c>
      <c r="B616" s="136" t="s">
        <v>8045</v>
      </c>
      <c r="C616" s="18" t="s">
        <v>11051</v>
      </c>
      <c r="D616" s="144">
        <v>19</v>
      </c>
    </row>
    <row r="617" spans="1:4">
      <c r="A617" s="121" t="str">
        <f t="shared" si="9"/>
        <v>Xã Nghinh Tường19</v>
      </c>
      <c r="B617" s="136" t="s">
        <v>8046</v>
      </c>
      <c r="C617" s="18" t="s">
        <v>11052</v>
      </c>
      <c r="D617" s="144">
        <v>19</v>
      </c>
    </row>
    <row r="618" spans="1:4">
      <c r="A618" s="121" t="str">
        <f t="shared" si="9"/>
        <v>Xã Thần Sa19</v>
      </c>
      <c r="B618" s="136" t="s">
        <v>8047</v>
      </c>
      <c r="C618" s="18" t="s">
        <v>11053</v>
      </c>
      <c r="D618" s="144">
        <v>19</v>
      </c>
    </row>
    <row r="619" spans="1:4">
      <c r="A619" s="121" t="str">
        <f t="shared" si="9"/>
        <v>Xã La Hiên19</v>
      </c>
      <c r="B619" s="136" t="s">
        <v>8048</v>
      </c>
      <c r="C619" s="18" t="s">
        <v>11054</v>
      </c>
      <c r="D619" s="144">
        <v>19</v>
      </c>
    </row>
    <row r="620" spans="1:4">
      <c r="A620" s="121" t="str">
        <f t="shared" si="9"/>
        <v>Xã Tràng Xá19</v>
      </c>
      <c r="B620" s="136" t="s">
        <v>8049</v>
      </c>
      <c r="C620" s="18" t="s">
        <v>11055</v>
      </c>
      <c r="D620" s="144">
        <v>19</v>
      </c>
    </row>
    <row r="621" spans="1:4">
      <c r="A621" s="121" t="str">
        <f t="shared" si="9"/>
        <v>Xã Bằng Thành19</v>
      </c>
      <c r="B621" s="136" t="s">
        <v>8050</v>
      </c>
      <c r="C621" s="18" t="s">
        <v>11056</v>
      </c>
      <c r="D621" s="144">
        <v>19</v>
      </c>
    </row>
    <row r="622" spans="1:4">
      <c r="A622" s="121" t="str">
        <f t="shared" si="9"/>
        <v>Xã Nghiên Loan19</v>
      </c>
      <c r="B622" s="136" t="s">
        <v>8051</v>
      </c>
      <c r="C622" s="18" t="s">
        <v>11057</v>
      </c>
      <c r="D622" s="144">
        <v>19</v>
      </c>
    </row>
    <row r="623" spans="1:4">
      <c r="A623" s="121" t="str">
        <f t="shared" si="9"/>
        <v>Xã Cao Minh19</v>
      </c>
      <c r="B623" s="136" t="s">
        <v>8052</v>
      </c>
      <c r="C623" s="18" t="s">
        <v>11058</v>
      </c>
      <c r="D623" s="144">
        <v>19</v>
      </c>
    </row>
    <row r="624" spans="1:4">
      <c r="A624" s="121" t="str">
        <f t="shared" si="9"/>
        <v>Xã Ba Bể19</v>
      </c>
      <c r="B624" s="136" t="s">
        <v>8053</v>
      </c>
      <c r="C624" s="18" t="s">
        <v>11059</v>
      </c>
      <c r="D624" s="144">
        <v>19</v>
      </c>
    </row>
    <row r="625" spans="1:4">
      <c r="A625" s="121" t="str">
        <f t="shared" si="9"/>
        <v>Xã Chợ Rã19</v>
      </c>
      <c r="B625" s="136" t="s">
        <v>8054</v>
      </c>
      <c r="C625" s="18" t="s">
        <v>11060</v>
      </c>
      <c r="D625" s="144">
        <v>19</v>
      </c>
    </row>
    <row r="626" spans="1:4">
      <c r="A626" s="121" t="str">
        <f t="shared" si="9"/>
        <v>Xã Phúc Lộc19</v>
      </c>
      <c r="B626" s="136" t="s">
        <v>7538</v>
      </c>
      <c r="C626" s="18" t="s">
        <v>11061</v>
      </c>
      <c r="D626" s="144">
        <v>19</v>
      </c>
    </row>
    <row r="627" spans="1:4">
      <c r="A627" s="121" t="str">
        <f t="shared" si="9"/>
        <v>Xã Thượng Minh19</v>
      </c>
      <c r="B627" s="136" t="s">
        <v>8055</v>
      </c>
      <c r="C627" s="18" t="s">
        <v>11062</v>
      </c>
      <c r="D627" s="144">
        <v>19</v>
      </c>
    </row>
    <row r="628" spans="1:4">
      <c r="A628" s="121" t="str">
        <f t="shared" si="9"/>
        <v>Xã Đồng Phúc19</v>
      </c>
      <c r="B628" s="136" t="s">
        <v>8056</v>
      </c>
      <c r="C628" s="18" t="s">
        <v>11063</v>
      </c>
      <c r="D628" s="144">
        <v>19</v>
      </c>
    </row>
    <row r="629" spans="1:4">
      <c r="A629" s="121" t="str">
        <f t="shared" si="9"/>
        <v>Xã Yên Bình19</v>
      </c>
      <c r="B629" s="136" t="s">
        <v>7936</v>
      </c>
      <c r="C629" s="18" t="s">
        <v>11064</v>
      </c>
      <c r="D629" s="144">
        <v>19</v>
      </c>
    </row>
    <row r="630" spans="1:4">
      <c r="A630" s="121" t="str">
        <f t="shared" si="9"/>
        <v>Xã Bằng Vân19</v>
      </c>
      <c r="B630" s="136" t="s">
        <v>8057</v>
      </c>
      <c r="C630" s="18" t="s">
        <v>11065</v>
      </c>
      <c r="D630" s="144">
        <v>19</v>
      </c>
    </row>
    <row r="631" spans="1:4">
      <c r="A631" s="121" t="str">
        <f t="shared" si="9"/>
        <v>Xã Ngân Sơn19</v>
      </c>
      <c r="B631" s="136" t="s">
        <v>8058</v>
      </c>
      <c r="C631" s="18" t="s">
        <v>11066</v>
      </c>
      <c r="D631" s="144">
        <v>19</v>
      </c>
    </row>
    <row r="632" spans="1:4">
      <c r="A632" s="121" t="str">
        <f t="shared" si="9"/>
        <v>Xã Nà Phặc19</v>
      </c>
      <c r="B632" s="136" t="s">
        <v>8059</v>
      </c>
      <c r="C632" s="18" t="s">
        <v>11067</v>
      </c>
      <c r="D632" s="144">
        <v>19</v>
      </c>
    </row>
    <row r="633" spans="1:4">
      <c r="A633" s="121" t="str">
        <f t="shared" si="9"/>
        <v>Xã Hiệp Lực19</v>
      </c>
      <c r="B633" s="136" t="s">
        <v>8060</v>
      </c>
      <c r="C633" s="18" t="s">
        <v>11068</v>
      </c>
      <c r="D633" s="144">
        <v>19</v>
      </c>
    </row>
    <row r="634" spans="1:4">
      <c r="A634" s="121" t="str">
        <f t="shared" si="9"/>
        <v>Xã Nam Cường19</v>
      </c>
      <c r="B634" s="136" t="s">
        <v>8061</v>
      </c>
      <c r="C634" s="18" t="s">
        <v>11069</v>
      </c>
      <c r="D634" s="144">
        <v>19</v>
      </c>
    </row>
    <row r="635" spans="1:4">
      <c r="A635" s="121" t="str">
        <f t="shared" si="9"/>
        <v>Xã Quảng Bạch19</v>
      </c>
      <c r="B635" s="136" t="s">
        <v>8062</v>
      </c>
      <c r="C635" s="18" t="s">
        <v>11070</v>
      </c>
      <c r="D635" s="144">
        <v>19</v>
      </c>
    </row>
    <row r="636" spans="1:4">
      <c r="A636" s="121" t="str">
        <f t="shared" si="9"/>
        <v>Xã Yên Thịnh19</v>
      </c>
      <c r="B636" s="136" t="s">
        <v>8063</v>
      </c>
      <c r="C636" s="18" t="s">
        <v>11071</v>
      </c>
      <c r="D636" s="144">
        <v>19</v>
      </c>
    </row>
    <row r="637" spans="1:4">
      <c r="A637" s="121" t="str">
        <f t="shared" si="9"/>
        <v>Xã Chợ Đồn19</v>
      </c>
      <c r="B637" s="136" t="s">
        <v>8064</v>
      </c>
      <c r="C637" s="18" t="s">
        <v>11072</v>
      </c>
      <c r="D637" s="144">
        <v>19</v>
      </c>
    </row>
    <row r="638" spans="1:4">
      <c r="A638" s="121" t="str">
        <f t="shared" si="9"/>
        <v>Xã Yên Phong19</v>
      </c>
      <c r="B638" s="136" t="s">
        <v>8065</v>
      </c>
      <c r="C638" s="18" t="s">
        <v>11073</v>
      </c>
      <c r="D638" s="144">
        <v>19</v>
      </c>
    </row>
    <row r="639" spans="1:4">
      <c r="A639" s="121" t="str">
        <f t="shared" si="9"/>
        <v>Xã Nghĩa Tá19</v>
      </c>
      <c r="B639" s="136" t="s">
        <v>8066</v>
      </c>
      <c r="C639" s="18" t="s">
        <v>11074</v>
      </c>
      <c r="D639" s="144">
        <v>19</v>
      </c>
    </row>
    <row r="640" spans="1:4">
      <c r="A640" s="121" t="str">
        <f t="shared" si="9"/>
        <v>Xã Phủ Thông19</v>
      </c>
      <c r="B640" s="136" t="s">
        <v>8067</v>
      </c>
      <c r="C640" s="18" t="s">
        <v>11075</v>
      </c>
      <c r="D640" s="144">
        <v>19</v>
      </c>
    </row>
    <row r="641" spans="1:4">
      <c r="A641" s="121" t="str">
        <f t="shared" si="9"/>
        <v>Xã Cẩm Giàng19</v>
      </c>
      <c r="B641" s="136" t="s">
        <v>8068</v>
      </c>
      <c r="C641" s="18" t="s">
        <v>11076</v>
      </c>
      <c r="D641" s="144">
        <v>19</v>
      </c>
    </row>
    <row r="642" spans="1:4">
      <c r="A642" s="121" t="str">
        <f t="shared" si="9"/>
        <v>Xã Vĩnh Thông19</v>
      </c>
      <c r="B642" s="136" t="s">
        <v>8069</v>
      </c>
      <c r="C642" s="18" t="s">
        <v>11077</v>
      </c>
      <c r="D642" s="144">
        <v>19</v>
      </c>
    </row>
    <row r="643" spans="1:4">
      <c r="A643" s="121" t="str">
        <f t="shared" ref="A643:A699" si="10">B643&amp;D643</f>
        <v>Xã Bạch Thông19</v>
      </c>
      <c r="B643" s="136" t="s">
        <v>8070</v>
      </c>
      <c r="C643" s="18" t="s">
        <v>11078</v>
      </c>
      <c r="D643" s="144">
        <v>19</v>
      </c>
    </row>
    <row r="644" spans="1:4">
      <c r="A644" s="121" t="str">
        <f t="shared" si="10"/>
        <v>Xã Phong Quang19</v>
      </c>
      <c r="B644" s="136" t="s">
        <v>8071</v>
      </c>
      <c r="C644" s="18" t="s">
        <v>11079</v>
      </c>
      <c r="D644" s="144">
        <v>19</v>
      </c>
    </row>
    <row r="645" spans="1:4">
      <c r="A645" s="121" t="str">
        <f t="shared" si="10"/>
        <v>Phường Đức Xuân19</v>
      </c>
      <c r="B645" s="136" t="s">
        <v>8072</v>
      </c>
      <c r="C645" s="18" t="s">
        <v>11080</v>
      </c>
      <c r="D645" s="144">
        <v>19</v>
      </c>
    </row>
    <row r="646" spans="1:4">
      <c r="A646" s="121" t="str">
        <f t="shared" si="10"/>
        <v>Phường Bắc Kạn19</v>
      </c>
      <c r="B646" s="136" t="s">
        <v>8073</v>
      </c>
      <c r="C646" s="18" t="s">
        <v>11081</v>
      </c>
      <c r="D646" s="144">
        <v>19</v>
      </c>
    </row>
    <row r="647" spans="1:4">
      <c r="A647" s="121" t="str">
        <f t="shared" si="10"/>
        <v>Xã Văn Lang19</v>
      </c>
      <c r="B647" s="136" t="s">
        <v>8074</v>
      </c>
      <c r="C647" s="18" t="s">
        <v>11082</v>
      </c>
      <c r="D647" s="144">
        <v>19</v>
      </c>
    </row>
    <row r="648" spans="1:4">
      <c r="A648" s="121" t="str">
        <f t="shared" si="10"/>
        <v>Xã Cường Lợi19</v>
      </c>
      <c r="B648" s="136" t="s">
        <v>8075</v>
      </c>
      <c r="C648" s="18" t="s">
        <v>11083</v>
      </c>
      <c r="D648" s="144">
        <v>19</v>
      </c>
    </row>
    <row r="649" spans="1:4">
      <c r="A649" s="121" t="str">
        <f t="shared" si="10"/>
        <v>Xã Na Rì19</v>
      </c>
      <c r="B649" s="136" t="s">
        <v>8076</v>
      </c>
      <c r="C649" s="18" t="s">
        <v>11084</v>
      </c>
      <c r="D649" s="144">
        <v>19</v>
      </c>
    </row>
    <row r="650" spans="1:4">
      <c r="A650" s="121" t="str">
        <f t="shared" si="10"/>
        <v>Xã Trần Phú19</v>
      </c>
      <c r="B650" s="136" t="s">
        <v>7523</v>
      </c>
      <c r="C650" s="18" t="s">
        <v>11085</v>
      </c>
      <c r="D650" s="144">
        <v>19</v>
      </c>
    </row>
    <row r="651" spans="1:4">
      <c r="A651" s="121" t="str">
        <f t="shared" si="10"/>
        <v>Xã Côn Minh19</v>
      </c>
      <c r="B651" s="136" t="s">
        <v>8077</v>
      </c>
      <c r="C651" s="18" t="s">
        <v>11086</v>
      </c>
      <c r="D651" s="144">
        <v>19</v>
      </c>
    </row>
    <row r="652" spans="1:4">
      <c r="A652" s="121" t="str">
        <f t="shared" si="10"/>
        <v>Xã Xuân Dương19</v>
      </c>
      <c r="B652" s="136" t="s">
        <v>8078</v>
      </c>
      <c r="C652" s="18" t="s">
        <v>11087</v>
      </c>
      <c r="D652" s="144">
        <v>19</v>
      </c>
    </row>
    <row r="653" spans="1:4">
      <c r="A653" s="121" t="str">
        <f t="shared" si="10"/>
        <v>Xã Tân Kỳ19</v>
      </c>
      <c r="B653" s="136" t="s">
        <v>8079</v>
      </c>
      <c r="C653" s="18" t="s">
        <v>11088</v>
      </c>
      <c r="D653" s="144">
        <v>19</v>
      </c>
    </row>
    <row r="654" spans="1:4">
      <c r="A654" s="121" t="str">
        <f t="shared" si="10"/>
        <v>Xã Thanh Mai19</v>
      </c>
      <c r="B654" s="136" t="s">
        <v>8080</v>
      </c>
      <c r="C654" s="18" t="s">
        <v>11089</v>
      </c>
      <c r="D654" s="144">
        <v>19</v>
      </c>
    </row>
    <row r="655" spans="1:4">
      <c r="A655" s="121" t="str">
        <f t="shared" si="10"/>
        <v>Xã Thanh Thịnh19</v>
      </c>
      <c r="B655" s="136" t="s">
        <v>8081</v>
      </c>
      <c r="C655" s="18" t="s">
        <v>11090</v>
      </c>
      <c r="D655" s="144">
        <v>19</v>
      </c>
    </row>
    <row r="656" spans="1:4">
      <c r="A656" s="121" t="str">
        <f t="shared" si="10"/>
        <v>Xã Chợ Mới19</v>
      </c>
      <c r="B656" s="136" t="s">
        <v>8082</v>
      </c>
      <c r="C656" s="18" t="s">
        <v>11091</v>
      </c>
      <c r="D656" s="144">
        <v>19</v>
      </c>
    </row>
    <row r="657" spans="1:4">
      <c r="A657" s="121" t="str">
        <f t="shared" si="10"/>
        <v>Xã Thượng Quan19</v>
      </c>
      <c r="B657" s="136" t="s">
        <v>8083</v>
      </c>
      <c r="C657" s="18" t="s">
        <v>11092</v>
      </c>
      <c r="D657" s="144">
        <v>19</v>
      </c>
    </row>
    <row r="658" spans="1:4">
      <c r="A658" s="121" t="str">
        <f t="shared" si="10"/>
        <v>Xã Thất Khê20</v>
      </c>
      <c r="B658" s="136" t="s">
        <v>8084</v>
      </c>
      <c r="C658" s="18" t="s">
        <v>11093</v>
      </c>
      <c r="D658" s="144">
        <v>20</v>
      </c>
    </row>
    <row r="659" spans="1:4">
      <c r="A659" s="121" t="str">
        <f t="shared" si="10"/>
        <v>Xã Đoàn Kết20</v>
      </c>
      <c r="B659" s="136" t="s">
        <v>7839</v>
      </c>
      <c r="C659" s="18" t="s">
        <v>11094</v>
      </c>
      <c r="D659" s="144">
        <v>20</v>
      </c>
    </row>
    <row r="660" spans="1:4">
      <c r="A660" s="121" t="str">
        <f t="shared" si="10"/>
        <v>Xã Tân Tiến20</v>
      </c>
      <c r="B660" s="136" t="s">
        <v>7738</v>
      </c>
      <c r="C660" s="18" t="s">
        <v>11095</v>
      </c>
      <c r="D660" s="144">
        <v>20</v>
      </c>
    </row>
    <row r="661" spans="1:4">
      <c r="A661" s="121" t="str">
        <f t="shared" si="10"/>
        <v>Xã Tràng Định20</v>
      </c>
      <c r="B661" s="136" t="s">
        <v>8085</v>
      </c>
      <c r="C661" s="18" t="s">
        <v>11096</v>
      </c>
      <c r="D661" s="144">
        <v>20</v>
      </c>
    </row>
    <row r="662" spans="1:4">
      <c r="A662" s="121" t="str">
        <f t="shared" si="10"/>
        <v>Xã Quốc Khánh20</v>
      </c>
      <c r="B662" s="136" t="s">
        <v>8086</v>
      </c>
      <c r="C662" s="139" t="s">
        <v>11097</v>
      </c>
      <c r="D662" s="144">
        <v>20</v>
      </c>
    </row>
    <row r="663" spans="1:4">
      <c r="A663" s="121" t="str">
        <f t="shared" si="10"/>
        <v>Xã Kháng Chiến20</v>
      </c>
      <c r="B663" s="136" t="s">
        <v>8087</v>
      </c>
      <c r="C663" s="18" t="s">
        <v>11098</v>
      </c>
      <c r="D663" s="144">
        <v>20</v>
      </c>
    </row>
    <row r="664" spans="1:4">
      <c r="A664" s="121" t="str">
        <f t="shared" si="10"/>
        <v>Xã Quốc Việt20</v>
      </c>
      <c r="B664" s="136" t="s">
        <v>8088</v>
      </c>
      <c r="C664" s="18" t="s">
        <v>11099</v>
      </c>
      <c r="D664" s="144">
        <v>20</v>
      </c>
    </row>
    <row r="665" spans="1:4">
      <c r="A665" s="121" t="str">
        <f t="shared" si="10"/>
        <v>Xã Bình Gia20</v>
      </c>
      <c r="B665" s="136" t="s">
        <v>8089</v>
      </c>
      <c r="C665" s="18" t="s">
        <v>11100</v>
      </c>
      <c r="D665" s="144">
        <v>20</v>
      </c>
    </row>
    <row r="666" spans="1:4">
      <c r="A666" s="121" t="str">
        <f t="shared" si="10"/>
        <v>Xã Tân Văn20</v>
      </c>
      <c r="B666" s="136" t="s">
        <v>8090</v>
      </c>
      <c r="C666" s="18" t="s">
        <v>11101</v>
      </c>
      <c r="D666" s="144">
        <v>20</v>
      </c>
    </row>
    <row r="667" spans="1:4">
      <c r="A667" s="121" t="str">
        <f t="shared" si="10"/>
        <v>Xã Hồng Phong20</v>
      </c>
      <c r="B667" s="136" t="s">
        <v>8091</v>
      </c>
      <c r="C667" s="18" t="s">
        <v>11102</v>
      </c>
      <c r="D667" s="144">
        <v>20</v>
      </c>
    </row>
    <row r="668" spans="1:4">
      <c r="A668" s="121" t="str">
        <f t="shared" si="10"/>
        <v>Xã Hoa Thám20</v>
      </c>
      <c r="B668" s="136" t="s">
        <v>8092</v>
      </c>
      <c r="C668" s="18" t="s">
        <v>11103</v>
      </c>
      <c r="D668" s="144">
        <v>20</v>
      </c>
    </row>
    <row r="669" spans="1:4">
      <c r="A669" s="121" t="str">
        <f t="shared" si="10"/>
        <v>Xã Quý Hòa20</v>
      </c>
      <c r="B669" s="136" t="s">
        <v>8093</v>
      </c>
      <c r="C669" s="18" t="s">
        <v>11104</v>
      </c>
      <c r="D669" s="144">
        <v>20</v>
      </c>
    </row>
    <row r="670" spans="1:4">
      <c r="A670" s="121" t="str">
        <f t="shared" si="10"/>
        <v>Xã Thiện Hòa20</v>
      </c>
      <c r="B670" s="136" t="s">
        <v>8094</v>
      </c>
      <c r="C670" s="18" t="s">
        <v>11105</v>
      </c>
      <c r="D670" s="144">
        <v>20</v>
      </c>
    </row>
    <row r="671" spans="1:4">
      <c r="A671" s="121" t="str">
        <f t="shared" si="10"/>
        <v>Xã Thiện Thuật20</v>
      </c>
      <c r="B671" s="136" t="s">
        <v>8095</v>
      </c>
      <c r="C671" s="18" t="s">
        <v>11106</v>
      </c>
      <c r="D671" s="144">
        <v>20</v>
      </c>
    </row>
    <row r="672" spans="1:4">
      <c r="A672" s="121" t="str">
        <f t="shared" si="10"/>
        <v>Xã Thiện Long20</v>
      </c>
      <c r="B672" s="136" t="s">
        <v>8096</v>
      </c>
      <c r="C672" s="18" t="s">
        <v>11107</v>
      </c>
      <c r="D672" s="144">
        <v>20</v>
      </c>
    </row>
    <row r="673" spans="1:4">
      <c r="A673" s="121" t="str">
        <f t="shared" si="10"/>
        <v>Xã Bắc Sơn20</v>
      </c>
      <c r="B673" s="136" t="s">
        <v>8097</v>
      </c>
      <c r="C673" s="18" t="s">
        <v>11108</v>
      </c>
      <c r="D673" s="144">
        <v>20</v>
      </c>
    </row>
    <row r="674" spans="1:4">
      <c r="A674" s="121" t="str">
        <f t="shared" si="10"/>
        <v>Xã Hưng Vũ20</v>
      </c>
      <c r="B674" s="136" t="s">
        <v>8098</v>
      </c>
      <c r="C674" s="18" t="s">
        <v>11109</v>
      </c>
      <c r="D674" s="144">
        <v>20</v>
      </c>
    </row>
    <row r="675" spans="1:4">
      <c r="A675" s="121" t="str">
        <f t="shared" si="10"/>
        <v>Xã Vũ Lăng20</v>
      </c>
      <c r="B675" s="136" t="s">
        <v>8099</v>
      </c>
      <c r="C675" s="18" t="s">
        <v>11110</v>
      </c>
      <c r="D675" s="144">
        <v>20</v>
      </c>
    </row>
    <row r="676" spans="1:4">
      <c r="A676" s="121" t="str">
        <f t="shared" si="10"/>
        <v>Xã Nhất Hòa20</v>
      </c>
      <c r="B676" s="136" t="s">
        <v>8100</v>
      </c>
      <c r="C676" s="18" t="s">
        <v>11111</v>
      </c>
      <c r="D676" s="144">
        <v>20</v>
      </c>
    </row>
    <row r="677" spans="1:4">
      <c r="A677" s="121" t="str">
        <f t="shared" si="10"/>
        <v>Xã Vũ Lễ20</v>
      </c>
      <c r="B677" s="136" t="s">
        <v>8101</v>
      </c>
      <c r="C677" s="18" t="s">
        <v>11112</v>
      </c>
      <c r="D677" s="144">
        <v>20</v>
      </c>
    </row>
    <row r="678" spans="1:4">
      <c r="A678" s="121" t="str">
        <f t="shared" si="10"/>
        <v>Xã Tân Tri20</v>
      </c>
      <c r="B678" s="136" t="s">
        <v>8102</v>
      </c>
      <c r="C678" s="18" t="s">
        <v>11113</v>
      </c>
      <c r="D678" s="144">
        <v>20</v>
      </c>
    </row>
    <row r="679" spans="1:4">
      <c r="A679" s="121" t="str">
        <f t="shared" si="10"/>
        <v>Xã Văn Quan20</v>
      </c>
      <c r="B679" s="136" t="s">
        <v>8103</v>
      </c>
      <c r="C679" s="18" t="s">
        <v>11114</v>
      </c>
      <c r="D679" s="144">
        <v>20</v>
      </c>
    </row>
    <row r="680" spans="1:4">
      <c r="A680" s="121" t="str">
        <f t="shared" si="10"/>
        <v>Xã Điềm He20</v>
      </c>
      <c r="B680" s="136" t="s">
        <v>8104</v>
      </c>
      <c r="C680" s="18" t="s">
        <v>11115</v>
      </c>
      <c r="D680" s="144">
        <v>20</v>
      </c>
    </row>
    <row r="681" spans="1:4">
      <c r="A681" s="121" t="str">
        <f t="shared" si="10"/>
        <v>Xã Tri Lễ20</v>
      </c>
      <c r="B681" s="136" t="s">
        <v>8105</v>
      </c>
      <c r="C681" s="18" t="s">
        <v>11116</v>
      </c>
      <c r="D681" s="144">
        <v>20</v>
      </c>
    </row>
    <row r="682" spans="1:4">
      <c r="A682" s="121" t="str">
        <f t="shared" si="10"/>
        <v>Xã Yên Phúc20</v>
      </c>
      <c r="B682" s="136" t="s">
        <v>8106</v>
      </c>
      <c r="C682" s="18" t="s">
        <v>11117</v>
      </c>
      <c r="D682" s="144">
        <v>20</v>
      </c>
    </row>
    <row r="683" spans="1:4">
      <c r="A683" s="121" t="str">
        <f t="shared" si="10"/>
        <v>Xã Tân Đoàn20</v>
      </c>
      <c r="B683" s="136" t="s">
        <v>8107</v>
      </c>
      <c r="C683" s="18" t="s">
        <v>11118</v>
      </c>
      <c r="D683" s="144">
        <v>20</v>
      </c>
    </row>
    <row r="684" spans="1:4">
      <c r="A684" s="121" t="str">
        <f t="shared" si="10"/>
        <v>Xã Khánh Khê20</v>
      </c>
      <c r="B684" s="136" t="s">
        <v>8108</v>
      </c>
      <c r="C684" s="18" t="s">
        <v>11119</v>
      </c>
      <c r="D684" s="144">
        <v>20</v>
      </c>
    </row>
    <row r="685" spans="1:4">
      <c r="A685" s="121" t="str">
        <f t="shared" si="10"/>
        <v>Xã Na Sầm20</v>
      </c>
      <c r="B685" s="136" t="s">
        <v>8109</v>
      </c>
      <c r="C685" s="18" t="s">
        <v>11120</v>
      </c>
      <c r="D685" s="144">
        <v>20</v>
      </c>
    </row>
    <row r="686" spans="1:4">
      <c r="A686" s="121" t="str">
        <f t="shared" si="10"/>
        <v>Xã Văn Lãng20</v>
      </c>
      <c r="B686" s="136" t="s">
        <v>8110</v>
      </c>
      <c r="C686" s="18" t="s">
        <v>11121</v>
      </c>
      <c r="D686" s="144">
        <v>20</v>
      </c>
    </row>
    <row r="687" spans="1:4">
      <c r="A687" s="121" t="str">
        <f t="shared" si="10"/>
        <v>Xã Hội Hoan20</v>
      </c>
      <c r="B687" s="136" t="s">
        <v>8111</v>
      </c>
      <c r="C687" s="18" t="s">
        <v>11122</v>
      </c>
      <c r="D687" s="144">
        <v>20</v>
      </c>
    </row>
    <row r="688" spans="1:4">
      <c r="A688" s="121" t="str">
        <f t="shared" si="10"/>
        <v>Xã Thụy Hùng20</v>
      </c>
      <c r="B688" s="136" t="s">
        <v>8112</v>
      </c>
      <c r="C688" s="18" t="s">
        <v>11123</v>
      </c>
      <c r="D688" s="144">
        <v>20</v>
      </c>
    </row>
    <row r="689" spans="1:4">
      <c r="A689" s="121" t="str">
        <f t="shared" si="10"/>
        <v>Xã Hoàng Văn Thụ20</v>
      </c>
      <c r="B689" s="136" t="s">
        <v>8113</v>
      </c>
      <c r="C689" s="18" t="s">
        <v>11124</v>
      </c>
      <c r="D689" s="144">
        <v>20</v>
      </c>
    </row>
    <row r="690" spans="1:4">
      <c r="A690" s="121" t="str">
        <f t="shared" si="10"/>
        <v>Xã Lộc Bình20</v>
      </c>
      <c r="B690" s="136" t="s">
        <v>8114</v>
      </c>
      <c r="C690" s="18" t="s">
        <v>11125</v>
      </c>
      <c r="D690" s="144">
        <v>20</v>
      </c>
    </row>
    <row r="691" spans="1:4">
      <c r="A691" s="121" t="str">
        <f t="shared" si="10"/>
        <v>Xã Mẫu Sơn20</v>
      </c>
      <c r="B691" s="136" t="s">
        <v>8115</v>
      </c>
      <c r="C691" s="18" t="s">
        <v>11126</v>
      </c>
      <c r="D691" s="144">
        <v>20</v>
      </c>
    </row>
    <row r="692" spans="1:4">
      <c r="A692" s="121" t="str">
        <f t="shared" si="10"/>
        <v>Xã Na Dương20</v>
      </c>
      <c r="B692" s="136" t="s">
        <v>8116</v>
      </c>
      <c r="C692" s="18" t="s">
        <v>11127</v>
      </c>
      <c r="D692" s="144">
        <v>20</v>
      </c>
    </row>
    <row r="693" spans="1:4">
      <c r="A693" s="121" t="str">
        <f t="shared" si="10"/>
        <v>Xã Lợi Bác20</v>
      </c>
      <c r="B693" s="136" t="s">
        <v>8117</v>
      </c>
      <c r="C693" s="18" t="s">
        <v>11128</v>
      </c>
      <c r="D693" s="144">
        <v>20</v>
      </c>
    </row>
    <row r="694" spans="1:4">
      <c r="A694" s="121" t="str">
        <f t="shared" si="10"/>
        <v>Xã Thống Nhất20</v>
      </c>
      <c r="B694" s="136" t="s">
        <v>8118</v>
      </c>
      <c r="C694" s="18" t="s">
        <v>11129</v>
      </c>
      <c r="D694" s="144">
        <v>20</v>
      </c>
    </row>
    <row r="695" spans="1:4">
      <c r="A695" s="121" t="str">
        <f t="shared" si="10"/>
        <v>Xã Xuân Dương20</v>
      </c>
      <c r="B695" s="136" t="s">
        <v>8078</v>
      </c>
      <c r="C695" s="18" t="s">
        <v>11130</v>
      </c>
      <c r="D695" s="144">
        <v>20</v>
      </c>
    </row>
    <row r="696" spans="1:4">
      <c r="A696" s="121" t="str">
        <f t="shared" si="10"/>
        <v>Xã Khuất Xá20</v>
      </c>
      <c r="B696" s="136" t="s">
        <v>8119</v>
      </c>
      <c r="C696" s="18" t="s">
        <v>11131</v>
      </c>
      <c r="D696" s="144">
        <v>20</v>
      </c>
    </row>
    <row r="697" spans="1:4">
      <c r="A697" s="121" t="str">
        <f t="shared" si="10"/>
        <v>Xã Đình Lập20</v>
      </c>
      <c r="B697" s="136" t="s">
        <v>8120</v>
      </c>
      <c r="C697" s="18" t="s">
        <v>11132</v>
      </c>
      <c r="D697" s="144">
        <v>20</v>
      </c>
    </row>
    <row r="698" spans="1:4">
      <c r="A698" s="121" t="str">
        <f t="shared" si="10"/>
        <v>Xã Châu Sơn20</v>
      </c>
      <c r="B698" s="136" t="s">
        <v>8121</v>
      </c>
      <c r="C698" s="18" t="s">
        <v>11133</v>
      </c>
      <c r="D698" s="144">
        <v>20</v>
      </c>
    </row>
    <row r="699" spans="1:4">
      <c r="A699" s="121" t="str">
        <f t="shared" si="10"/>
        <v>Xã Kiên Mộc20</v>
      </c>
      <c r="B699" s="136" t="s">
        <v>8122</v>
      </c>
      <c r="C699" s="18" t="s">
        <v>11134</v>
      </c>
      <c r="D699" s="144">
        <v>20</v>
      </c>
    </row>
    <row r="700" spans="1:4">
      <c r="A700" s="121" t="str">
        <f t="shared" ref="A700:A763" si="11">B700&amp;D700</f>
        <v>Xã Thái Bình20</v>
      </c>
      <c r="B700" s="136" t="s">
        <v>7655</v>
      </c>
      <c r="C700" s="18" t="s">
        <v>11135</v>
      </c>
      <c r="D700" s="144">
        <v>20</v>
      </c>
    </row>
    <row r="701" spans="1:4">
      <c r="A701" s="121" t="str">
        <f t="shared" si="11"/>
        <v>Xã Hữu Lũng20</v>
      </c>
      <c r="B701" s="136" t="s">
        <v>8123</v>
      </c>
      <c r="C701" s="18" t="s">
        <v>11136</v>
      </c>
      <c r="D701" s="144">
        <v>20</v>
      </c>
    </row>
    <row r="702" spans="1:4">
      <c r="A702" s="121" t="str">
        <f t="shared" si="11"/>
        <v>Xã Tuấn Sơn20</v>
      </c>
      <c r="B702" s="136" t="s">
        <v>8124</v>
      </c>
      <c r="C702" s="18" t="s">
        <v>11137</v>
      </c>
      <c r="D702" s="144">
        <v>20</v>
      </c>
    </row>
    <row r="703" spans="1:4">
      <c r="A703" s="121" t="str">
        <f t="shared" si="11"/>
        <v>Xã Tân Thành20</v>
      </c>
      <c r="B703" s="136" t="s">
        <v>8020</v>
      </c>
      <c r="C703" s="18" t="s">
        <v>11138</v>
      </c>
      <c r="D703" s="144">
        <v>20</v>
      </c>
    </row>
    <row r="704" spans="1:4">
      <c r="A704" s="121" t="str">
        <f t="shared" si="11"/>
        <v>Xã Vân Nham20</v>
      </c>
      <c r="B704" s="136" t="s">
        <v>8125</v>
      </c>
      <c r="C704" s="18" t="s">
        <v>11139</v>
      </c>
      <c r="D704" s="144">
        <v>20</v>
      </c>
    </row>
    <row r="705" spans="1:4">
      <c r="A705" s="121" t="str">
        <f t="shared" si="11"/>
        <v>Xã Thiện Tân20</v>
      </c>
      <c r="B705" s="136" t="s">
        <v>8126</v>
      </c>
      <c r="C705" s="18" t="s">
        <v>11140</v>
      </c>
      <c r="D705" s="144">
        <v>20</v>
      </c>
    </row>
    <row r="706" spans="1:4">
      <c r="A706" s="121" t="str">
        <f t="shared" si="11"/>
        <v>Xã Yên Bình20</v>
      </c>
      <c r="B706" s="136" t="s">
        <v>7936</v>
      </c>
      <c r="C706" s="18" t="s">
        <v>11141</v>
      </c>
      <c r="D706" s="144">
        <v>20</v>
      </c>
    </row>
    <row r="707" spans="1:4">
      <c r="A707" s="121" t="str">
        <f t="shared" si="11"/>
        <v>Xã Hữu Liên20</v>
      </c>
      <c r="B707" s="136" t="s">
        <v>8127</v>
      </c>
      <c r="C707" s="18" t="s">
        <v>11142</v>
      </c>
      <c r="D707" s="144">
        <v>20</v>
      </c>
    </row>
    <row r="708" spans="1:4">
      <c r="A708" s="121" t="str">
        <f t="shared" si="11"/>
        <v>Xã Cai Kinh20</v>
      </c>
      <c r="B708" s="136" t="s">
        <v>8128</v>
      </c>
      <c r="C708" s="18" t="s">
        <v>11143</v>
      </c>
      <c r="D708" s="144">
        <v>20</v>
      </c>
    </row>
    <row r="709" spans="1:4">
      <c r="A709" s="121" t="str">
        <f t="shared" si="11"/>
        <v>Xã Chi Lăng20</v>
      </c>
      <c r="B709" s="136" t="s">
        <v>8129</v>
      </c>
      <c r="C709" s="18" t="s">
        <v>11144</v>
      </c>
      <c r="D709" s="144">
        <v>20</v>
      </c>
    </row>
    <row r="710" spans="1:4">
      <c r="A710" s="121" t="str">
        <f t="shared" si="11"/>
        <v>Xã Nhân Lý20</v>
      </c>
      <c r="B710" s="136" t="s">
        <v>8130</v>
      </c>
      <c r="C710" s="18" t="s">
        <v>11145</v>
      </c>
      <c r="D710" s="144">
        <v>20</v>
      </c>
    </row>
    <row r="711" spans="1:4">
      <c r="A711" s="121" t="str">
        <f t="shared" si="11"/>
        <v>Xã Chiến Thắng20</v>
      </c>
      <c r="B711" s="136" t="s">
        <v>8131</v>
      </c>
      <c r="C711" s="18" t="s">
        <v>11146</v>
      </c>
      <c r="D711" s="144">
        <v>20</v>
      </c>
    </row>
    <row r="712" spans="1:4">
      <c r="A712" s="121" t="str">
        <f t="shared" si="11"/>
        <v>Xã Quan Sơn20</v>
      </c>
      <c r="B712" s="136" t="s">
        <v>8132</v>
      </c>
      <c r="C712" s="18" t="s">
        <v>11147</v>
      </c>
      <c r="D712" s="144">
        <v>20</v>
      </c>
    </row>
    <row r="713" spans="1:4">
      <c r="A713" s="121" t="str">
        <f t="shared" si="11"/>
        <v>Xã Bằng Mạc20</v>
      </c>
      <c r="B713" s="136" t="s">
        <v>8133</v>
      </c>
      <c r="C713" s="18" t="s">
        <v>11148</v>
      </c>
      <c r="D713" s="144">
        <v>20</v>
      </c>
    </row>
    <row r="714" spans="1:4">
      <c r="A714" s="121" t="str">
        <f t="shared" si="11"/>
        <v>Xã Vạn Linh20</v>
      </c>
      <c r="B714" s="136" t="s">
        <v>8134</v>
      </c>
      <c r="C714" s="18" t="s">
        <v>11149</v>
      </c>
      <c r="D714" s="144">
        <v>20</v>
      </c>
    </row>
    <row r="715" spans="1:4">
      <c r="A715" s="121" t="str">
        <f t="shared" si="11"/>
        <v>Xã Đồng Đăng20</v>
      </c>
      <c r="B715" s="136" t="s">
        <v>8135</v>
      </c>
      <c r="C715" s="18" t="s">
        <v>11150</v>
      </c>
      <c r="D715" s="144">
        <v>20</v>
      </c>
    </row>
    <row r="716" spans="1:4">
      <c r="A716" s="121" t="str">
        <f t="shared" si="11"/>
        <v>Xã Cao Lộc20</v>
      </c>
      <c r="B716" s="136" t="s">
        <v>8136</v>
      </c>
      <c r="C716" s="18" t="s">
        <v>11151</v>
      </c>
      <c r="D716" s="144">
        <v>20</v>
      </c>
    </row>
    <row r="717" spans="1:4">
      <c r="A717" s="121" t="str">
        <f t="shared" si="11"/>
        <v>Xã Công Sơn20</v>
      </c>
      <c r="B717" s="136" t="s">
        <v>8137</v>
      </c>
      <c r="C717" s="18" t="s">
        <v>11152</v>
      </c>
      <c r="D717" s="144">
        <v>20</v>
      </c>
    </row>
    <row r="718" spans="1:4">
      <c r="A718" s="121" t="str">
        <f t="shared" si="11"/>
        <v>Xã Ba Sơn20</v>
      </c>
      <c r="B718" s="136" t="s">
        <v>8138</v>
      </c>
      <c r="C718" s="18" t="s">
        <v>11153</v>
      </c>
      <c r="D718" s="144">
        <v>20</v>
      </c>
    </row>
    <row r="719" spans="1:4">
      <c r="A719" s="121" t="str">
        <f t="shared" si="11"/>
        <v>Phường Tam Thanh20</v>
      </c>
      <c r="B719" s="136" t="s">
        <v>8139</v>
      </c>
      <c r="C719" s="18" t="s">
        <v>11154</v>
      </c>
      <c r="D719" s="144">
        <v>20</v>
      </c>
    </row>
    <row r="720" spans="1:4">
      <c r="A720" s="121" t="str">
        <f t="shared" si="11"/>
        <v>Phường Lương Văn Tri20</v>
      </c>
      <c r="B720" s="136" t="s">
        <v>8140</v>
      </c>
      <c r="C720" s="18" t="s">
        <v>11155</v>
      </c>
      <c r="D720" s="144">
        <v>20</v>
      </c>
    </row>
    <row r="721" spans="1:4">
      <c r="A721" s="121" t="str">
        <f t="shared" si="11"/>
        <v>Phường Kỳ Lừa20</v>
      </c>
      <c r="B721" s="136" t="s">
        <v>8141</v>
      </c>
      <c r="C721" s="18" t="s">
        <v>11156</v>
      </c>
      <c r="D721" s="144">
        <v>20</v>
      </c>
    </row>
    <row r="722" spans="1:4">
      <c r="A722" s="121" t="str">
        <f t="shared" si="11"/>
        <v>Phường Đông Kinh20</v>
      </c>
      <c r="B722" s="136" t="s">
        <v>8142</v>
      </c>
      <c r="C722" s="18" t="s">
        <v>11157</v>
      </c>
      <c r="D722" s="144">
        <v>20</v>
      </c>
    </row>
    <row r="723" spans="1:4">
      <c r="A723" s="121" t="str">
        <f t="shared" si="11"/>
        <v>Phường An Sinh22</v>
      </c>
      <c r="B723" s="136" t="s">
        <v>8143</v>
      </c>
      <c r="C723" s="18" t="s">
        <v>11158</v>
      </c>
      <c r="D723" s="144">
        <v>22</v>
      </c>
    </row>
    <row r="724" spans="1:4">
      <c r="A724" s="121" t="str">
        <f t="shared" si="11"/>
        <v>Phường Đông Triều22</v>
      </c>
      <c r="B724" s="136" t="s">
        <v>8144</v>
      </c>
      <c r="C724" s="18" t="s">
        <v>11159</v>
      </c>
      <c r="D724" s="144">
        <v>22</v>
      </c>
    </row>
    <row r="725" spans="1:4">
      <c r="A725" s="121" t="str">
        <f t="shared" si="11"/>
        <v>Phường Bình Khê22</v>
      </c>
      <c r="B725" s="136" t="s">
        <v>8145</v>
      </c>
      <c r="C725" s="18" t="s">
        <v>11160</v>
      </c>
      <c r="D725" s="144">
        <v>22</v>
      </c>
    </row>
    <row r="726" spans="1:4">
      <c r="A726" s="121" t="str">
        <f t="shared" si="11"/>
        <v>Phường Mạo Khê22</v>
      </c>
      <c r="B726" s="136" t="s">
        <v>8146</v>
      </c>
      <c r="C726" s="18" t="s">
        <v>11161</v>
      </c>
      <c r="D726" s="144">
        <v>22</v>
      </c>
    </row>
    <row r="727" spans="1:4">
      <c r="A727" s="121" t="str">
        <f t="shared" si="11"/>
        <v>Phường Hoàng Quế22</v>
      </c>
      <c r="B727" s="136" t="s">
        <v>8147</v>
      </c>
      <c r="C727" s="18" t="s">
        <v>11162</v>
      </c>
      <c r="D727" s="144">
        <v>22</v>
      </c>
    </row>
    <row r="728" spans="1:4">
      <c r="A728" s="121" t="str">
        <f t="shared" si="11"/>
        <v>Phường Yên Tử22</v>
      </c>
      <c r="B728" s="136" t="s">
        <v>8148</v>
      </c>
      <c r="C728" s="18" t="s">
        <v>11163</v>
      </c>
      <c r="D728" s="144">
        <v>22</v>
      </c>
    </row>
    <row r="729" spans="1:4">
      <c r="A729" s="121" t="str">
        <f t="shared" si="11"/>
        <v>Phường Vàng Danh22</v>
      </c>
      <c r="B729" s="136" t="s">
        <v>8149</v>
      </c>
      <c r="C729" s="18" t="s">
        <v>11164</v>
      </c>
      <c r="D729" s="144">
        <v>22</v>
      </c>
    </row>
    <row r="730" spans="1:4">
      <c r="A730" s="121" t="str">
        <f t="shared" si="11"/>
        <v>Phường Uông Bí22</v>
      </c>
      <c r="B730" s="136" t="s">
        <v>8150</v>
      </c>
      <c r="C730" s="18" t="s">
        <v>11165</v>
      </c>
      <c r="D730" s="144">
        <v>22</v>
      </c>
    </row>
    <row r="731" spans="1:4">
      <c r="A731" s="121" t="str">
        <f t="shared" si="11"/>
        <v>Phường Đông Mai22</v>
      </c>
      <c r="B731" s="136" t="s">
        <v>8151</v>
      </c>
      <c r="C731" s="18" t="s">
        <v>11166</v>
      </c>
      <c r="D731" s="144">
        <v>22</v>
      </c>
    </row>
    <row r="732" spans="1:4">
      <c r="A732" s="121" t="str">
        <f t="shared" si="11"/>
        <v>Phường Hiệp Hòa22</v>
      </c>
      <c r="B732" s="136" t="s">
        <v>8152</v>
      </c>
      <c r="C732" s="18" t="s">
        <v>11167</v>
      </c>
      <c r="D732" s="144">
        <v>22</v>
      </c>
    </row>
    <row r="733" spans="1:4">
      <c r="A733" s="121" t="str">
        <f t="shared" si="11"/>
        <v>Phường Quảng Yên22</v>
      </c>
      <c r="B733" s="136" t="s">
        <v>8153</v>
      </c>
      <c r="C733" s="18" t="s">
        <v>11168</v>
      </c>
      <c r="D733" s="144">
        <v>22</v>
      </c>
    </row>
    <row r="734" spans="1:4">
      <c r="A734" s="121" t="str">
        <f t="shared" si="11"/>
        <v>Phường Hà An22</v>
      </c>
      <c r="B734" s="136" t="s">
        <v>8154</v>
      </c>
      <c r="C734" s="18" t="s">
        <v>11169</v>
      </c>
      <c r="D734" s="144">
        <v>22</v>
      </c>
    </row>
    <row r="735" spans="1:4">
      <c r="A735" s="121" t="str">
        <f t="shared" si="11"/>
        <v>Phường Phong Cốc22</v>
      </c>
      <c r="B735" s="136" t="s">
        <v>8155</v>
      </c>
      <c r="C735" s="18" t="s">
        <v>11170</v>
      </c>
      <c r="D735" s="144">
        <v>22</v>
      </c>
    </row>
    <row r="736" spans="1:4">
      <c r="A736" s="121" t="str">
        <f t="shared" si="11"/>
        <v>Phường Liên Hòa22</v>
      </c>
      <c r="B736" s="136" t="s">
        <v>8156</v>
      </c>
      <c r="C736" s="18" t="s">
        <v>11171</v>
      </c>
      <c r="D736" s="144">
        <v>22</v>
      </c>
    </row>
    <row r="737" spans="1:4">
      <c r="A737" s="121" t="str">
        <f t="shared" si="11"/>
        <v>Phường Tuần Châu22</v>
      </c>
      <c r="B737" s="136" t="s">
        <v>8157</v>
      </c>
      <c r="C737" s="18" t="s">
        <v>11172</v>
      </c>
      <c r="D737" s="144">
        <v>22</v>
      </c>
    </row>
    <row r="738" spans="1:4">
      <c r="A738" s="121" t="str">
        <f t="shared" si="11"/>
        <v>Phường Việt Hưng22</v>
      </c>
      <c r="B738" s="136" t="s">
        <v>7488</v>
      </c>
      <c r="C738" s="18" t="s">
        <v>11173</v>
      </c>
      <c r="D738" s="144">
        <v>22</v>
      </c>
    </row>
    <row r="739" spans="1:4">
      <c r="A739" s="121" t="str">
        <f t="shared" si="11"/>
        <v>Phường Bãi Cháy22</v>
      </c>
      <c r="B739" s="136" t="s">
        <v>8158</v>
      </c>
      <c r="C739" s="18" t="s">
        <v>11174</v>
      </c>
      <c r="D739" s="144">
        <v>22</v>
      </c>
    </row>
    <row r="740" spans="1:4">
      <c r="A740" s="121" t="str">
        <f t="shared" si="11"/>
        <v>Phường Hà Tu22</v>
      </c>
      <c r="B740" s="136" t="s">
        <v>8159</v>
      </c>
      <c r="C740" s="18" t="s">
        <v>11175</v>
      </c>
      <c r="D740" s="144">
        <v>22</v>
      </c>
    </row>
    <row r="741" spans="1:4">
      <c r="A741" s="121" t="str">
        <f t="shared" si="11"/>
        <v>Phường Hà Lầm22</v>
      </c>
      <c r="B741" s="136" t="s">
        <v>8160</v>
      </c>
      <c r="C741" s="18" t="s">
        <v>11176</v>
      </c>
      <c r="D741" s="144">
        <v>22</v>
      </c>
    </row>
    <row r="742" spans="1:4">
      <c r="A742" s="121" t="str">
        <f t="shared" si="11"/>
        <v>Phường Cao Xanh22</v>
      </c>
      <c r="B742" s="136" t="s">
        <v>8161</v>
      </c>
      <c r="C742" s="18" t="s">
        <v>11177</v>
      </c>
      <c r="D742" s="144">
        <v>22</v>
      </c>
    </row>
    <row r="743" spans="1:4">
      <c r="A743" s="121" t="str">
        <f t="shared" si="11"/>
        <v>Phường Hồng Gai22</v>
      </c>
      <c r="B743" s="136" t="s">
        <v>8162</v>
      </c>
      <c r="C743" s="18" t="s">
        <v>11178</v>
      </c>
      <c r="D743" s="144">
        <v>22</v>
      </c>
    </row>
    <row r="744" spans="1:4">
      <c r="A744" s="121" t="str">
        <f t="shared" si="11"/>
        <v>Phường Hạ Long22</v>
      </c>
      <c r="B744" s="136" t="s">
        <v>8163</v>
      </c>
      <c r="C744" s="18" t="s">
        <v>11179</v>
      </c>
      <c r="D744" s="144">
        <v>22</v>
      </c>
    </row>
    <row r="745" spans="1:4">
      <c r="A745" s="121" t="str">
        <f t="shared" si="11"/>
        <v>Phường Hoành Bồ22</v>
      </c>
      <c r="B745" s="136" t="s">
        <v>8164</v>
      </c>
      <c r="C745" s="18" t="s">
        <v>11180</v>
      </c>
      <c r="D745" s="144">
        <v>22</v>
      </c>
    </row>
    <row r="746" spans="1:4">
      <c r="A746" s="121" t="str">
        <f t="shared" si="11"/>
        <v>Xã Quảng La22</v>
      </c>
      <c r="B746" s="136" t="s">
        <v>8165</v>
      </c>
      <c r="C746" s="18" t="s">
        <v>11181</v>
      </c>
      <c r="D746" s="144">
        <v>22</v>
      </c>
    </row>
    <row r="747" spans="1:4">
      <c r="A747" s="121" t="str">
        <f t="shared" si="11"/>
        <v>Xã Thống Nhất22</v>
      </c>
      <c r="B747" s="136" t="s">
        <v>8118</v>
      </c>
      <c r="C747" s="18" t="s">
        <v>11182</v>
      </c>
      <c r="D747" s="144">
        <v>22</v>
      </c>
    </row>
    <row r="748" spans="1:4">
      <c r="A748" s="121" t="str">
        <f t="shared" si="11"/>
        <v>Phường Mông Dương22</v>
      </c>
      <c r="B748" s="136" t="s">
        <v>8166</v>
      </c>
      <c r="C748" s="18" t="s">
        <v>11183</v>
      </c>
      <c r="D748" s="144">
        <v>22</v>
      </c>
    </row>
    <row r="749" spans="1:4">
      <c r="A749" s="121" t="str">
        <f t="shared" si="11"/>
        <v>Phường Quang Hanh22</v>
      </c>
      <c r="B749" s="136" t="s">
        <v>8167</v>
      </c>
      <c r="C749" s="18" t="s">
        <v>11184</v>
      </c>
      <c r="D749" s="144">
        <v>22</v>
      </c>
    </row>
    <row r="750" spans="1:4">
      <c r="A750" s="121" t="str">
        <f t="shared" si="11"/>
        <v>Phường Cẩm Phả22</v>
      </c>
      <c r="B750" s="136" t="s">
        <v>8168</v>
      </c>
      <c r="C750" s="18" t="s">
        <v>11185</v>
      </c>
      <c r="D750" s="144">
        <v>22</v>
      </c>
    </row>
    <row r="751" spans="1:4">
      <c r="A751" s="121" t="str">
        <f t="shared" si="11"/>
        <v>Phường Cửa Ông22</v>
      </c>
      <c r="B751" s="136" t="s">
        <v>8169</v>
      </c>
      <c r="C751" s="18" t="s">
        <v>11186</v>
      </c>
      <c r="D751" s="144">
        <v>22</v>
      </c>
    </row>
    <row r="752" spans="1:4">
      <c r="A752" s="121" t="str">
        <f t="shared" si="11"/>
        <v>Xã Hải Hòa22</v>
      </c>
      <c r="B752" s="136" t="s">
        <v>8170</v>
      </c>
      <c r="C752" s="140" t="s">
        <v>11187</v>
      </c>
      <c r="D752" s="144">
        <v>22</v>
      </c>
    </row>
    <row r="753" spans="1:4">
      <c r="A753" s="121" t="str">
        <f t="shared" si="11"/>
        <v>Xã Tiên Yên22</v>
      </c>
      <c r="B753" s="136" t="s">
        <v>7728</v>
      </c>
      <c r="C753" s="18" t="s">
        <v>11188</v>
      </c>
      <c r="D753" s="144">
        <v>22</v>
      </c>
    </row>
    <row r="754" spans="1:4">
      <c r="A754" s="121" t="str">
        <f t="shared" si="11"/>
        <v>Xã Điền Xá22</v>
      </c>
      <c r="B754" s="136" t="s">
        <v>8171</v>
      </c>
      <c r="C754" s="18" t="s">
        <v>11189</v>
      </c>
      <c r="D754" s="144">
        <v>22</v>
      </c>
    </row>
    <row r="755" spans="1:4">
      <c r="A755" s="121" t="str">
        <f t="shared" si="11"/>
        <v>Xã Đông Ngũ22</v>
      </c>
      <c r="B755" s="136" t="s">
        <v>8172</v>
      </c>
      <c r="C755" s="18" t="s">
        <v>11190</v>
      </c>
      <c r="D755" s="144">
        <v>22</v>
      </c>
    </row>
    <row r="756" spans="1:4">
      <c r="A756" s="121" t="str">
        <f t="shared" si="11"/>
        <v>Xã Hải Lạng22</v>
      </c>
      <c r="B756" s="136" t="s">
        <v>8173</v>
      </c>
      <c r="C756" s="18" t="s">
        <v>11191</v>
      </c>
      <c r="D756" s="144">
        <v>22</v>
      </c>
    </row>
    <row r="757" spans="1:4">
      <c r="A757" s="121" t="str">
        <f t="shared" si="11"/>
        <v>Xã Lương Minh22</v>
      </c>
      <c r="B757" s="136" t="s">
        <v>8174</v>
      </c>
      <c r="C757" s="18" t="s">
        <v>11192</v>
      </c>
      <c r="D757" s="144">
        <v>22</v>
      </c>
    </row>
    <row r="758" spans="1:4">
      <c r="A758" s="121" t="str">
        <f t="shared" si="11"/>
        <v>Xã Kỳ Thượng22</v>
      </c>
      <c r="B758" s="136" t="s">
        <v>8175</v>
      </c>
      <c r="C758" s="18" t="s">
        <v>11193</v>
      </c>
      <c r="D758" s="144">
        <v>22</v>
      </c>
    </row>
    <row r="759" spans="1:4">
      <c r="A759" s="121" t="str">
        <f t="shared" si="11"/>
        <v>Xã Ba Chẽ22</v>
      </c>
      <c r="B759" s="136" t="s">
        <v>8176</v>
      </c>
      <c r="C759" s="18" t="s">
        <v>11194</v>
      </c>
      <c r="D759" s="144">
        <v>22</v>
      </c>
    </row>
    <row r="760" spans="1:4">
      <c r="A760" s="121" t="str">
        <f t="shared" si="11"/>
        <v>Xã Quảng Tân22</v>
      </c>
      <c r="B760" s="136" t="s">
        <v>8177</v>
      </c>
      <c r="C760" s="18" t="s">
        <v>11195</v>
      </c>
      <c r="D760" s="144">
        <v>22</v>
      </c>
    </row>
    <row r="761" spans="1:4">
      <c r="A761" s="121" t="str">
        <f t="shared" si="11"/>
        <v>Xã Đầm Hà22</v>
      </c>
      <c r="B761" s="136" t="s">
        <v>8178</v>
      </c>
      <c r="C761" s="18" t="s">
        <v>11196</v>
      </c>
      <c r="D761" s="144">
        <v>22</v>
      </c>
    </row>
    <row r="762" spans="1:4">
      <c r="A762" s="121" t="str">
        <f t="shared" si="11"/>
        <v>Xã Quảng Hà22</v>
      </c>
      <c r="B762" s="136" t="s">
        <v>8179</v>
      </c>
      <c r="C762" s="18" t="s">
        <v>11197</v>
      </c>
      <c r="D762" s="144">
        <v>22</v>
      </c>
    </row>
    <row r="763" spans="1:4">
      <c r="A763" s="121" t="str">
        <f t="shared" si="11"/>
        <v>Xã Đường Hoa22</v>
      </c>
      <c r="B763" s="136" t="s">
        <v>8180</v>
      </c>
      <c r="C763" s="18" t="s">
        <v>11198</v>
      </c>
      <c r="D763" s="144">
        <v>22</v>
      </c>
    </row>
    <row r="764" spans="1:4">
      <c r="A764" s="121" t="str">
        <f t="shared" ref="A764:A827" si="12">B764&amp;D764</f>
        <v>Xã Quảng Đức22</v>
      </c>
      <c r="B764" s="136" t="s">
        <v>8181</v>
      </c>
      <c r="C764" s="18" t="s">
        <v>11199</v>
      </c>
      <c r="D764" s="144">
        <v>22</v>
      </c>
    </row>
    <row r="765" spans="1:4">
      <c r="A765" s="121" t="str">
        <f t="shared" si="12"/>
        <v>Xã Hoành Mô22</v>
      </c>
      <c r="B765" s="136" t="s">
        <v>8182</v>
      </c>
      <c r="C765" s="18" t="s">
        <v>11200</v>
      </c>
      <c r="D765" s="144">
        <v>22</v>
      </c>
    </row>
    <row r="766" spans="1:4">
      <c r="A766" s="121" t="str">
        <f t="shared" si="12"/>
        <v>Xã Lục Hồn22</v>
      </c>
      <c r="B766" s="136" t="s">
        <v>8183</v>
      </c>
      <c r="C766" s="18" t="s">
        <v>11201</v>
      </c>
      <c r="D766" s="144">
        <v>22</v>
      </c>
    </row>
    <row r="767" spans="1:4">
      <c r="A767" s="121" t="str">
        <f t="shared" si="12"/>
        <v>Xã Bình Liêu22</v>
      </c>
      <c r="B767" s="136" t="s">
        <v>8184</v>
      </c>
      <c r="C767" s="18" t="s">
        <v>11202</v>
      </c>
      <c r="D767" s="144">
        <v>22</v>
      </c>
    </row>
    <row r="768" spans="1:4">
      <c r="A768" s="121" t="str">
        <f t="shared" si="12"/>
        <v>Xã Hải Sơn22</v>
      </c>
      <c r="B768" s="136" t="s">
        <v>8185</v>
      </c>
      <c r="C768" s="18" t="s">
        <v>11203</v>
      </c>
      <c r="D768" s="144">
        <v>22</v>
      </c>
    </row>
    <row r="769" spans="1:4">
      <c r="A769" s="121" t="str">
        <f t="shared" si="12"/>
        <v>Xã Hải Ninh22</v>
      </c>
      <c r="B769" s="136" t="s">
        <v>8186</v>
      </c>
      <c r="C769" s="18" t="s">
        <v>11204</v>
      </c>
      <c r="D769" s="144">
        <v>22</v>
      </c>
    </row>
    <row r="770" spans="1:4">
      <c r="A770" s="121" t="str">
        <f t="shared" si="12"/>
        <v>Xã Vĩnh Thực22</v>
      </c>
      <c r="B770" s="136" t="s">
        <v>8187</v>
      </c>
      <c r="C770" s="18" t="s">
        <v>11205</v>
      </c>
      <c r="D770" s="144">
        <v>22</v>
      </c>
    </row>
    <row r="771" spans="1:4">
      <c r="A771" s="121" t="str">
        <f t="shared" si="12"/>
        <v>Phường Móng Cái 122</v>
      </c>
      <c r="B771" s="136" t="s">
        <v>8188</v>
      </c>
      <c r="C771" s="18" t="s">
        <v>11206</v>
      </c>
      <c r="D771" s="144">
        <v>22</v>
      </c>
    </row>
    <row r="772" spans="1:4">
      <c r="A772" s="121" t="str">
        <f t="shared" si="12"/>
        <v>Phường Móng Cái 222</v>
      </c>
      <c r="B772" s="136" t="s">
        <v>8189</v>
      </c>
      <c r="C772" s="18" t="s">
        <v>11207</v>
      </c>
      <c r="D772" s="144">
        <v>22</v>
      </c>
    </row>
    <row r="773" spans="1:4">
      <c r="A773" s="121" t="str">
        <f t="shared" si="12"/>
        <v>Phường Móng Cái 322</v>
      </c>
      <c r="B773" s="136" t="s">
        <v>8190</v>
      </c>
      <c r="C773" s="18" t="s">
        <v>11208</v>
      </c>
      <c r="D773" s="144">
        <v>22</v>
      </c>
    </row>
    <row r="774" spans="1:4">
      <c r="A774" s="121" t="str">
        <f t="shared" si="12"/>
        <v>Đặc khu Vân Đồn22</v>
      </c>
      <c r="B774" s="136" t="s">
        <v>8191</v>
      </c>
      <c r="C774" s="18" t="s">
        <v>11209</v>
      </c>
      <c r="D774" s="144">
        <v>22</v>
      </c>
    </row>
    <row r="775" spans="1:4">
      <c r="A775" s="121" t="str">
        <f t="shared" si="12"/>
        <v>Đặc khu Cô Tô22</v>
      </c>
      <c r="B775" s="136" t="s">
        <v>8192</v>
      </c>
      <c r="C775" s="18" t="s">
        <v>11210</v>
      </c>
      <c r="D775" s="144">
        <v>22</v>
      </c>
    </row>
    <row r="776" spans="1:4">
      <c r="A776" s="121" t="str">
        <f t="shared" si="12"/>
        <v>Xã Cái Chiên22</v>
      </c>
      <c r="B776" s="136" t="s">
        <v>8193</v>
      </c>
      <c r="C776" s="140" t="s">
        <v>11211</v>
      </c>
      <c r="D776" s="144">
        <v>22</v>
      </c>
    </row>
    <row r="777" spans="1:4">
      <c r="A777" s="121" t="str">
        <f t="shared" si="12"/>
        <v>Xã Đại Sơn24</v>
      </c>
      <c r="B777" s="136" t="s">
        <v>8194</v>
      </c>
      <c r="C777" s="18" t="s">
        <v>11212</v>
      </c>
      <c r="D777" s="144">
        <v>24</v>
      </c>
    </row>
    <row r="778" spans="1:4">
      <c r="A778" s="121" t="str">
        <f t="shared" si="12"/>
        <v>Xã Sơn Động24</v>
      </c>
      <c r="B778" s="136" t="s">
        <v>8195</v>
      </c>
      <c r="C778" s="18" t="s">
        <v>11213</v>
      </c>
      <c r="D778" s="144">
        <v>24</v>
      </c>
    </row>
    <row r="779" spans="1:4">
      <c r="A779" s="121" t="str">
        <f t="shared" si="12"/>
        <v>Xã Tây Yên Tử24</v>
      </c>
      <c r="B779" s="136" t="s">
        <v>8196</v>
      </c>
      <c r="C779" s="18" t="s">
        <v>11214</v>
      </c>
      <c r="D779" s="144">
        <v>24</v>
      </c>
    </row>
    <row r="780" spans="1:4">
      <c r="A780" s="121" t="str">
        <f t="shared" si="12"/>
        <v>Xã Dương Hưu24</v>
      </c>
      <c r="B780" s="136" t="s">
        <v>8197</v>
      </c>
      <c r="C780" s="18" t="s">
        <v>11215</v>
      </c>
      <c r="D780" s="144">
        <v>24</v>
      </c>
    </row>
    <row r="781" spans="1:4">
      <c r="A781" s="121" t="str">
        <f t="shared" si="12"/>
        <v>Xã Yên Định24</v>
      </c>
      <c r="B781" s="136" t="s">
        <v>8198</v>
      </c>
      <c r="C781" s="18" t="s">
        <v>11216</v>
      </c>
      <c r="D781" s="144">
        <v>24</v>
      </c>
    </row>
    <row r="782" spans="1:4">
      <c r="A782" s="121" t="str">
        <f t="shared" si="12"/>
        <v>Xã An Lạc24</v>
      </c>
      <c r="B782" s="136" t="s">
        <v>8199</v>
      </c>
      <c r="C782" s="18" t="s">
        <v>11217</v>
      </c>
      <c r="D782" s="144">
        <v>24</v>
      </c>
    </row>
    <row r="783" spans="1:4">
      <c r="A783" s="121" t="str">
        <f t="shared" si="12"/>
        <v>Xã Vân Sơn24</v>
      </c>
      <c r="B783" s="136" t="s">
        <v>8200</v>
      </c>
      <c r="C783" s="18" t="s">
        <v>11218</v>
      </c>
      <c r="D783" s="144">
        <v>24</v>
      </c>
    </row>
    <row r="784" spans="1:4">
      <c r="A784" s="121" t="str">
        <f t="shared" si="12"/>
        <v>Xã Biển Động24</v>
      </c>
      <c r="B784" s="136" t="s">
        <v>8201</v>
      </c>
      <c r="C784" s="18" t="s">
        <v>11219</v>
      </c>
      <c r="D784" s="144">
        <v>24</v>
      </c>
    </row>
    <row r="785" spans="1:4">
      <c r="A785" s="121" t="str">
        <f t="shared" si="12"/>
        <v>Xã Lục Ngạn24</v>
      </c>
      <c r="B785" s="136" t="s">
        <v>8202</v>
      </c>
      <c r="C785" s="18" t="s">
        <v>11220</v>
      </c>
      <c r="D785" s="144">
        <v>24</v>
      </c>
    </row>
    <row r="786" spans="1:4">
      <c r="A786" s="121" t="str">
        <f t="shared" si="12"/>
        <v>Xã Đèo Gia24</v>
      </c>
      <c r="B786" s="136" t="s">
        <v>8203</v>
      </c>
      <c r="C786" s="18" t="s">
        <v>11221</v>
      </c>
      <c r="D786" s="144">
        <v>24</v>
      </c>
    </row>
    <row r="787" spans="1:4">
      <c r="A787" s="121" t="str">
        <f t="shared" si="12"/>
        <v>Xã Sơn Hải24</v>
      </c>
      <c r="B787" s="136" t="s">
        <v>8204</v>
      </c>
      <c r="C787" s="18" t="s">
        <v>11222</v>
      </c>
      <c r="D787" s="144">
        <v>24</v>
      </c>
    </row>
    <row r="788" spans="1:4">
      <c r="A788" s="121" t="str">
        <f t="shared" si="12"/>
        <v>Xã Tân Sơn24</v>
      </c>
      <c r="B788" s="136" t="s">
        <v>8205</v>
      </c>
      <c r="C788" s="18" t="s">
        <v>11223</v>
      </c>
      <c r="D788" s="144">
        <v>24</v>
      </c>
    </row>
    <row r="789" spans="1:4">
      <c r="A789" s="121" t="str">
        <f t="shared" si="12"/>
        <v>Xã Biên Sơn24</v>
      </c>
      <c r="B789" s="136" t="s">
        <v>8206</v>
      </c>
      <c r="C789" s="18" t="s">
        <v>11224</v>
      </c>
      <c r="D789" s="144">
        <v>24</v>
      </c>
    </row>
    <row r="790" spans="1:4">
      <c r="A790" s="121" t="str">
        <f t="shared" si="12"/>
        <v>Xã Sa Lý24</v>
      </c>
      <c r="B790" s="136" t="s">
        <v>8207</v>
      </c>
      <c r="C790" s="18" t="s">
        <v>11225</v>
      </c>
      <c r="D790" s="144">
        <v>24</v>
      </c>
    </row>
    <row r="791" spans="1:4">
      <c r="A791" s="121" t="str">
        <f t="shared" si="12"/>
        <v>Xã Nam Dương24</v>
      </c>
      <c r="B791" s="136" t="s">
        <v>8208</v>
      </c>
      <c r="C791" s="18" t="s">
        <v>11226</v>
      </c>
      <c r="D791" s="144">
        <v>24</v>
      </c>
    </row>
    <row r="792" spans="1:4">
      <c r="A792" s="121" t="str">
        <f t="shared" si="12"/>
        <v>Xã Kiên Lao24</v>
      </c>
      <c r="B792" s="136" t="s">
        <v>8209</v>
      </c>
      <c r="C792" s="18" t="s">
        <v>11227</v>
      </c>
      <c r="D792" s="144">
        <v>24</v>
      </c>
    </row>
    <row r="793" spans="1:4">
      <c r="A793" s="121" t="str">
        <f t="shared" si="12"/>
        <v>Phường Chũ24</v>
      </c>
      <c r="B793" s="136" t="s">
        <v>8210</v>
      </c>
      <c r="C793" s="18" t="s">
        <v>11228</v>
      </c>
      <c r="D793" s="144">
        <v>24</v>
      </c>
    </row>
    <row r="794" spans="1:4">
      <c r="A794" s="121" t="str">
        <f t="shared" si="12"/>
        <v>Phường Phượng Sơn24</v>
      </c>
      <c r="B794" s="136" t="s">
        <v>8211</v>
      </c>
      <c r="C794" s="18" t="s">
        <v>11229</v>
      </c>
      <c r="D794" s="144">
        <v>24</v>
      </c>
    </row>
    <row r="795" spans="1:4">
      <c r="A795" s="121" t="str">
        <f t="shared" si="12"/>
        <v>Xã Lục Sơn24</v>
      </c>
      <c r="B795" s="136" t="s">
        <v>8212</v>
      </c>
      <c r="C795" s="18" t="s">
        <v>11230</v>
      </c>
      <c r="D795" s="144">
        <v>24</v>
      </c>
    </row>
    <row r="796" spans="1:4">
      <c r="A796" s="121" t="str">
        <f t="shared" si="12"/>
        <v>Xã Trường Sơn24</v>
      </c>
      <c r="B796" s="136" t="s">
        <v>8213</v>
      </c>
      <c r="C796" s="18" t="s">
        <v>11231</v>
      </c>
      <c r="D796" s="144">
        <v>24</v>
      </c>
    </row>
    <row r="797" spans="1:4">
      <c r="A797" s="121" t="str">
        <f t="shared" si="12"/>
        <v>Xã Cẩm Lý24</v>
      </c>
      <c r="B797" s="136" t="s">
        <v>8214</v>
      </c>
      <c r="C797" s="18" t="s">
        <v>11232</v>
      </c>
      <c r="D797" s="144">
        <v>24</v>
      </c>
    </row>
    <row r="798" spans="1:4">
      <c r="A798" s="121" t="str">
        <f t="shared" si="12"/>
        <v>Xã Đông Phú24</v>
      </c>
      <c r="B798" s="136" t="s">
        <v>8215</v>
      </c>
      <c r="C798" s="18" t="s">
        <v>11233</v>
      </c>
      <c r="D798" s="144">
        <v>24</v>
      </c>
    </row>
    <row r="799" spans="1:4">
      <c r="A799" s="121" t="str">
        <f t="shared" si="12"/>
        <v>Xã Nghĩa Phương24</v>
      </c>
      <c r="B799" s="136" t="s">
        <v>8216</v>
      </c>
      <c r="C799" s="18" t="s">
        <v>11234</v>
      </c>
      <c r="D799" s="144">
        <v>24</v>
      </c>
    </row>
    <row r="800" spans="1:4">
      <c r="A800" s="121" t="str">
        <f t="shared" si="12"/>
        <v>Xã Lục Nam24</v>
      </c>
      <c r="B800" s="136" t="s">
        <v>8217</v>
      </c>
      <c r="C800" s="18" t="s">
        <v>11235</v>
      </c>
      <c r="D800" s="144">
        <v>24</v>
      </c>
    </row>
    <row r="801" spans="1:4">
      <c r="A801" s="121" t="str">
        <f t="shared" si="12"/>
        <v>Xã Bắc Lũng24</v>
      </c>
      <c r="B801" s="136" t="s">
        <v>8218</v>
      </c>
      <c r="C801" s="18" t="s">
        <v>11236</v>
      </c>
      <c r="D801" s="144">
        <v>24</v>
      </c>
    </row>
    <row r="802" spans="1:4">
      <c r="A802" s="121" t="str">
        <f t="shared" si="12"/>
        <v>Xã Bảo Đài24</v>
      </c>
      <c r="B802" s="136" t="s">
        <v>8219</v>
      </c>
      <c r="C802" s="18" t="s">
        <v>11237</v>
      </c>
      <c r="D802" s="144">
        <v>24</v>
      </c>
    </row>
    <row r="803" spans="1:4">
      <c r="A803" s="121" t="str">
        <f t="shared" si="12"/>
        <v>Xã Lạng Giang24</v>
      </c>
      <c r="B803" s="136" t="s">
        <v>8220</v>
      </c>
      <c r="C803" s="18" t="s">
        <v>11238</v>
      </c>
      <c r="D803" s="144">
        <v>24</v>
      </c>
    </row>
    <row r="804" spans="1:4">
      <c r="A804" s="121" t="str">
        <f t="shared" si="12"/>
        <v>Xã Mỹ Thái24</v>
      </c>
      <c r="B804" s="136" t="s">
        <v>8221</v>
      </c>
      <c r="C804" s="18" t="s">
        <v>11239</v>
      </c>
      <c r="D804" s="144">
        <v>24</v>
      </c>
    </row>
    <row r="805" spans="1:4">
      <c r="A805" s="121" t="str">
        <f t="shared" si="12"/>
        <v>Xã Kép24</v>
      </c>
      <c r="B805" s="136" t="s">
        <v>8222</v>
      </c>
      <c r="C805" s="18" t="s">
        <v>11240</v>
      </c>
      <c r="D805" s="144">
        <v>24</v>
      </c>
    </row>
    <row r="806" spans="1:4">
      <c r="A806" s="121" t="str">
        <f t="shared" si="12"/>
        <v>Xã Tân Dĩnh24</v>
      </c>
      <c r="B806" s="136" t="s">
        <v>8223</v>
      </c>
      <c r="C806" s="18" t="s">
        <v>11241</v>
      </c>
      <c r="D806" s="144">
        <v>24</v>
      </c>
    </row>
    <row r="807" spans="1:4">
      <c r="A807" s="121" t="str">
        <f t="shared" si="12"/>
        <v>Xã Tiên Lục24</v>
      </c>
      <c r="B807" s="136" t="s">
        <v>8224</v>
      </c>
      <c r="C807" s="18" t="s">
        <v>11242</v>
      </c>
      <c r="D807" s="144">
        <v>24</v>
      </c>
    </row>
    <row r="808" spans="1:4">
      <c r="A808" s="121" t="str">
        <f t="shared" si="12"/>
        <v>Xã Yên Thế24</v>
      </c>
      <c r="B808" s="136" t="s">
        <v>8225</v>
      </c>
      <c r="C808" s="18" t="s">
        <v>11243</v>
      </c>
      <c r="D808" s="144">
        <v>24</v>
      </c>
    </row>
    <row r="809" spans="1:4">
      <c r="A809" s="121" t="str">
        <f t="shared" si="12"/>
        <v>Xã Bố Hạ24</v>
      </c>
      <c r="B809" s="136" t="s">
        <v>8226</v>
      </c>
      <c r="C809" s="18" t="s">
        <v>11244</v>
      </c>
      <c r="D809" s="144">
        <v>24</v>
      </c>
    </row>
    <row r="810" spans="1:4">
      <c r="A810" s="121" t="str">
        <f t="shared" si="12"/>
        <v>Xã Đồng Kỳ24</v>
      </c>
      <c r="B810" s="136" t="s">
        <v>8227</v>
      </c>
      <c r="C810" s="18" t="s">
        <v>11245</v>
      </c>
      <c r="D810" s="144">
        <v>24</v>
      </c>
    </row>
    <row r="811" spans="1:4">
      <c r="A811" s="121" t="str">
        <f t="shared" si="12"/>
        <v>Xã Xuân Lương24</v>
      </c>
      <c r="B811" s="136" t="s">
        <v>8228</v>
      </c>
      <c r="C811" s="18" t="s">
        <v>11246</v>
      </c>
      <c r="D811" s="144">
        <v>24</v>
      </c>
    </row>
    <row r="812" spans="1:4">
      <c r="A812" s="121" t="str">
        <f t="shared" si="12"/>
        <v>Xã Tam Tiến24</v>
      </c>
      <c r="B812" s="136" t="s">
        <v>8229</v>
      </c>
      <c r="C812" s="18" t="s">
        <v>11247</v>
      </c>
      <c r="D812" s="144">
        <v>24</v>
      </c>
    </row>
    <row r="813" spans="1:4">
      <c r="A813" s="121" t="str">
        <f t="shared" si="12"/>
        <v>Xã Tân Yên24</v>
      </c>
      <c r="B813" s="136" t="s">
        <v>7898</v>
      </c>
      <c r="C813" s="18" t="s">
        <v>11248</v>
      </c>
      <c r="D813" s="144">
        <v>24</v>
      </c>
    </row>
    <row r="814" spans="1:4">
      <c r="A814" s="121" t="str">
        <f t="shared" si="12"/>
        <v>Xã Ngọc Thiện24</v>
      </c>
      <c r="B814" s="136" t="s">
        <v>8230</v>
      </c>
      <c r="C814" s="18" t="s">
        <v>11249</v>
      </c>
      <c r="D814" s="144">
        <v>24</v>
      </c>
    </row>
    <row r="815" spans="1:4">
      <c r="A815" s="121" t="str">
        <f t="shared" si="12"/>
        <v>Xã Nhã Nam24</v>
      </c>
      <c r="B815" s="136" t="s">
        <v>8231</v>
      </c>
      <c r="C815" s="18" t="s">
        <v>11250</v>
      </c>
      <c r="D815" s="144">
        <v>24</v>
      </c>
    </row>
    <row r="816" spans="1:4">
      <c r="A816" s="121" t="str">
        <f t="shared" si="12"/>
        <v>Xã Phúc Hòa24</v>
      </c>
      <c r="B816" s="136" t="s">
        <v>8232</v>
      </c>
      <c r="C816" s="18" t="s">
        <v>11251</v>
      </c>
      <c r="D816" s="144">
        <v>24</v>
      </c>
    </row>
    <row r="817" spans="1:4">
      <c r="A817" s="121" t="str">
        <f t="shared" si="12"/>
        <v>Xã Quang Trung24</v>
      </c>
      <c r="B817" s="136" t="s">
        <v>7618</v>
      </c>
      <c r="C817" s="18" t="s">
        <v>11252</v>
      </c>
      <c r="D817" s="144">
        <v>24</v>
      </c>
    </row>
    <row r="818" spans="1:4">
      <c r="A818" s="121" t="str">
        <f t="shared" si="12"/>
        <v>Xã Hợp Thịnh24</v>
      </c>
      <c r="B818" s="136" t="s">
        <v>8233</v>
      </c>
      <c r="C818" s="139" t="s">
        <v>11253</v>
      </c>
      <c r="D818" s="144">
        <v>24</v>
      </c>
    </row>
    <row r="819" spans="1:4">
      <c r="A819" s="121" t="str">
        <f t="shared" si="12"/>
        <v>Xã Hiệp Hòa24</v>
      </c>
      <c r="B819" s="136" t="s">
        <v>8234</v>
      </c>
      <c r="C819" s="18" t="s">
        <v>11254</v>
      </c>
      <c r="D819" s="144">
        <v>24</v>
      </c>
    </row>
    <row r="820" spans="1:4">
      <c r="A820" s="121" t="str">
        <f t="shared" si="12"/>
        <v>Xã Hoàng Vân24</v>
      </c>
      <c r="B820" s="136" t="s">
        <v>8235</v>
      </c>
      <c r="C820" s="18" t="s">
        <v>11255</v>
      </c>
      <c r="D820" s="144">
        <v>24</v>
      </c>
    </row>
    <row r="821" spans="1:4">
      <c r="A821" s="121" t="str">
        <f t="shared" si="12"/>
        <v>Xã Xuân Cẩm24</v>
      </c>
      <c r="B821" s="136" t="s">
        <v>8236</v>
      </c>
      <c r="C821" s="18" t="s">
        <v>11256</v>
      </c>
      <c r="D821" s="144">
        <v>24</v>
      </c>
    </row>
    <row r="822" spans="1:4">
      <c r="A822" s="121" t="str">
        <f t="shared" si="12"/>
        <v>Phường Tự Lạn24</v>
      </c>
      <c r="B822" s="136" t="s">
        <v>8237</v>
      </c>
      <c r="C822" s="18" t="s">
        <v>11257</v>
      </c>
      <c r="D822" s="144">
        <v>24</v>
      </c>
    </row>
    <row r="823" spans="1:4">
      <c r="A823" s="121" t="str">
        <f t="shared" si="12"/>
        <v>Phường Việt Yên24</v>
      </c>
      <c r="B823" s="136" t="s">
        <v>8238</v>
      </c>
      <c r="C823" s="18" t="s">
        <v>11258</v>
      </c>
      <c r="D823" s="144">
        <v>24</v>
      </c>
    </row>
    <row r="824" spans="1:4">
      <c r="A824" s="121" t="str">
        <f t="shared" si="12"/>
        <v>Phường Nếnh24</v>
      </c>
      <c r="B824" s="136" t="s">
        <v>8239</v>
      </c>
      <c r="C824" s="18" t="s">
        <v>11259</v>
      </c>
      <c r="D824" s="144">
        <v>24</v>
      </c>
    </row>
    <row r="825" spans="1:4">
      <c r="A825" s="121" t="str">
        <f t="shared" si="12"/>
        <v>Phường Vân Hà24</v>
      </c>
      <c r="B825" s="136" t="s">
        <v>8240</v>
      </c>
      <c r="C825" s="18" t="s">
        <v>11260</v>
      </c>
      <c r="D825" s="144">
        <v>24</v>
      </c>
    </row>
    <row r="826" spans="1:4">
      <c r="A826" s="121" t="str">
        <f t="shared" si="12"/>
        <v>Xã Đồng Việt24</v>
      </c>
      <c r="B826" s="136" t="s">
        <v>8241</v>
      </c>
      <c r="C826" s="18" t="s">
        <v>11261</v>
      </c>
      <c r="D826" s="144">
        <v>24</v>
      </c>
    </row>
    <row r="827" spans="1:4">
      <c r="A827" s="121" t="str">
        <f t="shared" si="12"/>
        <v>Phường Bắc Giang24</v>
      </c>
      <c r="B827" s="136" t="s">
        <v>8242</v>
      </c>
      <c r="C827" s="18" t="s">
        <v>11262</v>
      </c>
      <c r="D827" s="144">
        <v>24</v>
      </c>
    </row>
    <row r="828" spans="1:4">
      <c r="A828" s="121" t="str">
        <f t="shared" ref="A828:A891" si="13">B828&amp;D828</f>
        <v>Phường Đa Mai24</v>
      </c>
      <c r="B828" s="136" t="s">
        <v>8243</v>
      </c>
      <c r="C828" s="18" t="s">
        <v>11263</v>
      </c>
      <c r="D828" s="144">
        <v>24</v>
      </c>
    </row>
    <row r="829" spans="1:4">
      <c r="A829" s="121" t="str">
        <f t="shared" si="13"/>
        <v>Phường Tiền Phong24</v>
      </c>
      <c r="B829" s="136" t="s">
        <v>8244</v>
      </c>
      <c r="C829" s="18" t="s">
        <v>11264</v>
      </c>
      <c r="D829" s="144">
        <v>24</v>
      </c>
    </row>
    <row r="830" spans="1:4">
      <c r="A830" s="121" t="str">
        <f t="shared" si="13"/>
        <v>Phường Tân An24</v>
      </c>
      <c r="B830" s="136" t="s">
        <v>8245</v>
      </c>
      <c r="C830" s="18" t="s">
        <v>11265</v>
      </c>
      <c r="D830" s="144">
        <v>24</v>
      </c>
    </row>
    <row r="831" spans="1:4">
      <c r="A831" s="121" t="str">
        <f t="shared" si="13"/>
        <v>Phường Yên Dũng24</v>
      </c>
      <c r="B831" s="136" t="s">
        <v>8246</v>
      </c>
      <c r="C831" s="139" t="s">
        <v>11266</v>
      </c>
      <c r="D831" s="144">
        <v>24</v>
      </c>
    </row>
    <row r="832" spans="1:4">
      <c r="A832" s="121" t="str">
        <f t="shared" si="13"/>
        <v>Phường Tân Tiến24</v>
      </c>
      <c r="B832" s="136" t="s">
        <v>8247</v>
      </c>
      <c r="C832" s="139" t="s">
        <v>11267</v>
      </c>
      <c r="D832" s="144">
        <v>24</v>
      </c>
    </row>
    <row r="833" spans="1:4">
      <c r="A833" s="121" t="str">
        <f t="shared" si="13"/>
        <v>Phường Cảnh Thụy24</v>
      </c>
      <c r="B833" s="136" t="s">
        <v>8248</v>
      </c>
      <c r="C833" s="139" t="s">
        <v>11268</v>
      </c>
      <c r="D833" s="144">
        <v>24</v>
      </c>
    </row>
    <row r="834" spans="1:4">
      <c r="A834" s="121" t="str">
        <f t="shared" si="13"/>
        <v>Phường Kinh Bắc24</v>
      </c>
      <c r="B834" s="136" t="s">
        <v>8249</v>
      </c>
      <c r="C834" s="139" t="s">
        <v>11269</v>
      </c>
      <c r="D834" s="144">
        <v>24</v>
      </c>
    </row>
    <row r="835" spans="1:4">
      <c r="A835" s="121" t="str">
        <f t="shared" si="13"/>
        <v>Phường Võ Cường24</v>
      </c>
      <c r="B835" s="136" t="s">
        <v>8250</v>
      </c>
      <c r="C835" s="139" t="s">
        <v>11270</v>
      </c>
      <c r="D835" s="144">
        <v>24</v>
      </c>
    </row>
    <row r="836" spans="1:4">
      <c r="A836" s="121" t="str">
        <f t="shared" si="13"/>
        <v>Phường Vũ Ninh24</v>
      </c>
      <c r="B836" s="136" t="s">
        <v>8251</v>
      </c>
      <c r="C836" s="139" t="s">
        <v>11271</v>
      </c>
      <c r="D836" s="144">
        <v>24</v>
      </c>
    </row>
    <row r="837" spans="1:4">
      <c r="A837" s="121" t="str">
        <f t="shared" si="13"/>
        <v>Phường Hạp Lĩnh24</v>
      </c>
      <c r="B837" s="136" t="s">
        <v>8252</v>
      </c>
      <c r="C837" s="139" t="s">
        <v>11272</v>
      </c>
      <c r="D837" s="144">
        <v>24</v>
      </c>
    </row>
    <row r="838" spans="1:4">
      <c r="A838" s="121" t="str">
        <f t="shared" si="13"/>
        <v>Phường Nam Sơn24</v>
      </c>
      <c r="B838" s="136" t="s">
        <v>8253</v>
      </c>
      <c r="C838" s="139" t="s">
        <v>11273</v>
      </c>
      <c r="D838" s="144">
        <v>24</v>
      </c>
    </row>
    <row r="839" spans="1:4">
      <c r="A839" s="121" t="str">
        <f t="shared" si="13"/>
        <v>Phường Từ Sơn24</v>
      </c>
      <c r="B839" s="136" t="s">
        <v>8254</v>
      </c>
      <c r="C839" s="139" t="s">
        <v>11274</v>
      </c>
      <c r="D839" s="144">
        <v>24</v>
      </c>
    </row>
    <row r="840" spans="1:4">
      <c r="A840" s="121" t="str">
        <f t="shared" si="13"/>
        <v>Phường Tam Sơn24</v>
      </c>
      <c r="B840" s="136" t="s">
        <v>8255</v>
      </c>
      <c r="C840" s="139" t="s">
        <v>11275</v>
      </c>
      <c r="D840" s="144">
        <v>24</v>
      </c>
    </row>
    <row r="841" spans="1:4">
      <c r="A841" s="121" t="str">
        <f t="shared" si="13"/>
        <v>Phường Đồng Nguyên24</v>
      </c>
      <c r="B841" s="136" t="s">
        <v>8256</v>
      </c>
      <c r="C841" s="139" t="s">
        <v>11276</v>
      </c>
      <c r="D841" s="144">
        <v>24</v>
      </c>
    </row>
    <row r="842" spans="1:4">
      <c r="A842" s="121" t="str">
        <f t="shared" si="13"/>
        <v>Phường Phù Khê24</v>
      </c>
      <c r="B842" s="136" t="s">
        <v>8257</v>
      </c>
      <c r="C842" s="139" t="s">
        <v>11277</v>
      </c>
      <c r="D842" s="144">
        <v>24</v>
      </c>
    </row>
    <row r="843" spans="1:4">
      <c r="A843" s="121" t="str">
        <f t="shared" si="13"/>
        <v>Phường Thuận Thành24</v>
      </c>
      <c r="B843" s="136" t="s">
        <v>8258</v>
      </c>
      <c r="C843" s="139" t="s">
        <v>11278</v>
      </c>
      <c r="D843" s="144">
        <v>24</v>
      </c>
    </row>
    <row r="844" spans="1:4">
      <c r="A844" s="121" t="str">
        <f t="shared" si="13"/>
        <v>Phường Mão Điền24</v>
      </c>
      <c r="B844" s="136" t="s">
        <v>8259</v>
      </c>
      <c r="C844" s="139" t="s">
        <v>11279</v>
      </c>
      <c r="D844" s="144">
        <v>24</v>
      </c>
    </row>
    <row r="845" spans="1:4">
      <c r="A845" s="121" t="str">
        <f t="shared" si="13"/>
        <v>Phường Trạm Lộ24</v>
      </c>
      <c r="B845" s="136" t="s">
        <v>8260</v>
      </c>
      <c r="C845" s="139" t="s">
        <v>11280</v>
      </c>
      <c r="D845" s="144">
        <v>24</v>
      </c>
    </row>
    <row r="846" spans="1:4">
      <c r="A846" s="121" t="str">
        <f t="shared" si="13"/>
        <v>Phường Trí Quả24</v>
      </c>
      <c r="B846" s="136" t="s">
        <v>8261</v>
      </c>
      <c r="C846" s="139" t="s">
        <v>11281</v>
      </c>
      <c r="D846" s="144">
        <v>24</v>
      </c>
    </row>
    <row r="847" spans="1:4">
      <c r="A847" s="121" t="str">
        <f t="shared" si="13"/>
        <v>Phường Song Liễu24</v>
      </c>
      <c r="B847" s="136" t="s">
        <v>8262</v>
      </c>
      <c r="C847" s="139" t="s">
        <v>11282</v>
      </c>
      <c r="D847" s="144">
        <v>24</v>
      </c>
    </row>
    <row r="848" spans="1:4">
      <c r="A848" s="121" t="str">
        <f t="shared" si="13"/>
        <v>Phường Ninh Xá24</v>
      </c>
      <c r="B848" s="136" t="s">
        <v>8263</v>
      </c>
      <c r="C848" s="139" t="s">
        <v>11283</v>
      </c>
      <c r="D848" s="144">
        <v>24</v>
      </c>
    </row>
    <row r="849" spans="1:4">
      <c r="A849" s="121" t="str">
        <f t="shared" si="13"/>
        <v>Phường Quế Võ24</v>
      </c>
      <c r="B849" s="136" t="s">
        <v>8264</v>
      </c>
      <c r="C849" s="139" t="s">
        <v>11284</v>
      </c>
      <c r="D849" s="144">
        <v>24</v>
      </c>
    </row>
    <row r="850" spans="1:4">
      <c r="A850" s="121" t="str">
        <f t="shared" si="13"/>
        <v>Phường Phương Liễu24</v>
      </c>
      <c r="B850" s="136" t="s">
        <v>8265</v>
      </c>
      <c r="C850" s="139" t="s">
        <v>11285</v>
      </c>
      <c r="D850" s="144">
        <v>24</v>
      </c>
    </row>
    <row r="851" spans="1:4">
      <c r="A851" s="121" t="str">
        <f t="shared" si="13"/>
        <v>Phường Nhân Hòa24</v>
      </c>
      <c r="B851" s="136" t="s">
        <v>8266</v>
      </c>
      <c r="C851" s="139" t="s">
        <v>11286</v>
      </c>
      <c r="D851" s="144">
        <v>24</v>
      </c>
    </row>
    <row r="852" spans="1:4">
      <c r="A852" s="121" t="str">
        <f t="shared" si="13"/>
        <v>Phường Đào Viên24</v>
      </c>
      <c r="B852" s="136" t="s">
        <v>8267</v>
      </c>
      <c r="C852" s="139" t="s">
        <v>11287</v>
      </c>
      <c r="D852" s="144">
        <v>24</v>
      </c>
    </row>
    <row r="853" spans="1:4">
      <c r="A853" s="121" t="str">
        <f t="shared" si="13"/>
        <v>Phường Bồng Lai24</v>
      </c>
      <c r="B853" s="136" t="s">
        <v>8268</v>
      </c>
      <c r="C853" s="139" t="s">
        <v>11288</v>
      </c>
      <c r="D853" s="144">
        <v>24</v>
      </c>
    </row>
    <row r="854" spans="1:4">
      <c r="A854" s="121" t="str">
        <f t="shared" si="13"/>
        <v>Xã Chi Lăng24</v>
      </c>
      <c r="B854" s="136" t="s">
        <v>8129</v>
      </c>
      <c r="C854" s="139" t="s">
        <v>11289</v>
      </c>
      <c r="D854" s="144">
        <v>24</v>
      </c>
    </row>
    <row r="855" spans="1:4">
      <c r="A855" s="121" t="str">
        <f t="shared" si="13"/>
        <v>Xã Phù Lãng24</v>
      </c>
      <c r="B855" s="136" t="s">
        <v>8269</v>
      </c>
      <c r="C855" s="139" t="s">
        <v>11290</v>
      </c>
      <c r="D855" s="144">
        <v>24</v>
      </c>
    </row>
    <row r="856" spans="1:4">
      <c r="A856" s="121" t="str">
        <f t="shared" si="13"/>
        <v>Xã Yên Phong24</v>
      </c>
      <c r="B856" s="136" t="s">
        <v>8065</v>
      </c>
      <c r="C856" s="139" t="s">
        <v>11291</v>
      </c>
      <c r="D856" s="144">
        <v>24</v>
      </c>
    </row>
    <row r="857" spans="1:4">
      <c r="A857" s="121" t="str">
        <f t="shared" si="13"/>
        <v>Xã Văn Môn24</v>
      </c>
      <c r="B857" s="136" t="s">
        <v>8270</v>
      </c>
      <c r="C857" s="139" t="s">
        <v>11292</v>
      </c>
      <c r="D857" s="144">
        <v>24</v>
      </c>
    </row>
    <row r="858" spans="1:4">
      <c r="A858" s="121" t="str">
        <f t="shared" si="13"/>
        <v>Xã Tam Giang24</v>
      </c>
      <c r="B858" s="136" t="s">
        <v>8271</v>
      </c>
      <c r="C858" s="139" t="s">
        <v>11293</v>
      </c>
      <c r="D858" s="144">
        <v>24</v>
      </c>
    </row>
    <row r="859" spans="1:4">
      <c r="A859" s="121" t="str">
        <f t="shared" si="13"/>
        <v>Xã Yên Trung24</v>
      </c>
      <c r="B859" s="136" t="s">
        <v>8272</v>
      </c>
      <c r="C859" s="139" t="s">
        <v>11294</v>
      </c>
      <c r="D859" s="144">
        <v>24</v>
      </c>
    </row>
    <row r="860" spans="1:4">
      <c r="A860" s="121" t="str">
        <f t="shared" si="13"/>
        <v>Xã Tam Đa24</v>
      </c>
      <c r="B860" s="136" t="s">
        <v>8273</v>
      </c>
      <c r="C860" s="139" t="s">
        <v>11295</v>
      </c>
      <c r="D860" s="144">
        <v>24</v>
      </c>
    </row>
    <row r="861" spans="1:4">
      <c r="A861" s="121" t="str">
        <f t="shared" si="13"/>
        <v>Xã Tiên Du24</v>
      </c>
      <c r="B861" s="136" t="s">
        <v>8274</v>
      </c>
      <c r="C861" s="139" t="s">
        <v>11296</v>
      </c>
      <c r="D861" s="144">
        <v>24</v>
      </c>
    </row>
    <row r="862" spans="1:4">
      <c r="A862" s="121" t="str">
        <f t="shared" si="13"/>
        <v>Xã Liên Bão24</v>
      </c>
      <c r="B862" s="136" t="s">
        <v>8275</v>
      </c>
      <c r="C862" s="139" t="s">
        <v>11297</v>
      </c>
      <c r="D862" s="144">
        <v>24</v>
      </c>
    </row>
    <row r="863" spans="1:4">
      <c r="A863" s="121" t="str">
        <f t="shared" si="13"/>
        <v>Xã Tân Chi24</v>
      </c>
      <c r="B863" s="136" t="s">
        <v>8276</v>
      </c>
      <c r="C863" s="139" t="s">
        <v>11298</v>
      </c>
      <c r="D863" s="144">
        <v>24</v>
      </c>
    </row>
    <row r="864" spans="1:4">
      <c r="A864" s="121" t="str">
        <f t="shared" si="13"/>
        <v>Xã Đại Đồng24</v>
      </c>
      <c r="B864" s="136" t="s">
        <v>8277</v>
      </c>
      <c r="C864" s="139" t="s">
        <v>11299</v>
      </c>
      <c r="D864" s="144">
        <v>24</v>
      </c>
    </row>
    <row r="865" spans="1:4">
      <c r="A865" s="121" t="str">
        <f t="shared" si="13"/>
        <v>Xã Phật Tích24</v>
      </c>
      <c r="B865" s="136" t="s">
        <v>8278</v>
      </c>
      <c r="C865" s="139" t="s">
        <v>11300</v>
      </c>
      <c r="D865" s="144">
        <v>24</v>
      </c>
    </row>
    <row r="866" spans="1:4">
      <c r="A866" s="121" t="str">
        <f t="shared" si="13"/>
        <v>Xã Gia Bình24</v>
      </c>
      <c r="B866" s="136" t="s">
        <v>8279</v>
      </c>
      <c r="C866" s="139" t="s">
        <v>11301</v>
      </c>
      <c r="D866" s="144">
        <v>24</v>
      </c>
    </row>
    <row r="867" spans="1:4">
      <c r="A867" s="121" t="str">
        <f t="shared" si="13"/>
        <v>Xã Nhân Thắng24</v>
      </c>
      <c r="B867" s="136" t="s">
        <v>8280</v>
      </c>
      <c r="C867" s="139" t="s">
        <v>11302</v>
      </c>
      <c r="D867" s="144">
        <v>24</v>
      </c>
    </row>
    <row r="868" spans="1:4">
      <c r="A868" s="121" t="str">
        <f t="shared" si="13"/>
        <v>Xã Đại Lai24</v>
      </c>
      <c r="B868" s="136" t="s">
        <v>8281</v>
      </c>
      <c r="C868" s="139" t="s">
        <v>11303</v>
      </c>
      <c r="D868" s="144">
        <v>24</v>
      </c>
    </row>
    <row r="869" spans="1:4">
      <c r="A869" s="121" t="str">
        <f t="shared" si="13"/>
        <v>Xã Cao Đức24</v>
      </c>
      <c r="B869" s="136" t="s">
        <v>8282</v>
      </c>
      <c r="C869" s="139" t="s">
        <v>11304</v>
      </c>
      <c r="D869" s="144">
        <v>24</v>
      </c>
    </row>
    <row r="870" spans="1:4">
      <c r="A870" s="121" t="str">
        <f t="shared" si="13"/>
        <v>Xã Đông Cứu24</v>
      </c>
      <c r="B870" s="136" t="s">
        <v>8283</v>
      </c>
      <c r="C870" s="139" t="s">
        <v>11305</v>
      </c>
      <c r="D870" s="144">
        <v>24</v>
      </c>
    </row>
    <row r="871" spans="1:4">
      <c r="A871" s="121" t="str">
        <f t="shared" si="13"/>
        <v>Xã Lương Tài24</v>
      </c>
      <c r="B871" s="136" t="s">
        <v>8284</v>
      </c>
      <c r="C871" s="139" t="s">
        <v>11306</v>
      </c>
      <c r="D871" s="144">
        <v>24</v>
      </c>
    </row>
    <row r="872" spans="1:4">
      <c r="A872" s="121" t="str">
        <f t="shared" si="13"/>
        <v>Xã Lâm Thao24</v>
      </c>
      <c r="B872" s="136" t="s">
        <v>8285</v>
      </c>
      <c r="C872" s="139" t="s">
        <v>11307</v>
      </c>
      <c r="D872" s="144">
        <v>24</v>
      </c>
    </row>
    <row r="873" spans="1:4">
      <c r="A873" s="121" t="str">
        <f t="shared" si="13"/>
        <v>Xã Trung Chính24</v>
      </c>
      <c r="B873" s="136" t="s">
        <v>8286</v>
      </c>
      <c r="C873" s="139" t="s">
        <v>11308</v>
      </c>
      <c r="D873" s="144">
        <v>24</v>
      </c>
    </row>
    <row r="874" spans="1:4">
      <c r="A874" s="121" t="str">
        <f t="shared" si="13"/>
        <v>Xã Trung Kênh24</v>
      </c>
      <c r="B874" s="136" t="s">
        <v>8287</v>
      </c>
      <c r="C874" s="139" t="s">
        <v>11309</v>
      </c>
      <c r="D874" s="144">
        <v>24</v>
      </c>
    </row>
    <row r="875" spans="1:4">
      <c r="A875" s="121" t="str">
        <f t="shared" si="13"/>
        <v>Xã Tuấn Đạo24</v>
      </c>
      <c r="B875" s="136" t="s">
        <v>8288</v>
      </c>
      <c r="C875" s="18" t="s">
        <v>11310</v>
      </c>
      <c r="D875" s="144">
        <v>24</v>
      </c>
    </row>
    <row r="876" spans="1:4">
      <c r="A876" s="121" t="str">
        <f t="shared" si="13"/>
        <v>Phường Việt Trì25</v>
      </c>
      <c r="B876" s="136" t="s">
        <v>8289</v>
      </c>
      <c r="C876" s="139" t="s">
        <v>11311</v>
      </c>
      <c r="D876" s="144">
        <v>25</v>
      </c>
    </row>
    <row r="877" spans="1:4">
      <c r="A877" s="121" t="str">
        <f t="shared" si="13"/>
        <v>Phường Nông Trang25</v>
      </c>
      <c r="B877" s="136" t="s">
        <v>8290</v>
      </c>
      <c r="C877" s="139" t="s">
        <v>11312</v>
      </c>
      <c r="D877" s="144">
        <v>25</v>
      </c>
    </row>
    <row r="878" spans="1:4">
      <c r="A878" s="121" t="str">
        <f t="shared" si="13"/>
        <v>Phường Thanh Miếu25</v>
      </c>
      <c r="B878" s="136" t="s">
        <v>8291</v>
      </c>
      <c r="C878" s="139" t="s">
        <v>11313</v>
      </c>
      <c r="D878" s="144">
        <v>25</v>
      </c>
    </row>
    <row r="879" spans="1:4">
      <c r="A879" s="121" t="str">
        <f t="shared" si="13"/>
        <v>Phường Vân Phú25</v>
      </c>
      <c r="B879" s="136" t="s">
        <v>8292</v>
      </c>
      <c r="C879" s="139" t="s">
        <v>11314</v>
      </c>
      <c r="D879" s="144">
        <v>25</v>
      </c>
    </row>
    <row r="880" spans="1:4">
      <c r="A880" s="121" t="str">
        <f t="shared" si="13"/>
        <v>Xã Hy Cương25</v>
      </c>
      <c r="B880" s="136" t="s">
        <v>8293</v>
      </c>
      <c r="C880" s="139" t="s">
        <v>11315</v>
      </c>
      <c r="D880" s="144">
        <v>25</v>
      </c>
    </row>
    <row r="881" spans="1:4">
      <c r="A881" s="121" t="str">
        <f t="shared" si="13"/>
        <v>Xã Lâm Thao25</v>
      </c>
      <c r="B881" s="136" t="s">
        <v>8285</v>
      </c>
      <c r="C881" s="139" t="s">
        <v>11316</v>
      </c>
      <c r="D881" s="144">
        <v>25</v>
      </c>
    </row>
    <row r="882" spans="1:4">
      <c r="A882" s="121" t="str">
        <f t="shared" si="13"/>
        <v>Xã Xuân Lũng25</v>
      </c>
      <c r="B882" s="136" t="s">
        <v>8294</v>
      </c>
      <c r="C882" s="139" t="s">
        <v>11317</v>
      </c>
      <c r="D882" s="144">
        <v>25</v>
      </c>
    </row>
    <row r="883" spans="1:4">
      <c r="A883" s="121" t="str">
        <f t="shared" si="13"/>
        <v>Xã Phùng Nguyên25</v>
      </c>
      <c r="B883" s="136" t="s">
        <v>8295</v>
      </c>
      <c r="C883" s="139" t="s">
        <v>11318</v>
      </c>
      <c r="D883" s="144">
        <v>25</v>
      </c>
    </row>
    <row r="884" spans="1:4">
      <c r="A884" s="121" t="str">
        <f t="shared" si="13"/>
        <v>Xã Bản Nguyên25</v>
      </c>
      <c r="B884" s="136" t="s">
        <v>8296</v>
      </c>
      <c r="C884" s="139" t="s">
        <v>11319</v>
      </c>
      <c r="D884" s="144">
        <v>25</v>
      </c>
    </row>
    <row r="885" spans="1:4">
      <c r="A885" s="121" t="str">
        <f t="shared" si="13"/>
        <v>Phường Phong Châu25</v>
      </c>
      <c r="B885" s="136" t="s">
        <v>8297</v>
      </c>
      <c r="C885" s="139" t="s">
        <v>11320</v>
      </c>
      <c r="D885" s="144">
        <v>25</v>
      </c>
    </row>
    <row r="886" spans="1:4">
      <c r="A886" s="121" t="str">
        <f t="shared" si="13"/>
        <v>Phường Phú Thọ25</v>
      </c>
      <c r="B886" s="136" t="s">
        <v>8298</v>
      </c>
      <c r="C886" s="139" t="s">
        <v>11321</v>
      </c>
      <c r="D886" s="144">
        <v>25</v>
      </c>
    </row>
    <row r="887" spans="1:4">
      <c r="A887" s="121" t="str">
        <f t="shared" si="13"/>
        <v>Phường Âu Cơ25</v>
      </c>
      <c r="B887" s="136" t="s">
        <v>8299</v>
      </c>
      <c r="C887" s="139" t="s">
        <v>11322</v>
      </c>
      <c r="D887" s="144">
        <v>25</v>
      </c>
    </row>
    <row r="888" spans="1:4">
      <c r="A888" s="121" t="str">
        <f t="shared" si="13"/>
        <v>Xã Phù Ninh25</v>
      </c>
      <c r="B888" s="136" t="s">
        <v>8300</v>
      </c>
      <c r="C888" s="139" t="s">
        <v>11323</v>
      </c>
      <c r="D888" s="144">
        <v>25</v>
      </c>
    </row>
    <row r="889" spans="1:4">
      <c r="A889" s="121" t="str">
        <f t="shared" si="13"/>
        <v>Xã Dân Chủ25</v>
      </c>
      <c r="B889" s="136" t="s">
        <v>8301</v>
      </c>
      <c r="C889" s="139" t="s">
        <v>11324</v>
      </c>
      <c r="D889" s="144">
        <v>25</v>
      </c>
    </row>
    <row r="890" spans="1:4">
      <c r="A890" s="121" t="str">
        <f t="shared" si="13"/>
        <v>Xã Phú Mỹ25</v>
      </c>
      <c r="B890" s="136" t="s">
        <v>8302</v>
      </c>
      <c r="C890" s="139" t="s">
        <v>11325</v>
      </c>
      <c r="D890" s="144">
        <v>25</v>
      </c>
    </row>
    <row r="891" spans="1:4">
      <c r="A891" s="121" t="str">
        <f t="shared" si="13"/>
        <v>Xã Trạm Thản25</v>
      </c>
      <c r="B891" s="136" t="s">
        <v>8303</v>
      </c>
      <c r="C891" s="139" t="s">
        <v>11326</v>
      </c>
      <c r="D891" s="144">
        <v>25</v>
      </c>
    </row>
    <row r="892" spans="1:4">
      <c r="A892" s="121" t="str">
        <f t="shared" ref="A892:A955" si="14">B892&amp;D892</f>
        <v>Xã Bình Phú25</v>
      </c>
      <c r="B892" s="136" t="s">
        <v>8304</v>
      </c>
      <c r="C892" s="139" t="s">
        <v>11327</v>
      </c>
      <c r="D892" s="144">
        <v>25</v>
      </c>
    </row>
    <row r="893" spans="1:4">
      <c r="A893" s="121" t="str">
        <f t="shared" si="14"/>
        <v>Xã Thanh Ba25</v>
      </c>
      <c r="B893" s="136" t="s">
        <v>8305</v>
      </c>
      <c r="C893" s="139" t="s">
        <v>11328</v>
      </c>
      <c r="D893" s="144">
        <v>25</v>
      </c>
    </row>
    <row r="894" spans="1:4">
      <c r="A894" s="121" t="str">
        <f t="shared" si="14"/>
        <v>Xã Quảng Yên25</v>
      </c>
      <c r="B894" s="136" t="s">
        <v>8306</v>
      </c>
      <c r="C894" s="139" t="s">
        <v>11329</v>
      </c>
      <c r="D894" s="144">
        <v>25</v>
      </c>
    </row>
    <row r="895" spans="1:4">
      <c r="A895" s="121" t="str">
        <f t="shared" si="14"/>
        <v>Xã Hoàng Cương25</v>
      </c>
      <c r="B895" s="136" t="s">
        <v>8307</v>
      </c>
      <c r="C895" s="139" t="s">
        <v>11330</v>
      </c>
      <c r="D895" s="144">
        <v>25</v>
      </c>
    </row>
    <row r="896" spans="1:4">
      <c r="A896" s="121" t="str">
        <f t="shared" si="14"/>
        <v>Xã Đông Thành25</v>
      </c>
      <c r="B896" s="136" t="s">
        <v>8308</v>
      </c>
      <c r="C896" s="139" t="s">
        <v>11331</v>
      </c>
      <c r="D896" s="144">
        <v>25</v>
      </c>
    </row>
    <row r="897" spans="1:4">
      <c r="A897" s="121" t="str">
        <f t="shared" si="14"/>
        <v>Xã Chí Tiên25</v>
      </c>
      <c r="B897" s="136" t="s">
        <v>8309</v>
      </c>
      <c r="C897" s="139" t="s">
        <v>11332</v>
      </c>
      <c r="D897" s="144">
        <v>25</v>
      </c>
    </row>
    <row r="898" spans="1:4">
      <c r="A898" s="121" t="str">
        <f t="shared" si="14"/>
        <v>Xã Liên Minh25</v>
      </c>
      <c r="B898" s="136" t="s">
        <v>7555</v>
      </c>
      <c r="C898" s="139" t="s">
        <v>11333</v>
      </c>
      <c r="D898" s="144">
        <v>25</v>
      </c>
    </row>
    <row r="899" spans="1:4">
      <c r="A899" s="121" t="str">
        <f t="shared" si="14"/>
        <v>Xã Đoan Hùng25</v>
      </c>
      <c r="B899" s="136" t="s">
        <v>8310</v>
      </c>
      <c r="C899" s="139" t="s">
        <v>11334</v>
      </c>
      <c r="D899" s="144">
        <v>25</v>
      </c>
    </row>
    <row r="900" spans="1:4">
      <c r="A900" s="121" t="str">
        <f t="shared" si="14"/>
        <v>Xã Tây Cốc25</v>
      </c>
      <c r="B900" s="136" t="s">
        <v>8311</v>
      </c>
      <c r="C900" s="139" t="s">
        <v>11335</v>
      </c>
      <c r="D900" s="144">
        <v>25</v>
      </c>
    </row>
    <row r="901" spans="1:4">
      <c r="A901" s="121" t="str">
        <f t="shared" si="14"/>
        <v>Xã Chân Mộng25</v>
      </c>
      <c r="B901" s="136" t="s">
        <v>8312</v>
      </c>
      <c r="C901" s="139" t="s">
        <v>11336</v>
      </c>
      <c r="D901" s="144">
        <v>25</v>
      </c>
    </row>
    <row r="902" spans="1:4">
      <c r="A902" s="121" t="str">
        <f t="shared" si="14"/>
        <v>Xã Chí Đám25</v>
      </c>
      <c r="B902" s="136" t="s">
        <v>8313</v>
      </c>
      <c r="C902" s="139" t="s">
        <v>11337</v>
      </c>
      <c r="D902" s="144">
        <v>25</v>
      </c>
    </row>
    <row r="903" spans="1:4">
      <c r="A903" s="121" t="str">
        <f t="shared" si="14"/>
        <v>Xã Bằng Luân25</v>
      </c>
      <c r="B903" s="136" t="s">
        <v>8314</v>
      </c>
      <c r="C903" s="139" t="s">
        <v>11338</v>
      </c>
      <c r="D903" s="144">
        <v>25</v>
      </c>
    </row>
    <row r="904" spans="1:4">
      <c r="A904" s="121" t="str">
        <f t="shared" si="14"/>
        <v>Xã Hạ Hòa25</v>
      </c>
      <c r="B904" s="136" t="s">
        <v>8315</v>
      </c>
      <c r="C904" s="139" t="s">
        <v>11339</v>
      </c>
      <c r="D904" s="144">
        <v>25</v>
      </c>
    </row>
    <row r="905" spans="1:4">
      <c r="A905" s="121" t="str">
        <f t="shared" si="14"/>
        <v>Xã Đan Thượng25</v>
      </c>
      <c r="B905" s="136" t="s">
        <v>8316</v>
      </c>
      <c r="C905" s="139" t="s">
        <v>11340</v>
      </c>
      <c r="D905" s="144">
        <v>25</v>
      </c>
    </row>
    <row r="906" spans="1:4">
      <c r="A906" s="121" t="str">
        <f t="shared" si="14"/>
        <v>Xã Yên Kỳ25</v>
      </c>
      <c r="B906" s="136" t="s">
        <v>8317</v>
      </c>
      <c r="C906" s="139" t="s">
        <v>11341</v>
      </c>
      <c r="D906" s="144">
        <v>25</v>
      </c>
    </row>
    <row r="907" spans="1:4">
      <c r="A907" s="121" t="str">
        <f t="shared" si="14"/>
        <v>Xã Vĩnh Chân25</v>
      </c>
      <c r="B907" s="136" t="s">
        <v>8318</v>
      </c>
      <c r="C907" s="139" t="s">
        <v>11342</v>
      </c>
      <c r="D907" s="144">
        <v>25</v>
      </c>
    </row>
    <row r="908" spans="1:4">
      <c r="A908" s="121" t="str">
        <f t="shared" si="14"/>
        <v>Xã Văn Lang25</v>
      </c>
      <c r="B908" s="136" t="s">
        <v>8074</v>
      </c>
      <c r="C908" s="139" t="s">
        <v>11343</v>
      </c>
      <c r="D908" s="144">
        <v>25</v>
      </c>
    </row>
    <row r="909" spans="1:4">
      <c r="A909" s="121" t="str">
        <f t="shared" si="14"/>
        <v>Xã Hiền Lương25</v>
      </c>
      <c r="B909" s="136" t="s">
        <v>8319</v>
      </c>
      <c r="C909" s="139" t="s">
        <v>11344</v>
      </c>
      <c r="D909" s="144">
        <v>25</v>
      </c>
    </row>
    <row r="910" spans="1:4">
      <c r="A910" s="121" t="str">
        <f t="shared" si="14"/>
        <v>Xã Cẩm Khê25</v>
      </c>
      <c r="B910" s="136" t="s">
        <v>8320</v>
      </c>
      <c r="C910" s="139" t="s">
        <v>11345</v>
      </c>
      <c r="D910" s="144">
        <v>25</v>
      </c>
    </row>
    <row r="911" spans="1:4">
      <c r="A911" s="121" t="str">
        <f t="shared" si="14"/>
        <v>Xã Phú Khê25</v>
      </c>
      <c r="B911" s="136" t="s">
        <v>8321</v>
      </c>
      <c r="C911" s="139" t="s">
        <v>11346</v>
      </c>
      <c r="D911" s="144">
        <v>25</v>
      </c>
    </row>
    <row r="912" spans="1:4">
      <c r="A912" s="121" t="str">
        <f t="shared" si="14"/>
        <v>Xã Hùng Việt25</v>
      </c>
      <c r="B912" s="136" t="s">
        <v>8322</v>
      </c>
      <c r="C912" s="139" t="s">
        <v>11347</v>
      </c>
      <c r="D912" s="144">
        <v>25</v>
      </c>
    </row>
    <row r="913" spans="1:4">
      <c r="A913" s="121" t="str">
        <f t="shared" si="14"/>
        <v>Xã Đồng Lương25</v>
      </c>
      <c r="B913" s="136" t="s">
        <v>8323</v>
      </c>
      <c r="C913" s="139" t="s">
        <v>11348</v>
      </c>
      <c r="D913" s="144">
        <v>25</v>
      </c>
    </row>
    <row r="914" spans="1:4">
      <c r="A914" s="121" t="str">
        <f t="shared" si="14"/>
        <v>Xã Tiên Lương25</v>
      </c>
      <c r="B914" s="136" t="s">
        <v>8324</v>
      </c>
      <c r="C914" s="139" t="s">
        <v>11349</v>
      </c>
      <c r="D914" s="144">
        <v>25</v>
      </c>
    </row>
    <row r="915" spans="1:4">
      <c r="A915" s="121" t="str">
        <f t="shared" si="14"/>
        <v>Xã Vân Bán25</v>
      </c>
      <c r="B915" s="136" t="s">
        <v>8325</v>
      </c>
      <c r="C915" s="139" t="s">
        <v>11350</v>
      </c>
      <c r="D915" s="144">
        <v>25</v>
      </c>
    </row>
    <row r="916" spans="1:4">
      <c r="A916" s="121" t="str">
        <f t="shared" si="14"/>
        <v>Xã Tam Nông25</v>
      </c>
      <c r="B916" s="136" t="s">
        <v>8326</v>
      </c>
      <c r="C916" s="139" t="s">
        <v>11351</v>
      </c>
      <c r="D916" s="144">
        <v>25</v>
      </c>
    </row>
    <row r="917" spans="1:4">
      <c r="A917" s="121" t="str">
        <f t="shared" si="14"/>
        <v>Xã Thọ Văn25</v>
      </c>
      <c r="B917" s="136" t="s">
        <v>8327</v>
      </c>
      <c r="C917" s="139" t="s">
        <v>11352</v>
      </c>
      <c r="D917" s="144">
        <v>25</v>
      </c>
    </row>
    <row r="918" spans="1:4">
      <c r="A918" s="121" t="str">
        <f t="shared" si="14"/>
        <v>Xã Vạn Xuân25</v>
      </c>
      <c r="B918" s="136" t="s">
        <v>8328</v>
      </c>
      <c r="C918" s="139" t="s">
        <v>11353</v>
      </c>
      <c r="D918" s="144">
        <v>25</v>
      </c>
    </row>
    <row r="919" spans="1:4">
      <c r="A919" s="121" t="str">
        <f t="shared" si="14"/>
        <v>Xã Hiền Quan25</v>
      </c>
      <c r="B919" s="136" t="s">
        <v>8329</v>
      </c>
      <c r="C919" s="139" t="s">
        <v>11354</v>
      </c>
      <c r="D919" s="144">
        <v>25</v>
      </c>
    </row>
    <row r="920" spans="1:4">
      <c r="A920" s="121" t="str">
        <f t="shared" si="14"/>
        <v>Xã Thanh Thủy25</v>
      </c>
      <c r="B920" s="136" t="s">
        <v>7709</v>
      </c>
      <c r="C920" s="139" t="s">
        <v>11355</v>
      </c>
      <c r="D920" s="144">
        <v>25</v>
      </c>
    </row>
    <row r="921" spans="1:4">
      <c r="A921" s="121" t="str">
        <f t="shared" si="14"/>
        <v>Xã Đào Xá25</v>
      </c>
      <c r="B921" s="136" t="s">
        <v>8330</v>
      </c>
      <c r="C921" s="139" t="s">
        <v>11356</v>
      </c>
      <c r="D921" s="144">
        <v>25</v>
      </c>
    </row>
    <row r="922" spans="1:4">
      <c r="A922" s="121" t="str">
        <f t="shared" si="14"/>
        <v>Xã Tu Vũ25</v>
      </c>
      <c r="B922" s="136" t="s">
        <v>8331</v>
      </c>
      <c r="C922" s="139" t="s">
        <v>11357</v>
      </c>
      <c r="D922" s="144">
        <v>25</v>
      </c>
    </row>
    <row r="923" spans="1:4">
      <c r="A923" s="121" t="str">
        <f t="shared" si="14"/>
        <v>Xã Thanh Sơn25</v>
      </c>
      <c r="B923" s="136" t="s">
        <v>8332</v>
      </c>
      <c r="C923" s="139" t="s">
        <v>11358</v>
      </c>
      <c r="D923" s="144">
        <v>25</v>
      </c>
    </row>
    <row r="924" spans="1:4">
      <c r="A924" s="121" t="str">
        <f t="shared" si="14"/>
        <v>Xã Võ Miếu25</v>
      </c>
      <c r="B924" s="136" t="s">
        <v>8333</v>
      </c>
      <c r="C924" s="139" t="s">
        <v>11359</v>
      </c>
      <c r="D924" s="144">
        <v>25</v>
      </c>
    </row>
    <row r="925" spans="1:4">
      <c r="A925" s="121" t="str">
        <f t="shared" si="14"/>
        <v>Xã Văn Miếu25</v>
      </c>
      <c r="B925" s="136" t="s">
        <v>8334</v>
      </c>
      <c r="C925" s="139" t="s">
        <v>11360</v>
      </c>
      <c r="D925" s="144">
        <v>25</v>
      </c>
    </row>
    <row r="926" spans="1:4">
      <c r="A926" s="121" t="str">
        <f t="shared" si="14"/>
        <v>Xã Cự Đồng25</v>
      </c>
      <c r="B926" s="136" t="s">
        <v>8335</v>
      </c>
      <c r="C926" s="18" t="s">
        <v>11361</v>
      </c>
      <c r="D926" s="144">
        <v>25</v>
      </c>
    </row>
    <row r="927" spans="1:4">
      <c r="A927" s="121" t="str">
        <f t="shared" si="14"/>
        <v>Xã Hương Cần25</v>
      </c>
      <c r="B927" s="136" t="s">
        <v>8336</v>
      </c>
      <c r="C927" s="18" t="s">
        <v>11362</v>
      </c>
      <c r="D927" s="144">
        <v>25</v>
      </c>
    </row>
    <row r="928" spans="1:4">
      <c r="A928" s="121" t="str">
        <f t="shared" si="14"/>
        <v>Xã Yên Sơn25</v>
      </c>
      <c r="B928" s="136" t="s">
        <v>7659</v>
      </c>
      <c r="C928" s="139" t="s">
        <v>11363</v>
      </c>
      <c r="D928" s="144">
        <v>25</v>
      </c>
    </row>
    <row r="929" spans="1:4">
      <c r="A929" s="121" t="str">
        <f t="shared" si="14"/>
        <v>Xã Khả Cửu25</v>
      </c>
      <c r="B929" s="136" t="s">
        <v>8337</v>
      </c>
      <c r="C929" s="139" t="s">
        <v>11364</v>
      </c>
      <c r="D929" s="144">
        <v>25</v>
      </c>
    </row>
    <row r="930" spans="1:4">
      <c r="A930" s="121" t="str">
        <f t="shared" si="14"/>
        <v>Xã Tân Sơn25</v>
      </c>
      <c r="B930" s="136" t="s">
        <v>8205</v>
      </c>
      <c r="C930" s="139" t="s">
        <v>11365</v>
      </c>
      <c r="D930" s="144">
        <v>25</v>
      </c>
    </row>
    <row r="931" spans="1:4">
      <c r="A931" s="121" t="str">
        <f t="shared" si="14"/>
        <v>Xã Minh Đài25</v>
      </c>
      <c r="B931" s="136" t="s">
        <v>8338</v>
      </c>
      <c r="C931" s="139" t="s">
        <v>11366</v>
      </c>
      <c r="D931" s="144">
        <v>25</v>
      </c>
    </row>
    <row r="932" spans="1:4">
      <c r="A932" s="121" t="str">
        <f t="shared" si="14"/>
        <v>Xã Lai Đồng25</v>
      </c>
      <c r="B932" s="136" t="s">
        <v>8339</v>
      </c>
      <c r="C932" s="139" t="s">
        <v>11367</v>
      </c>
      <c r="D932" s="144">
        <v>25</v>
      </c>
    </row>
    <row r="933" spans="1:4">
      <c r="A933" s="121" t="str">
        <f t="shared" si="14"/>
        <v>Xã Thu Cúc25</v>
      </c>
      <c r="B933" s="136" t="s">
        <v>8340</v>
      </c>
      <c r="C933" s="139" t="s">
        <v>11368</v>
      </c>
      <c r="D933" s="144">
        <v>25</v>
      </c>
    </row>
    <row r="934" spans="1:4">
      <c r="A934" s="121" t="str">
        <f t="shared" si="14"/>
        <v>Xã Xuân Đài25</v>
      </c>
      <c r="B934" s="136" t="s">
        <v>8341</v>
      </c>
      <c r="C934" s="139" t="s">
        <v>11369</v>
      </c>
      <c r="D934" s="144">
        <v>25</v>
      </c>
    </row>
    <row r="935" spans="1:4">
      <c r="A935" s="121" t="str">
        <f t="shared" si="14"/>
        <v>Xã Long Cốc25</v>
      </c>
      <c r="B935" s="136" t="s">
        <v>8342</v>
      </c>
      <c r="C935" s="139" t="s">
        <v>11370</v>
      </c>
      <c r="D935" s="144">
        <v>25</v>
      </c>
    </row>
    <row r="936" spans="1:4">
      <c r="A936" s="121" t="str">
        <f t="shared" si="14"/>
        <v>Xã Yên Lập25</v>
      </c>
      <c r="B936" s="136" t="s">
        <v>7637</v>
      </c>
      <c r="C936" s="139" t="s">
        <v>11371</v>
      </c>
      <c r="D936" s="144">
        <v>25</v>
      </c>
    </row>
    <row r="937" spans="1:4">
      <c r="A937" s="121" t="str">
        <f t="shared" si="14"/>
        <v>Xã Thượng Long25</v>
      </c>
      <c r="B937" s="136" t="s">
        <v>8343</v>
      </c>
      <c r="C937" s="139" t="s">
        <v>11372</v>
      </c>
      <c r="D937" s="144">
        <v>25</v>
      </c>
    </row>
    <row r="938" spans="1:4">
      <c r="A938" s="121" t="str">
        <f t="shared" si="14"/>
        <v>Xã Sơn Lương25</v>
      </c>
      <c r="B938" s="136" t="s">
        <v>7915</v>
      </c>
      <c r="C938" s="139" t="s">
        <v>11373</v>
      </c>
      <c r="D938" s="144">
        <v>25</v>
      </c>
    </row>
    <row r="939" spans="1:4">
      <c r="A939" s="121" t="str">
        <f t="shared" si="14"/>
        <v>Xã Xuân Viên25</v>
      </c>
      <c r="B939" s="136" t="s">
        <v>8344</v>
      </c>
      <c r="C939" s="139" t="s">
        <v>11374</v>
      </c>
      <c r="D939" s="144">
        <v>25</v>
      </c>
    </row>
    <row r="940" spans="1:4">
      <c r="A940" s="121" t="str">
        <f t="shared" si="14"/>
        <v>Xã Minh Hòa25</v>
      </c>
      <c r="B940" s="136" t="s">
        <v>8345</v>
      </c>
      <c r="C940" s="139" t="s">
        <v>11375</v>
      </c>
      <c r="D940" s="144">
        <v>25</v>
      </c>
    </row>
    <row r="941" spans="1:4">
      <c r="A941" s="121" t="str">
        <f t="shared" si="14"/>
        <v>Xã Trung Sơn25</v>
      </c>
      <c r="B941" s="136" t="s">
        <v>7654</v>
      </c>
      <c r="C941" s="139" t="s">
        <v>11376</v>
      </c>
      <c r="D941" s="144">
        <v>25</v>
      </c>
    </row>
    <row r="942" spans="1:4">
      <c r="A942" s="121" t="str">
        <f t="shared" si="14"/>
        <v>Xã Tam Sơn25</v>
      </c>
      <c r="B942" s="136" t="s">
        <v>8346</v>
      </c>
      <c r="C942" s="18" t="s">
        <v>11377</v>
      </c>
      <c r="D942" s="144">
        <v>25</v>
      </c>
    </row>
    <row r="943" spans="1:4">
      <c r="A943" s="121" t="str">
        <f t="shared" si="14"/>
        <v>Xã Sông Lô25</v>
      </c>
      <c r="B943" s="136" t="s">
        <v>8347</v>
      </c>
      <c r="C943" s="18" t="s">
        <v>11378</v>
      </c>
      <c r="D943" s="144">
        <v>25</v>
      </c>
    </row>
    <row r="944" spans="1:4">
      <c r="A944" s="121" t="str">
        <f t="shared" si="14"/>
        <v>Xã Hải Lựu25</v>
      </c>
      <c r="B944" s="136" t="s">
        <v>8348</v>
      </c>
      <c r="C944" s="18" t="s">
        <v>11379</v>
      </c>
      <c r="D944" s="144">
        <v>25</v>
      </c>
    </row>
    <row r="945" spans="1:4">
      <c r="A945" s="121" t="str">
        <f t="shared" si="14"/>
        <v>Xã Yên Lãng25</v>
      </c>
      <c r="B945" s="136" t="s">
        <v>7566</v>
      </c>
      <c r="C945" s="18" t="s">
        <v>11380</v>
      </c>
      <c r="D945" s="144">
        <v>25</v>
      </c>
    </row>
    <row r="946" spans="1:4">
      <c r="A946" s="121" t="str">
        <f t="shared" si="14"/>
        <v>Xã Lập Thạch25</v>
      </c>
      <c r="B946" s="136" t="s">
        <v>8349</v>
      </c>
      <c r="C946" s="18" t="s">
        <v>11381</v>
      </c>
      <c r="D946" s="144">
        <v>25</v>
      </c>
    </row>
    <row r="947" spans="1:4">
      <c r="A947" s="121" t="str">
        <f t="shared" si="14"/>
        <v>Xã Tiên Lữ25</v>
      </c>
      <c r="B947" s="136" t="s">
        <v>8350</v>
      </c>
      <c r="C947" s="18" t="s">
        <v>11382</v>
      </c>
      <c r="D947" s="144">
        <v>25</v>
      </c>
    </row>
    <row r="948" spans="1:4">
      <c r="A948" s="121" t="str">
        <f t="shared" si="14"/>
        <v>Xã Thái Hòa25</v>
      </c>
      <c r="B948" s="136" t="s">
        <v>7651</v>
      </c>
      <c r="C948" s="18" t="s">
        <v>11383</v>
      </c>
      <c r="D948" s="144">
        <v>25</v>
      </c>
    </row>
    <row r="949" spans="1:4">
      <c r="A949" s="121" t="str">
        <f t="shared" si="14"/>
        <v>Xã Liên Hòa25</v>
      </c>
      <c r="B949" s="136" t="s">
        <v>8351</v>
      </c>
      <c r="C949" s="18" t="s">
        <v>11384</v>
      </c>
      <c r="D949" s="144">
        <v>25</v>
      </c>
    </row>
    <row r="950" spans="1:4">
      <c r="A950" s="121" t="str">
        <f t="shared" si="14"/>
        <v>Xã Hợp Lý25</v>
      </c>
      <c r="B950" s="136" t="s">
        <v>8352</v>
      </c>
      <c r="C950" s="18" t="s">
        <v>11385</v>
      </c>
      <c r="D950" s="144">
        <v>25</v>
      </c>
    </row>
    <row r="951" spans="1:4">
      <c r="A951" s="121" t="str">
        <f t="shared" si="14"/>
        <v>Xã Sơn Đông25</v>
      </c>
      <c r="B951" s="136" t="s">
        <v>8353</v>
      </c>
      <c r="C951" s="18" t="s">
        <v>11386</v>
      </c>
      <c r="D951" s="144">
        <v>25</v>
      </c>
    </row>
    <row r="952" spans="1:4">
      <c r="A952" s="121" t="str">
        <f t="shared" si="14"/>
        <v>Xã Tam Đảo25</v>
      </c>
      <c r="B952" s="136" t="s">
        <v>8354</v>
      </c>
      <c r="C952" s="18" t="s">
        <v>11387</v>
      </c>
      <c r="D952" s="144">
        <v>25</v>
      </c>
    </row>
    <row r="953" spans="1:4">
      <c r="A953" s="121" t="str">
        <f t="shared" si="14"/>
        <v>Xã Đại Đình25</v>
      </c>
      <c r="B953" s="136" t="s">
        <v>8355</v>
      </c>
      <c r="C953" s="18" t="s">
        <v>11388</v>
      </c>
      <c r="D953" s="144">
        <v>25</v>
      </c>
    </row>
    <row r="954" spans="1:4">
      <c r="A954" s="121" t="str">
        <f t="shared" si="14"/>
        <v>Xã Đạo Trù25</v>
      </c>
      <c r="B954" s="136" t="s">
        <v>8356</v>
      </c>
      <c r="C954" s="18" t="s">
        <v>11389</v>
      </c>
      <c r="D954" s="144">
        <v>25</v>
      </c>
    </row>
    <row r="955" spans="1:4">
      <c r="A955" s="121" t="str">
        <f t="shared" si="14"/>
        <v>Xã Tam Dương25</v>
      </c>
      <c r="B955" s="136" t="s">
        <v>8357</v>
      </c>
      <c r="C955" s="18" t="s">
        <v>11390</v>
      </c>
      <c r="D955" s="144">
        <v>25</v>
      </c>
    </row>
    <row r="956" spans="1:4">
      <c r="A956" s="121" t="str">
        <f t="shared" ref="A956:A1019" si="15">B956&amp;D956</f>
        <v>Xã Hội Thịnh25</v>
      </c>
      <c r="B956" s="136" t="s">
        <v>8358</v>
      </c>
      <c r="C956" s="18" t="s">
        <v>11391</v>
      </c>
      <c r="D956" s="144">
        <v>25</v>
      </c>
    </row>
    <row r="957" spans="1:4">
      <c r="A957" s="121" t="str">
        <f t="shared" si="15"/>
        <v>Xã Hoàng An25</v>
      </c>
      <c r="B957" s="136" t="s">
        <v>8359</v>
      </c>
      <c r="C957" s="18" t="s">
        <v>11392</v>
      </c>
      <c r="D957" s="144">
        <v>25</v>
      </c>
    </row>
    <row r="958" spans="1:4">
      <c r="A958" s="121" t="str">
        <f t="shared" si="15"/>
        <v>Xã Tam Dương Bắc25</v>
      </c>
      <c r="B958" s="136" t="s">
        <v>8360</v>
      </c>
      <c r="C958" s="18" t="s">
        <v>11393</v>
      </c>
      <c r="D958" s="144">
        <v>25</v>
      </c>
    </row>
    <row r="959" spans="1:4">
      <c r="A959" s="121" t="str">
        <f t="shared" si="15"/>
        <v>Xã Vĩnh Tường25</v>
      </c>
      <c r="B959" s="136" t="s">
        <v>8361</v>
      </c>
      <c r="C959" s="18" t="s">
        <v>11394</v>
      </c>
      <c r="D959" s="144">
        <v>25</v>
      </c>
    </row>
    <row r="960" spans="1:4">
      <c r="A960" s="121" t="str">
        <f t="shared" si="15"/>
        <v>Xã Thổ Tang25</v>
      </c>
      <c r="B960" s="136" t="s">
        <v>8362</v>
      </c>
      <c r="C960" s="18" t="s">
        <v>11395</v>
      </c>
      <c r="D960" s="144">
        <v>25</v>
      </c>
    </row>
    <row r="961" spans="1:4">
      <c r="A961" s="121" t="str">
        <f t="shared" si="15"/>
        <v>Xã Vĩnh Hưng25</v>
      </c>
      <c r="B961" s="136" t="s">
        <v>8363</v>
      </c>
      <c r="C961" s="18" t="s">
        <v>11396</v>
      </c>
      <c r="D961" s="144">
        <v>25</v>
      </c>
    </row>
    <row r="962" spans="1:4">
      <c r="A962" s="121" t="str">
        <f t="shared" si="15"/>
        <v>Xã Vĩnh An25</v>
      </c>
      <c r="B962" s="136" t="s">
        <v>8364</v>
      </c>
      <c r="C962" s="18" t="s">
        <v>11397</v>
      </c>
      <c r="D962" s="144">
        <v>25</v>
      </c>
    </row>
    <row r="963" spans="1:4">
      <c r="A963" s="121" t="str">
        <f t="shared" si="15"/>
        <v>Xã Vĩnh Phú25</v>
      </c>
      <c r="B963" s="136" t="s">
        <v>8365</v>
      </c>
      <c r="C963" s="18" t="s">
        <v>11398</v>
      </c>
      <c r="D963" s="144">
        <v>25</v>
      </c>
    </row>
    <row r="964" spans="1:4">
      <c r="A964" s="121" t="str">
        <f t="shared" si="15"/>
        <v>Xã Vĩnh Thành25</v>
      </c>
      <c r="B964" s="136" t="s">
        <v>8366</v>
      </c>
      <c r="C964" s="18" t="s">
        <v>11399</v>
      </c>
      <c r="D964" s="144">
        <v>25</v>
      </c>
    </row>
    <row r="965" spans="1:4">
      <c r="A965" s="121" t="str">
        <f t="shared" si="15"/>
        <v>Xã Yên Lạc25</v>
      </c>
      <c r="B965" s="136" t="s">
        <v>8367</v>
      </c>
      <c r="C965" s="18" t="s">
        <v>11400</v>
      </c>
      <c r="D965" s="144">
        <v>25</v>
      </c>
    </row>
    <row r="966" spans="1:4">
      <c r="A966" s="121" t="str">
        <f t="shared" si="15"/>
        <v>Xã Tề Lỗ25</v>
      </c>
      <c r="B966" s="136" t="s">
        <v>8368</v>
      </c>
      <c r="C966" s="18" t="s">
        <v>11401</v>
      </c>
      <c r="D966" s="144">
        <v>25</v>
      </c>
    </row>
    <row r="967" spans="1:4">
      <c r="A967" s="121" t="str">
        <f t="shared" si="15"/>
        <v>Xã Liên Châu25</v>
      </c>
      <c r="B967" s="136" t="s">
        <v>8369</v>
      </c>
      <c r="C967" s="18" t="s">
        <v>11402</v>
      </c>
      <c r="D967" s="144">
        <v>25</v>
      </c>
    </row>
    <row r="968" spans="1:4">
      <c r="A968" s="121" t="str">
        <f t="shared" si="15"/>
        <v>Xã Tam Hồng25</v>
      </c>
      <c r="B968" s="136" t="s">
        <v>8370</v>
      </c>
      <c r="C968" s="18" t="s">
        <v>11403</v>
      </c>
      <c r="D968" s="144">
        <v>25</v>
      </c>
    </row>
    <row r="969" spans="1:4">
      <c r="A969" s="121" t="str">
        <f t="shared" si="15"/>
        <v>Xã Nguyệt Đức25</v>
      </c>
      <c r="B969" s="136" t="s">
        <v>8371</v>
      </c>
      <c r="C969" s="18" t="s">
        <v>11404</v>
      </c>
      <c r="D969" s="144">
        <v>25</v>
      </c>
    </row>
    <row r="970" spans="1:4">
      <c r="A970" s="121" t="str">
        <f t="shared" si="15"/>
        <v>Xã Bình Nguyên25</v>
      </c>
      <c r="B970" s="136" t="s">
        <v>8372</v>
      </c>
      <c r="C970" s="18" t="s">
        <v>11405</v>
      </c>
      <c r="D970" s="144">
        <v>25</v>
      </c>
    </row>
    <row r="971" spans="1:4">
      <c r="A971" s="121" t="str">
        <f t="shared" si="15"/>
        <v>Xã Xuân Lãng25</v>
      </c>
      <c r="B971" s="136" t="s">
        <v>8373</v>
      </c>
      <c r="C971" s="18" t="s">
        <v>11406</v>
      </c>
      <c r="D971" s="144">
        <v>25</v>
      </c>
    </row>
    <row r="972" spans="1:4">
      <c r="A972" s="121" t="str">
        <f t="shared" si="15"/>
        <v>Xã Bình Xuyên25</v>
      </c>
      <c r="B972" s="136" t="s">
        <v>8374</v>
      </c>
      <c r="C972" s="18" t="s">
        <v>11407</v>
      </c>
      <c r="D972" s="144">
        <v>25</v>
      </c>
    </row>
    <row r="973" spans="1:4">
      <c r="A973" s="121" t="str">
        <f t="shared" si="15"/>
        <v>Xã Bình Tuyền25</v>
      </c>
      <c r="B973" s="136" t="s">
        <v>8375</v>
      </c>
      <c r="C973" s="18" t="s">
        <v>11408</v>
      </c>
      <c r="D973" s="144">
        <v>25</v>
      </c>
    </row>
    <row r="974" spans="1:4">
      <c r="A974" s="121" t="str">
        <f t="shared" si="15"/>
        <v>Phường Vĩnh Phúc25</v>
      </c>
      <c r="B974" s="136" t="s">
        <v>4949</v>
      </c>
      <c r="C974" s="141" t="s">
        <v>11409</v>
      </c>
      <c r="D974" s="144">
        <v>25</v>
      </c>
    </row>
    <row r="975" spans="1:4">
      <c r="A975" s="121" t="str">
        <f t="shared" si="15"/>
        <v>Phường Vĩnh Yên25</v>
      </c>
      <c r="B975" s="136" t="s">
        <v>8376</v>
      </c>
      <c r="C975" s="18" t="s">
        <v>11410</v>
      </c>
      <c r="D975" s="144">
        <v>25</v>
      </c>
    </row>
    <row r="976" spans="1:4">
      <c r="A976" s="121" t="str">
        <f t="shared" si="15"/>
        <v>Phường Phúc Yên25</v>
      </c>
      <c r="B976" s="136" t="s">
        <v>8377</v>
      </c>
      <c r="C976" s="18" t="s">
        <v>11411</v>
      </c>
      <c r="D976" s="144">
        <v>25</v>
      </c>
    </row>
    <row r="977" spans="1:4">
      <c r="A977" s="121" t="str">
        <f t="shared" si="15"/>
        <v>Phường Xuân Hòa25</v>
      </c>
      <c r="B977" s="136" t="s">
        <v>8378</v>
      </c>
      <c r="C977" s="18" t="s">
        <v>11412</v>
      </c>
      <c r="D977" s="144">
        <v>25</v>
      </c>
    </row>
    <row r="978" spans="1:4">
      <c r="A978" s="121" t="str">
        <f t="shared" si="15"/>
        <v>Xã Cao Phong25</v>
      </c>
      <c r="B978" s="136" t="s">
        <v>8379</v>
      </c>
      <c r="C978" s="18" t="s">
        <v>11413</v>
      </c>
      <c r="D978" s="144">
        <v>25</v>
      </c>
    </row>
    <row r="979" spans="1:4">
      <c r="A979" s="121" t="str">
        <f t="shared" si="15"/>
        <v>Xã Mường Thàng25</v>
      </c>
      <c r="B979" s="136" t="s">
        <v>8380</v>
      </c>
      <c r="C979" s="18" t="s">
        <v>11414</v>
      </c>
      <c r="D979" s="144">
        <v>25</v>
      </c>
    </row>
    <row r="980" spans="1:4">
      <c r="A980" s="121" t="str">
        <f t="shared" si="15"/>
        <v>Xã Thung Nai25</v>
      </c>
      <c r="B980" s="136" t="s">
        <v>8381</v>
      </c>
      <c r="C980" s="18" t="s">
        <v>11415</v>
      </c>
      <c r="D980" s="144">
        <v>25</v>
      </c>
    </row>
    <row r="981" spans="1:4">
      <c r="A981" s="121" t="str">
        <f t="shared" si="15"/>
        <v>Xã Đà Bắc25</v>
      </c>
      <c r="B981" s="136" t="s">
        <v>8382</v>
      </c>
      <c r="C981" s="18" t="s">
        <v>11416</v>
      </c>
      <c r="D981" s="144">
        <v>25</v>
      </c>
    </row>
    <row r="982" spans="1:4">
      <c r="A982" s="121" t="str">
        <f t="shared" si="15"/>
        <v>Xã Cao Sơn25</v>
      </c>
      <c r="B982" s="136" t="s">
        <v>7990</v>
      </c>
      <c r="C982" s="18" t="s">
        <v>11417</v>
      </c>
      <c r="D982" s="144">
        <v>25</v>
      </c>
    </row>
    <row r="983" spans="1:4">
      <c r="A983" s="121" t="str">
        <f t="shared" si="15"/>
        <v>Xã Đức Nhàn25</v>
      </c>
      <c r="B983" s="136" t="s">
        <v>8383</v>
      </c>
      <c r="C983" s="18" t="s">
        <v>11418</v>
      </c>
      <c r="D983" s="144">
        <v>25</v>
      </c>
    </row>
    <row r="984" spans="1:4">
      <c r="A984" s="121" t="str">
        <f t="shared" si="15"/>
        <v>Xã Quy Đức25</v>
      </c>
      <c r="B984" s="136" t="s">
        <v>8384</v>
      </c>
      <c r="C984" s="18" t="s">
        <v>11419</v>
      </c>
      <c r="D984" s="144">
        <v>25</v>
      </c>
    </row>
    <row r="985" spans="1:4">
      <c r="A985" s="121" t="str">
        <f t="shared" si="15"/>
        <v>Xã Tân Pheo25</v>
      </c>
      <c r="B985" s="136" t="s">
        <v>8385</v>
      </c>
      <c r="C985" s="18" t="s">
        <v>11420</v>
      </c>
      <c r="D985" s="144">
        <v>25</v>
      </c>
    </row>
    <row r="986" spans="1:4">
      <c r="A986" s="121" t="str">
        <f t="shared" si="15"/>
        <v>Xã Tiền Phong25</v>
      </c>
      <c r="B986" s="136" t="s">
        <v>8386</v>
      </c>
      <c r="C986" s="18" t="s">
        <v>11421</v>
      </c>
      <c r="D986" s="144">
        <v>25</v>
      </c>
    </row>
    <row r="987" spans="1:4">
      <c r="A987" s="121" t="str">
        <f t="shared" si="15"/>
        <v>Xã Kim Bôi25</v>
      </c>
      <c r="B987" s="136" t="s">
        <v>8387</v>
      </c>
      <c r="C987" s="18" t="s">
        <v>11422</v>
      </c>
      <c r="D987" s="144">
        <v>25</v>
      </c>
    </row>
    <row r="988" spans="1:4">
      <c r="A988" s="121" t="str">
        <f t="shared" si="15"/>
        <v>Xã Mường Động25</v>
      </c>
      <c r="B988" s="136" t="s">
        <v>8388</v>
      </c>
      <c r="C988" s="18" t="s">
        <v>11423</v>
      </c>
      <c r="D988" s="144">
        <v>25</v>
      </c>
    </row>
    <row r="989" spans="1:4">
      <c r="A989" s="121" t="str">
        <f t="shared" si="15"/>
        <v>Xã Dũng Tiến25</v>
      </c>
      <c r="B989" s="136" t="s">
        <v>8389</v>
      </c>
      <c r="C989" s="18" t="s">
        <v>11424</v>
      </c>
      <c r="D989" s="144">
        <v>25</v>
      </c>
    </row>
    <row r="990" spans="1:4">
      <c r="A990" s="121" t="str">
        <f t="shared" si="15"/>
        <v>Xã Hợp Kim25</v>
      </c>
      <c r="B990" s="136" t="s">
        <v>8390</v>
      </c>
      <c r="C990" s="18" t="s">
        <v>11425</v>
      </c>
      <c r="D990" s="144">
        <v>25</v>
      </c>
    </row>
    <row r="991" spans="1:4">
      <c r="A991" s="121" t="str">
        <f t="shared" si="15"/>
        <v>Xã Nật Sơn25</v>
      </c>
      <c r="B991" s="136" t="s">
        <v>8391</v>
      </c>
      <c r="C991" s="18" t="s">
        <v>11426</v>
      </c>
      <c r="D991" s="144">
        <v>25</v>
      </c>
    </row>
    <row r="992" spans="1:4">
      <c r="A992" s="121" t="str">
        <f t="shared" si="15"/>
        <v>Xã Lạc Sơn25</v>
      </c>
      <c r="B992" s="136" t="s">
        <v>8392</v>
      </c>
      <c r="C992" s="18" t="s">
        <v>11427</v>
      </c>
      <c r="D992" s="144">
        <v>25</v>
      </c>
    </row>
    <row r="993" spans="1:4">
      <c r="A993" s="121" t="str">
        <f t="shared" si="15"/>
        <v>Xã Mường Vang25</v>
      </c>
      <c r="B993" s="136" t="s">
        <v>8393</v>
      </c>
      <c r="C993" s="18" t="s">
        <v>11428</v>
      </c>
      <c r="D993" s="144">
        <v>25</v>
      </c>
    </row>
    <row r="994" spans="1:4">
      <c r="A994" s="121" t="str">
        <f t="shared" si="15"/>
        <v>Xã Đại Đồng25</v>
      </c>
      <c r="B994" s="136" t="s">
        <v>8277</v>
      </c>
      <c r="C994" s="18" t="s">
        <v>11429</v>
      </c>
      <c r="D994" s="144">
        <v>25</v>
      </c>
    </row>
    <row r="995" spans="1:4">
      <c r="A995" s="121" t="str">
        <f t="shared" si="15"/>
        <v>Xã Ngọc Sơn25</v>
      </c>
      <c r="B995" s="136" t="s">
        <v>8394</v>
      </c>
      <c r="C995" s="18" t="s">
        <v>11430</v>
      </c>
      <c r="D995" s="144">
        <v>25</v>
      </c>
    </row>
    <row r="996" spans="1:4">
      <c r="A996" s="121" t="str">
        <f t="shared" si="15"/>
        <v>Xã Nhân Nghĩa25</v>
      </c>
      <c r="B996" s="136" t="s">
        <v>8395</v>
      </c>
      <c r="C996" s="18" t="s">
        <v>11431</v>
      </c>
      <c r="D996" s="144">
        <v>25</v>
      </c>
    </row>
    <row r="997" spans="1:4">
      <c r="A997" s="121" t="str">
        <f t="shared" si="15"/>
        <v>Xã Quyết Thắng25</v>
      </c>
      <c r="B997" s="136" t="s">
        <v>8396</v>
      </c>
      <c r="C997" s="18" t="s">
        <v>11432</v>
      </c>
      <c r="D997" s="144">
        <v>25</v>
      </c>
    </row>
    <row r="998" spans="1:4">
      <c r="A998" s="121" t="str">
        <f t="shared" si="15"/>
        <v>Xã Thượng Cốc25</v>
      </c>
      <c r="B998" s="136" t="s">
        <v>8397</v>
      </c>
      <c r="C998" s="18" t="s">
        <v>11433</v>
      </c>
      <c r="D998" s="144">
        <v>25</v>
      </c>
    </row>
    <row r="999" spans="1:4">
      <c r="A999" s="121" t="str">
        <f t="shared" si="15"/>
        <v>Xã Yên Phú25</v>
      </c>
      <c r="B999" s="136" t="s">
        <v>7645</v>
      </c>
      <c r="C999" s="18" t="s">
        <v>11434</v>
      </c>
      <c r="D999" s="144">
        <v>25</v>
      </c>
    </row>
    <row r="1000" spans="1:4">
      <c r="A1000" s="121" t="str">
        <f t="shared" si="15"/>
        <v>Xã Lạc Thủy25</v>
      </c>
      <c r="B1000" s="136" t="s">
        <v>8398</v>
      </c>
      <c r="C1000" s="18" t="s">
        <v>11435</v>
      </c>
      <c r="D1000" s="144">
        <v>25</v>
      </c>
    </row>
    <row r="1001" spans="1:4">
      <c r="A1001" s="121" t="str">
        <f t="shared" si="15"/>
        <v>Xã An Bình25</v>
      </c>
      <c r="B1001" s="136" t="s">
        <v>8399</v>
      </c>
      <c r="C1001" s="18" t="s">
        <v>11436</v>
      </c>
      <c r="D1001" s="144">
        <v>25</v>
      </c>
    </row>
    <row r="1002" spans="1:4">
      <c r="A1002" s="121" t="str">
        <f t="shared" si="15"/>
        <v>Xã An Nghĩa25</v>
      </c>
      <c r="B1002" s="136" t="s">
        <v>8400</v>
      </c>
      <c r="C1002" s="18" t="s">
        <v>11437</v>
      </c>
      <c r="D1002" s="144">
        <v>25</v>
      </c>
    </row>
    <row r="1003" spans="1:4">
      <c r="A1003" s="121" t="str">
        <f t="shared" si="15"/>
        <v>Xã Lương Sơn25</v>
      </c>
      <c r="B1003" s="136" t="s">
        <v>8401</v>
      </c>
      <c r="C1003" s="18" t="s">
        <v>11438</v>
      </c>
      <c r="D1003" s="144">
        <v>25</v>
      </c>
    </row>
    <row r="1004" spans="1:4">
      <c r="A1004" s="121" t="str">
        <f t="shared" si="15"/>
        <v>Xã Cao Dương25</v>
      </c>
      <c r="B1004" s="136" t="s">
        <v>8402</v>
      </c>
      <c r="C1004" s="18" t="s">
        <v>11439</v>
      </c>
      <c r="D1004" s="144">
        <v>25</v>
      </c>
    </row>
    <row r="1005" spans="1:4">
      <c r="A1005" s="121" t="str">
        <f t="shared" si="15"/>
        <v>Xã Liên Sơn25</v>
      </c>
      <c r="B1005" s="136" t="s">
        <v>7913</v>
      </c>
      <c r="C1005" s="18" t="s">
        <v>11440</v>
      </c>
      <c r="D1005" s="144">
        <v>25</v>
      </c>
    </row>
    <row r="1006" spans="1:4">
      <c r="A1006" s="121" t="str">
        <f t="shared" si="15"/>
        <v>Xã Mai Châu25</v>
      </c>
      <c r="B1006" s="136" t="s">
        <v>8403</v>
      </c>
      <c r="C1006" s="18" t="s">
        <v>11441</v>
      </c>
      <c r="D1006" s="144">
        <v>25</v>
      </c>
    </row>
    <row r="1007" spans="1:4">
      <c r="A1007" s="121" t="str">
        <f t="shared" si="15"/>
        <v>Xã Bao La25</v>
      </c>
      <c r="B1007" s="136" t="s">
        <v>8404</v>
      </c>
      <c r="C1007" s="18" t="s">
        <v>11442</v>
      </c>
      <c r="D1007" s="144">
        <v>25</v>
      </c>
    </row>
    <row r="1008" spans="1:4">
      <c r="A1008" s="121" t="str">
        <f t="shared" si="15"/>
        <v>Xã Mai Hạ25</v>
      </c>
      <c r="B1008" s="136" t="s">
        <v>8405</v>
      </c>
      <c r="C1008" s="18" t="s">
        <v>11443</v>
      </c>
      <c r="D1008" s="144">
        <v>25</v>
      </c>
    </row>
    <row r="1009" spans="1:4">
      <c r="A1009" s="121" t="str">
        <f t="shared" si="15"/>
        <v>Xã Pà Cò25</v>
      </c>
      <c r="B1009" s="136" t="s">
        <v>8406</v>
      </c>
      <c r="C1009" s="18" t="s">
        <v>11444</v>
      </c>
      <c r="D1009" s="144">
        <v>25</v>
      </c>
    </row>
    <row r="1010" spans="1:4">
      <c r="A1010" s="121" t="str">
        <f t="shared" si="15"/>
        <v>Xã Tân Mai25</v>
      </c>
      <c r="B1010" s="136" t="s">
        <v>8407</v>
      </c>
      <c r="C1010" s="18" t="s">
        <v>11445</v>
      </c>
      <c r="D1010" s="144">
        <v>25</v>
      </c>
    </row>
    <row r="1011" spans="1:4">
      <c r="A1011" s="121" t="str">
        <f t="shared" si="15"/>
        <v>Xã Tân Lạc25</v>
      </c>
      <c r="B1011" s="136" t="s">
        <v>8408</v>
      </c>
      <c r="C1011" s="18" t="s">
        <v>11446</v>
      </c>
      <c r="D1011" s="144">
        <v>25</v>
      </c>
    </row>
    <row r="1012" spans="1:4">
      <c r="A1012" s="121" t="str">
        <f t="shared" si="15"/>
        <v>Xã Mường Bi25</v>
      </c>
      <c r="B1012" s="136" t="s">
        <v>8409</v>
      </c>
      <c r="C1012" s="18" t="s">
        <v>11447</v>
      </c>
      <c r="D1012" s="144">
        <v>25</v>
      </c>
    </row>
    <row r="1013" spans="1:4">
      <c r="A1013" s="121" t="str">
        <f t="shared" si="15"/>
        <v>Xã Mường Hoa25</v>
      </c>
      <c r="B1013" s="136" t="s">
        <v>8410</v>
      </c>
      <c r="C1013" s="18" t="s">
        <v>11448</v>
      </c>
      <c r="D1013" s="144">
        <v>25</v>
      </c>
    </row>
    <row r="1014" spans="1:4">
      <c r="A1014" s="121" t="str">
        <f t="shared" si="15"/>
        <v>Xã Toàn Thắng25</v>
      </c>
      <c r="B1014" s="136" t="s">
        <v>8411</v>
      </c>
      <c r="C1014" s="18" t="s">
        <v>11449</v>
      </c>
      <c r="D1014" s="144">
        <v>25</v>
      </c>
    </row>
    <row r="1015" spans="1:4">
      <c r="A1015" s="121" t="str">
        <f t="shared" si="15"/>
        <v>Xã Vân Sơn25</v>
      </c>
      <c r="B1015" s="136" t="s">
        <v>8200</v>
      </c>
      <c r="C1015" s="18" t="s">
        <v>11450</v>
      </c>
      <c r="D1015" s="144">
        <v>25</v>
      </c>
    </row>
    <row r="1016" spans="1:4">
      <c r="A1016" s="121" t="str">
        <f t="shared" si="15"/>
        <v>Xã Yên Thủy25</v>
      </c>
      <c r="B1016" s="136" t="s">
        <v>8412</v>
      </c>
      <c r="C1016" s="18" t="s">
        <v>11451</v>
      </c>
      <c r="D1016" s="144">
        <v>25</v>
      </c>
    </row>
    <row r="1017" spans="1:4">
      <c r="A1017" s="121" t="str">
        <f t="shared" si="15"/>
        <v>Xã Lạc Lương25</v>
      </c>
      <c r="B1017" s="136" t="s">
        <v>8413</v>
      </c>
      <c r="C1017" s="18" t="s">
        <v>11452</v>
      </c>
      <c r="D1017" s="144">
        <v>25</v>
      </c>
    </row>
    <row r="1018" spans="1:4">
      <c r="A1018" s="121" t="str">
        <f t="shared" si="15"/>
        <v>Xã Yên Trị25</v>
      </c>
      <c r="B1018" s="136" t="s">
        <v>8414</v>
      </c>
      <c r="C1018" s="18" t="s">
        <v>11453</v>
      </c>
      <c r="D1018" s="144">
        <v>25</v>
      </c>
    </row>
    <row r="1019" spans="1:4">
      <c r="A1019" s="121" t="str">
        <f t="shared" si="15"/>
        <v>Xã Thịnh Minh25</v>
      </c>
      <c r="B1019" s="136" t="s">
        <v>8415</v>
      </c>
      <c r="C1019" s="18" t="s">
        <v>11454</v>
      </c>
      <c r="D1019" s="144">
        <v>25</v>
      </c>
    </row>
    <row r="1020" spans="1:4">
      <c r="A1020" s="121" t="str">
        <f t="shared" ref="A1020:A1083" si="16">B1020&amp;D1020</f>
        <v>Phường Hòa Bình25</v>
      </c>
      <c r="B1020" s="136" t="s">
        <v>8416</v>
      </c>
      <c r="C1020" s="18" t="s">
        <v>11455</v>
      </c>
      <c r="D1020" s="144">
        <v>25</v>
      </c>
    </row>
    <row r="1021" spans="1:4">
      <c r="A1021" s="121" t="str">
        <f t="shared" si="16"/>
        <v>Phường Kỳ Sơn25</v>
      </c>
      <c r="B1021" s="136" t="s">
        <v>8417</v>
      </c>
      <c r="C1021" s="18" t="s">
        <v>11456</v>
      </c>
      <c r="D1021" s="144">
        <v>25</v>
      </c>
    </row>
    <row r="1022" spans="1:4">
      <c r="A1022" s="121" t="str">
        <f t="shared" si="16"/>
        <v>Phường Tân Hòa25</v>
      </c>
      <c r="B1022" s="136" t="s">
        <v>8418</v>
      </c>
      <c r="C1022" s="18" t="s">
        <v>11457</v>
      </c>
      <c r="D1022" s="144">
        <v>25</v>
      </c>
    </row>
    <row r="1023" spans="1:4">
      <c r="A1023" s="121" t="str">
        <f t="shared" si="16"/>
        <v>Phường Thống Nhất25</v>
      </c>
      <c r="B1023" s="136" t="s">
        <v>8419</v>
      </c>
      <c r="C1023" s="18" t="s">
        <v>11458</v>
      </c>
      <c r="D1023" s="144">
        <v>25</v>
      </c>
    </row>
    <row r="1024" spans="1:4">
      <c r="A1024" s="121" t="str">
        <f t="shared" si="16"/>
        <v>Phường Thủy Nguyên31</v>
      </c>
      <c r="B1024" s="136" t="s">
        <v>8420</v>
      </c>
      <c r="C1024" s="18" t="s">
        <v>11459</v>
      </c>
      <c r="D1024" s="144">
        <v>31</v>
      </c>
    </row>
    <row r="1025" spans="1:4">
      <c r="A1025" s="121" t="str">
        <f t="shared" si="16"/>
        <v>Phường Thiên Hương31</v>
      </c>
      <c r="B1025" s="136" t="s">
        <v>8421</v>
      </c>
      <c r="C1025" s="18" t="s">
        <v>11460</v>
      </c>
      <c r="D1025" s="144">
        <v>31</v>
      </c>
    </row>
    <row r="1026" spans="1:4">
      <c r="A1026" s="121" t="str">
        <f t="shared" si="16"/>
        <v>Phường Hòa Bình31</v>
      </c>
      <c r="B1026" s="136" t="s">
        <v>8416</v>
      </c>
      <c r="C1026" s="18" t="s">
        <v>11461</v>
      </c>
      <c r="D1026" s="144">
        <v>31</v>
      </c>
    </row>
    <row r="1027" spans="1:4">
      <c r="A1027" s="121" t="str">
        <f t="shared" si="16"/>
        <v>Phường Nam Triệu31</v>
      </c>
      <c r="B1027" s="136" t="s">
        <v>8422</v>
      </c>
      <c r="C1027" s="18" t="s">
        <v>11462</v>
      </c>
      <c r="D1027" s="144">
        <v>31</v>
      </c>
    </row>
    <row r="1028" spans="1:4">
      <c r="A1028" s="121" t="str">
        <f t="shared" si="16"/>
        <v>Phường Bạch Đằng31</v>
      </c>
      <c r="B1028" s="136" t="s">
        <v>8423</v>
      </c>
      <c r="C1028" s="18" t="s">
        <v>11463</v>
      </c>
      <c r="D1028" s="144">
        <v>31</v>
      </c>
    </row>
    <row r="1029" spans="1:4">
      <c r="A1029" s="121" t="str">
        <f t="shared" si="16"/>
        <v>Phường Lưu Kiếm31</v>
      </c>
      <c r="B1029" s="136" t="s">
        <v>8424</v>
      </c>
      <c r="C1029" s="18" t="s">
        <v>11464</v>
      </c>
      <c r="D1029" s="144">
        <v>31</v>
      </c>
    </row>
    <row r="1030" spans="1:4">
      <c r="A1030" s="121" t="str">
        <f t="shared" si="16"/>
        <v>Phường Lê Ích Mộc31</v>
      </c>
      <c r="B1030" s="136" t="s">
        <v>8425</v>
      </c>
      <c r="C1030" s="18" t="s">
        <v>11465</v>
      </c>
      <c r="D1030" s="144">
        <v>31</v>
      </c>
    </row>
    <row r="1031" spans="1:4">
      <c r="A1031" s="121" t="str">
        <f t="shared" si="16"/>
        <v>Phường Hồng Bàng31</v>
      </c>
      <c r="B1031" s="136" t="s">
        <v>8426</v>
      </c>
      <c r="C1031" s="18" t="s">
        <v>11466</v>
      </c>
      <c r="D1031" s="144">
        <v>31</v>
      </c>
    </row>
    <row r="1032" spans="1:4">
      <c r="A1032" s="121" t="str">
        <f t="shared" si="16"/>
        <v>Phường Hồng An31</v>
      </c>
      <c r="B1032" s="136" t="s">
        <v>8427</v>
      </c>
      <c r="C1032" s="18" t="s">
        <v>11467</v>
      </c>
      <c r="D1032" s="144">
        <v>31</v>
      </c>
    </row>
    <row r="1033" spans="1:4">
      <c r="A1033" s="121" t="str">
        <f t="shared" si="16"/>
        <v>Phường Ngô Quyền31</v>
      </c>
      <c r="B1033" s="136" t="s">
        <v>8428</v>
      </c>
      <c r="C1033" s="18" t="s">
        <v>11468</v>
      </c>
      <c r="D1033" s="144">
        <v>31</v>
      </c>
    </row>
    <row r="1034" spans="1:4">
      <c r="A1034" s="121" t="str">
        <f t="shared" si="16"/>
        <v>Phường Gia Viên31</v>
      </c>
      <c r="B1034" s="136" t="s">
        <v>8429</v>
      </c>
      <c r="C1034" s="18" t="s">
        <v>11469</v>
      </c>
      <c r="D1034" s="144">
        <v>31</v>
      </c>
    </row>
    <row r="1035" spans="1:4">
      <c r="A1035" s="121" t="str">
        <f t="shared" si="16"/>
        <v>Phường Lê Chân31</v>
      </c>
      <c r="B1035" s="136" t="s">
        <v>8430</v>
      </c>
      <c r="C1035" s="18" t="s">
        <v>11470</v>
      </c>
      <c r="D1035" s="144">
        <v>31</v>
      </c>
    </row>
    <row r="1036" spans="1:4">
      <c r="A1036" s="121" t="str">
        <f t="shared" si="16"/>
        <v>Phường An Biên31</v>
      </c>
      <c r="B1036" s="136" t="s">
        <v>8431</v>
      </c>
      <c r="C1036" s="18" t="s">
        <v>11471</v>
      </c>
      <c r="D1036" s="144">
        <v>31</v>
      </c>
    </row>
    <row r="1037" spans="1:4">
      <c r="A1037" s="121" t="str">
        <f t="shared" si="16"/>
        <v>Phường Hải An31</v>
      </c>
      <c r="B1037" s="136" t="s">
        <v>8432</v>
      </c>
      <c r="C1037" s="18" t="s">
        <v>11472</v>
      </c>
      <c r="D1037" s="144">
        <v>31</v>
      </c>
    </row>
    <row r="1038" spans="1:4">
      <c r="A1038" s="121" t="str">
        <f t="shared" si="16"/>
        <v>Phường Đông Hải31</v>
      </c>
      <c r="B1038" s="136" t="s">
        <v>8433</v>
      </c>
      <c r="C1038" s="18" t="s">
        <v>11473</v>
      </c>
      <c r="D1038" s="144">
        <v>31</v>
      </c>
    </row>
    <row r="1039" spans="1:4">
      <c r="A1039" s="121" t="str">
        <f t="shared" si="16"/>
        <v>Phường Kiến An31</v>
      </c>
      <c r="B1039" s="136" t="s">
        <v>8434</v>
      </c>
      <c r="C1039" s="18" t="s">
        <v>11474</v>
      </c>
      <c r="D1039" s="144">
        <v>31</v>
      </c>
    </row>
    <row r="1040" spans="1:4">
      <c r="A1040" s="121" t="str">
        <f t="shared" si="16"/>
        <v>Phường Phù Liễn31</v>
      </c>
      <c r="B1040" s="136" t="s">
        <v>8435</v>
      </c>
      <c r="C1040" s="18" t="s">
        <v>11475</v>
      </c>
      <c r="D1040" s="144">
        <v>31</v>
      </c>
    </row>
    <row r="1041" spans="1:4">
      <c r="A1041" s="121" t="str">
        <f t="shared" si="16"/>
        <v>Phường Nam Đồ Sơn31</v>
      </c>
      <c r="B1041" s="136" t="s">
        <v>8436</v>
      </c>
      <c r="C1041" s="18" t="s">
        <v>11476</v>
      </c>
      <c r="D1041" s="144">
        <v>31</v>
      </c>
    </row>
    <row r="1042" spans="1:4">
      <c r="A1042" s="121" t="str">
        <f t="shared" si="16"/>
        <v>Phường Đồ Sơn31</v>
      </c>
      <c r="B1042" s="136" t="s">
        <v>8437</v>
      </c>
      <c r="C1042" s="18" t="s">
        <v>11477</v>
      </c>
      <c r="D1042" s="144">
        <v>31</v>
      </c>
    </row>
    <row r="1043" spans="1:4">
      <c r="A1043" s="121" t="str">
        <f t="shared" si="16"/>
        <v>Phường Hưng Đạo31</v>
      </c>
      <c r="B1043" s="136" t="s">
        <v>8438</v>
      </c>
      <c r="C1043" s="18" t="s">
        <v>11478</v>
      </c>
      <c r="D1043" s="144">
        <v>31</v>
      </c>
    </row>
    <row r="1044" spans="1:4">
      <c r="A1044" s="121" t="str">
        <f t="shared" si="16"/>
        <v>Phường Dương Kinh31</v>
      </c>
      <c r="B1044" s="136" t="s">
        <v>8439</v>
      </c>
      <c r="C1044" s="18" t="s">
        <v>11479</v>
      </c>
      <c r="D1044" s="144">
        <v>31</v>
      </c>
    </row>
    <row r="1045" spans="1:4">
      <c r="A1045" s="121" t="str">
        <f t="shared" si="16"/>
        <v>Phường An Dương31</v>
      </c>
      <c r="B1045" s="136" t="s">
        <v>8440</v>
      </c>
      <c r="C1045" s="18" t="s">
        <v>11480</v>
      </c>
      <c r="D1045" s="144">
        <v>31</v>
      </c>
    </row>
    <row r="1046" spans="1:4">
      <c r="A1046" s="121" t="str">
        <f t="shared" si="16"/>
        <v>Phường An Hải31</v>
      </c>
      <c r="B1046" s="136" t="s">
        <v>8441</v>
      </c>
      <c r="C1046" s="18" t="s">
        <v>11481</v>
      </c>
      <c r="D1046" s="144">
        <v>31</v>
      </c>
    </row>
    <row r="1047" spans="1:4">
      <c r="A1047" s="121" t="str">
        <f t="shared" si="16"/>
        <v>Phường An Phong31</v>
      </c>
      <c r="B1047" s="136" t="s">
        <v>8442</v>
      </c>
      <c r="C1047" s="18" t="s">
        <v>11482</v>
      </c>
      <c r="D1047" s="144">
        <v>31</v>
      </c>
    </row>
    <row r="1048" spans="1:4">
      <c r="A1048" s="121" t="str">
        <f t="shared" si="16"/>
        <v>Xã An Hưng31</v>
      </c>
      <c r="B1048" s="136" t="s">
        <v>8443</v>
      </c>
      <c r="C1048" s="18" t="s">
        <v>11483</v>
      </c>
      <c r="D1048" s="144">
        <v>31</v>
      </c>
    </row>
    <row r="1049" spans="1:4">
      <c r="A1049" s="121" t="str">
        <f t="shared" si="16"/>
        <v>Xã An Khánh31</v>
      </c>
      <c r="B1049" s="136" t="s">
        <v>7552</v>
      </c>
      <c r="C1049" s="18" t="s">
        <v>11484</v>
      </c>
      <c r="D1049" s="144">
        <v>31</v>
      </c>
    </row>
    <row r="1050" spans="1:4">
      <c r="A1050" s="121" t="str">
        <f t="shared" si="16"/>
        <v>Xã An Quang31</v>
      </c>
      <c r="B1050" s="136" t="s">
        <v>8444</v>
      </c>
      <c r="C1050" s="18" t="s">
        <v>11485</v>
      </c>
      <c r="D1050" s="144">
        <v>31</v>
      </c>
    </row>
    <row r="1051" spans="1:4">
      <c r="A1051" s="121" t="str">
        <f t="shared" si="16"/>
        <v>Xã An Trường31</v>
      </c>
      <c r="B1051" s="136" t="s">
        <v>8445</v>
      </c>
      <c r="C1051" s="18" t="s">
        <v>11486</v>
      </c>
      <c r="D1051" s="144">
        <v>31</v>
      </c>
    </row>
    <row r="1052" spans="1:4">
      <c r="A1052" s="121" t="str">
        <f t="shared" si="16"/>
        <v>Xã An Lão31</v>
      </c>
      <c r="B1052" s="136" t="s">
        <v>8446</v>
      </c>
      <c r="C1052" s="18" t="s">
        <v>11487</v>
      </c>
      <c r="D1052" s="144">
        <v>31</v>
      </c>
    </row>
    <row r="1053" spans="1:4">
      <c r="A1053" s="121" t="str">
        <f t="shared" si="16"/>
        <v>Xã Kiến Thụy31</v>
      </c>
      <c r="B1053" s="136" t="s">
        <v>8447</v>
      </c>
      <c r="C1053" s="18" t="s">
        <v>11488</v>
      </c>
      <c r="D1053" s="144">
        <v>31</v>
      </c>
    </row>
    <row r="1054" spans="1:4">
      <c r="A1054" s="121" t="str">
        <f t="shared" si="16"/>
        <v>Xã Kiến Minh31</v>
      </c>
      <c r="B1054" s="136" t="s">
        <v>8448</v>
      </c>
      <c r="C1054" s="18" t="s">
        <v>11489</v>
      </c>
      <c r="D1054" s="144">
        <v>31</v>
      </c>
    </row>
    <row r="1055" spans="1:4">
      <c r="A1055" s="121" t="str">
        <f t="shared" si="16"/>
        <v>Xã Kiến Hải31</v>
      </c>
      <c r="B1055" s="136" t="s">
        <v>8449</v>
      </c>
      <c r="C1055" s="18" t="s">
        <v>11490</v>
      </c>
      <c r="D1055" s="144">
        <v>31</v>
      </c>
    </row>
    <row r="1056" spans="1:4">
      <c r="A1056" s="121" t="str">
        <f t="shared" si="16"/>
        <v>Xã Kiến Hưng31</v>
      </c>
      <c r="B1056" s="136" t="s">
        <v>8450</v>
      </c>
      <c r="C1056" s="18" t="s">
        <v>11491</v>
      </c>
      <c r="D1056" s="144">
        <v>31</v>
      </c>
    </row>
    <row r="1057" spans="1:4">
      <c r="A1057" s="121" t="str">
        <f t="shared" si="16"/>
        <v>Xã Nghi Dương31</v>
      </c>
      <c r="B1057" s="136" t="s">
        <v>8451</v>
      </c>
      <c r="C1057" s="18" t="s">
        <v>11492</v>
      </c>
      <c r="D1057" s="144">
        <v>31</v>
      </c>
    </row>
    <row r="1058" spans="1:4">
      <c r="A1058" s="121" t="str">
        <f t="shared" si="16"/>
        <v>Xã Quyết Thắng31</v>
      </c>
      <c r="B1058" s="136" t="s">
        <v>8396</v>
      </c>
      <c r="C1058" s="18" t="s">
        <v>11493</v>
      </c>
      <c r="D1058" s="144">
        <v>31</v>
      </c>
    </row>
    <row r="1059" spans="1:4">
      <c r="A1059" s="121" t="str">
        <f t="shared" si="16"/>
        <v>Xã Tiên Lãng31</v>
      </c>
      <c r="B1059" s="136" t="s">
        <v>8452</v>
      </c>
      <c r="C1059" s="18" t="s">
        <v>11494</v>
      </c>
      <c r="D1059" s="144">
        <v>31</v>
      </c>
    </row>
    <row r="1060" spans="1:4">
      <c r="A1060" s="121" t="str">
        <f t="shared" si="16"/>
        <v>Xã Tân Minh31</v>
      </c>
      <c r="B1060" s="136" t="s">
        <v>8453</v>
      </c>
      <c r="C1060" s="18" t="s">
        <v>11495</v>
      </c>
      <c r="D1060" s="144">
        <v>31</v>
      </c>
    </row>
    <row r="1061" spans="1:4">
      <c r="A1061" s="121" t="str">
        <f t="shared" si="16"/>
        <v>Xã Tiên Minh31</v>
      </c>
      <c r="B1061" s="136" t="s">
        <v>8454</v>
      </c>
      <c r="C1061" s="18" t="s">
        <v>11496</v>
      </c>
      <c r="D1061" s="144">
        <v>31</v>
      </c>
    </row>
    <row r="1062" spans="1:4">
      <c r="A1062" s="121" t="str">
        <f t="shared" si="16"/>
        <v>Xã Chấn Hưng31</v>
      </c>
      <c r="B1062" s="136" t="s">
        <v>8455</v>
      </c>
      <c r="C1062" s="18" t="s">
        <v>11497</v>
      </c>
      <c r="D1062" s="144">
        <v>31</v>
      </c>
    </row>
    <row r="1063" spans="1:4">
      <c r="A1063" s="121" t="str">
        <f t="shared" si="16"/>
        <v>Xã Hùng Thắng31</v>
      </c>
      <c r="B1063" s="136" t="s">
        <v>8456</v>
      </c>
      <c r="C1063" s="18" t="s">
        <v>11498</v>
      </c>
      <c r="D1063" s="144">
        <v>31</v>
      </c>
    </row>
    <row r="1064" spans="1:4">
      <c r="A1064" s="121" t="str">
        <f t="shared" si="16"/>
        <v>Xã Vĩnh Bảo31</v>
      </c>
      <c r="B1064" s="136" t="s">
        <v>8457</v>
      </c>
      <c r="C1064" s="18" t="s">
        <v>11499</v>
      </c>
      <c r="D1064" s="144">
        <v>31</v>
      </c>
    </row>
    <row r="1065" spans="1:4">
      <c r="A1065" s="121" t="str">
        <f t="shared" si="16"/>
        <v>Xã Nguyễn Bỉnh Khiêm31</v>
      </c>
      <c r="B1065" s="136" t="s">
        <v>8458</v>
      </c>
      <c r="C1065" s="18" t="s">
        <v>11500</v>
      </c>
      <c r="D1065" s="144">
        <v>31</v>
      </c>
    </row>
    <row r="1066" spans="1:4">
      <c r="A1066" s="121" t="str">
        <f t="shared" si="16"/>
        <v>Xã Vĩnh Am31</v>
      </c>
      <c r="B1066" s="136" t="s">
        <v>8459</v>
      </c>
      <c r="C1066" s="18" t="s">
        <v>11501</v>
      </c>
      <c r="D1066" s="144">
        <v>31</v>
      </c>
    </row>
    <row r="1067" spans="1:4">
      <c r="A1067" s="121" t="str">
        <f t="shared" si="16"/>
        <v>Xã Vĩnh Hải31</v>
      </c>
      <c r="B1067" s="136" t="s">
        <v>8460</v>
      </c>
      <c r="C1067" s="18" t="s">
        <v>11502</v>
      </c>
      <c r="D1067" s="144">
        <v>31</v>
      </c>
    </row>
    <row r="1068" spans="1:4">
      <c r="A1068" s="121" t="str">
        <f t="shared" si="16"/>
        <v>Xã Vĩnh Hòa31</v>
      </c>
      <c r="B1068" s="136" t="s">
        <v>8461</v>
      </c>
      <c r="C1068" s="18" t="s">
        <v>11503</v>
      </c>
      <c r="D1068" s="144">
        <v>31</v>
      </c>
    </row>
    <row r="1069" spans="1:4">
      <c r="A1069" s="121" t="str">
        <f t="shared" si="16"/>
        <v>Xã Vĩnh Thịnh31</v>
      </c>
      <c r="B1069" s="136" t="s">
        <v>8462</v>
      </c>
      <c r="C1069" s="18" t="s">
        <v>11504</v>
      </c>
      <c r="D1069" s="144">
        <v>31</v>
      </c>
    </row>
    <row r="1070" spans="1:4">
      <c r="A1070" s="121" t="str">
        <f t="shared" si="16"/>
        <v>Xã Vĩnh Thuận31</v>
      </c>
      <c r="B1070" s="136" t="s">
        <v>8463</v>
      </c>
      <c r="C1070" s="18" t="s">
        <v>11505</v>
      </c>
      <c r="D1070" s="144">
        <v>31</v>
      </c>
    </row>
    <row r="1071" spans="1:4">
      <c r="A1071" s="121" t="str">
        <f t="shared" si="16"/>
        <v>Xã Việt Khê31</v>
      </c>
      <c r="B1071" s="136" t="s">
        <v>8464</v>
      </c>
      <c r="C1071" s="18" t="s">
        <v>11506</v>
      </c>
      <c r="D1071" s="144">
        <v>31</v>
      </c>
    </row>
    <row r="1072" spans="1:4">
      <c r="A1072" s="121" t="str">
        <f t="shared" si="16"/>
        <v>Đặc khu Cát Hải31</v>
      </c>
      <c r="B1072" s="136" t="s">
        <v>8465</v>
      </c>
      <c r="C1072" s="18" t="s">
        <v>11507</v>
      </c>
      <c r="D1072" s="144">
        <v>31</v>
      </c>
    </row>
    <row r="1073" spans="1:4">
      <c r="A1073" s="121" t="str">
        <f t="shared" si="16"/>
        <v>Đặc khu Bạch Long Vĩ31</v>
      </c>
      <c r="B1073" s="136" t="s">
        <v>8466</v>
      </c>
      <c r="C1073" s="18" t="s">
        <v>11508</v>
      </c>
      <c r="D1073" s="144">
        <v>31</v>
      </c>
    </row>
    <row r="1074" spans="1:4">
      <c r="A1074" s="121" t="str">
        <f t="shared" si="16"/>
        <v>Phường Hải Dương31</v>
      </c>
      <c r="B1074" s="136" t="s">
        <v>8467</v>
      </c>
      <c r="C1074" s="18" t="s">
        <v>11509</v>
      </c>
      <c r="D1074" s="144">
        <v>31</v>
      </c>
    </row>
    <row r="1075" spans="1:4">
      <c r="A1075" s="121" t="str">
        <f t="shared" si="16"/>
        <v>Phường Lê Thanh Nghị31</v>
      </c>
      <c r="B1075" s="136" t="s">
        <v>8468</v>
      </c>
      <c r="C1075" s="18" t="s">
        <v>11510</v>
      </c>
      <c r="D1075" s="144">
        <v>31</v>
      </c>
    </row>
    <row r="1076" spans="1:4">
      <c r="A1076" s="121" t="str">
        <f t="shared" si="16"/>
        <v>Phường Việt Hòa31</v>
      </c>
      <c r="B1076" s="136" t="s">
        <v>8469</v>
      </c>
      <c r="C1076" s="18" t="s">
        <v>11511</v>
      </c>
      <c r="D1076" s="144">
        <v>31</v>
      </c>
    </row>
    <row r="1077" spans="1:4">
      <c r="A1077" s="121" t="str">
        <f t="shared" si="16"/>
        <v>Phường Thành Đông31</v>
      </c>
      <c r="B1077" s="136" t="s">
        <v>8470</v>
      </c>
      <c r="C1077" s="18" t="s">
        <v>11512</v>
      </c>
      <c r="D1077" s="144">
        <v>31</v>
      </c>
    </row>
    <row r="1078" spans="1:4">
      <c r="A1078" s="121" t="str">
        <f t="shared" si="16"/>
        <v>Phường Nam Đồng31</v>
      </c>
      <c r="B1078" s="136" t="s">
        <v>8471</v>
      </c>
      <c r="C1078" s="18" t="s">
        <v>11513</v>
      </c>
      <c r="D1078" s="144">
        <v>31</v>
      </c>
    </row>
    <row r="1079" spans="1:4">
      <c r="A1079" s="121" t="str">
        <f t="shared" si="16"/>
        <v>Phường Tân Hưng31</v>
      </c>
      <c r="B1079" s="136" t="s">
        <v>8472</v>
      </c>
      <c r="C1079" s="18" t="s">
        <v>11514</v>
      </c>
      <c r="D1079" s="144">
        <v>31</v>
      </c>
    </row>
    <row r="1080" spans="1:4">
      <c r="A1080" s="121" t="str">
        <f t="shared" si="16"/>
        <v>Phường Thạch Khôi31</v>
      </c>
      <c r="B1080" s="136" t="s">
        <v>8473</v>
      </c>
      <c r="C1080" s="18" t="s">
        <v>11515</v>
      </c>
      <c r="D1080" s="144">
        <v>31</v>
      </c>
    </row>
    <row r="1081" spans="1:4">
      <c r="A1081" s="121" t="str">
        <f t="shared" si="16"/>
        <v>Phường Tứ Minh31</v>
      </c>
      <c r="B1081" s="136" t="s">
        <v>8474</v>
      </c>
      <c r="C1081" s="18" t="s">
        <v>11516</v>
      </c>
      <c r="D1081" s="144">
        <v>31</v>
      </c>
    </row>
    <row r="1082" spans="1:4">
      <c r="A1082" s="121" t="str">
        <f t="shared" si="16"/>
        <v>Phường Ái Quốc31</v>
      </c>
      <c r="B1082" s="136" t="s">
        <v>8475</v>
      </c>
      <c r="C1082" s="18" t="s">
        <v>11517</v>
      </c>
      <c r="D1082" s="144">
        <v>31</v>
      </c>
    </row>
    <row r="1083" spans="1:4">
      <c r="A1083" s="121" t="str">
        <f t="shared" si="16"/>
        <v>Phường Chu Văn An31</v>
      </c>
      <c r="B1083" s="136" t="s">
        <v>8476</v>
      </c>
      <c r="C1083" s="18" t="s">
        <v>11518</v>
      </c>
      <c r="D1083" s="144">
        <v>31</v>
      </c>
    </row>
    <row r="1084" spans="1:4">
      <c r="A1084" s="121" t="str">
        <f t="shared" ref="A1084:A1147" si="17">B1084&amp;D1084</f>
        <v>Phường Chí Linh31</v>
      </c>
      <c r="B1084" s="136" t="s">
        <v>8477</v>
      </c>
      <c r="C1084" s="18" t="s">
        <v>11519</v>
      </c>
      <c r="D1084" s="144">
        <v>31</v>
      </c>
    </row>
    <row r="1085" spans="1:4">
      <c r="A1085" s="121" t="str">
        <f t="shared" si="17"/>
        <v>Phường Trần Hưng Đạo31</v>
      </c>
      <c r="B1085" s="136" t="s">
        <v>8478</v>
      </c>
      <c r="C1085" s="18" t="s">
        <v>11520</v>
      </c>
      <c r="D1085" s="144">
        <v>31</v>
      </c>
    </row>
    <row r="1086" spans="1:4">
      <c r="A1086" s="121" t="str">
        <f t="shared" si="17"/>
        <v>Phường Nguyễn Trãi31</v>
      </c>
      <c r="B1086" s="136" t="s">
        <v>8479</v>
      </c>
      <c r="C1086" s="18" t="s">
        <v>11521</v>
      </c>
      <c r="D1086" s="144">
        <v>31</v>
      </c>
    </row>
    <row r="1087" spans="1:4">
      <c r="A1087" s="121" t="str">
        <f t="shared" si="17"/>
        <v>Phường Trần Nhân Tông31</v>
      </c>
      <c r="B1087" s="136" t="s">
        <v>8480</v>
      </c>
      <c r="C1087" s="18" t="s">
        <v>11522</v>
      </c>
      <c r="D1087" s="144">
        <v>31</v>
      </c>
    </row>
    <row r="1088" spans="1:4">
      <c r="A1088" s="121" t="str">
        <f t="shared" si="17"/>
        <v>Phường Lê Đại Hành31</v>
      </c>
      <c r="B1088" s="136" t="s">
        <v>8481</v>
      </c>
      <c r="C1088" s="18" t="s">
        <v>11523</v>
      </c>
      <c r="D1088" s="144">
        <v>31</v>
      </c>
    </row>
    <row r="1089" spans="1:4">
      <c r="A1089" s="121" t="str">
        <f t="shared" si="17"/>
        <v>Phường Kinh Môn31</v>
      </c>
      <c r="B1089" s="136" t="s">
        <v>8482</v>
      </c>
      <c r="C1089" s="18" t="s">
        <v>11524</v>
      </c>
      <c r="D1089" s="144">
        <v>31</v>
      </c>
    </row>
    <row r="1090" spans="1:4">
      <c r="A1090" s="121" t="str">
        <f t="shared" si="17"/>
        <v>Phường Nguyễn Đại Năng31</v>
      </c>
      <c r="B1090" s="136" t="s">
        <v>8483</v>
      </c>
      <c r="C1090" s="18" t="s">
        <v>11525</v>
      </c>
      <c r="D1090" s="144">
        <v>31</v>
      </c>
    </row>
    <row r="1091" spans="1:4">
      <c r="A1091" s="121" t="str">
        <f t="shared" si="17"/>
        <v>Phường Trần Liễu31</v>
      </c>
      <c r="B1091" s="136" t="s">
        <v>8484</v>
      </c>
      <c r="C1091" s="18" t="s">
        <v>11526</v>
      </c>
      <c r="D1091" s="144">
        <v>31</v>
      </c>
    </row>
    <row r="1092" spans="1:4">
      <c r="A1092" s="121" t="str">
        <f t="shared" si="17"/>
        <v>Phường Bắc An Phụ31</v>
      </c>
      <c r="B1092" s="136" t="s">
        <v>8485</v>
      </c>
      <c r="C1092" s="18" t="s">
        <v>11527</v>
      </c>
      <c r="D1092" s="144">
        <v>31</v>
      </c>
    </row>
    <row r="1093" spans="1:4">
      <c r="A1093" s="121" t="str">
        <f t="shared" si="17"/>
        <v>Phường Phạm Sư Mạnh31</v>
      </c>
      <c r="B1093" s="136" t="s">
        <v>8486</v>
      </c>
      <c r="C1093" s="18" t="s">
        <v>11528</v>
      </c>
      <c r="D1093" s="144">
        <v>31</v>
      </c>
    </row>
    <row r="1094" spans="1:4">
      <c r="A1094" s="121" t="str">
        <f t="shared" si="17"/>
        <v>Phường Nhị Chiểu31</v>
      </c>
      <c r="B1094" s="136" t="s">
        <v>8487</v>
      </c>
      <c r="C1094" s="18" t="s">
        <v>11529</v>
      </c>
      <c r="D1094" s="144">
        <v>31</v>
      </c>
    </row>
    <row r="1095" spans="1:4">
      <c r="A1095" s="121" t="str">
        <f t="shared" si="17"/>
        <v>Xã Nam An Phụ31</v>
      </c>
      <c r="B1095" s="136" t="s">
        <v>8488</v>
      </c>
      <c r="C1095" s="18" t="s">
        <v>11530</v>
      </c>
      <c r="D1095" s="144">
        <v>31</v>
      </c>
    </row>
    <row r="1096" spans="1:4">
      <c r="A1096" s="121" t="str">
        <f t="shared" si="17"/>
        <v>Xã Nam Sách31</v>
      </c>
      <c r="B1096" s="136" t="s">
        <v>8489</v>
      </c>
      <c r="C1096" s="18" t="s">
        <v>11531</v>
      </c>
      <c r="D1096" s="144">
        <v>31</v>
      </c>
    </row>
    <row r="1097" spans="1:4">
      <c r="A1097" s="121" t="str">
        <f t="shared" si="17"/>
        <v>Xã Thái Tân31</v>
      </c>
      <c r="B1097" s="136" t="s">
        <v>8490</v>
      </c>
      <c r="C1097" s="18" t="s">
        <v>11532</v>
      </c>
      <c r="D1097" s="144">
        <v>31</v>
      </c>
    </row>
    <row r="1098" spans="1:4">
      <c r="A1098" s="121" t="str">
        <f t="shared" si="17"/>
        <v>Xã Hợp Tiến31</v>
      </c>
      <c r="B1098" s="136" t="s">
        <v>8491</v>
      </c>
      <c r="C1098" s="18" t="s">
        <v>11533</v>
      </c>
      <c r="D1098" s="144">
        <v>31</v>
      </c>
    </row>
    <row r="1099" spans="1:4">
      <c r="A1099" s="121" t="str">
        <f t="shared" si="17"/>
        <v>Xã Trần Phú31</v>
      </c>
      <c r="B1099" s="136" t="s">
        <v>7523</v>
      </c>
      <c r="C1099" s="18" t="s">
        <v>11534</v>
      </c>
      <c r="D1099" s="144">
        <v>31</v>
      </c>
    </row>
    <row r="1100" spans="1:4">
      <c r="A1100" s="121" t="str">
        <f t="shared" si="17"/>
        <v>Xã An Phú31</v>
      </c>
      <c r="B1100" s="136" t="s">
        <v>8492</v>
      </c>
      <c r="C1100" s="18" t="s">
        <v>11535</v>
      </c>
      <c r="D1100" s="144">
        <v>31</v>
      </c>
    </row>
    <row r="1101" spans="1:4">
      <c r="A1101" s="121" t="str">
        <f t="shared" si="17"/>
        <v>Xã Thanh Hà31</v>
      </c>
      <c r="B1101" s="136" t="s">
        <v>8493</v>
      </c>
      <c r="C1101" s="18" t="s">
        <v>11536</v>
      </c>
      <c r="D1101" s="144">
        <v>31</v>
      </c>
    </row>
    <row r="1102" spans="1:4">
      <c r="A1102" s="121" t="str">
        <f t="shared" si="17"/>
        <v>Xã Hà Tây31</v>
      </c>
      <c r="B1102" s="136" t="s">
        <v>8494</v>
      </c>
      <c r="C1102" s="18" t="s">
        <v>11537</v>
      </c>
      <c r="D1102" s="144">
        <v>31</v>
      </c>
    </row>
    <row r="1103" spans="1:4">
      <c r="A1103" s="121" t="str">
        <f t="shared" si="17"/>
        <v>Xã Hà Bắc31</v>
      </c>
      <c r="B1103" s="136" t="s">
        <v>8495</v>
      </c>
      <c r="C1103" s="18" t="s">
        <v>11538</v>
      </c>
      <c r="D1103" s="144">
        <v>31</v>
      </c>
    </row>
    <row r="1104" spans="1:4">
      <c r="A1104" s="121" t="str">
        <f t="shared" si="17"/>
        <v>Xã Hà Nam31</v>
      </c>
      <c r="B1104" s="136" t="s">
        <v>8496</v>
      </c>
      <c r="C1104" s="18" t="s">
        <v>11539</v>
      </c>
      <c r="D1104" s="144">
        <v>31</v>
      </c>
    </row>
    <row r="1105" spans="1:4">
      <c r="A1105" s="121" t="str">
        <f t="shared" si="17"/>
        <v>Xã Hà Đông31</v>
      </c>
      <c r="B1105" s="136" t="s">
        <v>8497</v>
      </c>
      <c r="C1105" s="18" t="s">
        <v>11540</v>
      </c>
      <c r="D1105" s="144">
        <v>31</v>
      </c>
    </row>
    <row r="1106" spans="1:4">
      <c r="A1106" s="121" t="str">
        <f t="shared" si="17"/>
        <v>Xã Cẩm Giang31</v>
      </c>
      <c r="B1106" s="136" t="s">
        <v>8498</v>
      </c>
      <c r="C1106" s="18" t="s">
        <v>11541</v>
      </c>
      <c r="D1106" s="144">
        <v>31</v>
      </c>
    </row>
    <row r="1107" spans="1:4">
      <c r="A1107" s="121" t="str">
        <f t="shared" si="17"/>
        <v>Xã Tuệ Tĩnh31</v>
      </c>
      <c r="B1107" s="136" t="s">
        <v>8499</v>
      </c>
      <c r="C1107" s="18" t="s">
        <v>11542</v>
      </c>
      <c r="D1107" s="144">
        <v>31</v>
      </c>
    </row>
    <row r="1108" spans="1:4">
      <c r="A1108" s="121" t="str">
        <f t="shared" si="17"/>
        <v>Xã Mao Điền31</v>
      </c>
      <c r="B1108" s="136" t="s">
        <v>8500</v>
      </c>
      <c r="C1108" s="18" t="s">
        <v>11543</v>
      </c>
      <c r="D1108" s="144">
        <v>31</v>
      </c>
    </row>
    <row r="1109" spans="1:4">
      <c r="A1109" s="121" t="str">
        <f t="shared" si="17"/>
        <v>Xã Cẩm Giàng31</v>
      </c>
      <c r="B1109" s="136" t="s">
        <v>8068</v>
      </c>
      <c r="C1109" s="18" t="s">
        <v>11544</v>
      </c>
      <c r="D1109" s="144">
        <v>31</v>
      </c>
    </row>
    <row r="1110" spans="1:4">
      <c r="A1110" s="121" t="str">
        <f t="shared" si="17"/>
        <v>Xã Kẻ Sặt31</v>
      </c>
      <c r="B1110" s="136" t="s">
        <v>8501</v>
      </c>
      <c r="C1110" s="18" t="s">
        <v>11545</v>
      </c>
      <c r="D1110" s="144">
        <v>31</v>
      </c>
    </row>
    <row r="1111" spans="1:4">
      <c r="A1111" s="121" t="str">
        <f t="shared" si="17"/>
        <v>Xã Bình Giang31</v>
      </c>
      <c r="B1111" s="136" t="s">
        <v>8502</v>
      </c>
      <c r="C1111" s="18" t="s">
        <v>11546</v>
      </c>
      <c r="D1111" s="144">
        <v>31</v>
      </c>
    </row>
    <row r="1112" spans="1:4">
      <c r="A1112" s="121" t="str">
        <f t="shared" si="17"/>
        <v>Xã Đường An31</v>
      </c>
      <c r="B1112" s="136" t="s">
        <v>8503</v>
      </c>
      <c r="C1112" s="18" t="s">
        <v>11547</v>
      </c>
      <c r="D1112" s="144">
        <v>31</v>
      </c>
    </row>
    <row r="1113" spans="1:4">
      <c r="A1113" s="121" t="str">
        <f t="shared" si="17"/>
        <v>Xã Thượng Hồng31</v>
      </c>
      <c r="B1113" s="136" t="s">
        <v>8504</v>
      </c>
      <c r="C1113" s="18" t="s">
        <v>11548</v>
      </c>
      <c r="D1113" s="144">
        <v>31</v>
      </c>
    </row>
    <row r="1114" spans="1:4">
      <c r="A1114" s="121" t="str">
        <f t="shared" si="17"/>
        <v>Xã Gia Lộc31</v>
      </c>
      <c r="B1114" s="136" t="s">
        <v>8505</v>
      </c>
      <c r="C1114" s="18" t="s">
        <v>11549</v>
      </c>
      <c r="D1114" s="144">
        <v>31</v>
      </c>
    </row>
    <row r="1115" spans="1:4">
      <c r="A1115" s="121" t="str">
        <f t="shared" si="17"/>
        <v>Xã Yết Kiêu31</v>
      </c>
      <c r="B1115" s="136" t="s">
        <v>8506</v>
      </c>
      <c r="C1115" s="18" t="s">
        <v>11550</v>
      </c>
      <c r="D1115" s="144">
        <v>31</v>
      </c>
    </row>
    <row r="1116" spans="1:4">
      <c r="A1116" s="121" t="str">
        <f t="shared" si="17"/>
        <v>Xã Gia Phúc31</v>
      </c>
      <c r="B1116" s="136" t="s">
        <v>8507</v>
      </c>
      <c r="C1116" s="18" t="s">
        <v>11551</v>
      </c>
      <c r="D1116" s="144">
        <v>31</v>
      </c>
    </row>
    <row r="1117" spans="1:4">
      <c r="A1117" s="121" t="str">
        <f t="shared" si="17"/>
        <v>Xã Trường Tân31</v>
      </c>
      <c r="B1117" s="136" t="s">
        <v>8508</v>
      </c>
      <c r="C1117" s="18" t="s">
        <v>11552</v>
      </c>
      <c r="D1117" s="144">
        <v>31</v>
      </c>
    </row>
    <row r="1118" spans="1:4">
      <c r="A1118" s="121" t="str">
        <f t="shared" si="17"/>
        <v>Xã Tứ Kỳ31</v>
      </c>
      <c r="B1118" s="136" t="s">
        <v>8509</v>
      </c>
      <c r="C1118" s="18" t="s">
        <v>11553</v>
      </c>
      <c r="D1118" s="144">
        <v>31</v>
      </c>
    </row>
    <row r="1119" spans="1:4">
      <c r="A1119" s="121" t="str">
        <f t="shared" si="17"/>
        <v>Xã Tân Kỳ31</v>
      </c>
      <c r="B1119" s="136" t="s">
        <v>8079</v>
      </c>
      <c r="C1119" s="18" t="s">
        <v>11554</v>
      </c>
      <c r="D1119" s="144">
        <v>31</v>
      </c>
    </row>
    <row r="1120" spans="1:4">
      <c r="A1120" s="121" t="str">
        <f t="shared" si="17"/>
        <v>Xã Đại Sơn31</v>
      </c>
      <c r="B1120" s="136" t="s">
        <v>8194</v>
      </c>
      <c r="C1120" s="18" t="s">
        <v>11555</v>
      </c>
      <c r="D1120" s="144">
        <v>31</v>
      </c>
    </row>
    <row r="1121" spans="1:4">
      <c r="A1121" s="121" t="str">
        <f t="shared" si="17"/>
        <v>Xã Chí Minh31</v>
      </c>
      <c r="B1121" s="136" t="s">
        <v>8510</v>
      </c>
      <c r="C1121" s="18" t="s">
        <v>11556</v>
      </c>
      <c r="D1121" s="144">
        <v>31</v>
      </c>
    </row>
    <row r="1122" spans="1:4">
      <c r="A1122" s="121" t="str">
        <f t="shared" si="17"/>
        <v>Xã Lạc Phượng31</v>
      </c>
      <c r="B1122" s="136" t="s">
        <v>8511</v>
      </c>
      <c r="C1122" s="18" t="s">
        <v>11557</v>
      </c>
      <c r="D1122" s="144">
        <v>31</v>
      </c>
    </row>
    <row r="1123" spans="1:4">
      <c r="A1123" s="121" t="str">
        <f t="shared" si="17"/>
        <v>Xã Nguyên Giáp31</v>
      </c>
      <c r="B1123" s="136" t="s">
        <v>8512</v>
      </c>
      <c r="C1123" s="18" t="s">
        <v>11558</v>
      </c>
      <c r="D1123" s="144">
        <v>31</v>
      </c>
    </row>
    <row r="1124" spans="1:4">
      <c r="A1124" s="121" t="str">
        <f t="shared" si="17"/>
        <v>Xã Ninh Giang31</v>
      </c>
      <c r="B1124" s="136" t="s">
        <v>8513</v>
      </c>
      <c r="C1124" s="18" t="s">
        <v>11559</v>
      </c>
      <c r="D1124" s="144">
        <v>31</v>
      </c>
    </row>
    <row r="1125" spans="1:4">
      <c r="A1125" s="121" t="str">
        <f t="shared" si="17"/>
        <v>Xã Vĩnh Lại31</v>
      </c>
      <c r="B1125" s="136" t="s">
        <v>8514</v>
      </c>
      <c r="C1125" s="18" t="s">
        <v>11560</v>
      </c>
      <c r="D1125" s="144">
        <v>31</v>
      </c>
    </row>
    <row r="1126" spans="1:4">
      <c r="A1126" s="121" t="str">
        <f t="shared" si="17"/>
        <v>Xã Khúc Thừa Dụ31</v>
      </c>
      <c r="B1126" s="136" t="s">
        <v>8515</v>
      </c>
      <c r="C1126" s="18" t="s">
        <v>11561</v>
      </c>
      <c r="D1126" s="144">
        <v>31</v>
      </c>
    </row>
    <row r="1127" spans="1:4">
      <c r="A1127" s="121" t="str">
        <f t="shared" si="17"/>
        <v>Xã Tân An31</v>
      </c>
      <c r="B1127" s="136" t="s">
        <v>7638</v>
      </c>
      <c r="C1127" s="18" t="s">
        <v>11562</v>
      </c>
      <c r="D1127" s="144">
        <v>31</v>
      </c>
    </row>
    <row r="1128" spans="1:4">
      <c r="A1128" s="121" t="str">
        <f t="shared" si="17"/>
        <v>Xã Hồng Châu31</v>
      </c>
      <c r="B1128" s="136" t="s">
        <v>8516</v>
      </c>
      <c r="C1128" s="18" t="s">
        <v>11563</v>
      </c>
      <c r="D1128" s="144">
        <v>31</v>
      </c>
    </row>
    <row r="1129" spans="1:4">
      <c r="A1129" s="121" t="str">
        <f t="shared" si="17"/>
        <v>Xã Thanh Miện31</v>
      </c>
      <c r="B1129" s="136" t="s">
        <v>8517</v>
      </c>
      <c r="C1129" s="18" t="s">
        <v>11564</v>
      </c>
      <c r="D1129" s="144">
        <v>31</v>
      </c>
    </row>
    <row r="1130" spans="1:4">
      <c r="A1130" s="121" t="str">
        <f t="shared" si="17"/>
        <v>Xã Bắc Thanh Miện31</v>
      </c>
      <c r="B1130" s="136" t="s">
        <v>8518</v>
      </c>
      <c r="C1130" s="18" t="s">
        <v>11565</v>
      </c>
      <c r="D1130" s="144">
        <v>31</v>
      </c>
    </row>
    <row r="1131" spans="1:4">
      <c r="A1131" s="121" t="str">
        <f t="shared" si="17"/>
        <v>Xã Hải Hưng31</v>
      </c>
      <c r="B1131" s="136" t="s">
        <v>8519</v>
      </c>
      <c r="C1131" s="18" t="s">
        <v>11566</v>
      </c>
      <c r="D1131" s="144">
        <v>31</v>
      </c>
    </row>
    <row r="1132" spans="1:4">
      <c r="A1132" s="121" t="str">
        <f t="shared" si="17"/>
        <v>Xã Nguyễn Lương Bằng31</v>
      </c>
      <c r="B1132" s="136" t="s">
        <v>8520</v>
      </c>
      <c r="C1132" s="18" t="s">
        <v>11567</v>
      </c>
      <c r="D1132" s="144">
        <v>31</v>
      </c>
    </row>
    <row r="1133" spans="1:4">
      <c r="A1133" s="121" t="str">
        <f t="shared" si="17"/>
        <v>Xã Nam Thanh Miện31</v>
      </c>
      <c r="B1133" s="136" t="s">
        <v>8521</v>
      </c>
      <c r="C1133" s="18" t="s">
        <v>11568</v>
      </c>
      <c r="D1133" s="144">
        <v>31</v>
      </c>
    </row>
    <row r="1134" spans="1:4">
      <c r="A1134" s="121" t="str">
        <f t="shared" si="17"/>
        <v>Xã Phú Thái31</v>
      </c>
      <c r="B1134" s="136" t="s">
        <v>8522</v>
      </c>
      <c r="C1134" s="18" t="s">
        <v>11569</v>
      </c>
      <c r="D1134" s="144">
        <v>31</v>
      </c>
    </row>
    <row r="1135" spans="1:4">
      <c r="A1135" s="121" t="str">
        <f t="shared" si="17"/>
        <v>Xã Lai Khê31</v>
      </c>
      <c r="B1135" s="136" t="s">
        <v>8523</v>
      </c>
      <c r="C1135" s="18" t="s">
        <v>11570</v>
      </c>
      <c r="D1135" s="144">
        <v>31</v>
      </c>
    </row>
    <row r="1136" spans="1:4">
      <c r="A1136" s="121" t="str">
        <f t="shared" si="17"/>
        <v>Xã An Thành31</v>
      </c>
      <c r="B1136" s="136" t="s">
        <v>8524</v>
      </c>
      <c r="C1136" s="18" t="s">
        <v>11571</v>
      </c>
      <c r="D1136" s="144">
        <v>31</v>
      </c>
    </row>
    <row r="1137" spans="1:4">
      <c r="A1137" s="121" t="str">
        <f t="shared" si="17"/>
        <v>Xã Kim Thành31</v>
      </c>
      <c r="B1137" s="136" t="s">
        <v>8525</v>
      </c>
      <c r="C1137" s="18" t="s">
        <v>11572</v>
      </c>
      <c r="D1137" s="144">
        <v>31</v>
      </c>
    </row>
    <row r="1138" spans="1:4">
      <c r="A1138" s="121" t="str">
        <f t="shared" si="17"/>
        <v>Phường Phố Hiến33</v>
      </c>
      <c r="B1138" s="136" t="s">
        <v>8526</v>
      </c>
      <c r="C1138" s="18">
        <v>11953</v>
      </c>
      <c r="D1138" s="145">
        <v>33</v>
      </c>
    </row>
    <row r="1139" spans="1:4">
      <c r="A1139" s="121" t="str">
        <f t="shared" si="17"/>
        <v>Phường Sơn Nam33</v>
      </c>
      <c r="B1139" s="136" t="s">
        <v>8527</v>
      </c>
      <c r="C1139" s="18">
        <v>11983</v>
      </c>
      <c r="D1139" s="145">
        <v>33</v>
      </c>
    </row>
    <row r="1140" spans="1:4">
      <c r="A1140" s="121" t="str">
        <f t="shared" si="17"/>
        <v>Phường Hồng Châu33</v>
      </c>
      <c r="B1140" s="136" t="s">
        <v>8528</v>
      </c>
      <c r="C1140" s="18">
        <v>11980</v>
      </c>
      <c r="D1140" s="145">
        <v>33</v>
      </c>
    </row>
    <row r="1141" spans="1:4">
      <c r="A1141" s="121" t="str">
        <f t="shared" si="17"/>
        <v>Phường Mỹ Hào33</v>
      </c>
      <c r="B1141" s="136" t="s">
        <v>8529</v>
      </c>
      <c r="C1141" s="18">
        <v>12103</v>
      </c>
      <c r="D1141" s="145">
        <v>33</v>
      </c>
    </row>
    <row r="1142" spans="1:4">
      <c r="A1142" s="121" t="str">
        <f t="shared" si="17"/>
        <v>Phường Đường Hào33</v>
      </c>
      <c r="B1142" s="136" t="s">
        <v>8530</v>
      </c>
      <c r="C1142" s="18">
        <v>12133</v>
      </c>
      <c r="D1142" s="145">
        <v>33</v>
      </c>
    </row>
    <row r="1143" spans="1:4">
      <c r="A1143" s="121" t="str">
        <f t="shared" si="17"/>
        <v>Phường Thượng Hồng33</v>
      </c>
      <c r="B1143" s="136" t="s">
        <v>8531</v>
      </c>
      <c r="C1143" s="18">
        <v>12127</v>
      </c>
      <c r="D1143" s="145">
        <v>33</v>
      </c>
    </row>
    <row r="1144" spans="1:4">
      <c r="A1144" s="121" t="str">
        <f t="shared" si="17"/>
        <v>Xã Tân Hưng33</v>
      </c>
      <c r="B1144" s="136" t="s">
        <v>8532</v>
      </c>
      <c r="C1144" s="140">
        <v>11977</v>
      </c>
      <c r="D1144" s="145">
        <v>33</v>
      </c>
    </row>
    <row r="1145" spans="1:4">
      <c r="A1145" s="121" t="str">
        <f t="shared" si="17"/>
        <v>Xã Hoàng Hoa Thám33</v>
      </c>
      <c r="B1145" s="136" t="s">
        <v>8533</v>
      </c>
      <c r="C1145" s="18">
        <v>12337</v>
      </c>
      <c r="D1145" s="145">
        <v>33</v>
      </c>
    </row>
    <row r="1146" spans="1:4">
      <c r="A1146" s="121" t="str">
        <f t="shared" si="17"/>
        <v>Xã Tiên Lữ33</v>
      </c>
      <c r="B1146" s="136" t="s">
        <v>8350</v>
      </c>
      <c r="C1146" s="18">
        <v>12364</v>
      </c>
      <c r="D1146" s="145">
        <v>33</v>
      </c>
    </row>
    <row r="1147" spans="1:4">
      <c r="A1147" s="121" t="str">
        <f t="shared" si="17"/>
        <v>Xã Tiên Hoa33</v>
      </c>
      <c r="B1147" s="136" t="s">
        <v>8534</v>
      </c>
      <c r="C1147" s="18">
        <v>12361</v>
      </c>
      <c r="D1147" s="145">
        <v>33</v>
      </c>
    </row>
    <row r="1148" spans="1:4">
      <c r="A1148" s="121" t="str">
        <f t="shared" ref="A1148:A1211" si="18">B1148&amp;D1148</f>
        <v>Xã Quang Hưng33</v>
      </c>
      <c r="B1148" s="136" t="s">
        <v>8535</v>
      </c>
      <c r="C1148" s="18">
        <v>12391</v>
      </c>
      <c r="D1148" s="145">
        <v>33</v>
      </c>
    </row>
    <row r="1149" spans="1:4">
      <c r="A1149" s="121" t="str">
        <f t="shared" si="18"/>
        <v>Xã Đoàn Đào33</v>
      </c>
      <c r="B1149" s="136" t="s">
        <v>8536</v>
      </c>
      <c r="C1149" s="18">
        <v>12406</v>
      </c>
      <c r="D1149" s="145">
        <v>33</v>
      </c>
    </row>
    <row r="1150" spans="1:4">
      <c r="A1150" s="121" t="str">
        <f t="shared" si="18"/>
        <v>Xã Tiên Tiến33</v>
      </c>
      <c r="B1150" s="136" t="s">
        <v>8537</v>
      </c>
      <c r="C1150" s="18">
        <v>12424</v>
      </c>
      <c r="D1150" s="145">
        <v>33</v>
      </c>
    </row>
    <row r="1151" spans="1:4">
      <c r="A1151" s="121" t="str">
        <f t="shared" si="18"/>
        <v>Xã Tống Trân33</v>
      </c>
      <c r="B1151" s="136" t="s">
        <v>8538</v>
      </c>
      <c r="C1151" s="18">
        <v>12427</v>
      </c>
      <c r="D1151" s="145">
        <v>33</v>
      </c>
    </row>
    <row r="1152" spans="1:4">
      <c r="A1152" s="121" t="str">
        <f t="shared" si="18"/>
        <v>Xã Lương Bằng33</v>
      </c>
      <c r="B1152" s="136" t="s">
        <v>8539</v>
      </c>
      <c r="C1152" s="18">
        <v>12280</v>
      </c>
      <c r="D1152" s="145">
        <v>33</v>
      </c>
    </row>
    <row r="1153" spans="1:4">
      <c r="A1153" s="121" t="str">
        <f t="shared" si="18"/>
        <v>Xã Nghĩa Dân33</v>
      </c>
      <c r="B1153" s="136" t="s">
        <v>8540</v>
      </c>
      <c r="C1153" s="18">
        <v>12286</v>
      </c>
      <c r="D1153" s="145">
        <v>33</v>
      </c>
    </row>
    <row r="1154" spans="1:4">
      <c r="A1154" s="121" t="str">
        <f t="shared" si="18"/>
        <v>Xã Hiệp Cường33</v>
      </c>
      <c r="B1154" s="136" t="s">
        <v>8541</v>
      </c>
      <c r="C1154" s="18">
        <v>12322</v>
      </c>
      <c r="D1154" s="145">
        <v>33</v>
      </c>
    </row>
    <row r="1155" spans="1:4">
      <c r="A1155" s="121" t="str">
        <f t="shared" si="18"/>
        <v>Xã Đức Hợp33</v>
      </c>
      <c r="B1155" s="136" t="s">
        <v>8542</v>
      </c>
      <c r="C1155" s="18">
        <v>12313</v>
      </c>
      <c r="D1155" s="145">
        <v>33</v>
      </c>
    </row>
    <row r="1156" spans="1:4">
      <c r="A1156" s="121" t="str">
        <f t="shared" si="18"/>
        <v>Xã Ân Thi33</v>
      </c>
      <c r="B1156" s="136" t="s">
        <v>8543</v>
      </c>
      <c r="C1156" s="18">
        <v>12142</v>
      </c>
      <c r="D1156" s="145">
        <v>33</v>
      </c>
    </row>
    <row r="1157" spans="1:4">
      <c r="A1157" s="121" t="str">
        <f t="shared" si="18"/>
        <v>Xã Xuân Trúc33</v>
      </c>
      <c r="B1157" s="136" t="s">
        <v>8544</v>
      </c>
      <c r="C1157" s="18">
        <v>12166</v>
      </c>
      <c r="D1157" s="145">
        <v>33</v>
      </c>
    </row>
    <row r="1158" spans="1:4">
      <c r="A1158" s="121" t="str">
        <f t="shared" si="18"/>
        <v>Xã Phạm Ngũ Lão33</v>
      </c>
      <c r="B1158" s="136" t="s">
        <v>8545</v>
      </c>
      <c r="C1158" s="18">
        <v>12148</v>
      </c>
      <c r="D1158" s="145">
        <v>33</v>
      </c>
    </row>
    <row r="1159" spans="1:4">
      <c r="A1159" s="121" t="str">
        <f t="shared" si="18"/>
        <v>Xã Nguyễn Trãi33</v>
      </c>
      <c r="B1159" s="136" t="s">
        <v>8546</v>
      </c>
      <c r="C1159" s="18">
        <v>12184</v>
      </c>
      <c r="D1159" s="145">
        <v>33</v>
      </c>
    </row>
    <row r="1160" spans="1:4">
      <c r="A1160" s="121" t="str">
        <f t="shared" si="18"/>
        <v>Xã Hồng Quang33</v>
      </c>
      <c r="B1160" s="136" t="s">
        <v>8547</v>
      </c>
      <c r="C1160" s="18">
        <v>12196</v>
      </c>
      <c r="D1160" s="145">
        <v>33</v>
      </c>
    </row>
    <row r="1161" spans="1:4">
      <c r="A1161" s="121" t="str">
        <f t="shared" si="18"/>
        <v>Xã Khoái Châu33</v>
      </c>
      <c r="B1161" s="136" t="s">
        <v>8548</v>
      </c>
      <c r="C1161" s="18">
        <v>12205</v>
      </c>
      <c r="D1161" s="145">
        <v>33</v>
      </c>
    </row>
    <row r="1162" spans="1:4">
      <c r="A1162" s="121" t="str">
        <f t="shared" si="18"/>
        <v>Xã Triệu Việt Vương33</v>
      </c>
      <c r="B1162" s="136" t="s">
        <v>8549</v>
      </c>
      <c r="C1162" s="18" t="s">
        <v>11573</v>
      </c>
      <c r="D1162" s="145">
        <v>33</v>
      </c>
    </row>
    <row r="1163" spans="1:4">
      <c r="A1163" s="121" t="str">
        <f t="shared" si="18"/>
        <v>Xã Việt Tiến33</v>
      </c>
      <c r="B1163" s="136" t="s">
        <v>8550</v>
      </c>
      <c r="C1163" s="18" t="s">
        <v>11574</v>
      </c>
      <c r="D1163" s="145">
        <v>33</v>
      </c>
    </row>
    <row r="1164" spans="1:4">
      <c r="A1164" s="121" t="str">
        <f t="shared" si="18"/>
        <v>Xã Chí Minh33</v>
      </c>
      <c r="B1164" s="136" t="s">
        <v>8510</v>
      </c>
      <c r="C1164" s="18">
        <v>12271</v>
      </c>
      <c r="D1164" s="145">
        <v>33</v>
      </c>
    </row>
    <row r="1165" spans="1:4">
      <c r="A1165" s="121" t="str">
        <f t="shared" si="18"/>
        <v>Xã Châu Ninh33</v>
      </c>
      <c r="B1165" s="136" t="s">
        <v>8551</v>
      </c>
      <c r="C1165" s="18">
        <v>12247</v>
      </c>
      <c r="D1165" s="145">
        <v>33</v>
      </c>
    </row>
    <row r="1166" spans="1:4">
      <c r="A1166" s="121" t="str">
        <f t="shared" si="18"/>
        <v>Xã Yên Mỹ33</v>
      </c>
      <c r="B1166" s="136" t="s">
        <v>8552</v>
      </c>
      <c r="C1166" s="18" t="s">
        <v>11575</v>
      </c>
      <c r="D1166" s="145">
        <v>33</v>
      </c>
    </row>
    <row r="1167" spans="1:4">
      <c r="A1167" s="121" t="str">
        <f t="shared" si="18"/>
        <v>Xã Việt Yên33</v>
      </c>
      <c r="B1167" s="136" t="s">
        <v>8553</v>
      </c>
      <c r="C1167" s="18">
        <v>12091</v>
      </c>
      <c r="D1167" s="145">
        <v>33</v>
      </c>
    </row>
    <row r="1168" spans="1:4">
      <c r="A1168" s="121" t="str">
        <f t="shared" si="18"/>
        <v>Xã Hoàn Long33</v>
      </c>
      <c r="B1168" s="136" t="s">
        <v>8554</v>
      </c>
      <c r="C1168" s="18">
        <v>12070</v>
      </c>
      <c r="D1168" s="145">
        <v>33</v>
      </c>
    </row>
    <row r="1169" spans="1:4">
      <c r="A1169" s="121" t="str">
        <f t="shared" si="18"/>
        <v>Xã Nguyễn Văn Linh33</v>
      </c>
      <c r="B1169" s="136" t="s">
        <v>8555</v>
      </c>
      <c r="C1169" s="18">
        <v>12064</v>
      </c>
      <c r="D1169" s="145">
        <v>33</v>
      </c>
    </row>
    <row r="1170" spans="1:4">
      <c r="A1170" s="121" t="str">
        <f t="shared" si="18"/>
        <v>Xã Như Quỳnh33</v>
      </c>
      <c r="B1170" s="136" t="s">
        <v>8556</v>
      </c>
      <c r="C1170" s="18" t="s">
        <v>11576</v>
      </c>
      <c r="D1170" s="145">
        <v>33</v>
      </c>
    </row>
    <row r="1171" spans="1:4">
      <c r="A1171" s="121" t="str">
        <f t="shared" si="18"/>
        <v>Xã Lạc Đạo33</v>
      </c>
      <c r="B1171" s="136" t="s">
        <v>8557</v>
      </c>
      <c r="C1171" s="18">
        <v>11992</v>
      </c>
      <c r="D1171" s="145">
        <v>33</v>
      </c>
    </row>
    <row r="1172" spans="1:4">
      <c r="A1172" s="121" t="str">
        <f t="shared" si="18"/>
        <v>Xã Đại Đồng33</v>
      </c>
      <c r="B1172" s="136" t="s">
        <v>8277</v>
      </c>
      <c r="C1172" s="18">
        <v>11995</v>
      </c>
      <c r="D1172" s="145">
        <v>33</v>
      </c>
    </row>
    <row r="1173" spans="1:4">
      <c r="A1173" s="121" t="str">
        <f t="shared" si="18"/>
        <v>Xã Nghĩa Trụ33</v>
      </c>
      <c r="B1173" s="136" t="s">
        <v>8558</v>
      </c>
      <c r="C1173" s="18">
        <v>12031</v>
      </c>
      <c r="D1173" s="145">
        <v>33</v>
      </c>
    </row>
    <row r="1174" spans="1:4">
      <c r="A1174" s="121" t="str">
        <f t="shared" si="18"/>
        <v>Xã Phụng Công33</v>
      </c>
      <c r="B1174" s="136" t="s">
        <v>8559</v>
      </c>
      <c r="C1174" s="18">
        <v>12025</v>
      </c>
      <c r="D1174" s="145">
        <v>33</v>
      </c>
    </row>
    <row r="1175" spans="1:4">
      <c r="A1175" s="121" t="str">
        <f t="shared" si="18"/>
        <v>Xã Văn Giang33</v>
      </c>
      <c r="B1175" s="136" t="s">
        <v>8560</v>
      </c>
      <c r="C1175" s="18">
        <v>12019</v>
      </c>
      <c r="D1175" s="145">
        <v>33</v>
      </c>
    </row>
    <row r="1176" spans="1:4">
      <c r="A1176" s="121" t="str">
        <f t="shared" si="18"/>
        <v>Xã Mễ Sở33</v>
      </c>
      <c r="B1176" s="136" t="s">
        <v>8561</v>
      </c>
      <c r="C1176" s="18">
        <v>12049</v>
      </c>
      <c r="D1176" s="145">
        <v>33</v>
      </c>
    </row>
    <row r="1177" spans="1:4">
      <c r="A1177" s="121" t="str">
        <f t="shared" si="18"/>
        <v>Phường Thái Bình33</v>
      </c>
      <c r="B1177" s="136" t="s">
        <v>8562</v>
      </c>
      <c r="C1177" s="18">
        <v>13225</v>
      </c>
      <c r="D1177" s="145">
        <v>33</v>
      </c>
    </row>
    <row r="1178" spans="1:4">
      <c r="A1178" s="121" t="str">
        <f t="shared" si="18"/>
        <v>Phường Trần Lãm33</v>
      </c>
      <c r="B1178" s="136" t="s">
        <v>8563</v>
      </c>
      <c r="C1178" s="18">
        <v>12454</v>
      </c>
      <c r="D1178" s="145">
        <v>33</v>
      </c>
    </row>
    <row r="1179" spans="1:4">
      <c r="A1179" s="121" t="str">
        <f t="shared" si="18"/>
        <v>Phường Trần Hưng Đạo33</v>
      </c>
      <c r="B1179" s="136" t="s">
        <v>8478</v>
      </c>
      <c r="C1179" s="18">
        <v>12452</v>
      </c>
      <c r="D1179" s="145">
        <v>33</v>
      </c>
    </row>
    <row r="1180" spans="1:4">
      <c r="A1180" s="121" t="str">
        <f t="shared" si="18"/>
        <v>Phường Trà Lý33</v>
      </c>
      <c r="B1180" s="136" t="s">
        <v>8564</v>
      </c>
      <c r="C1180" s="18">
        <v>12817</v>
      </c>
      <c r="D1180" s="145">
        <v>33</v>
      </c>
    </row>
    <row r="1181" spans="1:4">
      <c r="A1181" s="121" t="str">
        <f t="shared" si="18"/>
        <v>Phường Vũ Phúc33</v>
      </c>
      <c r="B1181" s="136" t="s">
        <v>8565</v>
      </c>
      <c r="C1181" s="18">
        <v>12466</v>
      </c>
      <c r="D1181" s="145">
        <v>33</v>
      </c>
    </row>
    <row r="1182" spans="1:4">
      <c r="A1182" s="121" t="str">
        <f t="shared" si="18"/>
        <v>Xã Thái Thụy33</v>
      </c>
      <c r="B1182" s="136" t="s">
        <v>8566</v>
      </c>
      <c r="C1182" s="18">
        <v>12826</v>
      </c>
      <c r="D1182" s="145">
        <v>33</v>
      </c>
    </row>
    <row r="1183" spans="1:4">
      <c r="A1183" s="121" t="str">
        <f t="shared" si="18"/>
        <v>Xã Đông Thụy Anh33</v>
      </c>
      <c r="B1183" s="136" t="s">
        <v>8567</v>
      </c>
      <c r="C1183" s="18">
        <v>12862</v>
      </c>
      <c r="D1183" s="145">
        <v>33</v>
      </c>
    </row>
    <row r="1184" spans="1:4">
      <c r="A1184" s="121" t="str">
        <f t="shared" si="18"/>
        <v>Xã Bắc Thụy Anh33</v>
      </c>
      <c r="B1184" s="136" t="s">
        <v>8568</v>
      </c>
      <c r="C1184" s="18">
        <v>12859</v>
      </c>
      <c r="D1184" s="145">
        <v>33</v>
      </c>
    </row>
    <row r="1185" spans="1:4">
      <c r="A1185" s="121" t="str">
        <f t="shared" si="18"/>
        <v>Xã Thụy Anh33</v>
      </c>
      <c r="B1185" s="136" t="s">
        <v>8569</v>
      </c>
      <c r="C1185" s="18">
        <v>12865</v>
      </c>
      <c r="D1185" s="145">
        <v>33</v>
      </c>
    </row>
    <row r="1186" spans="1:4">
      <c r="A1186" s="121" t="str">
        <f t="shared" si="18"/>
        <v>Xã Nam Thụy Anh33</v>
      </c>
      <c r="B1186" s="136" t="s">
        <v>8570</v>
      </c>
      <c r="C1186" s="18">
        <v>12904</v>
      </c>
      <c r="D1186" s="145">
        <v>33</v>
      </c>
    </row>
    <row r="1187" spans="1:4">
      <c r="A1187" s="121" t="str">
        <f t="shared" si="18"/>
        <v>Xã Bắc Thái Ninh33</v>
      </c>
      <c r="B1187" s="136" t="s">
        <v>8571</v>
      </c>
      <c r="C1187" s="18" t="s">
        <v>11577</v>
      </c>
      <c r="D1187" s="145">
        <v>33</v>
      </c>
    </row>
    <row r="1188" spans="1:4">
      <c r="A1188" s="121" t="str">
        <f t="shared" si="18"/>
        <v>Xã Thái Ninh33</v>
      </c>
      <c r="B1188" s="136" t="s">
        <v>8572</v>
      </c>
      <c r="C1188" s="18">
        <v>12922</v>
      </c>
      <c r="D1188" s="145">
        <v>33</v>
      </c>
    </row>
    <row r="1189" spans="1:4">
      <c r="A1189" s="121" t="str">
        <f t="shared" si="18"/>
        <v>Xã Đông Thái Ninh33</v>
      </c>
      <c r="B1189" s="136" t="s">
        <v>8573</v>
      </c>
      <c r="C1189" s="18">
        <v>12943</v>
      </c>
      <c r="D1189" s="145">
        <v>33</v>
      </c>
    </row>
    <row r="1190" spans="1:4">
      <c r="A1190" s="121" t="str">
        <f t="shared" si="18"/>
        <v>Xã Nam Thái Ninh33</v>
      </c>
      <c r="B1190" s="136" t="s">
        <v>8574</v>
      </c>
      <c r="C1190" s="18">
        <v>12961</v>
      </c>
      <c r="D1190" s="145">
        <v>33</v>
      </c>
    </row>
    <row r="1191" spans="1:4">
      <c r="A1191" s="121" t="str">
        <f t="shared" si="18"/>
        <v>Xã Tây Thái Ninh33</v>
      </c>
      <c r="B1191" s="136" t="s">
        <v>8575</v>
      </c>
      <c r="C1191" s="18">
        <v>12919</v>
      </c>
      <c r="D1191" s="145">
        <v>33</v>
      </c>
    </row>
    <row r="1192" spans="1:4">
      <c r="A1192" s="121" t="str">
        <f t="shared" si="18"/>
        <v>Xã Tây Thụy Anh33</v>
      </c>
      <c r="B1192" s="136" t="s">
        <v>8576</v>
      </c>
      <c r="C1192" s="18">
        <v>12850</v>
      </c>
      <c r="D1192" s="145">
        <v>33</v>
      </c>
    </row>
    <row r="1193" spans="1:4">
      <c r="A1193" s="121" t="str">
        <f t="shared" si="18"/>
        <v>Xã Tiền Hải33</v>
      </c>
      <c r="B1193" s="136" t="s">
        <v>8577</v>
      </c>
      <c r="C1193" s="18">
        <v>12970</v>
      </c>
      <c r="D1193" s="145">
        <v>33</v>
      </c>
    </row>
    <row r="1194" spans="1:4">
      <c r="A1194" s="121" t="str">
        <f t="shared" si="18"/>
        <v>Xã Tây Tiền Hải33</v>
      </c>
      <c r="B1194" s="136" t="s">
        <v>8578</v>
      </c>
      <c r="C1194" s="18">
        <v>13039</v>
      </c>
      <c r="D1194" s="145">
        <v>33</v>
      </c>
    </row>
    <row r="1195" spans="1:4">
      <c r="A1195" s="121" t="str">
        <f t="shared" si="18"/>
        <v>Xã Ái Quốc33</v>
      </c>
      <c r="B1195" s="136" t="s">
        <v>8579</v>
      </c>
      <c r="C1195" s="18">
        <v>13021</v>
      </c>
      <c r="D1195" s="145">
        <v>33</v>
      </c>
    </row>
    <row r="1196" spans="1:4">
      <c r="A1196" s="121" t="str">
        <f t="shared" si="18"/>
        <v>Xã Đồng Châu33</v>
      </c>
      <c r="B1196" s="136" t="s">
        <v>8580</v>
      </c>
      <c r="C1196" s="18">
        <v>13003</v>
      </c>
      <c r="D1196" s="145">
        <v>33</v>
      </c>
    </row>
    <row r="1197" spans="1:4">
      <c r="A1197" s="121" t="str">
        <f t="shared" si="18"/>
        <v>Xã Đông Tiền Hải33</v>
      </c>
      <c r="B1197" s="136" t="s">
        <v>8581</v>
      </c>
      <c r="C1197" s="18">
        <v>12988</v>
      </c>
      <c r="D1197" s="145">
        <v>33</v>
      </c>
    </row>
    <row r="1198" spans="1:4">
      <c r="A1198" s="121" t="str">
        <f t="shared" si="18"/>
        <v>Xã Nam Cường33</v>
      </c>
      <c r="B1198" s="136" t="s">
        <v>8061</v>
      </c>
      <c r="C1198" s="18">
        <v>13057</v>
      </c>
      <c r="D1198" s="145">
        <v>33</v>
      </c>
    </row>
    <row r="1199" spans="1:4">
      <c r="A1199" s="121" t="str">
        <f t="shared" si="18"/>
        <v>Xã Hưng Phú33</v>
      </c>
      <c r="B1199" s="136" t="s">
        <v>8582</v>
      </c>
      <c r="C1199" s="18">
        <v>13066</v>
      </c>
      <c r="D1199" s="145">
        <v>33</v>
      </c>
    </row>
    <row r="1200" spans="1:4">
      <c r="A1200" s="121" t="str">
        <f t="shared" si="18"/>
        <v>Xã Nam Tiền Hải33</v>
      </c>
      <c r="B1200" s="136" t="s">
        <v>8583</v>
      </c>
      <c r="C1200" s="18">
        <v>13063</v>
      </c>
      <c r="D1200" s="145">
        <v>33</v>
      </c>
    </row>
    <row r="1201" spans="1:4">
      <c r="A1201" s="121" t="str">
        <f t="shared" si="18"/>
        <v>Xã Quỳnh Phụ33</v>
      </c>
      <c r="B1201" s="136" t="s">
        <v>8584</v>
      </c>
      <c r="C1201" s="18">
        <v>12472</v>
      </c>
      <c r="D1201" s="145">
        <v>33</v>
      </c>
    </row>
    <row r="1202" spans="1:4">
      <c r="A1202" s="121" t="str">
        <f t="shared" si="18"/>
        <v>Xã Minh Thọ33</v>
      </c>
      <c r="B1202" s="136" t="s">
        <v>8585</v>
      </c>
      <c r="C1202" s="18">
        <v>12511</v>
      </c>
      <c r="D1202" s="145">
        <v>33</v>
      </c>
    </row>
    <row r="1203" spans="1:4">
      <c r="A1203" s="121" t="str">
        <f t="shared" si="18"/>
        <v>Xã Nguyễn Du33</v>
      </c>
      <c r="B1203" s="136" t="s">
        <v>8586</v>
      </c>
      <c r="C1203" s="18">
        <v>12532</v>
      </c>
      <c r="D1203" s="145">
        <v>33</v>
      </c>
    </row>
    <row r="1204" spans="1:4">
      <c r="A1204" s="121" t="str">
        <f t="shared" si="18"/>
        <v>Xã Quỳnh An33</v>
      </c>
      <c r="B1204" s="136" t="s">
        <v>8587</v>
      </c>
      <c r="C1204" s="18">
        <v>12577</v>
      </c>
      <c r="D1204" s="145">
        <v>33</v>
      </c>
    </row>
    <row r="1205" spans="1:4">
      <c r="A1205" s="121" t="str">
        <f t="shared" si="18"/>
        <v>Xã Ngọc Lâm33</v>
      </c>
      <c r="B1205" s="136" t="s">
        <v>8588</v>
      </c>
      <c r="C1205" s="18">
        <v>12517</v>
      </c>
      <c r="D1205" s="145">
        <v>33</v>
      </c>
    </row>
    <row r="1206" spans="1:4">
      <c r="A1206" s="121" t="str">
        <f t="shared" si="18"/>
        <v>Xã Đồng Bằng33</v>
      </c>
      <c r="B1206" s="136" t="s">
        <v>8589</v>
      </c>
      <c r="C1206" s="18">
        <v>12526</v>
      </c>
      <c r="D1206" s="145">
        <v>33</v>
      </c>
    </row>
    <row r="1207" spans="1:4">
      <c r="A1207" s="121" t="str">
        <f t="shared" si="18"/>
        <v>Xã A Sào33</v>
      </c>
      <c r="B1207" s="136" t="s">
        <v>8590</v>
      </c>
      <c r="C1207" s="18">
        <v>12499</v>
      </c>
      <c r="D1207" s="145">
        <v>33</v>
      </c>
    </row>
    <row r="1208" spans="1:4">
      <c r="A1208" s="121" t="str">
        <f t="shared" si="18"/>
        <v>Xã Phụ Dực33</v>
      </c>
      <c r="B1208" s="136" t="s">
        <v>8591</v>
      </c>
      <c r="C1208" s="18">
        <v>12523</v>
      </c>
      <c r="D1208" s="145">
        <v>33</v>
      </c>
    </row>
    <row r="1209" spans="1:4">
      <c r="A1209" s="121" t="str">
        <f t="shared" si="18"/>
        <v>Xã Tân Tiến33</v>
      </c>
      <c r="B1209" s="136" t="s">
        <v>7738</v>
      </c>
      <c r="C1209" s="18" t="s">
        <v>11578</v>
      </c>
      <c r="D1209" s="145">
        <v>33</v>
      </c>
    </row>
    <row r="1210" spans="1:4">
      <c r="A1210" s="121" t="str">
        <f t="shared" si="18"/>
        <v>Xã Hưng Hà33</v>
      </c>
      <c r="B1210" s="136" t="s">
        <v>8592</v>
      </c>
      <c r="C1210" s="18">
        <v>12586</v>
      </c>
      <c r="D1210" s="145">
        <v>33</v>
      </c>
    </row>
    <row r="1211" spans="1:4">
      <c r="A1211" s="121" t="str">
        <f t="shared" si="18"/>
        <v>Xã Tiên La33</v>
      </c>
      <c r="B1211" s="136" t="s">
        <v>8593</v>
      </c>
      <c r="C1211" s="18">
        <v>12634</v>
      </c>
      <c r="D1211" s="145">
        <v>33</v>
      </c>
    </row>
    <row r="1212" spans="1:4">
      <c r="A1212" s="121" t="str">
        <f t="shared" ref="A1212:A1275" si="19">B1212&amp;D1212</f>
        <v>Xã Lê Quý Đôn33</v>
      </c>
      <c r="B1212" s="136" t="s">
        <v>8594</v>
      </c>
      <c r="C1212" s="18">
        <v>12676</v>
      </c>
      <c r="D1212" s="145">
        <v>33</v>
      </c>
    </row>
    <row r="1213" spans="1:4">
      <c r="A1213" s="121" t="str">
        <f t="shared" si="19"/>
        <v>Xã Hồng Minh33</v>
      </c>
      <c r="B1213" s="136" t="s">
        <v>8595</v>
      </c>
      <c r="C1213" s="18">
        <v>12685</v>
      </c>
      <c r="D1213" s="145">
        <v>33</v>
      </c>
    </row>
    <row r="1214" spans="1:4">
      <c r="A1214" s="121" t="str">
        <f t="shared" si="19"/>
        <v>Xã Thần Khê33</v>
      </c>
      <c r="B1214" s="136" t="s">
        <v>8596</v>
      </c>
      <c r="C1214" s="18">
        <v>12631</v>
      </c>
      <c r="D1214" s="145">
        <v>33</v>
      </c>
    </row>
    <row r="1215" spans="1:4">
      <c r="A1215" s="121" t="str">
        <f t="shared" si="19"/>
        <v>Xã Diên Hà33</v>
      </c>
      <c r="B1215" s="136" t="s">
        <v>8597</v>
      </c>
      <c r="C1215" s="18">
        <v>12619</v>
      </c>
      <c r="D1215" s="145">
        <v>33</v>
      </c>
    </row>
    <row r="1216" spans="1:4">
      <c r="A1216" s="121" t="str">
        <f t="shared" si="19"/>
        <v>Xã Ngự Thiên33</v>
      </c>
      <c r="B1216" s="136" t="s">
        <v>8598</v>
      </c>
      <c r="C1216" s="18">
        <v>12595</v>
      </c>
      <c r="D1216" s="145">
        <v>33</v>
      </c>
    </row>
    <row r="1217" spans="1:4">
      <c r="A1217" s="121" t="str">
        <f t="shared" si="19"/>
        <v>Xã Long Hưng33</v>
      </c>
      <c r="B1217" s="136" t="s">
        <v>8599</v>
      </c>
      <c r="C1217" s="18">
        <v>12613</v>
      </c>
      <c r="D1217" s="145">
        <v>33</v>
      </c>
    </row>
    <row r="1218" spans="1:4">
      <c r="A1218" s="121" t="str">
        <f t="shared" si="19"/>
        <v>Xã Đông Hưng33</v>
      </c>
      <c r="B1218" s="136" t="s">
        <v>8600</v>
      </c>
      <c r="C1218" s="18">
        <v>12688</v>
      </c>
      <c r="D1218" s="145">
        <v>33</v>
      </c>
    </row>
    <row r="1219" spans="1:4">
      <c r="A1219" s="121" t="str">
        <f t="shared" si="19"/>
        <v>Xã Bắc Tiên Hưng33</v>
      </c>
      <c r="B1219" s="136" t="s">
        <v>8601</v>
      </c>
      <c r="C1219" s="18">
        <v>12700</v>
      </c>
      <c r="D1219" s="145">
        <v>33</v>
      </c>
    </row>
    <row r="1220" spans="1:4">
      <c r="A1220" s="121" t="str">
        <f t="shared" si="19"/>
        <v>Xã Đông Tiên Hưng33</v>
      </c>
      <c r="B1220" s="136" t="s">
        <v>8602</v>
      </c>
      <c r="C1220" s="18">
        <v>12736</v>
      </c>
      <c r="D1220" s="145">
        <v>33</v>
      </c>
    </row>
    <row r="1221" spans="1:4">
      <c r="A1221" s="121" t="str">
        <f t="shared" si="19"/>
        <v>Xã Nam Đông Hưng33</v>
      </c>
      <c r="B1221" s="136" t="s">
        <v>8603</v>
      </c>
      <c r="C1221" s="18">
        <v>12775</v>
      </c>
      <c r="D1221" s="145">
        <v>33</v>
      </c>
    </row>
    <row r="1222" spans="1:4">
      <c r="A1222" s="121" t="str">
        <f t="shared" si="19"/>
        <v>Xã Bắc Đông Quan33</v>
      </c>
      <c r="B1222" s="136" t="s">
        <v>8604</v>
      </c>
      <c r="C1222" s="18">
        <v>12745</v>
      </c>
      <c r="D1222" s="145">
        <v>33</v>
      </c>
    </row>
    <row r="1223" spans="1:4">
      <c r="A1223" s="121" t="str">
        <f t="shared" si="19"/>
        <v>Xã Bắc Đông Hưng33</v>
      </c>
      <c r="B1223" s="136" t="s">
        <v>8605</v>
      </c>
      <c r="C1223" s="18">
        <v>12694</v>
      </c>
      <c r="D1223" s="145">
        <v>33</v>
      </c>
    </row>
    <row r="1224" spans="1:4">
      <c r="A1224" s="121" t="str">
        <f t="shared" si="19"/>
        <v>Xã Đông Quan33</v>
      </c>
      <c r="B1224" s="136" t="s">
        <v>8606</v>
      </c>
      <c r="C1224" s="18">
        <v>12793</v>
      </c>
      <c r="D1224" s="145">
        <v>33</v>
      </c>
    </row>
    <row r="1225" spans="1:4">
      <c r="A1225" s="121" t="str">
        <f t="shared" si="19"/>
        <v>Xã Nam Tiên Hưng33</v>
      </c>
      <c r="B1225" s="136" t="s">
        <v>8607</v>
      </c>
      <c r="C1225" s="18">
        <v>12763</v>
      </c>
      <c r="D1225" s="145">
        <v>33</v>
      </c>
    </row>
    <row r="1226" spans="1:4">
      <c r="A1226" s="121" t="str">
        <f t="shared" si="19"/>
        <v>Xã Tiên Hưng33</v>
      </c>
      <c r="B1226" s="136" t="s">
        <v>8608</v>
      </c>
      <c r="C1226" s="18">
        <v>12754</v>
      </c>
      <c r="D1226" s="145">
        <v>33</v>
      </c>
    </row>
    <row r="1227" spans="1:4">
      <c r="A1227" s="121" t="str">
        <f t="shared" si="19"/>
        <v>Xã Lê Lợi33</v>
      </c>
      <c r="B1227" s="136" t="s">
        <v>7819</v>
      </c>
      <c r="C1227" s="18">
        <v>13120</v>
      </c>
      <c r="D1227" s="145">
        <v>33</v>
      </c>
    </row>
    <row r="1228" spans="1:4">
      <c r="A1228" s="121" t="str">
        <f t="shared" si="19"/>
        <v>Xã Kiến Xương33</v>
      </c>
      <c r="B1228" s="136" t="s">
        <v>8609</v>
      </c>
      <c r="C1228" s="18">
        <v>13075</v>
      </c>
      <c r="D1228" s="145">
        <v>33</v>
      </c>
    </row>
    <row r="1229" spans="1:4">
      <c r="A1229" s="121" t="str">
        <f t="shared" si="19"/>
        <v>Xã Quang Lịch33</v>
      </c>
      <c r="B1229" s="136" t="s">
        <v>8610</v>
      </c>
      <c r="C1229" s="18">
        <v>13132</v>
      </c>
      <c r="D1229" s="145">
        <v>33</v>
      </c>
    </row>
    <row r="1230" spans="1:4">
      <c r="A1230" s="121" t="str">
        <f t="shared" si="19"/>
        <v>Xã Vũ Quý33</v>
      </c>
      <c r="B1230" s="136" t="s">
        <v>8611</v>
      </c>
      <c r="C1230" s="18">
        <v>13141</v>
      </c>
      <c r="D1230" s="145">
        <v>33</v>
      </c>
    </row>
    <row r="1231" spans="1:4">
      <c r="A1231" s="121" t="str">
        <f t="shared" si="19"/>
        <v>Xã Bình Thanh33</v>
      </c>
      <c r="B1231" s="136" t="s">
        <v>8612</v>
      </c>
      <c r="C1231" s="18">
        <v>13183</v>
      </c>
      <c r="D1231" s="145">
        <v>33</v>
      </c>
    </row>
    <row r="1232" spans="1:4">
      <c r="A1232" s="121" t="str">
        <f t="shared" si="19"/>
        <v>Xã Bình Định33</v>
      </c>
      <c r="B1232" s="136" t="s">
        <v>8613</v>
      </c>
      <c r="C1232" s="18">
        <v>13186</v>
      </c>
      <c r="D1232" s="145">
        <v>33</v>
      </c>
    </row>
    <row r="1233" spans="1:4">
      <c r="A1233" s="121" t="str">
        <f t="shared" si="19"/>
        <v>Xã Hồng Vũ33</v>
      </c>
      <c r="B1233" s="136" t="s">
        <v>8614</v>
      </c>
      <c r="C1233" s="18">
        <v>13159</v>
      </c>
      <c r="D1233" s="145">
        <v>33</v>
      </c>
    </row>
    <row r="1234" spans="1:4">
      <c r="A1234" s="121" t="str">
        <f t="shared" si="19"/>
        <v>Xã Bình Nguyên33</v>
      </c>
      <c r="B1234" s="136" t="s">
        <v>8372</v>
      </c>
      <c r="C1234" s="18">
        <v>13096</v>
      </c>
      <c r="D1234" s="145">
        <v>33</v>
      </c>
    </row>
    <row r="1235" spans="1:4">
      <c r="A1235" s="121" t="str">
        <f t="shared" si="19"/>
        <v>Xã Trà Giang33</v>
      </c>
      <c r="B1235" s="136" t="s">
        <v>8615</v>
      </c>
      <c r="C1235" s="18">
        <v>13093</v>
      </c>
      <c r="D1235" s="145">
        <v>33</v>
      </c>
    </row>
    <row r="1236" spans="1:4">
      <c r="A1236" s="121" t="str">
        <f t="shared" si="19"/>
        <v>Xã Vũ Thư33</v>
      </c>
      <c r="B1236" s="136" t="s">
        <v>8616</v>
      </c>
      <c r="C1236" s="18">
        <v>13192</v>
      </c>
      <c r="D1236" s="145">
        <v>33</v>
      </c>
    </row>
    <row r="1237" spans="1:4">
      <c r="A1237" s="121" t="str">
        <f t="shared" si="19"/>
        <v>Xã Thư Trì33</v>
      </c>
      <c r="B1237" s="136" t="s">
        <v>8617</v>
      </c>
      <c r="C1237" s="18">
        <v>13222</v>
      </c>
      <c r="D1237" s="145">
        <v>33</v>
      </c>
    </row>
    <row r="1238" spans="1:4">
      <c r="A1238" s="121" t="str">
        <f t="shared" si="19"/>
        <v>Xã Tân Thuận33</v>
      </c>
      <c r="B1238" s="136" t="s">
        <v>8618</v>
      </c>
      <c r="C1238" s="18">
        <v>13246</v>
      </c>
      <c r="D1238" s="145">
        <v>33</v>
      </c>
    </row>
    <row r="1239" spans="1:4">
      <c r="A1239" s="121" t="str">
        <f t="shared" si="19"/>
        <v>Xã Thư Vũ33</v>
      </c>
      <c r="B1239" s="136" t="s">
        <v>8619</v>
      </c>
      <c r="C1239" s="18">
        <v>13264</v>
      </c>
      <c r="D1239" s="145">
        <v>33</v>
      </c>
    </row>
    <row r="1240" spans="1:4">
      <c r="A1240" s="121" t="str">
        <f t="shared" si="19"/>
        <v>Xã Vũ Tiên33</v>
      </c>
      <c r="B1240" s="136" t="s">
        <v>8620</v>
      </c>
      <c r="C1240" s="18">
        <v>13279</v>
      </c>
      <c r="D1240" s="145">
        <v>33</v>
      </c>
    </row>
    <row r="1241" spans="1:4">
      <c r="A1241" s="121" t="str">
        <f t="shared" si="19"/>
        <v>Xã Vạn Xuân33</v>
      </c>
      <c r="B1241" s="136" t="s">
        <v>8328</v>
      </c>
      <c r="C1241" s="18">
        <v>13219</v>
      </c>
      <c r="D1241" s="145">
        <v>33</v>
      </c>
    </row>
    <row r="1242" spans="1:4">
      <c r="A1242" s="121" t="str">
        <f t="shared" si="19"/>
        <v>Xã Gia Viễn37</v>
      </c>
      <c r="B1242" s="136" t="s">
        <v>8621</v>
      </c>
      <c r="C1242" s="18" t="s">
        <v>11579</v>
      </c>
      <c r="D1242" s="144">
        <v>37</v>
      </c>
    </row>
    <row r="1243" spans="1:4">
      <c r="A1243" s="121" t="str">
        <f t="shared" si="19"/>
        <v>Xã Đại Hoàng37</v>
      </c>
      <c r="B1243" s="136" t="s">
        <v>8622</v>
      </c>
      <c r="C1243" s="18" t="s">
        <v>11580</v>
      </c>
      <c r="D1243" s="144">
        <v>37</v>
      </c>
    </row>
    <row r="1244" spans="1:4">
      <c r="A1244" s="121" t="str">
        <f t="shared" si="19"/>
        <v>Xã Gia Hưng37</v>
      </c>
      <c r="B1244" s="136" t="s">
        <v>8623</v>
      </c>
      <c r="C1244" s="18" t="s">
        <v>11581</v>
      </c>
      <c r="D1244" s="144">
        <v>37</v>
      </c>
    </row>
    <row r="1245" spans="1:4">
      <c r="A1245" s="121" t="str">
        <f t="shared" si="19"/>
        <v>Xã Gia Phong37</v>
      </c>
      <c r="B1245" s="136" t="s">
        <v>8624</v>
      </c>
      <c r="C1245" s="18" t="s">
        <v>11582</v>
      </c>
      <c r="D1245" s="144">
        <v>37</v>
      </c>
    </row>
    <row r="1246" spans="1:4">
      <c r="A1246" s="121" t="str">
        <f t="shared" si="19"/>
        <v>Xã Gia Vân37</v>
      </c>
      <c r="B1246" s="136" t="s">
        <v>8625</v>
      </c>
      <c r="C1246" s="18" t="s">
        <v>11583</v>
      </c>
      <c r="D1246" s="144">
        <v>37</v>
      </c>
    </row>
    <row r="1247" spans="1:4">
      <c r="A1247" s="121" t="str">
        <f t="shared" si="19"/>
        <v>Xã Gia Trấn37</v>
      </c>
      <c r="B1247" s="136" t="s">
        <v>8626</v>
      </c>
      <c r="C1247" s="18" t="s">
        <v>11584</v>
      </c>
      <c r="D1247" s="144">
        <v>37</v>
      </c>
    </row>
    <row r="1248" spans="1:4">
      <c r="A1248" s="121" t="str">
        <f t="shared" si="19"/>
        <v>Xã Nho Quan37</v>
      </c>
      <c r="B1248" s="136" t="s">
        <v>8627</v>
      </c>
      <c r="C1248" s="18" t="s">
        <v>11585</v>
      </c>
      <c r="D1248" s="144">
        <v>37</v>
      </c>
    </row>
    <row r="1249" spans="1:4">
      <c r="A1249" s="121" t="str">
        <f t="shared" si="19"/>
        <v>Xã Gia Lâm37</v>
      </c>
      <c r="B1249" s="136" t="s">
        <v>7556</v>
      </c>
      <c r="C1249" s="18" t="s">
        <v>11586</v>
      </c>
      <c r="D1249" s="144">
        <v>37</v>
      </c>
    </row>
    <row r="1250" spans="1:4">
      <c r="A1250" s="121" t="str">
        <f t="shared" si="19"/>
        <v>Xã Gia Tường37</v>
      </c>
      <c r="B1250" s="136" t="s">
        <v>8628</v>
      </c>
      <c r="C1250" s="18" t="s">
        <v>11587</v>
      </c>
      <c r="D1250" s="144">
        <v>37</v>
      </c>
    </row>
    <row r="1251" spans="1:4">
      <c r="A1251" s="121" t="str">
        <f t="shared" si="19"/>
        <v>Xã Phú Sơn37</v>
      </c>
      <c r="B1251" s="136" t="s">
        <v>8629</v>
      </c>
      <c r="C1251" s="18" t="s">
        <v>11588</v>
      </c>
      <c r="D1251" s="144">
        <v>37</v>
      </c>
    </row>
    <row r="1252" spans="1:4">
      <c r="A1252" s="121" t="str">
        <f t="shared" si="19"/>
        <v>Xã Cúc Phương37</v>
      </c>
      <c r="B1252" s="136" t="s">
        <v>8630</v>
      </c>
      <c r="C1252" s="18" t="s">
        <v>11589</v>
      </c>
      <c r="D1252" s="144">
        <v>37</v>
      </c>
    </row>
    <row r="1253" spans="1:4">
      <c r="A1253" s="121" t="str">
        <f t="shared" si="19"/>
        <v>Xã Phú Long37</v>
      </c>
      <c r="B1253" s="136" t="s">
        <v>8631</v>
      </c>
      <c r="C1253" s="18" t="s">
        <v>11590</v>
      </c>
      <c r="D1253" s="144">
        <v>37</v>
      </c>
    </row>
    <row r="1254" spans="1:4">
      <c r="A1254" s="121" t="str">
        <f t="shared" si="19"/>
        <v>Xã Thanh Sơn37</v>
      </c>
      <c r="B1254" s="136" t="s">
        <v>8332</v>
      </c>
      <c r="C1254" s="142">
        <v>14434</v>
      </c>
      <c r="D1254" s="144">
        <v>37</v>
      </c>
    </row>
    <row r="1255" spans="1:4">
      <c r="A1255" s="121" t="str">
        <f t="shared" si="19"/>
        <v>Xã Quỳnh Lưu37</v>
      </c>
      <c r="B1255" s="136" t="s">
        <v>8632</v>
      </c>
      <c r="C1255" s="18" t="s">
        <v>11591</v>
      </c>
      <c r="D1255" s="144">
        <v>37</v>
      </c>
    </row>
    <row r="1256" spans="1:4">
      <c r="A1256" s="121" t="str">
        <f t="shared" si="19"/>
        <v>Xã Yên Khánh37</v>
      </c>
      <c r="B1256" s="136" t="s">
        <v>8633</v>
      </c>
      <c r="C1256" s="18" t="s">
        <v>11592</v>
      </c>
      <c r="D1256" s="144">
        <v>37</v>
      </c>
    </row>
    <row r="1257" spans="1:4">
      <c r="A1257" s="121" t="str">
        <f t="shared" si="19"/>
        <v>Xã Khánh Nhạc37</v>
      </c>
      <c r="B1257" s="136" t="s">
        <v>8634</v>
      </c>
      <c r="C1257" s="18" t="s">
        <v>11593</v>
      </c>
      <c r="D1257" s="144">
        <v>37</v>
      </c>
    </row>
    <row r="1258" spans="1:4">
      <c r="A1258" s="121" t="str">
        <f t="shared" si="19"/>
        <v>Xã Khánh Thiện37</v>
      </c>
      <c r="B1258" s="136" t="s">
        <v>8635</v>
      </c>
      <c r="C1258" s="18" t="s">
        <v>11594</v>
      </c>
      <c r="D1258" s="144">
        <v>37</v>
      </c>
    </row>
    <row r="1259" spans="1:4">
      <c r="A1259" s="121" t="str">
        <f t="shared" si="19"/>
        <v>Xã Khánh Hội37</v>
      </c>
      <c r="B1259" s="136" t="s">
        <v>8636</v>
      </c>
      <c r="C1259" s="18" t="s">
        <v>11595</v>
      </c>
      <c r="D1259" s="144">
        <v>37</v>
      </c>
    </row>
    <row r="1260" spans="1:4">
      <c r="A1260" s="121" t="str">
        <f t="shared" si="19"/>
        <v>Xã Khánh Trung37</v>
      </c>
      <c r="B1260" s="136" t="s">
        <v>8637</v>
      </c>
      <c r="C1260" s="18" t="s">
        <v>11596</v>
      </c>
      <c r="D1260" s="144">
        <v>37</v>
      </c>
    </row>
    <row r="1261" spans="1:4">
      <c r="A1261" s="121" t="str">
        <f t="shared" si="19"/>
        <v>Xã Yên Mô37</v>
      </c>
      <c r="B1261" s="136" t="s">
        <v>8638</v>
      </c>
      <c r="C1261" s="18" t="s">
        <v>11597</v>
      </c>
      <c r="D1261" s="144">
        <v>37</v>
      </c>
    </row>
    <row r="1262" spans="1:4">
      <c r="A1262" s="121" t="str">
        <f t="shared" si="19"/>
        <v>Xã Yên Từ37</v>
      </c>
      <c r="B1262" s="136" t="s">
        <v>8639</v>
      </c>
      <c r="C1262" s="140" t="s">
        <v>11598</v>
      </c>
      <c r="D1262" s="144">
        <v>37</v>
      </c>
    </row>
    <row r="1263" spans="1:4">
      <c r="A1263" s="121" t="str">
        <f t="shared" si="19"/>
        <v>Xã Yên Mạc37</v>
      </c>
      <c r="B1263" s="136" t="s">
        <v>8640</v>
      </c>
      <c r="C1263" s="18" t="s">
        <v>11599</v>
      </c>
      <c r="D1263" s="144">
        <v>37</v>
      </c>
    </row>
    <row r="1264" spans="1:4">
      <c r="A1264" s="121" t="str">
        <f t="shared" si="19"/>
        <v>Xã Đồng Thái37</v>
      </c>
      <c r="B1264" s="136" t="s">
        <v>8641</v>
      </c>
      <c r="C1264" s="18" t="s">
        <v>11600</v>
      </c>
      <c r="D1264" s="144">
        <v>37</v>
      </c>
    </row>
    <row r="1265" spans="1:4">
      <c r="A1265" s="121" t="str">
        <f t="shared" si="19"/>
        <v>Xã Chất Bình37</v>
      </c>
      <c r="B1265" s="136" t="s">
        <v>8642</v>
      </c>
      <c r="C1265" s="18" t="s">
        <v>11601</v>
      </c>
      <c r="D1265" s="144">
        <v>37</v>
      </c>
    </row>
    <row r="1266" spans="1:4">
      <c r="A1266" s="121" t="str">
        <f t="shared" si="19"/>
        <v>Xã Kim Sơn37</v>
      </c>
      <c r="B1266" s="136" t="s">
        <v>8643</v>
      </c>
      <c r="C1266" s="18" t="s">
        <v>11602</v>
      </c>
      <c r="D1266" s="144">
        <v>37</v>
      </c>
    </row>
    <row r="1267" spans="1:4">
      <c r="A1267" s="121" t="str">
        <f t="shared" si="19"/>
        <v>Xã Quang Thiện37</v>
      </c>
      <c r="B1267" s="136" t="s">
        <v>8644</v>
      </c>
      <c r="C1267" s="18" t="s">
        <v>11603</v>
      </c>
      <c r="D1267" s="144">
        <v>37</v>
      </c>
    </row>
    <row r="1268" spans="1:4">
      <c r="A1268" s="121" t="str">
        <f t="shared" si="19"/>
        <v>Xã Phát Diệm37</v>
      </c>
      <c r="B1268" s="136" t="s">
        <v>8645</v>
      </c>
      <c r="C1268" s="18" t="s">
        <v>11604</v>
      </c>
      <c r="D1268" s="144">
        <v>37</v>
      </c>
    </row>
    <row r="1269" spans="1:4">
      <c r="A1269" s="121" t="str">
        <f t="shared" si="19"/>
        <v>Xã Lai Thành37</v>
      </c>
      <c r="B1269" s="136" t="s">
        <v>8646</v>
      </c>
      <c r="C1269" s="18" t="s">
        <v>11605</v>
      </c>
      <c r="D1269" s="144">
        <v>37</v>
      </c>
    </row>
    <row r="1270" spans="1:4">
      <c r="A1270" s="121" t="str">
        <f t="shared" si="19"/>
        <v>Xã Định Hóa37</v>
      </c>
      <c r="B1270" s="136" t="s">
        <v>8035</v>
      </c>
      <c r="C1270" s="18" t="s">
        <v>11606</v>
      </c>
      <c r="D1270" s="144">
        <v>37</v>
      </c>
    </row>
    <row r="1271" spans="1:4">
      <c r="A1271" s="121" t="str">
        <f t="shared" si="19"/>
        <v>Xã Bình Minh37</v>
      </c>
      <c r="B1271" s="136" t="s">
        <v>7509</v>
      </c>
      <c r="C1271" s="18" t="s">
        <v>11607</v>
      </c>
      <c r="D1271" s="144">
        <v>37</v>
      </c>
    </row>
    <row r="1272" spans="1:4">
      <c r="A1272" s="121" t="str">
        <f t="shared" si="19"/>
        <v>Xã Kim Đông37</v>
      </c>
      <c r="B1272" s="136" t="s">
        <v>8647</v>
      </c>
      <c r="C1272" s="18" t="s">
        <v>11608</v>
      </c>
      <c r="D1272" s="144">
        <v>37</v>
      </c>
    </row>
    <row r="1273" spans="1:4">
      <c r="A1273" s="121" t="str">
        <f t="shared" si="19"/>
        <v>Xã Bình Lục37</v>
      </c>
      <c r="B1273" s="136" t="s">
        <v>8648</v>
      </c>
      <c r="C1273" s="18" t="s">
        <v>11609</v>
      </c>
      <c r="D1273" s="144">
        <v>37</v>
      </c>
    </row>
    <row r="1274" spans="1:4">
      <c r="A1274" s="121" t="str">
        <f t="shared" si="19"/>
        <v>Xã Bình Mỹ37</v>
      </c>
      <c r="B1274" s="136" t="s">
        <v>8649</v>
      </c>
      <c r="C1274" s="18" t="s">
        <v>11610</v>
      </c>
      <c r="D1274" s="144">
        <v>37</v>
      </c>
    </row>
    <row r="1275" spans="1:4">
      <c r="A1275" s="121" t="str">
        <f t="shared" si="19"/>
        <v>Xã Bình An37</v>
      </c>
      <c r="B1275" s="136" t="s">
        <v>7630</v>
      </c>
      <c r="C1275" s="18" t="s">
        <v>11611</v>
      </c>
      <c r="D1275" s="144">
        <v>37</v>
      </c>
    </row>
    <row r="1276" spans="1:4">
      <c r="A1276" s="121" t="str">
        <f t="shared" ref="A1276:A1339" si="20">B1276&amp;D1276</f>
        <v>Xã Bình Giang37</v>
      </c>
      <c r="B1276" s="136" t="s">
        <v>8502</v>
      </c>
      <c r="C1276" s="18" t="s">
        <v>11612</v>
      </c>
      <c r="D1276" s="144">
        <v>37</v>
      </c>
    </row>
    <row r="1277" spans="1:4">
      <c r="A1277" s="121" t="str">
        <f t="shared" si="20"/>
        <v>Xã Bình Sơn37</v>
      </c>
      <c r="B1277" s="136" t="s">
        <v>8650</v>
      </c>
      <c r="C1277" s="18" t="s">
        <v>11613</v>
      </c>
      <c r="D1277" s="144">
        <v>37</v>
      </c>
    </row>
    <row r="1278" spans="1:4">
      <c r="A1278" s="121" t="str">
        <f t="shared" si="20"/>
        <v>Xã Liêm Hà37</v>
      </c>
      <c r="B1278" s="136" t="s">
        <v>8651</v>
      </c>
      <c r="C1278" s="18" t="s">
        <v>11614</v>
      </c>
      <c r="D1278" s="144">
        <v>37</v>
      </c>
    </row>
    <row r="1279" spans="1:4">
      <c r="A1279" s="121" t="str">
        <f t="shared" si="20"/>
        <v>Xã Tân Thanh37</v>
      </c>
      <c r="B1279" s="136" t="s">
        <v>7666</v>
      </c>
      <c r="C1279" s="18" t="s">
        <v>11615</v>
      </c>
      <c r="D1279" s="144">
        <v>37</v>
      </c>
    </row>
    <row r="1280" spans="1:4">
      <c r="A1280" s="121" t="str">
        <f t="shared" si="20"/>
        <v>Xã Thanh Bình37</v>
      </c>
      <c r="B1280" s="136" t="s">
        <v>8652</v>
      </c>
      <c r="C1280" s="18" t="s">
        <v>11616</v>
      </c>
      <c r="D1280" s="144">
        <v>37</v>
      </c>
    </row>
    <row r="1281" spans="1:4">
      <c r="A1281" s="121" t="str">
        <f t="shared" si="20"/>
        <v>Xã Thanh Lâm37</v>
      </c>
      <c r="B1281" s="136" t="s">
        <v>8653</v>
      </c>
      <c r="C1281" s="18" t="s">
        <v>11617</v>
      </c>
      <c r="D1281" s="144">
        <v>37</v>
      </c>
    </row>
    <row r="1282" spans="1:4">
      <c r="A1282" s="121" t="str">
        <f t="shared" si="20"/>
        <v>Xã Thanh Liêm37</v>
      </c>
      <c r="B1282" s="136" t="s">
        <v>8654</v>
      </c>
      <c r="C1282" s="18" t="s">
        <v>11618</v>
      </c>
      <c r="D1282" s="144">
        <v>37</v>
      </c>
    </row>
    <row r="1283" spans="1:4">
      <c r="A1283" s="121" t="str">
        <f t="shared" si="20"/>
        <v>Xã Lý Nhân37</v>
      </c>
      <c r="B1283" s="136" t="s">
        <v>8655</v>
      </c>
      <c r="C1283" s="18" t="s">
        <v>11619</v>
      </c>
      <c r="D1283" s="144">
        <v>37</v>
      </c>
    </row>
    <row r="1284" spans="1:4">
      <c r="A1284" s="121" t="str">
        <f t="shared" si="20"/>
        <v>Xã Nam Xang37</v>
      </c>
      <c r="B1284" s="136" t="s">
        <v>8656</v>
      </c>
      <c r="C1284" s="18" t="s">
        <v>11620</v>
      </c>
      <c r="D1284" s="144">
        <v>37</v>
      </c>
    </row>
    <row r="1285" spans="1:4">
      <c r="A1285" s="121" t="str">
        <f t="shared" si="20"/>
        <v>Xã Bắc Lý37</v>
      </c>
      <c r="B1285" s="136" t="s">
        <v>8657</v>
      </c>
      <c r="C1285" s="18" t="s">
        <v>11621</v>
      </c>
      <c r="D1285" s="144">
        <v>37</v>
      </c>
    </row>
    <row r="1286" spans="1:4">
      <c r="A1286" s="121" t="str">
        <f t="shared" si="20"/>
        <v>Xã Vĩnh Trụ37</v>
      </c>
      <c r="B1286" s="136" t="s">
        <v>8658</v>
      </c>
      <c r="C1286" s="18" t="s">
        <v>11622</v>
      </c>
      <c r="D1286" s="144">
        <v>37</v>
      </c>
    </row>
    <row r="1287" spans="1:4">
      <c r="A1287" s="121" t="str">
        <f t="shared" si="20"/>
        <v>Xã Trần Thương37</v>
      </c>
      <c r="B1287" s="136" t="s">
        <v>8659</v>
      </c>
      <c r="C1287" s="18" t="s">
        <v>11623</v>
      </c>
      <c r="D1287" s="144">
        <v>37</v>
      </c>
    </row>
    <row r="1288" spans="1:4">
      <c r="A1288" s="121" t="str">
        <f t="shared" si="20"/>
        <v>Xã Nhân Hà37</v>
      </c>
      <c r="B1288" s="136" t="s">
        <v>8660</v>
      </c>
      <c r="C1288" s="18" t="s">
        <v>11624</v>
      </c>
      <c r="D1288" s="144">
        <v>37</v>
      </c>
    </row>
    <row r="1289" spans="1:4">
      <c r="A1289" s="121" t="str">
        <f t="shared" si="20"/>
        <v>Xã Nam Lý37</v>
      </c>
      <c r="B1289" s="136" t="s">
        <v>8661</v>
      </c>
      <c r="C1289" s="18" t="s">
        <v>11625</v>
      </c>
      <c r="D1289" s="144">
        <v>37</v>
      </c>
    </row>
    <row r="1290" spans="1:4">
      <c r="A1290" s="121" t="str">
        <f t="shared" si="20"/>
        <v>Xã Nam Trực37</v>
      </c>
      <c r="B1290" s="136" t="s">
        <v>8662</v>
      </c>
      <c r="C1290" s="18" t="s">
        <v>11626</v>
      </c>
      <c r="D1290" s="144">
        <v>37</v>
      </c>
    </row>
    <row r="1291" spans="1:4">
      <c r="A1291" s="121" t="str">
        <f t="shared" si="20"/>
        <v>Xã Nam Minh37</v>
      </c>
      <c r="B1291" s="136" t="s">
        <v>8663</v>
      </c>
      <c r="C1291" s="18" t="s">
        <v>11627</v>
      </c>
      <c r="D1291" s="144">
        <v>37</v>
      </c>
    </row>
    <row r="1292" spans="1:4">
      <c r="A1292" s="121" t="str">
        <f t="shared" si="20"/>
        <v>Xã Nam Đồng37</v>
      </c>
      <c r="B1292" s="136" t="s">
        <v>8664</v>
      </c>
      <c r="C1292" s="18" t="s">
        <v>11628</v>
      </c>
      <c r="D1292" s="144">
        <v>37</v>
      </c>
    </row>
    <row r="1293" spans="1:4">
      <c r="A1293" s="121" t="str">
        <f t="shared" si="20"/>
        <v>Xã Nam Ninh37</v>
      </c>
      <c r="B1293" s="136" t="s">
        <v>8665</v>
      </c>
      <c r="C1293" s="18" t="s">
        <v>11629</v>
      </c>
      <c r="D1293" s="144">
        <v>37</v>
      </c>
    </row>
    <row r="1294" spans="1:4">
      <c r="A1294" s="121" t="str">
        <f t="shared" si="20"/>
        <v>Xã Nam Hồng37</v>
      </c>
      <c r="B1294" s="136" t="s">
        <v>8666</v>
      </c>
      <c r="C1294" s="18" t="s">
        <v>11630</v>
      </c>
      <c r="D1294" s="144">
        <v>37</v>
      </c>
    </row>
    <row r="1295" spans="1:4">
      <c r="A1295" s="121" t="str">
        <f t="shared" si="20"/>
        <v>Xã Minh Tân37</v>
      </c>
      <c r="B1295" s="136" t="s">
        <v>7710</v>
      </c>
      <c r="C1295" s="18" t="s">
        <v>11631</v>
      </c>
      <c r="D1295" s="144">
        <v>37</v>
      </c>
    </row>
    <row r="1296" spans="1:4">
      <c r="A1296" s="121" t="str">
        <f t="shared" si="20"/>
        <v>Xã Hiển Khánh37</v>
      </c>
      <c r="B1296" s="136" t="s">
        <v>8667</v>
      </c>
      <c r="C1296" s="18" t="s">
        <v>11632</v>
      </c>
      <c r="D1296" s="144">
        <v>37</v>
      </c>
    </row>
    <row r="1297" spans="1:4">
      <c r="A1297" s="121" t="str">
        <f t="shared" si="20"/>
        <v>Xã Vụ Bản37</v>
      </c>
      <c r="B1297" s="136" t="s">
        <v>8668</v>
      </c>
      <c r="C1297" s="18" t="s">
        <v>11633</v>
      </c>
      <c r="D1297" s="144">
        <v>37</v>
      </c>
    </row>
    <row r="1298" spans="1:4">
      <c r="A1298" s="121" t="str">
        <f t="shared" si="20"/>
        <v>Xã Liên Minh37</v>
      </c>
      <c r="B1298" s="136" t="s">
        <v>7555</v>
      </c>
      <c r="C1298" s="18" t="s">
        <v>11634</v>
      </c>
      <c r="D1298" s="144">
        <v>37</v>
      </c>
    </row>
    <row r="1299" spans="1:4">
      <c r="A1299" s="121" t="str">
        <f t="shared" si="20"/>
        <v>Xã Ý Yên37</v>
      </c>
      <c r="B1299" s="136" t="s">
        <v>8669</v>
      </c>
      <c r="C1299" s="18" t="s">
        <v>11635</v>
      </c>
      <c r="D1299" s="144">
        <v>37</v>
      </c>
    </row>
    <row r="1300" spans="1:4">
      <c r="A1300" s="121" t="str">
        <f t="shared" si="20"/>
        <v>Xã Yên Đồng37</v>
      </c>
      <c r="B1300" s="136" t="s">
        <v>8670</v>
      </c>
      <c r="C1300" s="18" t="s">
        <v>11636</v>
      </c>
      <c r="D1300" s="144">
        <v>37</v>
      </c>
    </row>
    <row r="1301" spans="1:4">
      <c r="A1301" s="121" t="str">
        <f t="shared" si="20"/>
        <v>Xã Yên Cường37</v>
      </c>
      <c r="B1301" s="136" t="s">
        <v>7699</v>
      </c>
      <c r="C1301" s="18" t="s">
        <v>11637</v>
      </c>
      <c r="D1301" s="144">
        <v>37</v>
      </c>
    </row>
    <row r="1302" spans="1:4">
      <c r="A1302" s="121" t="str">
        <f t="shared" si="20"/>
        <v>Xã Vạn Thắng37</v>
      </c>
      <c r="B1302" s="136" t="s">
        <v>8671</v>
      </c>
      <c r="C1302" s="18" t="s">
        <v>11638</v>
      </c>
      <c r="D1302" s="144">
        <v>37</v>
      </c>
    </row>
    <row r="1303" spans="1:4">
      <c r="A1303" s="121" t="str">
        <f t="shared" si="20"/>
        <v>Xã Vũ Dương37</v>
      </c>
      <c r="B1303" s="136" t="s">
        <v>8672</v>
      </c>
      <c r="C1303" s="18" t="s">
        <v>11639</v>
      </c>
      <c r="D1303" s="144">
        <v>37</v>
      </c>
    </row>
    <row r="1304" spans="1:4">
      <c r="A1304" s="121" t="str">
        <f t="shared" si="20"/>
        <v>Xã Tân Minh37</v>
      </c>
      <c r="B1304" s="136" t="s">
        <v>8453</v>
      </c>
      <c r="C1304" s="18" t="s">
        <v>11640</v>
      </c>
      <c r="D1304" s="144">
        <v>37</v>
      </c>
    </row>
    <row r="1305" spans="1:4">
      <c r="A1305" s="121" t="str">
        <f t="shared" si="20"/>
        <v>Xã Phong Doanh37</v>
      </c>
      <c r="B1305" s="136" t="s">
        <v>8673</v>
      </c>
      <c r="C1305" s="18" t="s">
        <v>11641</v>
      </c>
      <c r="D1305" s="144">
        <v>37</v>
      </c>
    </row>
    <row r="1306" spans="1:4">
      <c r="A1306" s="121" t="str">
        <f t="shared" si="20"/>
        <v>Xã Cổ Lễ37</v>
      </c>
      <c r="B1306" s="136" t="s">
        <v>8674</v>
      </c>
      <c r="C1306" s="18" t="s">
        <v>11642</v>
      </c>
      <c r="D1306" s="144">
        <v>37</v>
      </c>
    </row>
    <row r="1307" spans="1:4">
      <c r="A1307" s="121" t="str">
        <f t="shared" si="20"/>
        <v>Xã Ninh Giang37</v>
      </c>
      <c r="B1307" s="136" t="s">
        <v>8513</v>
      </c>
      <c r="C1307" s="18" t="s">
        <v>11643</v>
      </c>
      <c r="D1307" s="144">
        <v>37</v>
      </c>
    </row>
    <row r="1308" spans="1:4">
      <c r="A1308" s="121" t="str">
        <f t="shared" si="20"/>
        <v>Xã Cát Thành37</v>
      </c>
      <c r="B1308" s="136" t="s">
        <v>8675</v>
      </c>
      <c r="C1308" s="18" t="s">
        <v>11644</v>
      </c>
      <c r="D1308" s="144">
        <v>37</v>
      </c>
    </row>
    <row r="1309" spans="1:4">
      <c r="A1309" s="121" t="str">
        <f t="shared" si="20"/>
        <v>Xã Trực Ninh37</v>
      </c>
      <c r="B1309" s="136" t="s">
        <v>8676</v>
      </c>
      <c r="C1309" s="18" t="s">
        <v>11645</v>
      </c>
      <c r="D1309" s="144">
        <v>37</v>
      </c>
    </row>
    <row r="1310" spans="1:4">
      <c r="A1310" s="121" t="str">
        <f t="shared" si="20"/>
        <v>Xã Quang Hưng37</v>
      </c>
      <c r="B1310" s="136" t="s">
        <v>8535</v>
      </c>
      <c r="C1310" s="18" t="s">
        <v>11646</v>
      </c>
      <c r="D1310" s="144">
        <v>37</v>
      </c>
    </row>
    <row r="1311" spans="1:4">
      <c r="A1311" s="121" t="str">
        <f t="shared" si="20"/>
        <v>Xã Minh Thái37</v>
      </c>
      <c r="B1311" s="136" t="s">
        <v>8677</v>
      </c>
      <c r="C1311" s="18" t="s">
        <v>11647</v>
      </c>
      <c r="D1311" s="144">
        <v>37</v>
      </c>
    </row>
    <row r="1312" spans="1:4">
      <c r="A1312" s="121" t="str">
        <f t="shared" si="20"/>
        <v>Xã Ninh Cường37</v>
      </c>
      <c r="B1312" s="136" t="s">
        <v>8678</v>
      </c>
      <c r="C1312" s="18" t="s">
        <v>11648</v>
      </c>
      <c r="D1312" s="144">
        <v>37</v>
      </c>
    </row>
    <row r="1313" spans="1:4">
      <c r="A1313" s="121" t="str">
        <f t="shared" si="20"/>
        <v>Xã Xuân Trường37</v>
      </c>
      <c r="B1313" s="136" t="s">
        <v>7586</v>
      </c>
      <c r="C1313" s="18" t="s">
        <v>11649</v>
      </c>
      <c r="D1313" s="144">
        <v>37</v>
      </c>
    </row>
    <row r="1314" spans="1:4">
      <c r="A1314" s="121" t="str">
        <f t="shared" si="20"/>
        <v>Xã Xuân Hưng37</v>
      </c>
      <c r="B1314" s="136" t="s">
        <v>8679</v>
      </c>
      <c r="C1314" s="18" t="s">
        <v>11650</v>
      </c>
      <c r="D1314" s="144">
        <v>37</v>
      </c>
    </row>
    <row r="1315" spans="1:4">
      <c r="A1315" s="121" t="str">
        <f t="shared" si="20"/>
        <v>Xã Xuân Giang37</v>
      </c>
      <c r="B1315" s="136" t="s">
        <v>7729</v>
      </c>
      <c r="C1315" s="18" t="s">
        <v>11651</v>
      </c>
      <c r="D1315" s="144">
        <v>37</v>
      </c>
    </row>
    <row r="1316" spans="1:4">
      <c r="A1316" s="121" t="str">
        <f t="shared" si="20"/>
        <v>Xã Xuân Hồng37</v>
      </c>
      <c r="B1316" s="136" t="s">
        <v>8680</v>
      </c>
      <c r="C1316" s="18" t="s">
        <v>11652</v>
      </c>
      <c r="D1316" s="144">
        <v>37</v>
      </c>
    </row>
    <row r="1317" spans="1:4">
      <c r="A1317" s="121" t="str">
        <f t="shared" si="20"/>
        <v>Xã Hải Hậu37</v>
      </c>
      <c r="B1317" s="136" t="s">
        <v>8681</v>
      </c>
      <c r="C1317" s="18" t="s">
        <v>11653</v>
      </c>
      <c r="D1317" s="144">
        <v>37</v>
      </c>
    </row>
    <row r="1318" spans="1:4">
      <c r="A1318" s="121" t="str">
        <f t="shared" si="20"/>
        <v>Xã Hải Anh37</v>
      </c>
      <c r="B1318" s="136" t="s">
        <v>8682</v>
      </c>
      <c r="C1318" s="18" t="s">
        <v>11654</v>
      </c>
      <c r="D1318" s="144">
        <v>37</v>
      </c>
    </row>
    <row r="1319" spans="1:4">
      <c r="A1319" s="121" t="str">
        <f t="shared" si="20"/>
        <v>Xã Hải Tiến37</v>
      </c>
      <c r="B1319" s="136" t="s">
        <v>8683</v>
      </c>
      <c r="C1319" s="18" t="s">
        <v>11655</v>
      </c>
      <c r="D1319" s="144">
        <v>37</v>
      </c>
    </row>
    <row r="1320" spans="1:4">
      <c r="A1320" s="121" t="str">
        <f t="shared" si="20"/>
        <v>Xã Hải Hưng37</v>
      </c>
      <c r="B1320" s="136" t="s">
        <v>8519</v>
      </c>
      <c r="C1320" s="18" t="s">
        <v>11656</v>
      </c>
      <c r="D1320" s="144">
        <v>37</v>
      </c>
    </row>
    <row r="1321" spans="1:4">
      <c r="A1321" s="121" t="str">
        <f t="shared" si="20"/>
        <v>Xã Hải An37</v>
      </c>
      <c r="B1321" s="136" t="s">
        <v>8684</v>
      </c>
      <c r="C1321" s="18" t="s">
        <v>11657</v>
      </c>
      <c r="D1321" s="144">
        <v>37</v>
      </c>
    </row>
    <row r="1322" spans="1:4">
      <c r="A1322" s="121" t="str">
        <f t="shared" si="20"/>
        <v>Xã Hải Quang37</v>
      </c>
      <c r="B1322" s="136" t="s">
        <v>8685</v>
      </c>
      <c r="C1322" s="18" t="s">
        <v>11658</v>
      </c>
      <c r="D1322" s="144">
        <v>37</v>
      </c>
    </row>
    <row r="1323" spans="1:4">
      <c r="A1323" s="121" t="str">
        <f t="shared" si="20"/>
        <v>Xã Hải Xuân37</v>
      </c>
      <c r="B1323" s="136" t="s">
        <v>8686</v>
      </c>
      <c r="C1323" s="18" t="s">
        <v>11659</v>
      </c>
      <c r="D1323" s="144">
        <v>37</v>
      </c>
    </row>
    <row r="1324" spans="1:4">
      <c r="A1324" s="121" t="str">
        <f t="shared" si="20"/>
        <v>Xã Hải Thịnh37</v>
      </c>
      <c r="B1324" s="136" t="s">
        <v>8687</v>
      </c>
      <c r="C1324" s="18" t="s">
        <v>11660</v>
      </c>
      <c r="D1324" s="144">
        <v>37</v>
      </c>
    </row>
    <row r="1325" spans="1:4">
      <c r="A1325" s="121" t="str">
        <f t="shared" si="20"/>
        <v>Xã Giao Minh37</v>
      </c>
      <c r="B1325" s="136" t="s">
        <v>8688</v>
      </c>
      <c r="C1325" s="18" t="s">
        <v>11661</v>
      </c>
      <c r="D1325" s="144">
        <v>37</v>
      </c>
    </row>
    <row r="1326" spans="1:4">
      <c r="A1326" s="121" t="str">
        <f t="shared" si="20"/>
        <v>Xã Giao Hòa37</v>
      </c>
      <c r="B1326" s="136" t="s">
        <v>8689</v>
      </c>
      <c r="C1326" s="18" t="s">
        <v>11662</v>
      </c>
      <c r="D1326" s="144">
        <v>37</v>
      </c>
    </row>
    <row r="1327" spans="1:4">
      <c r="A1327" s="121" t="str">
        <f t="shared" si="20"/>
        <v>Xã Giao Thủy37</v>
      </c>
      <c r="B1327" s="136" t="s">
        <v>8690</v>
      </c>
      <c r="C1327" s="18" t="s">
        <v>11663</v>
      </c>
      <c r="D1327" s="144">
        <v>37</v>
      </c>
    </row>
    <row r="1328" spans="1:4">
      <c r="A1328" s="121" t="str">
        <f t="shared" si="20"/>
        <v>Xã Giao Phúc37</v>
      </c>
      <c r="B1328" s="136" t="s">
        <v>8691</v>
      </c>
      <c r="C1328" s="18" t="s">
        <v>11664</v>
      </c>
      <c r="D1328" s="144">
        <v>37</v>
      </c>
    </row>
    <row r="1329" spans="1:4">
      <c r="A1329" s="121" t="str">
        <f t="shared" si="20"/>
        <v>Xã Giao Hưng37</v>
      </c>
      <c r="B1329" s="136" t="s">
        <v>8692</v>
      </c>
      <c r="C1329" s="18" t="s">
        <v>11665</v>
      </c>
      <c r="D1329" s="144">
        <v>37</v>
      </c>
    </row>
    <row r="1330" spans="1:4">
      <c r="A1330" s="121" t="str">
        <f t="shared" si="20"/>
        <v>Xã Giao Bình37</v>
      </c>
      <c r="B1330" s="136" t="s">
        <v>8693</v>
      </c>
      <c r="C1330" s="18" t="s">
        <v>11666</v>
      </c>
      <c r="D1330" s="144">
        <v>37</v>
      </c>
    </row>
    <row r="1331" spans="1:4">
      <c r="A1331" s="121" t="str">
        <f t="shared" si="20"/>
        <v>Xã Giao Ninh37</v>
      </c>
      <c r="B1331" s="136" t="s">
        <v>8694</v>
      </c>
      <c r="C1331" s="18" t="s">
        <v>11667</v>
      </c>
      <c r="D1331" s="144">
        <v>37</v>
      </c>
    </row>
    <row r="1332" spans="1:4">
      <c r="A1332" s="121" t="str">
        <f t="shared" si="20"/>
        <v>Xã Đồng Thịnh37</v>
      </c>
      <c r="B1332" s="136" t="s">
        <v>8695</v>
      </c>
      <c r="C1332" s="18" t="s">
        <v>11668</v>
      </c>
      <c r="D1332" s="144">
        <v>37</v>
      </c>
    </row>
    <row r="1333" spans="1:4">
      <c r="A1333" s="121" t="str">
        <f t="shared" si="20"/>
        <v>Xã Nghĩa Hưng37</v>
      </c>
      <c r="B1333" s="136" t="s">
        <v>8696</v>
      </c>
      <c r="C1333" s="18" t="s">
        <v>11669</v>
      </c>
      <c r="D1333" s="144">
        <v>37</v>
      </c>
    </row>
    <row r="1334" spans="1:4">
      <c r="A1334" s="121" t="str">
        <f t="shared" si="20"/>
        <v>Xã Nghĩa Sơn37</v>
      </c>
      <c r="B1334" s="136" t="s">
        <v>8697</v>
      </c>
      <c r="C1334" s="18" t="s">
        <v>11670</v>
      </c>
      <c r="D1334" s="144">
        <v>37</v>
      </c>
    </row>
    <row r="1335" spans="1:4">
      <c r="A1335" s="121" t="str">
        <f t="shared" si="20"/>
        <v>Xã Hồng Phong37</v>
      </c>
      <c r="B1335" s="136" t="s">
        <v>8091</v>
      </c>
      <c r="C1335" s="18" t="s">
        <v>11671</v>
      </c>
      <c r="D1335" s="144">
        <v>37</v>
      </c>
    </row>
    <row r="1336" spans="1:4">
      <c r="A1336" s="121" t="str">
        <f t="shared" si="20"/>
        <v>Xã Quỹ Nhất37</v>
      </c>
      <c r="B1336" s="136" t="s">
        <v>8698</v>
      </c>
      <c r="C1336" s="18" t="s">
        <v>11672</v>
      </c>
      <c r="D1336" s="144">
        <v>37</v>
      </c>
    </row>
    <row r="1337" spans="1:4">
      <c r="A1337" s="121" t="str">
        <f t="shared" si="20"/>
        <v>Xã Nghĩa Lâm37</v>
      </c>
      <c r="B1337" s="136" t="s">
        <v>8699</v>
      </c>
      <c r="C1337" s="18" t="s">
        <v>11673</v>
      </c>
      <c r="D1337" s="144">
        <v>37</v>
      </c>
    </row>
    <row r="1338" spans="1:4">
      <c r="A1338" s="121" t="str">
        <f t="shared" si="20"/>
        <v>Xã Rạng Đông37</v>
      </c>
      <c r="B1338" s="136" t="s">
        <v>8700</v>
      </c>
      <c r="C1338" s="18" t="s">
        <v>11674</v>
      </c>
      <c r="D1338" s="144">
        <v>37</v>
      </c>
    </row>
    <row r="1339" spans="1:4">
      <c r="A1339" s="121" t="str">
        <f t="shared" si="20"/>
        <v>Phường Tây Hoa Lư37</v>
      </c>
      <c r="B1339" s="136" t="s">
        <v>8701</v>
      </c>
      <c r="C1339" s="18" t="s">
        <v>11675</v>
      </c>
      <c r="D1339" s="144">
        <v>37</v>
      </c>
    </row>
    <row r="1340" spans="1:4">
      <c r="A1340" s="121" t="str">
        <f t="shared" ref="A1340:A1403" si="21">B1340&amp;D1340</f>
        <v>Phường Hoa Lư37</v>
      </c>
      <c r="B1340" s="136" t="s">
        <v>8702</v>
      </c>
      <c r="C1340" s="18" t="s">
        <v>11676</v>
      </c>
      <c r="D1340" s="144">
        <v>37</v>
      </c>
    </row>
    <row r="1341" spans="1:4">
      <c r="A1341" s="121" t="str">
        <f t="shared" si="21"/>
        <v>Phường Nam Hoa Lư37</v>
      </c>
      <c r="B1341" s="136" t="s">
        <v>8703</v>
      </c>
      <c r="C1341" s="18" t="s">
        <v>11677</v>
      </c>
      <c r="D1341" s="144">
        <v>37</v>
      </c>
    </row>
    <row r="1342" spans="1:4">
      <c r="A1342" s="121" t="str">
        <f t="shared" si="21"/>
        <v>Phường Đông Hoa Lư37</v>
      </c>
      <c r="B1342" s="136" t="s">
        <v>8704</v>
      </c>
      <c r="C1342" s="18" t="s">
        <v>11678</v>
      </c>
      <c r="D1342" s="144">
        <v>37</v>
      </c>
    </row>
    <row r="1343" spans="1:4">
      <c r="A1343" s="121" t="str">
        <f t="shared" si="21"/>
        <v>Phường Tam Điệp37</v>
      </c>
      <c r="B1343" s="136" t="s">
        <v>8705</v>
      </c>
      <c r="C1343" s="18" t="s">
        <v>11679</v>
      </c>
      <c r="D1343" s="144">
        <v>37</v>
      </c>
    </row>
    <row r="1344" spans="1:4">
      <c r="A1344" s="121" t="str">
        <f t="shared" si="21"/>
        <v>Phường Yên Sơn37</v>
      </c>
      <c r="B1344" s="136" t="s">
        <v>8706</v>
      </c>
      <c r="C1344" s="18" t="s">
        <v>11680</v>
      </c>
      <c r="D1344" s="144">
        <v>37</v>
      </c>
    </row>
    <row r="1345" spans="1:4">
      <c r="A1345" s="121" t="str">
        <f t="shared" si="21"/>
        <v>Phường Trung Sơn37</v>
      </c>
      <c r="B1345" s="136" t="s">
        <v>8707</v>
      </c>
      <c r="C1345" s="18" t="s">
        <v>11681</v>
      </c>
      <c r="D1345" s="144">
        <v>37</v>
      </c>
    </row>
    <row r="1346" spans="1:4">
      <c r="A1346" s="121" t="str">
        <f t="shared" si="21"/>
        <v>Phường Yên Thắng37</v>
      </c>
      <c r="B1346" s="136" t="s">
        <v>8708</v>
      </c>
      <c r="C1346" s="18">
        <v>14725</v>
      </c>
      <c r="D1346" s="144">
        <v>37</v>
      </c>
    </row>
    <row r="1347" spans="1:4">
      <c r="A1347" s="121" t="str">
        <f t="shared" si="21"/>
        <v>Phường Hà Nam37</v>
      </c>
      <c r="B1347" s="136" t="s">
        <v>8709</v>
      </c>
      <c r="C1347" s="18" t="s">
        <v>11682</v>
      </c>
      <c r="D1347" s="144">
        <v>37</v>
      </c>
    </row>
    <row r="1348" spans="1:4">
      <c r="A1348" s="121" t="str">
        <f t="shared" si="21"/>
        <v>Phường Phủ Lý37</v>
      </c>
      <c r="B1348" s="136" t="s">
        <v>8710</v>
      </c>
      <c r="C1348" s="18" t="s">
        <v>11683</v>
      </c>
      <c r="D1348" s="144">
        <v>37</v>
      </c>
    </row>
    <row r="1349" spans="1:4">
      <c r="A1349" s="121" t="str">
        <f t="shared" si="21"/>
        <v>Phường Phù Vân37</v>
      </c>
      <c r="B1349" s="136" t="s">
        <v>8711</v>
      </c>
      <c r="C1349" s="18" t="s">
        <v>11684</v>
      </c>
      <c r="D1349" s="144">
        <v>37</v>
      </c>
    </row>
    <row r="1350" spans="1:4">
      <c r="A1350" s="121" t="str">
        <f t="shared" si="21"/>
        <v>Phường Châu Sơn37</v>
      </c>
      <c r="B1350" s="136" t="s">
        <v>8712</v>
      </c>
      <c r="C1350" s="18" t="s">
        <v>11685</v>
      </c>
      <c r="D1350" s="144">
        <v>37</v>
      </c>
    </row>
    <row r="1351" spans="1:4">
      <c r="A1351" s="121" t="str">
        <f t="shared" si="21"/>
        <v>Phường Liêm Tuyền37</v>
      </c>
      <c r="B1351" s="136" t="s">
        <v>8713</v>
      </c>
      <c r="C1351" s="18" t="s">
        <v>11686</v>
      </c>
      <c r="D1351" s="144">
        <v>37</v>
      </c>
    </row>
    <row r="1352" spans="1:4">
      <c r="A1352" s="121" t="str">
        <f t="shared" si="21"/>
        <v>Phường Duy Tiên37</v>
      </c>
      <c r="B1352" s="136" t="s">
        <v>8714</v>
      </c>
      <c r="C1352" s="18" t="s">
        <v>11687</v>
      </c>
      <c r="D1352" s="144">
        <v>37</v>
      </c>
    </row>
    <row r="1353" spans="1:4">
      <c r="A1353" s="121" t="str">
        <f t="shared" si="21"/>
        <v>Phường Duy Tân37</v>
      </c>
      <c r="B1353" s="136" t="s">
        <v>8715</v>
      </c>
      <c r="C1353" s="18" t="s">
        <v>11688</v>
      </c>
      <c r="D1353" s="144">
        <v>37</v>
      </c>
    </row>
    <row r="1354" spans="1:4">
      <c r="A1354" s="121" t="str">
        <f t="shared" si="21"/>
        <v>Phường Đồng Văn37</v>
      </c>
      <c r="B1354" s="136" t="s">
        <v>8716</v>
      </c>
      <c r="C1354" s="18" t="s">
        <v>11689</v>
      </c>
      <c r="D1354" s="144">
        <v>37</v>
      </c>
    </row>
    <row r="1355" spans="1:4">
      <c r="A1355" s="121" t="str">
        <f t="shared" si="21"/>
        <v>Phường Duy Hà37</v>
      </c>
      <c r="B1355" s="136" t="s">
        <v>8717</v>
      </c>
      <c r="C1355" s="18" t="s">
        <v>11690</v>
      </c>
      <c r="D1355" s="144">
        <v>37</v>
      </c>
    </row>
    <row r="1356" spans="1:4">
      <c r="A1356" s="121" t="str">
        <f t="shared" si="21"/>
        <v>Phường Tiên Sơn37</v>
      </c>
      <c r="B1356" s="136" t="s">
        <v>8718</v>
      </c>
      <c r="C1356" s="18" t="s">
        <v>11691</v>
      </c>
      <c r="D1356" s="144">
        <v>37</v>
      </c>
    </row>
    <row r="1357" spans="1:4">
      <c r="A1357" s="121" t="str">
        <f t="shared" si="21"/>
        <v>Phường Lê Hồ37</v>
      </c>
      <c r="B1357" s="136" t="s">
        <v>8719</v>
      </c>
      <c r="C1357" s="18" t="s">
        <v>11692</v>
      </c>
      <c r="D1357" s="144">
        <v>37</v>
      </c>
    </row>
    <row r="1358" spans="1:4">
      <c r="A1358" s="121" t="str">
        <f t="shared" si="21"/>
        <v>Phường Nguyễn Úy37</v>
      </c>
      <c r="B1358" s="136" t="s">
        <v>8720</v>
      </c>
      <c r="C1358" s="18" t="s">
        <v>11693</v>
      </c>
      <c r="D1358" s="144">
        <v>37</v>
      </c>
    </row>
    <row r="1359" spans="1:4">
      <c r="A1359" s="121" t="str">
        <f t="shared" si="21"/>
        <v>Phường Lý Thường Kiệt37</v>
      </c>
      <c r="B1359" s="136" t="s">
        <v>8721</v>
      </c>
      <c r="C1359" s="18" t="s">
        <v>11694</v>
      </c>
      <c r="D1359" s="144">
        <v>37</v>
      </c>
    </row>
    <row r="1360" spans="1:4">
      <c r="A1360" s="121" t="str">
        <f t="shared" si="21"/>
        <v>Phường Kim Thanh37</v>
      </c>
      <c r="B1360" s="136" t="s">
        <v>8722</v>
      </c>
      <c r="C1360" s="18" t="s">
        <v>11695</v>
      </c>
      <c r="D1360" s="144">
        <v>37</v>
      </c>
    </row>
    <row r="1361" spans="1:4">
      <c r="A1361" s="121" t="str">
        <f t="shared" si="21"/>
        <v>Phường Tam Chúc37</v>
      </c>
      <c r="B1361" s="136" t="s">
        <v>8723</v>
      </c>
      <c r="C1361" s="18" t="s">
        <v>11696</v>
      </c>
      <c r="D1361" s="144">
        <v>37</v>
      </c>
    </row>
    <row r="1362" spans="1:4">
      <c r="A1362" s="121" t="str">
        <f t="shared" si="21"/>
        <v>Phường Kim Bảng37</v>
      </c>
      <c r="B1362" s="136" t="s">
        <v>8724</v>
      </c>
      <c r="C1362" s="18" t="s">
        <v>11697</v>
      </c>
      <c r="D1362" s="144">
        <v>37</v>
      </c>
    </row>
    <row r="1363" spans="1:4">
      <c r="A1363" s="121" t="str">
        <f t="shared" si="21"/>
        <v>Phường Nam Định37</v>
      </c>
      <c r="B1363" s="136" t="s">
        <v>8725</v>
      </c>
      <c r="C1363" s="18" t="s">
        <v>11698</v>
      </c>
      <c r="D1363" s="144">
        <v>37</v>
      </c>
    </row>
    <row r="1364" spans="1:4">
      <c r="A1364" s="121" t="str">
        <f t="shared" si="21"/>
        <v>Phường Thiên Trường37</v>
      </c>
      <c r="B1364" s="136" t="s">
        <v>8726</v>
      </c>
      <c r="C1364" s="18" t="s">
        <v>11699</v>
      </c>
      <c r="D1364" s="144">
        <v>37</v>
      </c>
    </row>
    <row r="1365" spans="1:4">
      <c r="A1365" s="121" t="str">
        <f t="shared" si="21"/>
        <v>Phường Đông A37</v>
      </c>
      <c r="B1365" s="136" t="s">
        <v>8727</v>
      </c>
      <c r="C1365" s="18" t="s">
        <v>11700</v>
      </c>
      <c r="D1365" s="144">
        <v>37</v>
      </c>
    </row>
    <row r="1366" spans="1:4">
      <c r="A1366" s="121" t="str">
        <f t="shared" si="21"/>
        <v>Phường Vị Khê37</v>
      </c>
      <c r="B1366" s="136" t="s">
        <v>8728</v>
      </c>
      <c r="C1366" s="18" t="s">
        <v>11701</v>
      </c>
      <c r="D1366" s="144">
        <v>37</v>
      </c>
    </row>
    <row r="1367" spans="1:4">
      <c r="A1367" s="121" t="str">
        <f t="shared" si="21"/>
        <v>Phường Thành Nam37</v>
      </c>
      <c r="B1367" s="136" t="s">
        <v>8729</v>
      </c>
      <c r="C1367" s="18" t="s">
        <v>11702</v>
      </c>
      <c r="D1367" s="144">
        <v>37</v>
      </c>
    </row>
    <row r="1368" spans="1:4">
      <c r="A1368" s="121" t="str">
        <f t="shared" si="21"/>
        <v>Phường Trường Thi37</v>
      </c>
      <c r="B1368" s="136" t="s">
        <v>8730</v>
      </c>
      <c r="C1368" s="18" t="s">
        <v>11703</v>
      </c>
      <c r="D1368" s="144">
        <v>37</v>
      </c>
    </row>
    <row r="1369" spans="1:4">
      <c r="A1369" s="121" t="str">
        <f t="shared" si="21"/>
        <v>Phường Hồng Quang37</v>
      </c>
      <c r="B1369" s="136" t="s">
        <v>8731</v>
      </c>
      <c r="C1369" s="18">
        <v>13984</v>
      </c>
      <c r="D1369" s="144">
        <v>37</v>
      </c>
    </row>
    <row r="1370" spans="1:4">
      <c r="A1370" s="121" t="str">
        <f t="shared" si="21"/>
        <v>Phường Mỹ Lộc37</v>
      </c>
      <c r="B1370" s="136" t="s">
        <v>8732</v>
      </c>
      <c r="C1370" s="18" t="s">
        <v>11704</v>
      </c>
      <c r="D1370" s="144">
        <v>37</v>
      </c>
    </row>
    <row r="1371" spans="1:4">
      <c r="A1371" s="121" t="str">
        <f t="shared" si="21"/>
        <v>Phường Hạc Thành38</v>
      </c>
      <c r="B1371" s="136" t="s">
        <v>8733</v>
      </c>
      <c r="C1371" s="18" t="s">
        <v>11705</v>
      </c>
      <c r="D1371" s="144">
        <v>38</v>
      </c>
    </row>
    <row r="1372" spans="1:4">
      <c r="A1372" s="121" t="str">
        <f t="shared" si="21"/>
        <v>Phường Quảng Phú38</v>
      </c>
      <c r="B1372" s="136" t="s">
        <v>8734</v>
      </c>
      <c r="C1372" s="18" t="s">
        <v>11706</v>
      </c>
      <c r="D1372" s="144">
        <v>38</v>
      </c>
    </row>
    <row r="1373" spans="1:4">
      <c r="A1373" s="121" t="str">
        <f t="shared" si="21"/>
        <v>Phường Đông Quang38</v>
      </c>
      <c r="B1373" s="136" t="s">
        <v>8735</v>
      </c>
      <c r="C1373" s="18" t="s">
        <v>11707</v>
      </c>
      <c r="D1373" s="144">
        <v>38</v>
      </c>
    </row>
    <row r="1374" spans="1:4">
      <c r="A1374" s="121" t="str">
        <f t="shared" si="21"/>
        <v>Phường Đông Sơn38</v>
      </c>
      <c r="B1374" s="136" t="s">
        <v>8736</v>
      </c>
      <c r="C1374" s="18" t="s">
        <v>11708</v>
      </c>
      <c r="D1374" s="144">
        <v>38</v>
      </c>
    </row>
    <row r="1375" spans="1:4">
      <c r="A1375" s="121" t="str">
        <f t="shared" si="21"/>
        <v>Phường Đông Tiến38</v>
      </c>
      <c r="B1375" s="136" t="s">
        <v>8737</v>
      </c>
      <c r="C1375" s="18" t="s">
        <v>11709</v>
      </c>
      <c r="D1375" s="144">
        <v>38</v>
      </c>
    </row>
    <row r="1376" spans="1:4">
      <c r="A1376" s="121" t="str">
        <f t="shared" si="21"/>
        <v>Phường Hàm Rồng38</v>
      </c>
      <c r="B1376" s="136" t="s">
        <v>8738</v>
      </c>
      <c r="C1376" s="18" t="s">
        <v>11710</v>
      </c>
      <c r="D1376" s="144">
        <v>38</v>
      </c>
    </row>
    <row r="1377" spans="1:4">
      <c r="A1377" s="121" t="str">
        <f t="shared" si="21"/>
        <v>Phường Nguyệt Viên38</v>
      </c>
      <c r="B1377" s="136" t="s">
        <v>8739</v>
      </c>
      <c r="C1377" s="18" t="s">
        <v>11711</v>
      </c>
      <c r="D1377" s="144">
        <v>38</v>
      </c>
    </row>
    <row r="1378" spans="1:4">
      <c r="A1378" s="121" t="str">
        <f t="shared" si="21"/>
        <v>Phường Sầm Sơn38</v>
      </c>
      <c r="B1378" s="136" t="s">
        <v>8740</v>
      </c>
      <c r="C1378" s="18" t="s">
        <v>11712</v>
      </c>
      <c r="D1378" s="144">
        <v>38</v>
      </c>
    </row>
    <row r="1379" spans="1:4">
      <c r="A1379" s="121" t="str">
        <f t="shared" si="21"/>
        <v>Phường Nam Sầm Sơn38</v>
      </c>
      <c r="B1379" s="136" t="s">
        <v>8741</v>
      </c>
      <c r="C1379" s="18" t="s">
        <v>11713</v>
      </c>
      <c r="D1379" s="144">
        <v>38</v>
      </c>
    </row>
    <row r="1380" spans="1:4">
      <c r="A1380" s="121" t="str">
        <f t="shared" si="21"/>
        <v>Phường Bỉm Sơn38</v>
      </c>
      <c r="B1380" s="136" t="s">
        <v>8742</v>
      </c>
      <c r="C1380" s="18" t="s">
        <v>11714</v>
      </c>
      <c r="D1380" s="144">
        <v>38</v>
      </c>
    </row>
    <row r="1381" spans="1:4">
      <c r="A1381" s="121" t="str">
        <f t="shared" si="21"/>
        <v>Phường Quang Trung38</v>
      </c>
      <c r="B1381" s="136" t="s">
        <v>8743</v>
      </c>
      <c r="C1381" s="18" t="s">
        <v>11715</v>
      </c>
      <c r="D1381" s="144">
        <v>38</v>
      </c>
    </row>
    <row r="1382" spans="1:4">
      <c r="A1382" s="121" t="str">
        <f t="shared" si="21"/>
        <v>Phường Ngọc Sơn38</v>
      </c>
      <c r="B1382" s="136" t="s">
        <v>8744</v>
      </c>
      <c r="C1382" s="18" t="s">
        <v>11716</v>
      </c>
      <c r="D1382" s="144">
        <v>38</v>
      </c>
    </row>
    <row r="1383" spans="1:4">
      <c r="A1383" s="121" t="str">
        <f t="shared" si="21"/>
        <v>Phường Tân Dân38</v>
      </c>
      <c r="B1383" s="136" t="s">
        <v>8745</v>
      </c>
      <c r="C1383" s="18" t="s">
        <v>11717</v>
      </c>
      <c r="D1383" s="144">
        <v>38</v>
      </c>
    </row>
    <row r="1384" spans="1:4">
      <c r="A1384" s="121" t="str">
        <f t="shared" si="21"/>
        <v>Phường Hải Lĩnh38</v>
      </c>
      <c r="B1384" s="136" t="s">
        <v>8746</v>
      </c>
      <c r="C1384" s="18" t="s">
        <v>11718</v>
      </c>
      <c r="D1384" s="144">
        <v>38</v>
      </c>
    </row>
    <row r="1385" spans="1:4">
      <c r="A1385" s="121" t="str">
        <f t="shared" si="21"/>
        <v>Phường Tĩnh Gia38</v>
      </c>
      <c r="B1385" s="136" t="s">
        <v>8747</v>
      </c>
      <c r="C1385" s="18" t="s">
        <v>11719</v>
      </c>
      <c r="D1385" s="144">
        <v>38</v>
      </c>
    </row>
    <row r="1386" spans="1:4">
      <c r="A1386" s="121" t="str">
        <f t="shared" si="21"/>
        <v>Phường Đào Duy Từ38</v>
      </c>
      <c r="B1386" s="136" t="s">
        <v>8748</v>
      </c>
      <c r="C1386" s="18" t="s">
        <v>11720</v>
      </c>
      <c r="D1386" s="144">
        <v>38</v>
      </c>
    </row>
    <row r="1387" spans="1:4">
      <c r="A1387" s="121" t="str">
        <f t="shared" si="21"/>
        <v>Phường Hải Bình38</v>
      </c>
      <c r="B1387" s="136" t="s">
        <v>8749</v>
      </c>
      <c r="C1387" s="18" t="s">
        <v>11721</v>
      </c>
      <c r="D1387" s="144">
        <v>38</v>
      </c>
    </row>
    <row r="1388" spans="1:4">
      <c r="A1388" s="121" t="str">
        <f t="shared" si="21"/>
        <v>Phường Trúc Lâm38</v>
      </c>
      <c r="B1388" s="136" t="s">
        <v>8750</v>
      </c>
      <c r="C1388" s="18" t="s">
        <v>11722</v>
      </c>
      <c r="D1388" s="144">
        <v>38</v>
      </c>
    </row>
    <row r="1389" spans="1:4">
      <c r="A1389" s="121" t="str">
        <f t="shared" si="21"/>
        <v>Phường Nghi Sơn38</v>
      </c>
      <c r="B1389" s="136" t="s">
        <v>8751</v>
      </c>
      <c r="C1389" s="18" t="s">
        <v>11723</v>
      </c>
      <c r="D1389" s="144">
        <v>38</v>
      </c>
    </row>
    <row r="1390" spans="1:4">
      <c r="A1390" s="121" t="str">
        <f t="shared" si="21"/>
        <v>Xã Các Sơn38</v>
      </c>
      <c r="B1390" s="136" t="s">
        <v>8752</v>
      </c>
      <c r="C1390" s="18" t="s">
        <v>11724</v>
      </c>
      <c r="D1390" s="144">
        <v>38</v>
      </c>
    </row>
    <row r="1391" spans="1:4">
      <c r="A1391" s="121" t="str">
        <f t="shared" si="21"/>
        <v>Xã Trường Lâm38</v>
      </c>
      <c r="B1391" s="136" t="s">
        <v>8753</v>
      </c>
      <c r="C1391" s="18" t="s">
        <v>11725</v>
      </c>
      <c r="D1391" s="144">
        <v>38</v>
      </c>
    </row>
    <row r="1392" spans="1:4">
      <c r="A1392" s="121" t="str">
        <f t="shared" si="21"/>
        <v>Xã Hà Trung38</v>
      </c>
      <c r="B1392" s="136" t="s">
        <v>8754</v>
      </c>
      <c r="C1392" s="18" t="s">
        <v>11726</v>
      </c>
      <c r="D1392" s="144">
        <v>38</v>
      </c>
    </row>
    <row r="1393" spans="1:4">
      <c r="A1393" s="121" t="str">
        <f t="shared" si="21"/>
        <v>Xã Tống Sơn38</v>
      </c>
      <c r="B1393" s="136" t="s">
        <v>8755</v>
      </c>
      <c r="C1393" s="18" t="s">
        <v>11727</v>
      </c>
      <c r="D1393" s="144">
        <v>38</v>
      </c>
    </row>
    <row r="1394" spans="1:4">
      <c r="A1394" s="121" t="str">
        <f t="shared" si="21"/>
        <v>Xã Hà Long38</v>
      </c>
      <c r="B1394" s="136" t="s">
        <v>8756</v>
      </c>
      <c r="C1394" s="18" t="s">
        <v>11728</v>
      </c>
      <c r="D1394" s="144">
        <v>38</v>
      </c>
    </row>
    <row r="1395" spans="1:4">
      <c r="A1395" s="121" t="str">
        <f t="shared" si="21"/>
        <v>Xã Hoạt Giang38</v>
      </c>
      <c r="B1395" s="136" t="s">
        <v>8757</v>
      </c>
      <c r="C1395" s="18" t="s">
        <v>11729</v>
      </c>
      <c r="D1395" s="144">
        <v>38</v>
      </c>
    </row>
    <row r="1396" spans="1:4">
      <c r="A1396" s="121" t="str">
        <f t="shared" si="21"/>
        <v>Xã Lĩnh Toại38</v>
      </c>
      <c r="B1396" s="136" t="s">
        <v>8758</v>
      </c>
      <c r="C1396" s="18" t="s">
        <v>11730</v>
      </c>
      <c r="D1396" s="144">
        <v>38</v>
      </c>
    </row>
    <row r="1397" spans="1:4">
      <c r="A1397" s="121" t="str">
        <f t="shared" si="21"/>
        <v>Xã Triệu Lộc38</v>
      </c>
      <c r="B1397" s="136" t="s">
        <v>8759</v>
      </c>
      <c r="C1397" s="18" t="s">
        <v>11731</v>
      </c>
      <c r="D1397" s="144">
        <v>38</v>
      </c>
    </row>
    <row r="1398" spans="1:4">
      <c r="A1398" s="121" t="str">
        <f t="shared" si="21"/>
        <v>Xã Đông Thành38</v>
      </c>
      <c r="B1398" s="136" t="s">
        <v>8308</v>
      </c>
      <c r="C1398" s="18" t="s">
        <v>11732</v>
      </c>
      <c r="D1398" s="144">
        <v>38</v>
      </c>
    </row>
    <row r="1399" spans="1:4">
      <c r="A1399" s="121" t="str">
        <f t="shared" si="21"/>
        <v>Xã Hậu Lộc38</v>
      </c>
      <c r="B1399" s="136" t="s">
        <v>8760</v>
      </c>
      <c r="C1399" s="18" t="s">
        <v>11733</v>
      </c>
      <c r="D1399" s="144">
        <v>38</v>
      </c>
    </row>
    <row r="1400" spans="1:4">
      <c r="A1400" s="121" t="str">
        <f t="shared" si="21"/>
        <v>Xã Hoa Lộc38</v>
      </c>
      <c r="B1400" s="136" t="s">
        <v>8761</v>
      </c>
      <c r="C1400" s="18" t="s">
        <v>11734</v>
      </c>
      <c r="D1400" s="144">
        <v>38</v>
      </c>
    </row>
    <row r="1401" spans="1:4">
      <c r="A1401" s="121" t="str">
        <f t="shared" si="21"/>
        <v>Xã Vạn Lộc38</v>
      </c>
      <c r="B1401" s="136" t="s">
        <v>8762</v>
      </c>
      <c r="C1401" s="18" t="s">
        <v>11735</v>
      </c>
      <c r="D1401" s="144">
        <v>38</v>
      </c>
    </row>
    <row r="1402" spans="1:4">
      <c r="A1402" s="121" t="str">
        <f t="shared" si="21"/>
        <v>Xã Nga Sơn38</v>
      </c>
      <c r="B1402" s="136" t="s">
        <v>8763</v>
      </c>
      <c r="C1402" s="18" t="s">
        <v>11736</v>
      </c>
      <c r="D1402" s="144">
        <v>38</v>
      </c>
    </row>
    <row r="1403" spans="1:4">
      <c r="A1403" s="121" t="str">
        <f t="shared" si="21"/>
        <v>Xã Nga Thắng38</v>
      </c>
      <c r="B1403" s="136" t="s">
        <v>8764</v>
      </c>
      <c r="C1403" s="18" t="s">
        <v>11737</v>
      </c>
      <c r="D1403" s="144">
        <v>38</v>
      </c>
    </row>
    <row r="1404" spans="1:4">
      <c r="A1404" s="121" t="str">
        <f t="shared" ref="A1404:A1467" si="22">B1404&amp;D1404</f>
        <v>Xã Hồ Vương38</v>
      </c>
      <c r="B1404" s="136" t="s">
        <v>8765</v>
      </c>
      <c r="C1404" s="18" t="s">
        <v>11738</v>
      </c>
      <c r="D1404" s="144">
        <v>38</v>
      </c>
    </row>
    <row r="1405" spans="1:4">
      <c r="A1405" s="121" t="str">
        <f t="shared" si="22"/>
        <v>Xã Tân Tiến38</v>
      </c>
      <c r="B1405" s="136" t="s">
        <v>7738</v>
      </c>
      <c r="C1405" s="18" t="s">
        <v>11739</v>
      </c>
      <c r="D1405" s="144">
        <v>38</v>
      </c>
    </row>
    <row r="1406" spans="1:4">
      <c r="A1406" s="121" t="str">
        <f t="shared" si="22"/>
        <v>Xã Nga An38</v>
      </c>
      <c r="B1406" s="136" t="s">
        <v>8766</v>
      </c>
      <c r="C1406" s="18" t="s">
        <v>11740</v>
      </c>
      <c r="D1406" s="144">
        <v>38</v>
      </c>
    </row>
    <row r="1407" spans="1:4">
      <c r="A1407" s="121" t="str">
        <f t="shared" si="22"/>
        <v>Xã Ba Đình38</v>
      </c>
      <c r="B1407" s="136" t="s">
        <v>8767</v>
      </c>
      <c r="C1407" s="18" t="s">
        <v>11741</v>
      </c>
      <c r="D1407" s="144">
        <v>38</v>
      </c>
    </row>
    <row r="1408" spans="1:4">
      <c r="A1408" s="121" t="str">
        <f t="shared" si="22"/>
        <v>Xã Hoằng Hóa38</v>
      </c>
      <c r="B1408" s="136" t="s">
        <v>8768</v>
      </c>
      <c r="C1408" s="18" t="s">
        <v>11742</v>
      </c>
      <c r="D1408" s="144">
        <v>38</v>
      </c>
    </row>
    <row r="1409" spans="1:4">
      <c r="A1409" s="121" t="str">
        <f t="shared" si="22"/>
        <v>Xã Hoằng Tiến38</v>
      </c>
      <c r="B1409" s="136" t="s">
        <v>8769</v>
      </c>
      <c r="C1409" s="18" t="s">
        <v>11743</v>
      </c>
      <c r="D1409" s="144">
        <v>38</v>
      </c>
    </row>
    <row r="1410" spans="1:4">
      <c r="A1410" s="121" t="str">
        <f t="shared" si="22"/>
        <v>Xã Hoằng Thanh38</v>
      </c>
      <c r="B1410" s="136" t="s">
        <v>8770</v>
      </c>
      <c r="C1410" s="18" t="s">
        <v>11744</v>
      </c>
      <c r="D1410" s="144">
        <v>38</v>
      </c>
    </row>
    <row r="1411" spans="1:4">
      <c r="A1411" s="121" t="str">
        <f t="shared" si="22"/>
        <v>Xã Hoằng Lộc38</v>
      </c>
      <c r="B1411" s="136" t="s">
        <v>8771</v>
      </c>
      <c r="C1411" s="18" t="s">
        <v>11745</v>
      </c>
      <c r="D1411" s="144">
        <v>38</v>
      </c>
    </row>
    <row r="1412" spans="1:4">
      <c r="A1412" s="121" t="str">
        <f t="shared" si="22"/>
        <v>Xã Hoằng Châu38</v>
      </c>
      <c r="B1412" s="136" t="s">
        <v>8772</v>
      </c>
      <c r="C1412" s="18" t="s">
        <v>11746</v>
      </c>
      <c r="D1412" s="144">
        <v>38</v>
      </c>
    </row>
    <row r="1413" spans="1:4">
      <c r="A1413" s="121" t="str">
        <f t="shared" si="22"/>
        <v>Xã Hoằng Sơn38</v>
      </c>
      <c r="B1413" s="136" t="s">
        <v>8773</v>
      </c>
      <c r="C1413" s="18" t="s">
        <v>11747</v>
      </c>
      <c r="D1413" s="144">
        <v>38</v>
      </c>
    </row>
    <row r="1414" spans="1:4">
      <c r="A1414" s="121" t="str">
        <f t="shared" si="22"/>
        <v>Xã Hoằng Phú38</v>
      </c>
      <c r="B1414" s="136" t="s">
        <v>8774</v>
      </c>
      <c r="C1414" s="18" t="s">
        <v>11748</v>
      </c>
      <c r="D1414" s="144">
        <v>38</v>
      </c>
    </row>
    <row r="1415" spans="1:4">
      <c r="A1415" s="121" t="str">
        <f t="shared" si="22"/>
        <v>Xã Hoằng Giang38</v>
      </c>
      <c r="B1415" s="136" t="s">
        <v>8775</v>
      </c>
      <c r="C1415" s="18" t="s">
        <v>11749</v>
      </c>
      <c r="D1415" s="144">
        <v>38</v>
      </c>
    </row>
    <row r="1416" spans="1:4">
      <c r="A1416" s="121" t="str">
        <f t="shared" si="22"/>
        <v>Xã Lưu Vệ38</v>
      </c>
      <c r="B1416" s="136" t="s">
        <v>8776</v>
      </c>
      <c r="C1416" s="18" t="s">
        <v>11750</v>
      </c>
      <c r="D1416" s="144">
        <v>38</v>
      </c>
    </row>
    <row r="1417" spans="1:4">
      <c r="A1417" s="121" t="str">
        <f t="shared" si="22"/>
        <v>Xã Quảng Yên38</v>
      </c>
      <c r="B1417" s="136" t="s">
        <v>8306</v>
      </c>
      <c r="C1417" s="18" t="s">
        <v>11751</v>
      </c>
      <c r="D1417" s="144">
        <v>38</v>
      </c>
    </row>
    <row r="1418" spans="1:4">
      <c r="A1418" s="121" t="str">
        <f t="shared" si="22"/>
        <v>Xã Quảng Ngọc38</v>
      </c>
      <c r="B1418" s="136" t="s">
        <v>8777</v>
      </c>
      <c r="C1418" s="18" t="s">
        <v>11752</v>
      </c>
      <c r="D1418" s="144">
        <v>38</v>
      </c>
    </row>
    <row r="1419" spans="1:4">
      <c r="A1419" s="121" t="str">
        <f t="shared" si="22"/>
        <v>Xã Quảng Ninh38</v>
      </c>
      <c r="B1419" s="136" t="s">
        <v>8778</v>
      </c>
      <c r="C1419" s="18" t="s">
        <v>11753</v>
      </c>
      <c r="D1419" s="144">
        <v>38</v>
      </c>
    </row>
    <row r="1420" spans="1:4">
      <c r="A1420" s="121" t="str">
        <f t="shared" si="22"/>
        <v>Xã Quảng Bình38</v>
      </c>
      <c r="B1420" s="136" t="s">
        <v>8779</v>
      </c>
      <c r="C1420" s="18" t="s">
        <v>11754</v>
      </c>
      <c r="D1420" s="144">
        <v>38</v>
      </c>
    </row>
    <row r="1421" spans="1:4">
      <c r="A1421" s="121" t="str">
        <f t="shared" si="22"/>
        <v>Xã Tiên Trang38</v>
      </c>
      <c r="B1421" s="136" t="s">
        <v>8780</v>
      </c>
      <c r="C1421" s="18" t="s">
        <v>11755</v>
      </c>
      <c r="D1421" s="144">
        <v>38</v>
      </c>
    </row>
    <row r="1422" spans="1:4">
      <c r="A1422" s="121" t="str">
        <f t="shared" si="22"/>
        <v>Xã Quảng Chính38</v>
      </c>
      <c r="B1422" s="136" t="s">
        <v>8781</v>
      </c>
      <c r="C1422" s="18" t="s">
        <v>11756</v>
      </c>
      <c r="D1422" s="144">
        <v>38</v>
      </c>
    </row>
    <row r="1423" spans="1:4">
      <c r="A1423" s="121" t="str">
        <f t="shared" si="22"/>
        <v>Xã Nông Cống38</v>
      </c>
      <c r="B1423" s="136" t="s">
        <v>8782</v>
      </c>
      <c r="C1423" s="18" t="s">
        <v>11757</v>
      </c>
      <c r="D1423" s="144">
        <v>38</v>
      </c>
    </row>
    <row r="1424" spans="1:4">
      <c r="A1424" s="121" t="str">
        <f t="shared" si="22"/>
        <v>Xã Thắng Lợi38</v>
      </c>
      <c r="B1424" s="136" t="s">
        <v>8783</v>
      </c>
      <c r="C1424" s="18" t="s">
        <v>11758</v>
      </c>
      <c r="D1424" s="144">
        <v>38</v>
      </c>
    </row>
    <row r="1425" spans="1:4">
      <c r="A1425" s="121" t="str">
        <f t="shared" si="22"/>
        <v>Xã Trung Chính38</v>
      </c>
      <c r="B1425" s="136" t="s">
        <v>8286</v>
      </c>
      <c r="C1425" s="18" t="s">
        <v>11759</v>
      </c>
      <c r="D1425" s="144">
        <v>38</v>
      </c>
    </row>
    <row r="1426" spans="1:4">
      <c r="A1426" s="121" t="str">
        <f t="shared" si="22"/>
        <v>Xã Trường Văn38</v>
      </c>
      <c r="B1426" s="136" t="s">
        <v>8784</v>
      </c>
      <c r="C1426" s="18" t="s">
        <v>11760</v>
      </c>
      <c r="D1426" s="144">
        <v>38</v>
      </c>
    </row>
    <row r="1427" spans="1:4">
      <c r="A1427" s="121" t="str">
        <f t="shared" si="22"/>
        <v>Xã Thăng Bình38</v>
      </c>
      <c r="B1427" s="136" t="s">
        <v>8785</v>
      </c>
      <c r="C1427" s="18" t="s">
        <v>11761</v>
      </c>
      <c r="D1427" s="144">
        <v>38</v>
      </c>
    </row>
    <row r="1428" spans="1:4">
      <c r="A1428" s="121" t="str">
        <f t="shared" si="22"/>
        <v>Xã Tượng Lĩnh38</v>
      </c>
      <c r="B1428" s="136" t="s">
        <v>8786</v>
      </c>
      <c r="C1428" s="18" t="s">
        <v>11762</v>
      </c>
      <c r="D1428" s="144">
        <v>38</v>
      </c>
    </row>
    <row r="1429" spans="1:4">
      <c r="A1429" s="121" t="str">
        <f t="shared" si="22"/>
        <v>Xã Công Chính38</v>
      </c>
      <c r="B1429" s="136" t="s">
        <v>8787</v>
      </c>
      <c r="C1429" s="18" t="s">
        <v>11763</v>
      </c>
      <c r="D1429" s="144">
        <v>38</v>
      </c>
    </row>
    <row r="1430" spans="1:4">
      <c r="A1430" s="121" t="str">
        <f t="shared" si="22"/>
        <v>Xã Thiệu Hóa38</v>
      </c>
      <c r="B1430" s="136" t="s">
        <v>8788</v>
      </c>
      <c r="C1430" s="18" t="s">
        <v>11764</v>
      </c>
      <c r="D1430" s="144">
        <v>38</v>
      </c>
    </row>
    <row r="1431" spans="1:4">
      <c r="A1431" s="121" t="str">
        <f t="shared" si="22"/>
        <v>Xã Thiệu Quang38</v>
      </c>
      <c r="B1431" s="136" t="s">
        <v>8789</v>
      </c>
      <c r="C1431" s="18" t="s">
        <v>11765</v>
      </c>
      <c r="D1431" s="144">
        <v>38</v>
      </c>
    </row>
    <row r="1432" spans="1:4">
      <c r="A1432" s="121" t="str">
        <f t="shared" si="22"/>
        <v>Xã Thiệu Tiến38</v>
      </c>
      <c r="B1432" s="136" t="s">
        <v>8790</v>
      </c>
      <c r="C1432" s="18" t="s">
        <v>11766</v>
      </c>
      <c r="D1432" s="144">
        <v>38</v>
      </c>
    </row>
    <row r="1433" spans="1:4">
      <c r="A1433" s="121" t="str">
        <f t="shared" si="22"/>
        <v>Xã Thiệu Toán38</v>
      </c>
      <c r="B1433" s="136" t="s">
        <v>8791</v>
      </c>
      <c r="C1433" s="18" t="s">
        <v>11767</v>
      </c>
      <c r="D1433" s="144">
        <v>38</v>
      </c>
    </row>
    <row r="1434" spans="1:4">
      <c r="A1434" s="121" t="str">
        <f t="shared" si="22"/>
        <v>Xã Thiệu Trung38</v>
      </c>
      <c r="B1434" s="136" t="s">
        <v>8792</v>
      </c>
      <c r="C1434" s="18" t="s">
        <v>11768</v>
      </c>
      <c r="D1434" s="144">
        <v>38</v>
      </c>
    </row>
    <row r="1435" spans="1:4">
      <c r="A1435" s="121" t="str">
        <f t="shared" si="22"/>
        <v>Xã Yên Định38</v>
      </c>
      <c r="B1435" s="136" t="s">
        <v>8198</v>
      </c>
      <c r="C1435" s="18" t="s">
        <v>11769</v>
      </c>
      <c r="D1435" s="144">
        <v>38</v>
      </c>
    </row>
    <row r="1436" spans="1:4">
      <c r="A1436" s="121" t="str">
        <f t="shared" si="22"/>
        <v>Xã Yên Trường38</v>
      </c>
      <c r="B1436" s="136" t="s">
        <v>8793</v>
      </c>
      <c r="C1436" s="18" t="s">
        <v>11770</v>
      </c>
      <c r="D1436" s="144">
        <v>38</v>
      </c>
    </row>
    <row r="1437" spans="1:4">
      <c r="A1437" s="121" t="str">
        <f t="shared" si="22"/>
        <v>Xã Yên Phú38</v>
      </c>
      <c r="B1437" s="136" t="s">
        <v>7645</v>
      </c>
      <c r="C1437" s="18" t="s">
        <v>11771</v>
      </c>
      <c r="D1437" s="144">
        <v>38</v>
      </c>
    </row>
    <row r="1438" spans="1:4">
      <c r="A1438" s="121" t="str">
        <f t="shared" si="22"/>
        <v>Xã Quý Lộc38</v>
      </c>
      <c r="B1438" s="136" t="s">
        <v>8794</v>
      </c>
      <c r="C1438" s="18" t="s">
        <v>11772</v>
      </c>
      <c r="D1438" s="144">
        <v>38</v>
      </c>
    </row>
    <row r="1439" spans="1:4">
      <c r="A1439" s="121" t="str">
        <f t="shared" si="22"/>
        <v>Xã Yên Ninh38</v>
      </c>
      <c r="B1439" s="136" t="s">
        <v>8795</v>
      </c>
      <c r="C1439" s="18" t="s">
        <v>11773</v>
      </c>
      <c r="D1439" s="144">
        <v>38</v>
      </c>
    </row>
    <row r="1440" spans="1:4">
      <c r="A1440" s="121" t="str">
        <f t="shared" si="22"/>
        <v>Xã Định Tân38</v>
      </c>
      <c r="B1440" s="136" t="s">
        <v>8796</v>
      </c>
      <c r="C1440" s="18" t="s">
        <v>11774</v>
      </c>
      <c r="D1440" s="144">
        <v>38</v>
      </c>
    </row>
    <row r="1441" spans="1:4">
      <c r="A1441" s="121" t="str">
        <f t="shared" si="22"/>
        <v>Xã Định Hòa38</v>
      </c>
      <c r="B1441" s="136" t="s">
        <v>8797</v>
      </c>
      <c r="C1441" s="18" t="s">
        <v>11775</v>
      </c>
      <c r="D1441" s="144">
        <v>38</v>
      </c>
    </row>
    <row r="1442" spans="1:4">
      <c r="A1442" s="121" t="str">
        <f t="shared" si="22"/>
        <v>Xã Thọ Xuân38</v>
      </c>
      <c r="B1442" s="136" t="s">
        <v>8798</v>
      </c>
      <c r="C1442" s="18" t="s">
        <v>11776</v>
      </c>
      <c r="D1442" s="144">
        <v>38</v>
      </c>
    </row>
    <row r="1443" spans="1:4">
      <c r="A1443" s="121" t="str">
        <f t="shared" si="22"/>
        <v>Xã Thọ Long38</v>
      </c>
      <c r="B1443" s="136" t="s">
        <v>8799</v>
      </c>
      <c r="C1443" s="18" t="s">
        <v>11777</v>
      </c>
      <c r="D1443" s="144">
        <v>38</v>
      </c>
    </row>
    <row r="1444" spans="1:4">
      <c r="A1444" s="121" t="str">
        <f t="shared" si="22"/>
        <v>Xã Xuân Hòa38</v>
      </c>
      <c r="B1444" s="136" t="s">
        <v>7966</v>
      </c>
      <c r="C1444" s="18" t="s">
        <v>11778</v>
      </c>
      <c r="D1444" s="144">
        <v>38</v>
      </c>
    </row>
    <row r="1445" spans="1:4">
      <c r="A1445" s="121" t="str">
        <f t="shared" si="22"/>
        <v>Xã Sao Vàng38</v>
      </c>
      <c r="B1445" s="136" t="s">
        <v>8800</v>
      </c>
      <c r="C1445" s="18" t="s">
        <v>11779</v>
      </c>
      <c r="D1445" s="144">
        <v>38</v>
      </c>
    </row>
    <row r="1446" spans="1:4">
      <c r="A1446" s="121" t="str">
        <f t="shared" si="22"/>
        <v>Xã Lam Sơn38</v>
      </c>
      <c r="B1446" s="136" t="s">
        <v>8801</v>
      </c>
      <c r="C1446" s="18" t="s">
        <v>11780</v>
      </c>
      <c r="D1446" s="144">
        <v>38</v>
      </c>
    </row>
    <row r="1447" spans="1:4">
      <c r="A1447" s="121" t="str">
        <f t="shared" si="22"/>
        <v>Xã Thọ Lập38</v>
      </c>
      <c r="B1447" s="136" t="s">
        <v>8802</v>
      </c>
      <c r="C1447" s="18" t="s">
        <v>11781</v>
      </c>
      <c r="D1447" s="144">
        <v>38</v>
      </c>
    </row>
    <row r="1448" spans="1:4">
      <c r="A1448" s="121" t="str">
        <f t="shared" si="22"/>
        <v>Xã Xuân Tín38</v>
      </c>
      <c r="B1448" s="136" t="s">
        <v>8803</v>
      </c>
      <c r="C1448" s="18" t="s">
        <v>11782</v>
      </c>
      <c r="D1448" s="144">
        <v>38</v>
      </c>
    </row>
    <row r="1449" spans="1:4">
      <c r="A1449" s="121" t="str">
        <f t="shared" si="22"/>
        <v>Xã Xuân Lập38</v>
      </c>
      <c r="B1449" s="136" t="s">
        <v>8804</v>
      </c>
      <c r="C1449" s="18" t="s">
        <v>11783</v>
      </c>
      <c r="D1449" s="144">
        <v>38</v>
      </c>
    </row>
    <row r="1450" spans="1:4">
      <c r="A1450" s="121" t="str">
        <f t="shared" si="22"/>
        <v>Xã Vĩnh Lộc38</v>
      </c>
      <c r="B1450" s="136" t="s">
        <v>8805</v>
      </c>
      <c r="C1450" s="18" t="s">
        <v>11784</v>
      </c>
      <c r="D1450" s="144">
        <v>38</v>
      </c>
    </row>
    <row r="1451" spans="1:4">
      <c r="A1451" s="121" t="str">
        <f t="shared" si="22"/>
        <v>Xã Tây Đô38</v>
      </c>
      <c r="B1451" s="136" t="s">
        <v>8806</v>
      </c>
      <c r="C1451" s="18" t="s">
        <v>11785</v>
      </c>
      <c r="D1451" s="144">
        <v>38</v>
      </c>
    </row>
    <row r="1452" spans="1:4">
      <c r="A1452" s="121" t="str">
        <f t="shared" si="22"/>
        <v>Xã Biện Thượng38</v>
      </c>
      <c r="B1452" s="136" t="s">
        <v>8807</v>
      </c>
      <c r="C1452" s="18" t="s">
        <v>11786</v>
      </c>
      <c r="D1452" s="144">
        <v>38</v>
      </c>
    </row>
    <row r="1453" spans="1:4">
      <c r="A1453" s="121" t="str">
        <f t="shared" si="22"/>
        <v>Xã Triệu Sơn38</v>
      </c>
      <c r="B1453" s="136" t="s">
        <v>8808</v>
      </c>
      <c r="C1453" s="18" t="s">
        <v>11787</v>
      </c>
      <c r="D1453" s="144">
        <v>38</v>
      </c>
    </row>
    <row r="1454" spans="1:4">
      <c r="A1454" s="121" t="str">
        <f t="shared" si="22"/>
        <v>Xã Thọ Bình38</v>
      </c>
      <c r="B1454" s="136" t="s">
        <v>8809</v>
      </c>
      <c r="C1454" s="18" t="s">
        <v>11788</v>
      </c>
      <c r="D1454" s="144">
        <v>38</v>
      </c>
    </row>
    <row r="1455" spans="1:4">
      <c r="A1455" s="121" t="str">
        <f t="shared" si="22"/>
        <v>Xã Thọ Ngọc38</v>
      </c>
      <c r="B1455" s="136" t="s">
        <v>8810</v>
      </c>
      <c r="C1455" s="18" t="s">
        <v>11789</v>
      </c>
      <c r="D1455" s="144">
        <v>38</v>
      </c>
    </row>
    <row r="1456" spans="1:4">
      <c r="A1456" s="121" t="str">
        <f t="shared" si="22"/>
        <v>Xã Thọ Phú38</v>
      </c>
      <c r="B1456" s="136" t="s">
        <v>8811</v>
      </c>
      <c r="C1456" s="18" t="s">
        <v>11790</v>
      </c>
      <c r="D1456" s="144">
        <v>38</v>
      </c>
    </row>
    <row r="1457" spans="1:4">
      <c r="A1457" s="121" t="str">
        <f t="shared" si="22"/>
        <v>Xã Hợp Tiến38</v>
      </c>
      <c r="B1457" s="136" t="s">
        <v>8491</v>
      </c>
      <c r="C1457" s="18" t="s">
        <v>11791</v>
      </c>
      <c r="D1457" s="144">
        <v>38</v>
      </c>
    </row>
    <row r="1458" spans="1:4">
      <c r="A1458" s="121" t="str">
        <f t="shared" si="22"/>
        <v>Xã An Nông38</v>
      </c>
      <c r="B1458" s="136" t="s">
        <v>8812</v>
      </c>
      <c r="C1458" s="18" t="s">
        <v>11792</v>
      </c>
      <c r="D1458" s="144">
        <v>38</v>
      </c>
    </row>
    <row r="1459" spans="1:4">
      <c r="A1459" s="121" t="str">
        <f t="shared" si="22"/>
        <v>Xã Tân Ninh38</v>
      </c>
      <c r="B1459" s="136" t="s">
        <v>8813</v>
      </c>
      <c r="C1459" s="18" t="s">
        <v>11793</v>
      </c>
      <c r="D1459" s="144">
        <v>38</v>
      </c>
    </row>
    <row r="1460" spans="1:4">
      <c r="A1460" s="121" t="str">
        <f t="shared" si="22"/>
        <v>Xã Đồng Tiến38</v>
      </c>
      <c r="B1460" s="136" t="s">
        <v>8814</v>
      </c>
      <c r="C1460" s="18" t="s">
        <v>11794</v>
      </c>
      <c r="D1460" s="144">
        <v>38</v>
      </c>
    </row>
    <row r="1461" spans="1:4">
      <c r="A1461" s="121" t="str">
        <f t="shared" si="22"/>
        <v>Xã Mường Chanh38</v>
      </c>
      <c r="B1461" s="136" t="s">
        <v>7884</v>
      </c>
      <c r="C1461" s="18" t="s">
        <v>11795</v>
      </c>
      <c r="D1461" s="144">
        <v>38</v>
      </c>
    </row>
    <row r="1462" spans="1:4">
      <c r="A1462" s="121" t="str">
        <f t="shared" si="22"/>
        <v>Xã Quang Chiểu38</v>
      </c>
      <c r="B1462" s="136" t="s">
        <v>8815</v>
      </c>
      <c r="C1462" s="18" t="s">
        <v>11796</v>
      </c>
      <c r="D1462" s="144">
        <v>38</v>
      </c>
    </row>
    <row r="1463" spans="1:4">
      <c r="A1463" s="121" t="str">
        <f t="shared" si="22"/>
        <v>Xã Tam Chung38</v>
      </c>
      <c r="B1463" s="136" t="s">
        <v>8816</v>
      </c>
      <c r="C1463" s="18" t="s">
        <v>11797</v>
      </c>
      <c r="D1463" s="144">
        <v>38</v>
      </c>
    </row>
    <row r="1464" spans="1:4">
      <c r="A1464" s="121" t="str">
        <f t="shared" si="22"/>
        <v>Xã Mường Lát38</v>
      </c>
      <c r="B1464" s="136" t="s">
        <v>8817</v>
      </c>
      <c r="C1464" s="18" t="s">
        <v>11798</v>
      </c>
      <c r="D1464" s="144">
        <v>38</v>
      </c>
    </row>
    <row r="1465" spans="1:4">
      <c r="A1465" s="121" t="str">
        <f t="shared" si="22"/>
        <v>Xã Pù Nhi38</v>
      </c>
      <c r="B1465" s="136" t="s">
        <v>8818</v>
      </c>
      <c r="C1465" s="18" t="s">
        <v>11799</v>
      </c>
      <c r="D1465" s="144">
        <v>38</v>
      </c>
    </row>
    <row r="1466" spans="1:4">
      <c r="A1466" s="121" t="str">
        <f t="shared" si="22"/>
        <v>Xã Nhi Sơn38</v>
      </c>
      <c r="B1466" s="136" t="s">
        <v>8819</v>
      </c>
      <c r="C1466" s="18" t="s">
        <v>11800</v>
      </c>
      <c r="D1466" s="144">
        <v>38</v>
      </c>
    </row>
    <row r="1467" spans="1:4">
      <c r="A1467" s="121" t="str">
        <f t="shared" si="22"/>
        <v>Xã Mường Lý38</v>
      </c>
      <c r="B1467" s="136" t="s">
        <v>8820</v>
      </c>
      <c r="C1467" s="18" t="s">
        <v>11801</v>
      </c>
      <c r="D1467" s="144">
        <v>38</v>
      </c>
    </row>
    <row r="1468" spans="1:4">
      <c r="A1468" s="121" t="str">
        <f t="shared" ref="A1468:A1531" si="23">B1468&amp;D1468</f>
        <v>Xã Trung Lý38</v>
      </c>
      <c r="B1468" s="136" t="s">
        <v>8821</v>
      </c>
      <c r="C1468" s="18" t="s">
        <v>11802</v>
      </c>
      <c r="D1468" s="144">
        <v>38</v>
      </c>
    </row>
    <row r="1469" spans="1:4">
      <c r="A1469" s="121" t="str">
        <f t="shared" si="23"/>
        <v>Xã Hồi Xuân38</v>
      </c>
      <c r="B1469" s="136" t="s">
        <v>8822</v>
      </c>
      <c r="C1469" s="18" t="s">
        <v>11803</v>
      </c>
      <c r="D1469" s="144">
        <v>38</v>
      </c>
    </row>
    <row r="1470" spans="1:4">
      <c r="A1470" s="121" t="str">
        <f t="shared" si="23"/>
        <v>Xã Nam Xuân38</v>
      </c>
      <c r="B1470" s="136" t="s">
        <v>8823</v>
      </c>
      <c r="C1470" s="18" t="s">
        <v>11804</v>
      </c>
      <c r="D1470" s="144">
        <v>38</v>
      </c>
    </row>
    <row r="1471" spans="1:4">
      <c r="A1471" s="121" t="str">
        <f t="shared" si="23"/>
        <v>Xã Thiên Phủ38</v>
      </c>
      <c r="B1471" s="136" t="s">
        <v>8824</v>
      </c>
      <c r="C1471" s="18" t="s">
        <v>11805</v>
      </c>
      <c r="D1471" s="144">
        <v>38</v>
      </c>
    </row>
    <row r="1472" spans="1:4">
      <c r="A1472" s="121" t="str">
        <f t="shared" si="23"/>
        <v>Xã Hiền Kiệt38</v>
      </c>
      <c r="B1472" s="136" t="s">
        <v>8825</v>
      </c>
      <c r="C1472" s="18" t="s">
        <v>11806</v>
      </c>
      <c r="D1472" s="144">
        <v>38</v>
      </c>
    </row>
    <row r="1473" spans="1:4">
      <c r="A1473" s="121" t="str">
        <f t="shared" si="23"/>
        <v>Xã Phú Xuân38</v>
      </c>
      <c r="B1473" s="136" t="s">
        <v>8826</v>
      </c>
      <c r="C1473" s="18" t="s">
        <v>11807</v>
      </c>
      <c r="D1473" s="144">
        <v>38</v>
      </c>
    </row>
    <row r="1474" spans="1:4">
      <c r="A1474" s="121" t="str">
        <f t="shared" si="23"/>
        <v>Xã Phú Lệ38</v>
      </c>
      <c r="B1474" s="136" t="s">
        <v>8827</v>
      </c>
      <c r="C1474" s="18" t="s">
        <v>11808</v>
      </c>
      <c r="D1474" s="144">
        <v>38</v>
      </c>
    </row>
    <row r="1475" spans="1:4">
      <c r="A1475" s="121" t="str">
        <f t="shared" si="23"/>
        <v>Xã Trung Thành38</v>
      </c>
      <c r="B1475" s="136" t="s">
        <v>8828</v>
      </c>
      <c r="C1475" s="18" t="s">
        <v>11809</v>
      </c>
      <c r="D1475" s="144">
        <v>38</v>
      </c>
    </row>
    <row r="1476" spans="1:4">
      <c r="A1476" s="121" t="str">
        <f t="shared" si="23"/>
        <v>Xã Trung Sơn38</v>
      </c>
      <c r="B1476" s="136" t="s">
        <v>7654</v>
      </c>
      <c r="C1476" s="18" t="s">
        <v>11810</v>
      </c>
      <c r="D1476" s="144">
        <v>38</v>
      </c>
    </row>
    <row r="1477" spans="1:4">
      <c r="A1477" s="121" t="str">
        <f t="shared" si="23"/>
        <v>Xã Na Mèo38</v>
      </c>
      <c r="B1477" s="136" t="s">
        <v>8829</v>
      </c>
      <c r="C1477" s="18" t="s">
        <v>11811</v>
      </c>
      <c r="D1477" s="144">
        <v>38</v>
      </c>
    </row>
    <row r="1478" spans="1:4">
      <c r="A1478" s="121" t="str">
        <f t="shared" si="23"/>
        <v>Xã Sơn Thủy38</v>
      </c>
      <c r="B1478" s="136" t="s">
        <v>7667</v>
      </c>
      <c r="C1478" s="18" t="s">
        <v>11812</v>
      </c>
      <c r="D1478" s="144">
        <v>38</v>
      </c>
    </row>
    <row r="1479" spans="1:4">
      <c r="A1479" s="121" t="str">
        <f t="shared" si="23"/>
        <v>Xã Sơn Điện38</v>
      </c>
      <c r="B1479" s="136" t="s">
        <v>8830</v>
      </c>
      <c r="C1479" s="18" t="s">
        <v>11813</v>
      </c>
      <c r="D1479" s="144">
        <v>38</v>
      </c>
    </row>
    <row r="1480" spans="1:4">
      <c r="A1480" s="121" t="str">
        <f t="shared" si="23"/>
        <v>Xã Mường Mìn38</v>
      </c>
      <c r="B1480" s="136" t="s">
        <v>8831</v>
      </c>
      <c r="C1480" s="18" t="s">
        <v>11814</v>
      </c>
      <c r="D1480" s="144">
        <v>38</v>
      </c>
    </row>
    <row r="1481" spans="1:4">
      <c r="A1481" s="121" t="str">
        <f t="shared" si="23"/>
        <v>Xã Tam Thanh38</v>
      </c>
      <c r="B1481" s="136" t="s">
        <v>8832</v>
      </c>
      <c r="C1481" s="18" t="s">
        <v>11815</v>
      </c>
      <c r="D1481" s="144">
        <v>38</v>
      </c>
    </row>
    <row r="1482" spans="1:4">
      <c r="A1482" s="121" t="str">
        <f t="shared" si="23"/>
        <v>Xã Tam Lư38</v>
      </c>
      <c r="B1482" s="136" t="s">
        <v>8833</v>
      </c>
      <c r="C1482" s="18" t="s">
        <v>11816</v>
      </c>
      <c r="D1482" s="144">
        <v>38</v>
      </c>
    </row>
    <row r="1483" spans="1:4">
      <c r="A1483" s="121" t="str">
        <f t="shared" si="23"/>
        <v>Xã Quan Sơn38</v>
      </c>
      <c r="B1483" s="136" t="s">
        <v>8132</v>
      </c>
      <c r="C1483" s="18" t="s">
        <v>11817</v>
      </c>
      <c r="D1483" s="144">
        <v>38</v>
      </c>
    </row>
    <row r="1484" spans="1:4">
      <c r="A1484" s="121" t="str">
        <f t="shared" si="23"/>
        <v>Xã Trung Hạ38</v>
      </c>
      <c r="B1484" s="136" t="s">
        <v>8834</v>
      </c>
      <c r="C1484" s="18" t="s">
        <v>11818</v>
      </c>
      <c r="D1484" s="144">
        <v>38</v>
      </c>
    </row>
    <row r="1485" spans="1:4">
      <c r="A1485" s="121" t="str">
        <f t="shared" si="23"/>
        <v>Xã Linh Sơn38</v>
      </c>
      <c r="B1485" s="136" t="s">
        <v>8835</v>
      </c>
      <c r="C1485" s="18" t="s">
        <v>11819</v>
      </c>
      <c r="D1485" s="144">
        <v>38</v>
      </c>
    </row>
    <row r="1486" spans="1:4">
      <c r="A1486" s="121" t="str">
        <f t="shared" si="23"/>
        <v>Xã Đồng Lương38</v>
      </c>
      <c r="B1486" s="136" t="s">
        <v>8323</v>
      </c>
      <c r="C1486" s="18" t="s">
        <v>11820</v>
      </c>
      <c r="D1486" s="144">
        <v>38</v>
      </c>
    </row>
    <row r="1487" spans="1:4">
      <c r="A1487" s="121" t="str">
        <f t="shared" si="23"/>
        <v>Xã Văn Phú38</v>
      </c>
      <c r="B1487" s="136" t="s">
        <v>8836</v>
      </c>
      <c r="C1487" s="18" t="s">
        <v>11821</v>
      </c>
      <c r="D1487" s="144">
        <v>38</v>
      </c>
    </row>
    <row r="1488" spans="1:4">
      <c r="A1488" s="121" t="str">
        <f t="shared" si="23"/>
        <v>Xã Giao An38</v>
      </c>
      <c r="B1488" s="136" t="s">
        <v>8837</v>
      </c>
      <c r="C1488" s="18" t="s">
        <v>11822</v>
      </c>
      <c r="D1488" s="144">
        <v>38</v>
      </c>
    </row>
    <row r="1489" spans="1:4">
      <c r="A1489" s="121" t="str">
        <f t="shared" si="23"/>
        <v>Xã Yên Khương38</v>
      </c>
      <c r="B1489" s="136" t="s">
        <v>8838</v>
      </c>
      <c r="C1489" s="18" t="s">
        <v>11823</v>
      </c>
      <c r="D1489" s="144">
        <v>38</v>
      </c>
    </row>
    <row r="1490" spans="1:4">
      <c r="A1490" s="121" t="str">
        <f t="shared" si="23"/>
        <v>Xã Yên Thắng38</v>
      </c>
      <c r="B1490" s="136" t="s">
        <v>8839</v>
      </c>
      <c r="C1490" s="18" t="s">
        <v>11824</v>
      </c>
      <c r="D1490" s="144">
        <v>38</v>
      </c>
    </row>
    <row r="1491" spans="1:4">
      <c r="A1491" s="121" t="str">
        <f t="shared" si="23"/>
        <v>Xã Văn Nho38</v>
      </c>
      <c r="B1491" s="136" t="s">
        <v>8840</v>
      </c>
      <c r="C1491" s="18" t="s">
        <v>11825</v>
      </c>
      <c r="D1491" s="144">
        <v>38</v>
      </c>
    </row>
    <row r="1492" spans="1:4">
      <c r="A1492" s="121" t="str">
        <f t="shared" si="23"/>
        <v>Xã Thiết Ống38</v>
      </c>
      <c r="B1492" s="136" t="s">
        <v>8841</v>
      </c>
      <c r="C1492" s="18" t="s">
        <v>11826</v>
      </c>
      <c r="D1492" s="144">
        <v>38</v>
      </c>
    </row>
    <row r="1493" spans="1:4">
      <c r="A1493" s="121" t="str">
        <f t="shared" si="23"/>
        <v>Xã Bá Thước38</v>
      </c>
      <c r="B1493" s="136" t="s">
        <v>8842</v>
      </c>
      <c r="C1493" s="18" t="s">
        <v>11827</v>
      </c>
      <c r="D1493" s="144">
        <v>38</v>
      </c>
    </row>
    <row r="1494" spans="1:4">
      <c r="A1494" s="121" t="str">
        <f t="shared" si="23"/>
        <v>Xã Cổ Lũng38</v>
      </c>
      <c r="B1494" s="136" t="s">
        <v>8843</v>
      </c>
      <c r="C1494" s="18" t="s">
        <v>11828</v>
      </c>
      <c r="D1494" s="144">
        <v>38</v>
      </c>
    </row>
    <row r="1495" spans="1:4">
      <c r="A1495" s="121" t="str">
        <f t="shared" si="23"/>
        <v>Xã Pù Luông38</v>
      </c>
      <c r="B1495" s="136" t="s">
        <v>8844</v>
      </c>
      <c r="C1495" s="18" t="s">
        <v>11829</v>
      </c>
      <c r="D1495" s="144">
        <v>38</v>
      </c>
    </row>
    <row r="1496" spans="1:4">
      <c r="A1496" s="121" t="str">
        <f t="shared" si="23"/>
        <v>Xã Điền Lư38</v>
      </c>
      <c r="B1496" s="136" t="s">
        <v>8845</v>
      </c>
      <c r="C1496" s="18" t="s">
        <v>11830</v>
      </c>
      <c r="D1496" s="144">
        <v>38</v>
      </c>
    </row>
    <row r="1497" spans="1:4">
      <c r="A1497" s="121" t="str">
        <f t="shared" si="23"/>
        <v>Xã Điền Quang38</v>
      </c>
      <c r="B1497" s="136" t="s">
        <v>8846</v>
      </c>
      <c r="C1497" s="18" t="s">
        <v>11831</v>
      </c>
      <c r="D1497" s="144">
        <v>38</v>
      </c>
    </row>
    <row r="1498" spans="1:4">
      <c r="A1498" s="121" t="str">
        <f t="shared" si="23"/>
        <v>Xã Quý Lương38</v>
      </c>
      <c r="B1498" s="136" t="s">
        <v>8847</v>
      </c>
      <c r="C1498" s="18" t="s">
        <v>11832</v>
      </c>
      <c r="D1498" s="144">
        <v>38</v>
      </c>
    </row>
    <row r="1499" spans="1:4">
      <c r="A1499" s="121" t="str">
        <f t="shared" si="23"/>
        <v>Xã Ngọc Lặc38</v>
      </c>
      <c r="B1499" s="136" t="s">
        <v>8848</v>
      </c>
      <c r="C1499" s="18" t="s">
        <v>11833</v>
      </c>
      <c r="D1499" s="144">
        <v>38</v>
      </c>
    </row>
    <row r="1500" spans="1:4">
      <c r="A1500" s="121" t="str">
        <f t="shared" si="23"/>
        <v>Xã Thạch Lập38</v>
      </c>
      <c r="B1500" s="136" t="s">
        <v>8849</v>
      </c>
      <c r="C1500" s="18" t="s">
        <v>11834</v>
      </c>
      <c r="D1500" s="144">
        <v>38</v>
      </c>
    </row>
    <row r="1501" spans="1:4">
      <c r="A1501" s="121" t="str">
        <f t="shared" si="23"/>
        <v>Xã Ngọc Liên38</v>
      </c>
      <c r="B1501" s="136" t="s">
        <v>8850</v>
      </c>
      <c r="C1501" s="18" t="s">
        <v>11835</v>
      </c>
      <c r="D1501" s="144">
        <v>38</v>
      </c>
    </row>
    <row r="1502" spans="1:4">
      <c r="A1502" s="121" t="str">
        <f t="shared" si="23"/>
        <v>Xã Minh Sơn38</v>
      </c>
      <c r="B1502" s="136" t="s">
        <v>7703</v>
      </c>
      <c r="C1502" s="18" t="s">
        <v>11836</v>
      </c>
      <c r="D1502" s="144">
        <v>38</v>
      </c>
    </row>
    <row r="1503" spans="1:4">
      <c r="A1503" s="121" t="str">
        <f t="shared" si="23"/>
        <v>Xã Nguyệt Ấn38</v>
      </c>
      <c r="B1503" s="136" t="s">
        <v>8851</v>
      </c>
      <c r="C1503" s="18" t="s">
        <v>11837</v>
      </c>
      <c r="D1503" s="144">
        <v>38</v>
      </c>
    </row>
    <row r="1504" spans="1:4">
      <c r="A1504" s="121" t="str">
        <f t="shared" si="23"/>
        <v>Xã Kiên Thọ38</v>
      </c>
      <c r="B1504" s="136" t="s">
        <v>8852</v>
      </c>
      <c r="C1504" s="18" t="s">
        <v>11838</v>
      </c>
      <c r="D1504" s="144">
        <v>38</v>
      </c>
    </row>
    <row r="1505" spans="1:4">
      <c r="A1505" s="121" t="str">
        <f t="shared" si="23"/>
        <v>Xã Cẩm Thạch38</v>
      </c>
      <c r="B1505" s="136" t="s">
        <v>8853</v>
      </c>
      <c r="C1505" s="18" t="s">
        <v>11839</v>
      </c>
      <c r="D1505" s="144">
        <v>38</v>
      </c>
    </row>
    <row r="1506" spans="1:4">
      <c r="A1506" s="121" t="str">
        <f t="shared" si="23"/>
        <v>Xã Cẩm Thủy38</v>
      </c>
      <c r="B1506" s="136" t="s">
        <v>8854</v>
      </c>
      <c r="C1506" s="18" t="s">
        <v>11840</v>
      </c>
      <c r="D1506" s="144">
        <v>38</v>
      </c>
    </row>
    <row r="1507" spans="1:4">
      <c r="A1507" s="121" t="str">
        <f t="shared" si="23"/>
        <v>Xã Cẩm Tú38</v>
      </c>
      <c r="B1507" s="136" t="s">
        <v>8855</v>
      </c>
      <c r="C1507" s="18" t="s">
        <v>11841</v>
      </c>
      <c r="D1507" s="144">
        <v>38</v>
      </c>
    </row>
    <row r="1508" spans="1:4">
      <c r="A1508" s="121" t="str">
        <f t="shared" si="23"/>
        <v>Xã Cẩm Vân38</v>
      </c>
      <c r="B1508" s="136" t="s">
        <v>8856</v>
      </c>
      <c r="C1508" s="18" t="s">
        <v>11842</v>
      </c>
      <c r="D1508" s="144">
        <v>38</v>
      </c>
    </row>
    <row r="1509" spans="1:4">
      <c r="A1509" s="121" t="str">
        <f t="shared" si="23"/>
        <v>Xã Cẩm Tân38</v>
      </c>
      <c r="B1509" s="136" t="s">
        <v>8857</v>
      </c>
      <c r="C1509" s="18" t="s">
        <v>11843</v>
      </c>
      <c r="D1509" s="144">
        <v>38</v>
      </c>
    </row>
    <row r="1510" spans="1:4">
      <c r="A1510" s="121" t="str">
        <f t="shared" si="23"/>
        <v>Xã Kim Tân38</v>
      </c>
      <c r="B1510" s="136" t="s">
        <v>8858</v>
      </c>
      <c r="C1510" s="18" t="s">
        <v>11844</v>
      </c>
      <c r="D1510" s="144">
        <v>38</v>
      </c>
    </row>
    <row r="1511" spans="1:4">
      <c r="A1511" s="121" t="str">
        <f t="shared" si="23"/>
        <v>Xã Vân Du38</v>
      </c>
      <c r="B1511" s="136" t="s">
        <v>8859</v>
      </c>
      <c r="C1511" s="18" t="s">
        <v>11845</v>
      </c>
      <c r="D1511" s="144">
        <v>38</v>
      </c>
    </row>
    <row r="1512" spans="1:4">
      <c r="A1512" s="121" t="str">
        <f t="shared" si="23"/>
        <v>Xã Ngọc Trạo38</v>
      </c>
      <c r="B1512" s="136" t="s">
        <v>8860</v>
      </c>
      <c r="C1512" s="18" t="s">
        <v>11846</v>
      </c>
      <c r="D1512" s="144">
        <v>38</v>
      </c>
    </row>
    <row r="1513" spans="1:4">
      <c r="A1513" s="121" t="str">
        <f t="shared" si="23"/>
        <v>Xã Thạch Bình38</v>
      </c>
      <c r="B1513" s="136" t="s">
        <v>8861</v>
      </c>
      <c r="C1513" s="18" t="s">
        <v>11847</v>
      </c>
      <c r="D1513" s="144">
        <v>38</v>
      </c>
    </row>
    <row r="1514" spans="1:4">
      <c r="A1514" s="121" t="str">
        <f t="shared" si="23"/>
        <v>Xã Thành Vinh38</v>
      </c>
      <c r="B1514" s="136" t="s">
        <v>8862</v>
      </c>
      <c r="C1514" s="18" t="s">
        <v>11848</v>
      </c>
      <c r="D1514" s="144">
        <v>38</v>
      </c>
    </row>
    <row r="1515" spans="1:4">
      <c r="A1515" s="121" t="str">
        <f t="shared" si="23"/>
        <v>Xã Thạch Quảng38</v>
      </c>
      <c r="B1515" s="136" t="s">
        <v>8863</v>
      </c>
      <c r="C1515" s="18" t="s">
        <v>11849</v>
      </c>
      <c r="D1515" s="144">
        <v>38</v>
      </c>
    </row>
    <row r="1516" spans="1:4">
      <c r="A1516" s="121" t="str">
        <f t="shared" si="23"/>
        <v>Xã Như Xuân38</v>
      </c>
      <c r="B1516" s="136" t="s">
        <v>8864</v>
      </c>
      <c r="C1516" s="18" t="s">
        <v>11850</v>
      </c>
      <c r="D1516" s="144">
        <v>38</v>
      </c>
    </row>
    <row r="1517" spans="1:4">
      <c r="A1517" s="121" t="str">
        <f t="shared" si="23"/>
        <v>Xã Thượng Ninh38</v>
      </c>
      <c r="B1517" s="136" t="s">
        <v>8865</v>
      </c>
      <c r="C1517" s="18" t="s">
        <v>11851</v>
      </c>
      <c r="D1517" s="144">
        <v>38</v>
      </c>
    </row>
    <row r="1518" spans="1:4">
      <c r="A1518" s="121" t="str">
        <f t="shared" si="23"/>
        <v>Xã Xuân Bình38</v>
      </c>
      <c r="B1518" s="136" t="s">
        <v>8866</v>
      </c>
      <c r="C1518" s="18" t="s">
        <v>11852</v>
      </c>
      <c r="D1518" s="144">
        <v>38</v>
      </c>
    </row>
    <row r="1519" spans="1:4">
      <c r="A1519" s="121" t="str">
        <f t="shared" si="23"/>
        <v>Xã Hóa Quỳ38</v>
      </c>
      <c r="B1519" s="136" t="s">
        <v>8867</v>
      </c>
      <c r="C1519" s="18" t="s">
        <v>11853</v>
      </c>
      <c r="D1519" s="144">
        <v>38</v>
      </c>
    </row>
    <row r="1520" spans="1:4">
      <c r="A1520" s="121" t="str">
        <f t="shared" si="23"/>
        <v>Xã Thanh Quân38</v>
      </c>
      <c r="B1520" s="136" t="s">
        <v>8868</v>
      </c>
      <c r="C1520" s="18" t="s">
        <v>11854</v>
      </c>
      <c r="D1520" s="144">
        <v>38</v>
      </c>
    </row>
    <row r="1521" spans="1:4">
      <c r="A1521" s="121" t="str">
        <f t="shared" si="23"/>
        <v>Xã Thanh Phong38</v>
      </c>
      <c r="B1521" s="136" t="s">
        <v>8869</v>
      </c>
      <c r="C1521" s="18" t="s">
        <v>11855</v>
      </c>
      <c r="D1521" s="144">
        <v>38</v>
      </c>
    </row>
    <row r="1522" spans="1:4">
      <c r="A1522" s="121" t="str">
        <f t="shared" si="23"/>
        <v>Xã Xuân Du38</v>
      </c>
      <c r="B1522" s="136" t="s">
        <v>8870</v>
      </c>
      <c r="C1522" s="18" t="s">
        <v>11856</v>
      </c>
      <c r="D1522" s="144">
        <v>38</v>
      </c>
    </row>
    <row r="1523" spans="1:4">
      <c r="A1523" s="121" t="str">
        <f t="shared" si="23"/>
        <v>Xã Mậu Lâm38</v>
      </c>
      <c r="B1523" s="136" t="s">
        <v>8871</v>
      </c>
      <c r="C1523" s="18" t="s">
        <v>11857</v>
      </c>
      <c r="D1523" s="144">
        <v>38</v>
      </c>
    </row>
    <row r="1524" spans="1:4">
      <c r="A1524" s="121" t="str">
        <f t="shared" si="23"/>
        <v>Xã Như Thanh38</v>
      </c>
      <c r="B1524" s="136" t="s">
        <v>8872</v>
      </c>
      <c r="C1524" s="18" t="s">
        <v>11858</v>
      </c>
      <c r="D1524" s="144">
        <v>38</v>
      </c>
    </row>
    <row r="1525" spans="1:4">
      <c r="A1525" s="121" t="str">
        <f t="shared" si="23"/>
        <v>Xã Yên Thọ38</v>
      </c>
      <c r="B1525" s="136" t="s">
        <v>8873</v>
      </c>
      <c r="C1525" s="18" t="s">
        <v>11859</v>
      </c>
      <c r="D1525" s="144">
        <v>38</v>
      </c>
    </row>
    <row r="1526" spans="1:4">
      <c r="A1526" s="121" t="str">
        <f t="shared" si="23"/>
        <v>Xã Xuân Thái38</v>
      </c>
      <c r="B1526" s="136" t="s">
        <v>8874</v>
      </c>
      <c r="C1526" s="18" t="s">
        <v>11860</v>
      </c>
      <c r="D1526" s="144">
        <v>38</v>
      </c>
    </row>
    <row r="1527" spans="1:4">
      <c r="A1527" s="121" t="str">
        <f t="shared" si="23"/>
        <v>Xã Thanh Kỳ38</v>
      </c>
      <c r="B1527" s="136" t="s">
        <v>8875</v>
      </c>
      <c r="C1527" s="18" t="s">
        <v>11861</v>
      </c>
      <c r="D1527" s="144">
        <v>38</v>
      </c>
    </row>
    <row r="1528" spans="1:4">
      <c r="A1528" s="121" t="str">
        <f t="shared" si="23"/>
        <v>Xã Bát Mọt38</v>
      </c>
      <c r="B1528" s="136" t="s">
        <v>8876</v>
      </c>
      <c r="C1528" s="18" t="s">
        <v>11862</v>
      </c>
      <c r="D1528" s="144">
        <v>38</v>
      </c>
    </row>
    <row r="1529" spans="1:4">
      <c r="A1529" s="121" t="str">
        <f t="shared" si="23"/>
        <v>Xã Yên Nhân38</v>
      </c>
      <c r="B1529" s="136" t="s">
        <v>8877</v>
      </c>
      <c r="C1529" s="18" t="s">
        <v>11863</v>
      </c>
      <c r="D1529" s="144">
        <v>38</v>
      </c>
    </row>
    <row r="1530" spans="1:4">
      <c r="A1530" s="121" t="str">
        <f t="shared" si="23"/>
        <v>Xã Lương Sơn38</v>
      </c>
      <c r="B1530" s="136" t="s">
        <v>8401</v>
      </c>
      <c r="C1530" s="18" t="s">
        <v>11864</v>
      </c>
      <c r="D1530" s="144">
        <v>38</v>
      </c>
    </row>
    <row r="1531" spans="1:4">
      <c r="A1531" s="121" t="str">
        <f t="shared" si="23"/>
        <v>Xã Thường Xuân38</v>
      </c>
      <c r="B1531" s="136" t="s">
        <v>8878</v>
      </c>
      <c r="C1531" s="18" t="s">
        <v>11865</v>
      </c>
      <c r="D1531" s="144">
        <v>38</v>
      </c>
    </row>
    <row r="1532" spans="1:4">
      <c r="A1532" s="121" t="str">
        <f t="shared" ref="A1532:A1595" si="24">B1532&amp;D1532</f>
        <v>Xã Luận Thành38</v>
      </c>
      <c r="B1532" s="136" t="s">
        <v>8879</v>
      </c>
      <c r="C1532" s="18" t="s">
        <v>11866</v>
      </c>
      <c r="D1532" s="144">
        <v>38</v>
      </c>
    </row>
    <row r="1533" spans="1:4">
      <c r="A1533" s="121" t="str">
        <f t="shared" si="24"/>
        <v>Xã Tân Thành38</v>
      </c>
      <c r="B1533" s="136" t="s">
        <v>8020</v>
      </c>
      <c r="C1533" s="18" t="s">
        <v>11867</v>
      </c>
      <c r="D1533" s="144">
        <v>38</v>
      </c>
    </row>
    <row r="1534" spans="1:4">
      <c r="A1534" s="121" t="str">
        <f t="shared" si="24"/>
        <v>Xã Vạn Xuân38</v>
      </c>
      <c r="B1534" s="136" t="s">
        <v>8328</v>
      </c>
      <c r="C1534" s="18" t="s">
        <v>11868</v>
      </c>
      <c r="D1534" s="144">
        <v>38</v>
      </c>
    </row>
    <row r="1535" spans="1:4">
      <c r="A1535" s="121" t="str">
        <f t="shared" si="24"/>
        <v>Xã Thắng Lộc38</v>
      </c>
      <c r="B1535" s="136" t="s">
        <v>8880</v>
      </c>
      <c r="C1535" s="18" t="s">
        <v>11869</v>
      </c>
      <c r="D1535" s="144">
        <v>38</v>
      </c>
    </row>
    <row r="1536" spans="1:4">
      <c r="A1536" s="121" t="str">
        <f t="shared" si="24"/>
        <v>Xã Xuân Chinh38</v>
      </c>
      <c r="B1536" s="136" t="s">
        <v>8881</v>
      </c>
      <c r="C1536" s="18" t="s">
        <v>11870</v>
      </c>
      <c r="D1536" s="144">
        <v>38</v>
      </c>
    </row>
    <row r="1537" spans="1:4">
      <c r="A1537" s="121" t="str">
        <f t="shared" si="24"/>
        <v>Xã Anh Sơn40</v>
      </c>
      <c r="B1537" s="136" t="s">
        <v>8882</v>
      </c>
      <c r="C1537" s="18" t="s">
        <v>11871</v>
      </c>
      <c r="D1537" s="144">
        <v>40</v>
      </c>
    </row>
    <row r="1538" spans="1:4">
      <c r="A1538" s="121" t="str">
        <f t="shared" si="24"/>
        <v>Xã Yên Xuân40</v>
      </c>
      <c r="B1538" s="136" t="s">
        <v>7544</v>
      </c>
      <c r="C1538" s="18" t="s">
        <v>11872</v>
      </c>
      <c r="D1538" s="144">
        <v>40</v>
      </c>
    </row>
    <row r="1539" spans="1:4">
      <c r="A1539" s="121" t="str">
        <f t="shared" si="24"/>
        <v>Xã Nhân Hòa40</v>
      </c>
      <c r="B1539" s="136" t="s">
        <v>8883</v>
      </c>
      <c r="C1539" s="18" t="s">
        <v>11873</v>
      </c>
      <c r="D1539" s="144">
        <v>40</v>
      </c>
    </row>
    <row r="1540" spans="1:4">
      <c r="A1540" s="121" t="str">
        <f t="shared" si="24"/>
        <v>Xã Anh Sơn Đông40</v>
      </c>
      <c r="B1540" s="136" t="s">
        <v>8884</v>
      </c>
      <c r="C1540" s="18" t="s">
        <v>11874</v>
      </c>
      <c r="D1540" s="144">
        <v>40</v>
      </c>
    </row>
    <row r="1541" spans="1:4">
      <c r="A1541" s="121" t="str">
        <f t="shared" si="24"/>
        <v>Xã Vĩnh Tường40</v>
      </c>
      <c r="B1541" s="136" t="s">
        <v>8361</v>
      </c>
      <c r="C1541" s="18" t="s">
        <v>11875</v>
      </c>
      <c r="D1541" s="144">
        <v>40</v>
      </c>
    </row>
    <row r="1542" spans="1:4">
      <c r="A1542" s="121" t="str">
        <f t="shared" si="24"/>
        <v>Xã Thành Bình Thọ40</v>
      </c>
      <c r="B1542" s="136" t="s">
        <v>8885</v>
      </c>
      <c r="C1542" s="18" t="s">
        <v>11876</v>
      </c>
      <c r="D1542" s="144">
        <v>40</v>
      </c>
    </row>
    <row r="1543" spans="1:4">
      <c r="A1543" s="121" t="str">
        <f t="shared" si="24"/>
        <v>Xã Con Cuông40</v>
      </c>
      <c r="B1543" s="136" t="s">
        <v>8886</v>
      </c>
      <c r="C1543" s="18" t="s">
        <v>11877</v>
      </c>
      <c r="D1543" s="144">
        <v>40</v>
      </c>
    </row>
    <row r="1544" spans="1:4">
      <c r="A1544" s="121" t="str">
        <f t="shared" si="24"/>
        <v>Xã Môn Sơn40</v>
      </c>
      <c r="B1544" s="136" t="s">
        <v>8887</v>
      </c>
      <c r="C1544" s="18" t="s">
        <v>11878</v>
      </c>
      <c r="D1544" s="144">
        <v>40</v>
      </c>
    </row>
    <row r="1545" spans="1:4">
      <c r="A1545" s="121" t="str">
        <f t="shared" si="24"/>
        <v>Xã Mậu Thạch40</v>
      </c>
      <c r="B1545" s="136" t="s">
        <v>8888</v>
      </c>
      <c r="C1545" s="18" t="s">
        <v>11879</v>
      </c>
      <c r="D1545" s="144">
        <v>40</v>
      </c>
    </row>
    <row r="1546" spans="1:4">
      <c r="A1546" s="121" t="str">
        <f t="shared" si="24"/>
        <v>Xã Cam Phục40</v>
      </c>
      <c r="B1546" s="136" t="s">
        <v>8889</v>
      </c>
      <c r="C1546" s="18" t="s">
        <v>11880</v>
      </c>
      <c r="D1546" s="144">
        <v>40</v>
      </c>
    </row>
    <row r="1547" spans="1:4">
      <c r="A1547" s="121" t="str">
        <f t="shared" si="24"/>
        <v>Xã Châu Khê40</v>
      </c>
      <c r="B1547" s="136" t="s">
        <v>8890</v>
      </c>
      <c r="C1547" s="18" t="s">
        <v>11881</v>
      </c>
      <c r="D1547" s="144">
        <v>40</v>
      </c>
    </row>
    <row r="1548" spans="1:4">
      <c r="A1548" s="121" t="str">
        <f t="shared" si="24"/>
        <v>Xã Bình Chuẩn40</v>
      </c>
      <c r="B1548" s="136" t="s">
        <v>8891</v>
      </c>
      <c r="C1548" s="18" t="s">
        <v>11882</v>
      </c>
      <c r="D1548" s="144">
        <v>40</v>
      </c>
    </row>
    <row r="1549" spans="1:4">
      <c r="A1549" s="121" t="str">
        <f t="shared" si="24"/>
        <v>Xã Diễn Châu40</v>
      </c>
      <c r="B1549" s="136" t="s">
        <v>8892</v>
      </c>
      <c r="C1549" s="18" t="s">
        <v>11883</v>
      </c>
      <c r="D1549" s="144">
        <v>40</v>
      </c>
    </row>
    <row r="1550" spans="1:4">
      <c r="A1550" s="121" t="str">
        <f t="shared" si="24"/>
        <v>Xã Đức Châu40</v>
      </c>
      <c r="B1550" s="136" t="s">
        <v>8893</v>
      </c>
      <c r="C1550" s="18" t="s">
        <v>11884</v>
      </c>
      <c r="D1550" s="144">
        <v>40</v>
      </c>
    </row>
    <row r="1551" spans="1:4">
      <c r="A1551" s="121" t="str">
        <f t="shared" si="24"/>
        <v>Xã Quảng Châu40</v>
      </c>
      <c r="B1551" s="136" t="s">
        <v>8894</v>
      </c>
      <c r="C1551" s="18" t="s">
        <v>11885</v>
      </c>
      <c r="D1551" s="144">
        <v>40</v>
      </c>
    </row>
    <row r="1552" spans="1:4">
      <c r="A1552" s="121" t="str">
        <f t="shared" si="24"/>
        <v>Xã Hải Châu40</v>
      </c>
      <c r="B1552" s="136" t="s">
        <v>8895</v>
      </c>
      <c r="C1552" s="18" t="s">
        <v>11886</v>
      </c>
      <c r="D1552" s="144">
        <v>40</v>
      </c>
    </row>
    <row r="1553" spans="1:4">
      <c r="A1553" s="121" t="str">
        <f t="shared" si="24"/>
        <v>Xã Tân Châu40</v>
      </c>
      <c r="B1553" s="136" t="s">
        <v>8896</v>
      </c>
      <c r="C1553" s="18" t="s">
        <v>11887</v>
      </c>
      <c r="D1553" s="144">
        <v>40</v>
      </c>
    </row>
    <row r="1554" spans="1:4">
      <c r="A1554" s="121" t="str">
        <f t="shared" si="24"/>
        <v>Xã An Châu40</v>
      </c>
      <c r="B1554" s="136" t="s">
        <v>8897</v>
      </c>
      <c r="C1554" s="18" t="s">
        <v>11888</v>
      </c>
      <c r="D1554" s="144">
        <v>40</v>
      </c>
    </row>
    <row r="1555" spans="1:4">
      <c r="A1555" s="121" t="str">
        <f t="shared" si="24"/>
        <v>Xã Minh Châu40</v>
      </c>
      <c r="B1555" s="136" t="s">
        <v>7526</v>
      </c>
      <c r="C1555" s="18" t="s">
        <v>11889</v>
      </c>
      <c r="D1555" s="144">
        <v>40</v>
      </c>
    </row>
    <row r="1556" spans="1:4">
      <c r="A1556" s="121" t="str">
        <f t="shared" si="24"/>
        <v>Xã Hùng Châu40</v>
      </c>
      <c r="B1556" s="136" t="s">
        <v>8898</v>
      </c>
      <c r="C1556" s="18" t="s">
        <v>11890</v>
      </c>
      <c r="D1556" s="144">
        <v>40</v>
      </c>
    </row>
    <row r="1557" spans="1:4">
      <c r="A1557" s="121" t="str">
        <f t="shared" si="24"/>
        <v>Xã Đô Lương40</v>
      </c>
      <c r="B1557" s="136" t="s">
        <v>8899</v>
      </c>
      <c r="C1557" s="18" t="s">
        <v>11891</v>
      </c>
      <c r="D1557" s="144">
        <v>40</v>
      </c>
    </row>
    <row r="1558" spans="1:4">
      <c r="A1558" s="121" t="str">
        <f t="shared" si="24"/>
        <v>Xã Bạch Ngọc40</v>
      </c>
      <c r="B1558" s="136" t="s">
        <v>7715</v>
      </c>
      <c r="C1558" s="18" t="s">
        <v>11892</v>
      </c>
      <c r="D1558" s="144">
        <v>40</v>
      </c>
    </row>
    <row r="1559" spans="1:4">
      <c r="A1559" s="121" t="str">
        <f t="shared" si="24"/>
        <v>Xã Văn Hiến40</v>
      </c>
      <c r="B1559" s="136" t="s">
        <v>8900</v>
      </c>
      <c r="C1559" s="18" t="s">
        <v>11893</v>
      </c>
      <c r="D1559" s="144">
        <v>40</v>
      </c>
    </row>
    <row r="1560" spans="1:4">
      <c r="A1560" s="121" t="str">
        <f t="shared" si="24"/>
        <v>Xã Bạch Hà40</v>
      </c>
      <c r="B1560" s="136" t="s">
        <v>8901</v>
      </c>
      <c r="C1560" s="18" t="s">
        <v>11894</v>
      </c>
      <c r="D1560" s="144">
        <v>40</v>
      </c>
    </row>
    <row r="1561" spans="1:4">
      <c r="A1561" s="121" t="str">
        <f t="shared" si="24"/>
        <v>Xã Thuần Trung40</v>
      </c>
      <c r="B1561" s="136" t="s">
        <v>8902</v>
      </c>
      <c r="C1561" s="18" t="s">
        <v>11895</v>
      </c>
      <c r="D1561" s="144">
        <v>40</v>
      </c>
    </row>
    <row r="1562" spans="1:4">
      <c r="A1562" s="121" t="str">
        <f t="shared" si="24"/>
        <v>Xã Lương Sơn40</v>
      </c>
      <c r="B1562" s="136" t="s">
        <v>8401</v>
      </c>
      <c r="C1562" s="18" t="s">
        <v>11896</v>
      </c>
      <c r="D1562" s="144">
        <v>40</v>
      </c>
    </row>
    <row r="1563" spans="1:4">
      <c r="A1563" s="121" t="str">
        <f t="shared" si="24"/>
        <v>Phường Hoàng Mai40</v>
      </c>
      <c r="B1563" s="136" t="s">
        <v>7463</v>
      </c>
      <c r="C1563" s="18" t="s">
        <v>11897</v>
      </c>
      <c r="D1563" s="144">
        <v>40</v>
      </c>
    </row>
    <row r="1564" spans="1:4">
      <c r="A1564" s="121" t="str">
        <f t="shared" si="24"/>
        <v>Phường Tân Mai40</v>
      </c>
      <c r="B1564" s="136" t="s">
        <v>8903</v>
      </c>
      <c r="C1564" s="18" t="s">
        <v>11898</v>
      </c>
      <c r="D1564" s="144">
        <v>40</v>
      </c>
    </row>
    <row r="1565" spans="1:4">
      <c r="A1565" s="121" t="str">
        <f t="shared" si="24"/>
        <v>Phường Quỳnh Mai40</v>
      </c>
      <c r="B1565" s="136" t="s">
        <v>8904</v>
      </c>
      <c r="C1565" s="18" t="s">
        <v>11899</v>
      </c>
      <c r="D1565" s="144">
        <v>40</v>
      </c>
    </row>
    <row r="1566" spans="1:4">
      <c r="A1566" s="121" t="str">
        <f t="shared" si="24"/>
        <v>Xã Hưng Nguyên40</v>
      </c>
      <c r="B1566" s="136" t="s">
        <v>8905</v>
      </c>
      <c r="C1566" s="18" t="s">
        <v>11900</v>
      </c>
      <c r="D1566" s="144">
        <v>40</v>
      </c>
    </row>
    <row r="1567" spans="1:4">
      <c r="A1567" s="121" t="str">
        <f t="shared" si="24"/>
        <v>Xã Yên Trung40</v>
      </c>
      <c r="B1567" s="136" t="s">
        <v>8272</v>
      </c>
      <c r="C1567" s="18" t="s">
        <v>11901</v>
      </c>
      <c r="D1567" s="144">
        <v>40</v>
      </c>
    </row>
    <row r="1568" spans="1:4">
      <c r="A1568" s="121" t="str">
        <f t="shared" si="24"/>
        <v>Xã Hưng Nguyên Nam40</v>
      </c>
      <c r="B1568" s="136" t="s">
        <v>8906</v>
      </c>
      <c r="C1568" s="18" t="s">
        <v>11902</v>
      </c>
      <c r="D1568" s="144">
        <v>40</v>
      </c>
    </row>
    <row r="1569" spans="1:4">
      <c r="A1569" s="121" t="str">
        <f t="shared" si="24"/>
        <v>Xã Lam Thành40</v>
      </c>
      <c r="B1569" s="136" t="s">
        <v>8907</v>
      </c>
      <c r="C1569" s="18" t="s">
        <v>11903</v>
      </c>
      <c r="D1569" s="144">
        <v>40</v>
      </c>
    </row>
    <row r="1570" spans="1:4">
      <c r="A1570" s="121" t="str">
        <f t="shared" si="24"/>
        <v>Xã Mường Xén40</v>
      </c>
      <c r="B1570" s="136" t="s">
        <v>8908</v>
      </c>
      <c r="C1570" s="18" t="s">
        <v>11904</v>
      </c>
      <c r="D1570" s="144">
        <v>40</v>
      </c>
    </row>
    <row r="1571" spans="1:4">
      <c r="A1571" s="121" t="str">
        <f t="shared" si="24"/>
        <v>Xã Hữu Kiệm40</v>
      </c>
      <c r="B1571" s="136" t="s">
        <v>8909</v>
      </c>
      <c r="C1571" s="18" t="s">
        <v>11905</v>
      </c>
      <c r="D1571" s="144">
        <v>40</v>
      </c>
    </row>
    <row r="1572" spans="1:4">
      <c r="A1572" s="121" t="str">
        <f t="shared" si="24"/>
        <v>Xã Nậm Cắn40</v>
      </c>
      <c r="B1572" s="136" t="s">
        <v>8910</v>
      </c>
      <c r="C1572" s="18" t="s">
        <v>11906</v>
      </c>
      <c r="D1572" s="144">
        <v>40</v>
      </c>
    </row>
    <row r="1573" spans="1:4">
      <c r="A1573" s="121" t="str">
        <f t="shared" si="24"/>
        <v>Xã Chiêu Lưu40</v>
      </c>
      <c r="B1573" s="136" t="s">
        <v>8911</v>
      </c>
      <c r="C1573" s="18" t="s">
        <v>11907</v>
      </c>
      <c r="D1573" s="144">
        <v>40</v>
      </c>
    </row>
    <row r="1574" spans="1:4">
      <c r="A1574" s="121" t="str">
        <f t="shared" si="24"/>
        <v>Xã Na Loi40</v>
      </c>
      <c r="B1574" s="136" t="s">
        <v>8912</v>
      </c>
      <c r="C1574" s="18" t="s">
        <v>11908</v>
      </c>
      <c r="D1574" s="144">
        <v>40</v>
      </c>
    </row>
    <row r="1575" spans="1:4">
      <c r="A1575" s="121" t="str">
        <f t="shared" si="24"/>
        <v>Xã Mường Típ40</v>
      </c>
      <c r="B1575" s="136" t="s">
        <v>8913</v>
      </c>
      <c r="C1575" s="18" t="s">
        <v>11909</v>
      </c>
      <c r="D1575" s="144">
        <v>40</v>
      </c>
    </row>
    <row r="1576" spans="1:4">
      <c r="A1576" s="121" t="str">
        <f t="shared" si="24"/>
        <v>Xã Na Ngoi40</v>
      </c>
      <c r="B1576" s="136" t="s">
        <v>8914</v>
      </c>
      <c r="C1576" s="18" t="s">
        <v>11910</v>
      </c>
      <c r="D1576" s="144">
        <v>40</v>
      </c>
    </row>
    <row r="1577" spans="1:4">
      <c r="A1577" s="121" t="str">
        <f t="shared" si="24"/>
        <v>Xã Mỹ Lý40</v>
      </c>
      <c r="B1577" s="136" t="s">
        <v>8915</v>
      </c>
      <c r="C1577" s="18" t="s">
        <v>11911</v>
      </c>
      <c r="D1577" s="144">
        <v>40</v>
      </c>
    </row>
    <row r="1578" spans="1:4">
      <c r="A1578" s="121" t="str">
        <f t="shared" si="24"/>
        <v>Xã Bắc Lý40</v>
      </c>
      <c r="B1578" s="136" t="s">
        <v>8657</v>
      </c>
      <c r="C1578" s="18" t="s">
        <v>11912</v>
      </c>
      <c r="D1578" s="144">
        <v>40</v>
      </c>
    </row>
    <row r="1579" spans="1:4">
      <c r="A1579" s="121" t="str">
        <f t="shared" si="24"/>
        <v>Xã Keng Đu40</v>
      </c>
      <c r="B1579" s="136" t="s">
        <v>8916</v>
      </c>
      <c r="C1579" s="18" t="s">
        <v>11913</v>
      </c>
      <c r="D1579" s="144">
        <v>40</v>
      </c>
    </row>
    <row r="1580" spans="1:4">
      <c r="A1580" s="121" t="str">
        <f t="shared" si="24"/>
        <v>Xã Huồi Tụ40</v>
      </c>
      <c r="B1580" s="136" t="s">
        <v>8917</v>
      </c>
      <c r="C1580" s="18" t="s">
        <v>11914</v>
      </c>
      <c r="D1580" s="144">
        <v>40</v>
      </c>
    </row>
    <row r="1581" spans="1:4">
      <c r="A1581" s="121" t="str">
        <f t="shared" si="24"/>
        <v>Xã Mường Lống40</v>
      </c>
      <c r="B1581" s="136" t="s">
        <v>8918</v>
      </c>
      <c r="C1581" s="18" t="s">
        <v>11915</v>
      </c>
      <c r="D1581" s="144">
        <v>40</v>
      </c>
    </row>
    <row r="1582" spans="1:4">
      <c r="A1582" s="121" t="str">
        <f t="shared" si="24"/>
        <v>Xã Vạn An40</v>
      </c>
      <c r="B1582" s="136" t="s">
        <v>8919</v>
      </c>
      <c r="C1582" s="18" t="s">
        <v>11916</v>
      </c>
      <c r="D1582" s="144">
        <v>40</v>
      </c>
    </row>
    <row r="1583" spans="1:4">
      <c r="A1583" s="121" t="str">
        <f t="shared" si="24"/>
        <v>Xã Nam Đàn40</v>
      </c>
      <c r="B1583" s="136" t="s">
        <v>8920</v>
      </c>
      <c r="C1583" s="18" t="s">
        <v>11917</v>
      </c>
      <c r="D1583" s="144">
        <v>40</v>
      </c>
    </row>
    <row r="1584" spans="1:4">
      <c r="A1584" s="121" t="str">
        <f t="shared" si="24"/>
        <v>Xã Đại Huệ40</v>
      </c>
      <c r="B1584" s="136" t="s">
        <v>8921</v>
      </c>
      <c r="C1584" s="18" t="s">
        <v>11918</v>
      </c>
      <c r="D1584" s="144">
        <v>40</v>
      </c>
    </row>
    <row r="1585" spans="1:4">
      <c r="A1585" s="121" t="str">
        <f t="shared" si="24"/>
        <v>Xã Thiên Nhẫn40</v>
      </c>
      <c r="B1585" s="136" t="s">
        <v>8922</v>
      </c>
      <c r="C1585" s="18" t="s">
        <v>11919</v>
      </c>
      <c r="D1585" s="144">
        <v>40</v>
      </c>
    </row>
    <row r="1586" spans="1:4">
      <c r="A1586" s="121" t="str">
        <f t="shared" si="24"/>
        <v>Xã Kim Liên40</v>
      </c>
      <c r="B1586" s="136" t="s">
        <v>8923</v>
      </c>
      <c r="C1586" s="18" t="s">
        <v>11920</v>
      </c>
      <c r="D1586" s="144">
        <v>40</v>
      </c>
    </row>
    <row r="1587" spans="1:4">
      <c r="A1587" s="121" t="str">
        <f t="shared" si="24"/>
        <v>Xã Nghĩa Đàn40</v>
      </c>
      <c r="B1587" s="136" t="s">
        <v>8924</v>
      </c>
      <c r="C1587" s="18" t="s">
        <v>11921</v>
      </c>
      <c r="D1587" s="144">
        <v>40</v>
      </c>
    </row>
    <row r="1588" spans="1:4">
      <c r="A1588" s="121" t="str">
        <f t="shared" si="24"/>
        <v>Xã Nghĩa Thọ40</v>
      </c>
      <c r="B1588" s="136" t="s">
        <v>8925</v>
      </c>
      <c r="C1588" s="18" t="s">
        <v>11922</v>
      </c>
      <c r="D1588" s="144">
        <v>40</v>
      </c>
    </row>
    <row r="1589" spans="1:4">
      <c r="A1589" s="121" t="str">
        <f t="shared" si="24"/>
        <v>Xã Nghĩa Lâm40</v>
      </c>
      <c r="B1589" s="136" t="s">
        <v>8699</v>
      </c>
      <c r="C1589" s="18" t="s">
        <v>11923</v>
      </c>
      <c r="D1589" s="144">
        <v>40</v>
      </c>
    </row>
    <row r="1590" spans="1:4">
      <c r="A1590" s="121" t="str">
        <f t="shared" si="24"/>
        <v>Xã Nghĩa Mai40</v>
      </c>
      <c r="B1590" s="136" t="s">
        <v>8926</v>
      </c>
      <c r="C1590" s="18" t="s">
        <v>11924</v>
      </c>
      <c r="D1590" s="144">
        <v>40</v>
      </c>
    </row>
    <row r="1591" spans="1:4">
      <c r="A1591" s="121" t="str">
        <f t="shared" si="24"/>
        <v>Xã Nghĩa Hưng40</v>
      </c>
      <c r="B1591" s="136" t="s">
        <v>8696</v>
      </c>
      <c r="C1591" s="18" t="s">
        <v>11925</v>
      </c>
      <c r="D1591" s="144">
        <v>40</v>
      </c>
    </row>
    <row r="1592" spans="1:4">
      <c r="A1592" s="121" t="str">
        <f t="shared" si="24"/>
        <v>Xã Nghĩa Khánh40</v>
      </c>
      <c r="B1592" s="136" t="s">
        <v>8927</v>
      </c>
      <c r="C1592" s="18" t="s">
        <v>11926</v>
      </c>
      <c r="D1592" s="144">
        <v>40</v>
      </c>
    </row>
    <row r="1593" spans="1:4">
      <c r="A1593" s="121" t="str">
        <f t="shared" si="24"/>
        <v>Xã Nghĩa Lộc40</v>
      </c>
      <c r="B1593" s="136" t="s">
        <v>8928</v>
      </c>
      <c r="C1593" s="18" t="s">
        <v>11927</v>
      </c>
      <c r="D1593" s="144">
        <v>40</v>
      </c>
    </row>
    <row r="1594" spans="1:4">
      <c r="A1594" s="121" t="str">
        <f t="shared" si="24"/>
        <v>Xã Nghi Lộc40</v>
      </c>
      <c r="B1594" s="136" t="s">
        <v>8929</v>
      </c>
      <c r="C1594" s="18" t="s">
        <v>11928</v>
      </c>
      <c r="D1594" s="144">
        <v>40</v>
      </c>
    </row>
    <row r="1595" spans="1:4">
      <c r="A1595" s="121" t="str">
        <f t="shared" si="24"/>
        <v>Xã Phúc Lộc40</v>
      </c>
      <c r="B1595" s="136" t="s">
        <v>7538</v>
      </c>
      <c r="C1595" s="18" t="s">
        <v>11929</v>
      </c>
      <c r="D1595" s="144">
        <v>40</v>
      </c>
    </row>
    <row r="1596" spans="1:4">
      <c r="A1596" s="121" t="str">
        <f t="shared" ref="A1596:A1659" si="25">B1596&amp;D1596</f>
        <v>Xã Đông Lộc40</v>
      </c>
      <c r="B1596" s="136" t="s">
        <v>8930</v>
      </c>
      <c r="C1596" s="18" t="s">
        <v>11930</v>
      </c>
      <c r="D1596" s="144">
        <v>40</v>
      </c>
    </row>
    <row r="1597" spans="1:4">
      <c r="A1597" s="121" t="str">
        <f t="shared" si="25"/>
        <v>Xã Trung Lộc40</v>
      </c>
      <c r="B1597" s="136" t="s">
        <v>8931</v>
      </c>
      <c r="C1597" s="18" t="s">
        <v>11931</v>
      </c>
      <c r="D1597" s="144">
        <v>40</v>
      </c>
    </row>
    <row r="1598" spans="1:4">
      <c r="A1598" s="121" t="str">
        <f t="shared" si="25"/>
        <v>Xã Thần Lĩnh40</v>
      </c>
      <c r="B1598" s="136" t="s">
        <v>8932</v>
      </c>
      <c r="C1598" s="18" t="s">
        <v>11932</v>
      </c>
      <c r="D1598" s="144">
        <v>40</v>
      </c>
    </row>
    <row r="1599" spans="1:4">
      <c r="A1599" s="121" t="str">
        <f t="shared" si="25"/>
        <v>Xã Hải Lộc40</v>
      </c>
      <c r="B1599" s="136" t="s">
        <v>8933</v>
      </c>
      <c r="C1599" s="18" t="s">
        <v>11933</v>
      </c>
      <c r="D1599" s="144">
        <v>40</v>
      </c>
    </row>
    <row r="1600" spans="1:4">
      <c r="A1600" s="121" t="str">
        <f t="shared" si="25"/>
        <v>Xã Văn Kiều40</v>
      </c>
      <c r="B1600" s="136" t="s">
        <v>8934</v>
      </c>
      <c r="C1600" s="18" t="s">
        <v>11934</v>
      </c>
      <c r="D1600" s="144">
        <v>40</v>
      </c>
    </row>
    <row r="1601" spans="1:4">
      <c r="A1601" s="121" t="str">
        <f t="shared" si="25"/>
        <v>Xã Quế Phong40</v>
      </c>
      <c r="B1601" s="136" t="s">
        <v>8935</v>
      </c>
      <c r="C1601" s="18" t="s">
        <v>11935</v>
      </c>
      <c r="D1601" s="144">
        <v>40</v>
      </c>
    </row>
    <row r="1602" spans="1:4">
      <c r="A1602" s="121" t="str">
        <f t="shared" si="25"/>
        <v>Xã Tiền Phong40</v>
      </c>
      <c r="B1602" s="136" t="s">
        <v>8386</v>
      </c>
      <c r="C1602" s="18" t="s">
        <v>11936</v>
      </c>
      <c r="D1602" s="144">
        <v>40</v>
      </c>
    </row>
    <row r="1603" spans="1:4">
      <c r="A1603" s="121" t="str">
        <f t="shared" si="25"/>
        <v>Xã Tri Lễ40</v>
      </c>
      <c r="B1603" s="136" t="s">
        <v>8105</v>
      </c>
      <c r="C1603" s="18" t="s">
        <v>11937</v>
      </c>
      <c r="D1603" s="144">
        <v>40</v>
      </c>
    </row>
    <row r="1604" spans="1:4">
      <c r="A1604" s="121" t="str">
        <f t="shared" si="25"/>
        <v>Xã Mường Quàng40</v>
      </c>
      <c r="B1604" s="136" t="s">
        <v>8936</v>
      </c>
      <c r="C1604" s="18" t="s">
        <v>11938</v>
      </c>
      <c r="D1604" s="144">
        <v>40</v>
      </c>
    </row>
    <row r="1605" spans="1:4">
      <c r="A1605" s="121" t="str">
        <f t="shared" si="25"/>
        <v>Xã Thông Thụ40</v>
      </c>
      <c r="B1605" s="136" t="s">
        <v>8937</v>
      </c>
      <c r="C1605" s="18" t="s">
        <v>11939</v>
      </c>
      <c r="D1605" s="144">
        <v>40</v>
      </c>
    </row>
    <row r="1606" spans="1:4">
      <c r="A1606" s="121" t="str">
        <f t="shared" si="25"/>
        <v>Xã Quỳ Châu40</v>
      </c>
      <c r="B1606" s="136" t="s">
        <v>8938</v>
      </c>
      <c r="C1606" s="18" t="s">
        <v>11940</v>
      </c>
      <c r="D1606" s="144">
        <v>40</v>
      </c>
    </row>
    <row r="1607" spans="1:4">
      <c r="A1607" s="121" t="str">
        <f t="shared" si="25"/>
        <v>Xã Châu Tiến40</v>
      </c>
      <c r="B1607" s="136" t="s">
        <v>8939</v>
      </c>
      <c r="C1607" s="18" t="s">
        <v>11941</v>
      </c>
      <c r="D1607" s="144">
        <v>40</v>
      </c>
    </row>
    <row r="1608" spans="1:4">
      <c r="A1608" s="121" t="str">
        <f t="shared" si="25"/>
        <v>Xã Hùng Chân40</v>
      </c>
      <c r="B1608" s="136" t="s">
        <v>8940</v>
      </c>
      <c r="C1608" s="18" t="s">
        <v>11942</v>
      </c>
      <c r="D1608" s="144">
        <v>40</v>
      </c>
    </row>
    <row r="1609" spans="1:4">
      <c r="A1609" s="121" t="str">
        <f t="shared" si="25"/>
        <v>Xã Châu Bình40</v>
      </c>
      <c r="B1609" s="136" t="s">
        <v>8941</v>
      </c>
      <c r="C1609" s="18" t="s">
        <v>11943</v>
      </c>
      <c r="D1609" s="144">
        <v>40</v>
      </c>
    </row>
    <row r="1610" spans="1:4">
      <c r="A1610" s="121" t="str">
        <f t="shared" si="25"/>
        <v>Xã Quỳ Hợp40</v>
      </c>
      <c r="B1610" s="136" t="s">
        <v>8942</v>
      </c>
      <c r="C1610" s="18" t="s">
        <v>11944</v>
      </c>
      <c r="D1610" s="144">
        <v>40</v>
      </c>
    </row>
    <row r="1611" spans="1:4">
      <c r="A1611" s="121" t="str">
        <f t="shared" si="25"/>
        <v>Xã Tam Hợp40</v>
      </c>
      <c r="B1611" s="136" t="s">
        <v>8943</v>
      </c>
      <c r="C1611" s="18" t="s">
        <v>11945</v>
      </c>
      <c r="D1611" s="144">
        <v>40</v>
      </c>
    </row>
    <row r="1612" spans="1:4">
      <c r="A1612" s="121" t="str">
        <f t="shared" si="25"/>
        <v>Xã Châu Lộc40</v>
      </c>
      <c r="B1612" s="136" t="s">
        <v>8944</v>
      </c>
      <c r="C1612" s="18" t="s">
        <v>11946</v>
      </c>
      <c r="D1612" s="144">
        <v>40</v>
      </c>
    </row>
    <row r="1613" spans="1:4">
      <c r="A1613" s="121" t="str">
        <f t="shared" si="25"/>
        <v>Xã Châu Hồng40</v>
      </c>
      <c r="B1613" s="136" t="s">
        <v>8945</v>
      </c>
      <c r="C1613" s="18" t="s">
        <v>11947</v>
      </c>
      <c r="D1613" s="144">
        <v>40</v>
      </c>
    </row>
    <row r="1614" spans="1:4">
      <c r="A1614" s="121" t="str">
        <f t="shared" si="25"/>
        <v>Xã Mường Ham40</v>
      </c>
      <c r="B1614" s="136" t="s">
        <v>8946</v>
      </c>
      <c r="C1614" s="18" t="s">
        <v>11948</v>
      </c>
      <c r="D1614" s="144">
        <v>40</v>
      </c>
    </row>
    <row r="1615" spans="1:4">
      <c r="A1615" s="121" t="str">
        <f t="shared" si="25"/>
        <v>Xã Mường Chọng40</v>
      </c>
      <c r="B1615" s="136" t="s">
        <v>8947</v>
      </c>
      <c r="C1615" s="18" t="s">
        <v>11949</v>
      </c>
      <c r="D1615" s="144">
        <v>40</v>
      </c>
    </row>
    <row r="1616" spans="1:4">
      <c r="A1616" s="121" t="str">
        <f t="shared" si="25"/>
        <v>Xã Minh Hợp40</v>
      </c>
      <c r="B1616" s="136" t="s">
        <v>8948</v>
      </c>
      <c r="C1616" s="18" t="s">
        <v>11950</v>
      </c>
      <c r="D1616" s="144">
        <v>40</v>
      </c>
    </row>
    <row r="1617" spans="1:4">
      <c r="A1617" s="121" t="str">
        <f t="shared" si="25"/>
        <v>Xã Quỳnh Lưu40</v>
      </c>
      <c r="B1617" s="136" t="s">
        <v>8632</v>
      </c>
      <c r="C1617" s="18" t="s">
        <v>11951</v>
      </c>
      <c r="D1617" s="144">
        <v>40</v>
      </c>
    </row>
    <row r="1618" spans="1:4">
      <c r="A1618" s="121" t="str">
        <f t="shared" si="25"/>
        <v>Xã Quỳnh Văn40</v>
      </c>
      <c r="B1618" s="136" t="s">
        <v>8949</v>
      </c>
      <c r="C1618" s="18" t="s">
        <v>11952</v>
      </c>
      <c r="D1618" s="144">
        <v>40</v>
      </c>
    </row>
    <row r="1619" spans="1:4">
      <c r="A1619" s="121" t="str">
        <f t="shared" si="25"/>
        <v>Xã Quỳnh Anh40</v>
      </c>
      <c r="B1619" s="136" t="s">
        <v>8950</v>
      </c>
      <c r="C1619" s="18" t="s">
        <v>11953</v>
      </c>
      <c r="D1619" s="144">
        <v>40</v>
      </c>
    </row>
    <row r="1620" spans="1:4">
      <c r="A1620" s="121" t="str">
        <f t="shared" si="25"/>
        <v>Xã Quỳnh Tam40</v>
      </c>
      <c r="B1620" s="136" t="s">
        <v>8951</v>
      </c>
      <c r="C1620" s="18" t="s">
        <v>11954</v>
      </c>
      <c r="D1620" s="144">
        <v>40</v>
      </c>
    </row>
    <row r="1621" spans="1:4">
      <c r="A1621" s="121" t="str">
        <f t="shared" si="25"/>
        <v>Xã Quỳnh Phú40</v>
      </c>
      <c r="B1621" s="136" t="s">
        <v>8952</v>
      </c>
      <c r="C1621" s="18" t="s">
        <v>11955</v>
      </c>
      <c r="D1621" s="144">
        <v>40</v>
      </c>
    </row>
    <row r="1622" spans="1:4">
      <c r="A1622" s="121" t="str">
        <f t="shared" si="25"/>
        <v>Xã Quỳnh Sơn40</v>
      </c>
      <c r="B1622" s="136" t="s">
        <v>8953</v>
      </c>
      <c r="C1622" s="18" t="s">
        <v>11956</v>
      </c>
      <c r="D1622" s="144">
        <v>40</v>
      </c>
    </row>
    <row r="1623" spans="1:4">
      <c r="A1623" s="121" t="str">
        <f t="shared" si="25"/>
        <v>Xã Quỳnh Thắng40</v>
      </c>
      <c r="B1623" s="136" t="s">
        <v>8954</v>
      </c>
      <c r="C1623" s="18" t="s">
        <v>11957</v>
      </c>
      <c r="D1623" s="144">
        <v>40</v>
      </c>
    </row>
    <row r="1624" spans="1:4">
      <c r="A1624" s="121" t="str">
        <f t="shared" si="25"/>
        <v>Xã Tân Kỳ40</v>
      </c>
      <c r="B1624" s="136" t="s">
        <v>8079</v>
      </c>
      <c r="C1624" s="18" t="s">
        <v>11958</v>
      </c>
      <c r="D1624" s="144">
        <v>40</v>
      </c>
    </row>
    <row r="1625" spans="1:4">
      <c r="A1625" s="121" t="str">
        <f t="shared" si="25"/>
        <v>Xã Tân Phú40</v>
      </c>
      <c r="B1625" s="136" t="s">
        <v>8955</v>
      </c>
      <c r="C1625" s="18" t="s">
        <v>11959</v>
      </c>
      <c r="D1625" s="144">
        <v>40</v>
      </c>
    </row>
    <row r="1626" spans="1:4">
      <c r="A1626" s="121" t="str">
        <f t="shared" si="25"/>
        <v>Xã Tân An40</v>
      </c>
      <c r="B1626" s="136" t="s">
        <v>7638</v>
      </c>
      <c r="C1626" s="18" t="s">
        <v>11960</v>
      </c>
      <c r="D1626" s="144">
        <v>40</v>
      </c>
    </row>
    <row r="1627" spans="1:4">
      <c r="A1627" s="121" t="str">
        <f t="shared" si="25"/>
        <v>Xã Nghĩa Đồng40</v>
      </c>
      <c r="B1627" s="136" t="s">
        <v>8956</v>
      </c>
      <c r="C1627" s="18" t="s">
        <v>11961</v>
      </c>
      <c r="D1627" s="144">
        <v>40</v>
      </c>
    </row>
    <row r="1628" spans="1:4">
      <c r="A1628" s="121" t="str">
        <f t="shared" si="25"/>
        <v>Xã Giai Xuân40</v>
      </c>
      <c r="B1628" s="136" t="s">
        <v>8957</v>
      </c>
      <c r="C1628" s="18" t="s">
        <v>11962</v>
      </c>
      <c r="D1628" s="144">
        <v>40</v>
      </c>
    </row>
    <row r="1629" spans="1:4">
      <c r="A1629" s="121" t="str">
        <f t="shared" si="25"/>
        <v>Xã Nghĩa Hành40</v>
      </c>
      <c r="B1629" s="136" t="s">
        <v>8958</v>
      </c>
      <c r="C1629" s="18" t="s">
        <v>11963</v>
      </c>
      <c r="D1629" s="144">
        <v>40</v>
      </c>
    </row>
    <row r="1630" spans="1:4">
      <c r="A1630" s="121" t="str">
        <f t="shared" si="25"/>
        <v>Xã Tiên Đồng40</v>
      </c>
      <c r="B1630" s="136" t="s">
        <v>8959</v>
      </c>
      <c r="C1630" s="18" t="s">
        <v>11964</v>
      </c>
      <c r="D1630" s="144">
        <v>40</v>
      </c>
    </row>
    <row r="1631" spans="1:4">
      <c r="A1631" s="121" t="str">
        <f t="shared" si="25"/>
        <v>Phường Thái Hòa40</v>
      </c>
      <c r="B1631" s="136" t="s">
        <v>8960</v>
      </c>
      <c r="C1631" s="18" t="s">
        <v>11965</v>
      </c>
      <c r="D1631" s="144">
        <v>40</v>
      </c>
    </row>
    <row r="1632" spans="1:4">
      <c r="A1632" s="121" t="str">
        <f t="shared" si="25"/>
        <v>Phường Tây Hiếu40</v>
      </c>
      <c r="B1632" s="136" t="s">
        <v>8961</v>
      </c>
      <c r="C1632" s="18" t="s">
        <v>11966</v>
      </c>
      <c r="D1632" s="144">
        <v>40</v>
      </c>
    </row>
    <row r="1633" spans="1:4">
      <c r="A1633" s="121" t="str">
        <f t="shared" si="25"/>
        <v>Xã Đông Hiếu40</v>
      </c>
      <c r="B1633" s="136" t="s">
        <v>8962</v>
      </c>
      <c r="C1633" s="18" t="s">
        <v>11967</v>
      </c>
      <c r="D1633" s="144">
        <v>40</v>
      </c>
    </row>
    <row r="1634" spans="1:4">
      <c r="A1634" s="121" t="str">
        <f t="shared" si="25"/>
        <v>Xã Cát Ngạn40</v>
      </c>
      <c r="B1634" s="136" t="s">
        <v>8963</v>
      </c>
      <c r="C1634" s="18" t="s">
        <v>11968</v>
      </c>
      <c r="D1634" s="144">
        <v>40</v>
      </c>
    </row>
    <row r="1635" spans="1:4">
      <c r="A1635" s="121" t="str">
        <f t="shared" si="25"/>
        <v>Xã Tam Đồng40</v>
      </c>
      <c r="B1635" s="136" t="s">
        <v>8964</v>
      </c>
      <c r="C1635" s="18" t="s">
        <v>11969</v>
      </c>
      <c r="D1635" s="144">
        <v>40</v>
      </c>
    </row>
    <row r="1636" spans="1:4">
      <c r="A1636" s="121" t="str">
        <f t="shared" si="25"/>
        <v>Xã Hạnh Lâm40</v>
      </c>
      <c r="B1636" s="136" t="s">
        <v>8965</v>
      </c>
      <c r="C1636" s="18" t="s">
        <v>11970</v>
      </c>
      <c r="D1636" s="144">
        <v>40</v>
      </c>
    </row>
    <row r="1637" spans="1:4">
      <c r="A1637" s="121" t="str">
        <f t="shared" si="25"/>
        <v>Xã Sơn Lâm40</v>
      </c>
      <c r="B1637" s="136" t="s">
        <v>8966</v>
      </c>
      <c r="C1637" s="18" t="s">
        <v>11971</v>
      </c>
      <c r="D1637" s="144">
        <v>40</v>
      </c>
    </row>
    <row r="1638" spans="1:4">
      <c r="A1638" s="121" t="str">
        <f t="shared" si="25"/>
        <v>Xã Hoa Quân40</v>
      </c>
      <c r="B1638" s="136" t="s">
        <v>8967</v>
      </c>
      <c r="C1638" s="18" t="s">
        <v>11972</v>
      </c>
      <c r="D1638" s="144">
        <v>40</v>
      </c>
    </row>
    <row r="1639" spans="1:4">
      <c r="A1639" s="121" t="str">
        <f t="shared" si="25"/>
        <v>Xã Kim Bảng40</v>
      </c>
      <c r="B1639" s="136" t="s">
        <v>8968</v>
      </c>
      <c r="C1639" s="18" t="s">
        <v>11973</v>
      </c>
      <c r="D1639" s="144">
        <v>40</v>
      </c>
    </row>
    <row r="1640" spans="1:4">
      <c r="A1640" s="121" t="str">
        <f t="shared" si="25"/>
        <v>Xã Bích Hào40</v>
      </c>
      <c r="B1640" s="136" t="s">
        <v>8969</v>
      </c>
      <c r="C1640" s="18" t="s">
        <v>11974</v>
      </c>
      <c r="D1640" s="144">
        <v>40</v>
      </c>
    </row>
    <row r="1641" spans="1:4">
      <c r="A1641" s="121" t="str">
        <f t="shared" si="25"/>
        <v>Xã Đại Đồng40</v>
      </c>
      <c r="B1641" s="136" t="s">
        <v>8277</v>
      </c>
      <c r="C1641" s="18" t="s">
        <v>11975</v>
      </c>
      <c r="D1641" s="144">
        <v>40</v>
      </c>
    </row>
    <row r="1642" spans="1:4">
      <c r="A1642" s="121" t="str">
        <f t="shared" si="25"/>
        <v>Xã Xuân Lâm40</v>
      </c>
      <c r="B1642" s="136" t="s">
        <v>8970</v>
      </c>
      <c r="C1642" s="18" t="s">
        <v>11976</v>
      </c>
      <c r="D1642" s="144">
        <v>40</v>
      </c>
    </row>
    <row r="1643" spans="1:4">
      <c r="A1643" s="121" t="str">
        <f t="shared" si="25"/>
        <v>Xã Tam Quang40</v>
      </c>
      <c r="B1643" s="136" t="s">
        <v>8971</v>
      </c>
      <c r="C1643" s="18" t="s">
        <v>11977</v>
      </c>
      <c r="D1643" s="144">
        <v>40</v>
      </c>
    </row>
    <row r="1644" spans="1:4">
      <c r="A1644" s="121" t="str">
        <f t="shared" si="25"/>
        <v>Xã Tam Thái40</v>
      </c>
      <c r="B1644" s="136" t="s">
        <v>8972</v>
      </c>
      <c r="C1644" s="18" t="s">
        <v>11978</v>
      </c>
      <c r="D1644" s="144">
        <v>40</v>
      </c>
    </row>
    <row r="1645" spans="1:4">
      <c r="A1645" s="121" t="str">
        <f t="shared" si="25"/>
        <v>Xã Tương Dương40</v>
      </c>
      <c r="B1645" s="136" t="s">
        <v>8973</v>
      </c>
      <c r="C1645" s="18" t="s">
        <v>11979</v>
      </c>
      <c r="D1645" s="144">
        <v>40</v>
      </c>
    </row>
    <row r="1646" spans="1:4">
      <c r="A1646" s="121" t="str">
        <f t="shared" si="25"/>
        <v>Xã Lượng Minh40</v>
      </c>
      <c r="B1646" s="136" t="s">
        <v>8974</v>
      </c>
      <c r="C1646" s="18" t="s">
        <v>11980</v>
      </c>
      <c r="D1646" s="144">
        <v>40</v>
      </c>
    </row>
    <row r="1647" spans="1:4">
      <c r="A1647" s="121" t="str">
        <f t="shared" si="25"/>
        <v>Xã Yên Na40</v>
      </c>
      <c r="B1647" s="136" t="s">
        <v>8975</v>
      </c>
      <c r="C1647" s="18" t="s">
        <v>11981</v>
      </c>
      <c r="D1647" s="144">
        <v>40</v>
      </c>
    </row>
    <row r="1648" spans="1:4">
      <c r="A1648" s="121" t="str">
        <f t="shared" si="25"/>
        <v>Xã Yên Hòa40</v>
      </c>
      <c r="B1648" s="136" t="s">
        <v>8976</v>
      </c>
      <c r="C1648" s="18" t="s">
        <v>11982</v>
      </c>
      <c r="D1648" s="144">
        <v>40</v>
      </c>
    </row>
    <row r="1649" spans="1:4">
      <c r="A1649" s="121" t="str">
        <f t="shared" si="25"/>
        <v>Xã Nga My40</v>
      </c>
      <c r="B1649" s="136" t="s">
        <v>8977</v>
      </c>
      <c r="C1649" s="18" t="s">
        <v>11983</v>
      </c>
      <c r="D1649" s="144">
        <v>40</v>
      </c>
    </row>
    <row r="1650" spans="1:4">
      <c r="A1650" s="121" t="str">
        <f t="shared" si="25"/>
        <v>Xã Hữu Khuông40</v>
      </c>
      <c r="B1650" s="136" t="s">
        <v>8978</v>
      </c>
      <c r="C1650" s="18" t="s">
        <v>11984</v>
      </c>
      <c r="D1650" s="144">
        <v>40</v>
      </c>
    </row>
    <row r="1651" spans="1:4">
      <c r="A1651" s="121" t="str">
        <f t="shared" si="25"/>
        <v>Xã Nhôn Mai40</v>
      </c>
      <c r="B1651" s="136" t="s">
        <v>8979</v>
      </c>
      <c r="C1651" s="18" t="s">
        <v>11985</v>
      </c>
      <c r="D1651" s="144">
        <v>40</v>
      </c>
    </row>
    <row r="1652" spans="1:4">
      <c r="A1652" s="121" t="str">
        <f t="shared" si="25"/>
        <v>Phường Trường Vinh40</v>
      </c>
      <c r="B1652" s="136" t="s">
        <v>8980</v>
      </c>
      <c r="C1652" s="18" t="s">
        <v>11986</v>
      </c>
      <c r="D1652" s="144">
        <v>40</v>
      </c>
    </row>
    <row r="1653" spans="1:4">
      <c r="A1653" s="121" t="str">
        <f t="shared" si="25"/>
        <v>Phường Thành Vinh40</v>
      </c>
      <c r="B1653" s="136" t="s">
        <v>8981</v>
      </c>
      <c r="C1653" s="18" t="s">
        <v>11987</v>
      </c>
      <c r="D1653" s="144">
        <v>40</v>
      </c>
    </row>
    <row r="1654" spans="1:4">
      <c r="A1654" s="121" t="str">
        <f t="shared" si="25"/>
        <v>Phường Vinh Hưng40</v>
      </c>
      <c r="B1654" s="136" t="s">
        <v>8982</v>
      </c>
      <c r="C1654" s="18" t="s">
        <v>11988</v>
      </c>
      <c r="D1654" s="144">
        <v>40</v>
      </c>
    </row>
    <row r="1655" spans="1:4">
      <c r="A1655" s="121" t="str">
        <f t="shared" si="25"/>
        <v>Phường Vinh Phú40</v>
      </c>
      <c r="B1655" s="136" t="s">
        <v>8983</v>
      </c>
      <c r="C1655" s="18" t="s">
        <v>11989</v>
      </c>
      <c r="D1655" s="144">
        <v>40</v>
      </c>
    </row>
    <row r="1656" spans="1:4">
      <c r="A1656" s="121" t="str">
        <f t="shared" si="25"/>
        <v>Phường Vinh Lộc40</v>
      </c>
      <c r="B1656" s="136" t="s">
        <v>8984</v>
      </c>
      <c r="C1656" s="18" t="s">
        <v>11990</v>
      </c>
      <c r="D1656" s="144">
        <v>40</v>
      </c>
    </row>
    <row r="1657" spans="1:4">
      <c r="A1657" s="121" t="str">
        <f t="shared" si="25"/>
        <v>Phường Cửa Lò40</v>
      </c>
      <c r="B1657" s="136" t="s">
        <v>8985</v>
      </c>
      <c r="C1657" s="18" t="s">
        <v>11991</v>
      </c>
      <c r="D1657" s="144">
        <v>40</v>
      </c>
    </row>
    <row r="1658" spans="1:4">
      <c r="A1658" s="121" t="str">
        <f t="shared" si="25"/>
        <v>Xã Yên Thành40</v>
      </c>
      <c r="B1658" s="136" t="s">
        <v>7731</v>
      </c>
      <c r="C1658" s="18" t="s">
        <v>11992</v>
      </c>
      <c r="D1658" s="144">
        <v>40</v>
      </c>
    </row>
    <row r="1659" spans="1:4">
      <c r="A1659" s="121" t="str">
        <f t="shared" si="25"/>
        <v>Xã Quan Thành40</v>
      </c>
      <c r="B1659" s="136" t="s">
        <v>8986</v>
      </c>
      <c r="C1659" s="18" t="s">
        <v>11993</v>
      </c>
      <c r="D1659" s="144">
        <v>40</v>
      </c>
    </row>
    <row r="1660" spans="1:4">
      <c r="A1660" s="121" t="str">
        <f t="shared" ref="A1660:A1723" si="26">B1660&amp;D1660</f>
        <v>Xã Hợp Minh40</v>
      </c>
      <c r="B1660" s="136" t="s">
        <v>8987</v>
      </c>
      <c r="C1660" s="18" t="s">
        <v>11994</v>
      </c>
      <c r="D1660" s="144">
        <v>40</v>
      </c>
    </row>
    <row r="1661" spans="1:4">
      <c r="A1661" s="121" t="str">
        <f t="shared" si="26"/>
        <v>Xã Vân Tụ40</v>
      </c>
      <c r="B1661" s="136" t="s">
        <v>8988</v>
      </c>
      <c r="C1661" s="18" t="s">
        <v>11995</v>
      </c>
      <c r="D1661" s="144">
        <v>40</v>
      </c>
    </row>
    <row r="1662" spans="1:4">
      <c r="A1662" s="121" t="str">
        <f t="shared" si="26"/>
        <v>Xã Vân Du40</v>
      </c>
      <c r="B1662" s="136" t="s">
        <v>8859</v>
      </c>
      <c r="C1662" s="18" t="s">
        <v>11996</v>
      </c>
      <c r="D1662" s="144">
        <v>40</v>
      </c>
    </row>
    <row r="1663" spans="1:4">
      <c r="A1663" s="121" t="str">
        <f t="shared" si="26"/>
        <v>Xã Quang Đồng40</v>
      </c>
      <c r="B1663" s="136" t="s">
        <v>8989</v>
      </c>
      <c r="C1663" s="18" t="s">
        <v>11997</v>
      </c>
      <c r="D1663" s="144">
        <v>40</v>
      </c>
    </row>
    <row r="1664" spans="1:4">
      <c r="A1664" s="121" t="str">
        <f t="shared" si="26"/>
        <v>Xã Giai Lạc40</v>
      </c>
      <c r="B1664" s="136" t="s">
        <v>8990</v>
      </c>
      <c r="C1664" s="18" t="s">
        <v>11998</v>
      </c>
      <c r="D1664" s="144">
        <v>40</v>
      </c>
    </row>
    <row r="1665" spans="1:4">
      <c r="A1665" s="121" t="str">
        <f t="shared" si="26"/>
        <v>Xã Bình Minh40</v>
      </c>
      <c r="B1665" s="136" t="s">
        <v>7509</v>
      </c>
      <c r="C1665" s="18" t="s">
        <v>11999</v>
      </c>
      <c r="D1665" s="144">
        <v>40</v>
      </c>
    </row>
    <row r="1666" spans="1:4">
      <c r="A1666" s="121" t="str">
        <f t="shared" si="26"/>
        <v>Xã Đông Thành40</v>
      </c>
      <c r="B1666" s="136" t="s">
        <v>8308</v>
      </c>
      <c r="C1666" s="18" t="s">
        <v>12000</v>
      </c>
      <c r="D1666" s="144">
        <v>40</v>
      </c>
    </row>
    <row r="1667" spans="1:4">
      <c r="A1667" s="121" t="str">
        <f t="shared" si="26"/>
        <v>Phường Sông Trí42</v>
      </c>
      <c r="B1667" s="136" t="s">
        <v>8991</v>
      </c>
      <c r="C1667" s="142">
        <v>18754</v>
      </c>
      <c r="D1667" s="144">
        <v>42</v>
      </c>
    </row>
    <row r="1668" spans="1:4">
      <c r="A1668" s="121" t="str">
        <f t="shared" si="26"/>
        <v>Phường Hải Ninh42</v>
      </c>
      <c r="B1668" s="136" t="s">
        <v>8992</v>
      </c>
      <c r="C1668" s="142">
        <v>18781</v>
      </c>
      <c r="D1668" s="144">
        <v>42</v>
      </c>
    </row>
    <row r="1669" spans="1:4">
      <c r="A1669" s="121" t="str">
        <f t="shared" si="26"/>
        <v>Phường Hoành Sơn42</v>
      </c>
      <c r="B1669" s="136" t="s">
        <v>8993</v>
      </c>
      <c r="C1669" s="142">
        <v>18832</v>
      </c>
      <c r="D1669" s="144">
        <v>42</v>
      </c>
    </row>
    <row r="1670" spans="1:4">
      <c r="A1670" s="121" t="str">
        <f t="shared" si="26"/>
        <v>Phường Vũng Áng42</v>
      </c>
      <c r="B1670" s="136" t="s">
        <v>8994</v>
      </c>
      <c r="C1670" s="142">
        <v>18823</v>
      </c>
      <c r="D1670" s="144">
        <v>42</v>
      </c>
    </row>
    <row r="1671" spans="1:4">
      <c r="A1671" s="121" t="str">
        <f t="shared" si="26"/>
        <v>Xã Kỳ Xuân42</v>
      </c>
      <c r="B1671" s="136" t="s">
        <v>8995</v>
      </c>
      <c r="C1671" s="142">
        <v>18766</v>
      </c>
      <c r="D1671" s="144">
        <v>42</v>
      </c>
    </row>
    <row r="1672" spans="1:4">
      <c r="A1672" s="121" t="str">
        <f t="shared" si="26"/>
        <v>Xã Kỳ Anh42</v>
      </c>
      <c r="B1672" s="136" t="s">
        <v>8996</v>
      </c>
      <c r="C1672" s="142">
        <v>18775</v>
      </c>
      <c r="D1672" s="144">
        <v>42</v>
      </c>
    </row>
    <row r="1673" spans="1:4">
      <c r="A1673" s="121" t="str">
        <f t="shared" si="26"/>
        <v>Xã Kỳ Hoa42</v>
      </c>
      <c r="B1673" s="136" t="s">
        <v>8997</v>
      </c>
      <c r="C1673" s="142">
        <v>18814</v>
      </c>
      <c r="D1673" s="144">
        <v>42</v>
      </c>
    </row>
    <row r="1674" spans="1:4">
      <c r="A1674" s="121" t="str">
        <f t="shared" si="26"/>
        <v>Xã Kỳ Văn42</v>
      </c>
      <c r="B1674" s="136" t="s">
        <v>8998</v>
      </c>
      <c r="C1674" s="142">
        <v>18787</v>
      </c>
      <c r="D1674" s="144">
        <v>42</v>
      </c>
    </row>
    <row r="1675" spans="1:4">
      <c r="A1675" s="121" t="str">
        <f t="shared" si="26"/>
        <v>Xã Kỳ Khang42</v>
      </c>
      <c r="B1675" s="136" t="s">
        <v>8999</v>
      </c>
      <c r="C1675" s="142">
        <v>18790</v>
      </c>
      <c r="D1675" s="144">
        <v>42</v>
      </c>
    </row>
    <row r="1676" spans="1:4">
      <c r="A1676" s="121" t="str">
        <f t="shared" si="26"/>
        <v>Xã Kỳ Lạc42</v>
      </c>
      <c r="B1676" s="136" t="s">
        <v>9000</v>
      </c>
      <c r="C1676" s="142">
        <v>18838</v>
      </c>
      <c r="D1676" s="144">
        <v>42</v>
      </c>
    </row>
    <row r="1677" spans="1:4">
      <c r="A1677" s="121" t="str">
        <f t="shared" si="26"/>
        <v>Xã Kỳ Thượng42</v>
      </c>
      <c r="B1677" s="136" t="s">
        <v>8175</v>
      </c>
      <c r="C1677" s="142">
        <v>18844</v>
      </c>
      <c r="D1677" s="144">
        <v>42</v>
      </c>
    </row>
    <row r="1678" spans="1:4">
      <c r="A1678" s="121" t="str">
        <f t="shared" si="26"/>
        <v>Xã Cẩm Xuyên42</v>
      </c>
      <c r="B1678" s="136" t="s">
        <v>9001</v>
      </c>
      <c r="C1678" s="142">
        <v>18673</v>
      </c>
      <c r="D1678" s="144">
        <v>42</v>
      </c>
    </row>
    <row r="1679" spans="1:4">
      <c r="A1679" s="121" t="str">
        <f t="shared" si="26"/>
        <v>Xã Thiên Cầm42</v>
      </c>
      <c r="B1679" s="136" t="s">
        <v>9002</v>
      </c>
      <c r="C1679" s="142">
        <v>18676</v>
      </c>
      <c r="D1679" s="144">
        <v>42</v>
      </c>
    </row>
    <row r="1680" spans="1:4">
      <c r="A1680" s="121" t="str">
        <f t="shared" si="26"/>
        <v>Xã Cẩm Duệ42</v>
      </c>
      <c r="B1680" s="136" t="s">
        <v>9003</v>
      </c>
      <c r="C1680" s="142">
        <v>18739</v>
      </c>
      <c r="D1680" s="144">
        <v>42</v>
      </c>
    </row>
    <row r="1681" spans="1:4">
      <c r="A1681" s="121" t="str">
        <f t="shared" si="26"/>
        <v>Xã Cẩm Hưng42</v>
      </c>
      <c r="B1681" s="136" t="s">
        <v>9004</v>
      </c>
      <c r="C1681" s="142">
        <v>18736</v>
      </c>
      <c r="D1681" s="144">
        <v>42</v>
      </c>
    </row>
    <row r="1682" spans="1:4">
      <c r="A1682" s="121" t="str">
        <f t="shared" si="26"/>
        <v>Xã Cẩm Lạc42</v>
      </c>
      <c r="B1682" s="136" t="s">
        <v>9005</v>
      </c>
      <c r="C1682" s="142">
        <v>18748</v>
      </c>
      <c r="D1682" s="144">
        <v>42</v>
      </c>
    </row>
    <row r="1683" spans="1:4">
      <c r="A1683" s="121" t="str">
        <f t="shared" si="26"/>
        <v>Xã Cẩm Trung42</v>
      </c>
      <c r="B1683" s="136" t="s">
        <v>9006</v>
      </c>
      <c r="C1683" s="142">
        <v>18742</v>
      </c>
      <c r="D1683" s="144">
        <v>42</v>
      </c>
    </row>
    <row r="1684" spans="1:4">
      <c r="A1684" s="121" t="str">
        <f t="shared" si="26"/>
        <v>Xã Yên Hòa42</v>
      </c>
      <c r="B1684" s="136" t="s">
        <v>8976</v>
      </c>
      <c r="C1684" s="142">
        <v>18682</v>
      </c>
      <c r="D1684" s="144">
        <v>42</v>
      </c>
    </row>
    <row r="1685" spans="1:4">
      <c r="A1685" s="121" t="str">
        <f t="shared" si="26"/>
        <v>Phường Thành Sen42</v>
      </c>
      <c r="B1685" s="136" t="s">
        <v>9007</v>
      </c>
      <c r="C1685" s="142" t="s">
        <v>12001</v>
      </c>
      <c r="D1685" s="144">
        <v>42</v>
      </c>
    </row>
    <row r="1686" spans="1:4">
      <c r="A1686" s="121" t="str">
        <f t="shared" si="26"/>
        <v>Phường Trần Phú42</v>
      </c>
      <c r="B1686" s="136" t="s">
        <v>9008</v>
      </c>
      <c r="C1686" s="142" t="s">
        <v>12002</v>
      </c>
      <c r="D1686" s="144">
        <v>42</v>
      </c>
    </row>
    <row r="1687" spans="1:4">
      <c r="A1687" s="121" t="str">
        <f t="shared" si="26"/>
        <v>Phường Hà Huy Tập42</v>
      </c>
      <c r="B1687" s="136" t="s">
        <v>9009</v>
      </c>
      <c r="C1687" s="142" t="s">
        <v>12003</v>
      </c>
      <c r="D1687" s="144">
        <v>42</v>
      </c>
    </row>
    <row r="1688" spans="1:4">
      <c r="A1688" s="121" t="str">
        <f t="shared" si="26"/>
        <v>Xã Thạch Lạc42</v>
      </c>
      <c r="B1688" s="136" t="s">
        <v>9010</v>
      </c>
      <c r="C1688" s="142">
        <v>18628</v>
      </c>
      <c r="D1688" s="144">
        <v>42</v>
      </c>
    </row>
    <row r="1689" spans="1:4">
      <c r="A1689" s="121" t="str">
        <f t="shared" si="26"/>
        <v>Xã Đồng Tiến42</v>
      </c>
      <c r="B1689" s="136" t="s">
        <v>8814</v>
      </c>
      <c r="C1689" s="142">
        <v>18619</v>
      </c>
      <c r="D1689" s="144">
        <v>42</v>
      </c>
    </row>
    <row r="1690" spans="1:4">
      <c r="A1690" s="121" t="str">
        <f t="shared" si="26"/>
        <v>Xã Thạch Khê42</v>
      </c>
      <c r="B1690" s="136" t="s">
        <v>9011</v>
      </c>
      <c r="C1690" s="142">
        <v>18604</v>
      </c>
      <c r="D1690" s="144">
        <v>42</v>
      </c>
    </row>
    <row r="1691" spans="1:4">
      <c r="A1691" s="121" t="str">
        <f t="shared" si="26"/>
        <v>Xã Cẩm Bình42</v>
      </c>
      <c r="B1691" s="136" t="s">
        <v>9012</v>
      </c>
      <c r="C1691" s="142">
        <v>18685</v>
      </c>
      <c r="D1691" s="144">
        <v>42</v>
      </c>
    </row>
    <row r="1692" spans="1:4">
      <c r="A1692" s="121" t="str">
        <f t="shared" si="26"/>
        <v>Xã Thạch Hà42</v>
      </c>
      <c r="B1692" s="136" t="s">
        <v>9013</v>
      </c>
      <c r="C1692" s="142">
        <v>18562</v>
      </c>
      <c r="D1692" s="144">
        <v>42</v>
      </c>
    </row>
    <row r="1693" spans="1:4">
      <c r="A1693" s="121" t="str">
        <f t="shared" si="26"/>
        <v>Xã Toàn Lưu42</v>
      </c>
      <c r="B1693" s="136" t="s">
        <v>9014</v>
      </c>
      <c r="C1693" s="142">
        <v>18634</v>
      </c>
      <c r="D1693" s="144">
        <v>42</v>
      </c>
    </row>
    <row r="1694" spans="1:4">
      <c r="A1694" s="121" t="str">
        <f t="shared" si="26"/>
        <v>Xã Việt Xuyên42</v>
      </c>
      <c r="B1694" s="136" t="s">
        <v>9015</v>
      </c>
      <c r="C1694" s="142">
        <v>18601</v>
      </c>
      <c r="D1694" s="144">
        <v>42</v>
      </c>
    </row>
    <row r="1695" spans="1:4">
      <c r="A1695" s="121" t="str">
        <f t="shared" si="26"/>
        <v>Xã Đông Kinh42</v>
      </c>
      <c r="B1695" s="136" t="s">
        <v>9016</v>
      </c>
      <c r="C1695" s="142">
        <v>18586</v>
      </c>
      <c r="D1695" s="144">
        <v>42</v>
      </c>
    </row>
    <row r="1696" spans="1:4">
      <c r="A1696" s="121" t="str">
        <f t="shared" si="26"/>
        <v>Xã Thạch Xuân42</v>
      </c>
      <c r="B1696" s="136" t="s">
        <v>9017</v>
      </c>
      <c r="C1696" s="142">
        <v>18667</v>
      </c>
      <c r="D1696" s="144">
        <v>42</v>
      </c>
    </row>
    <row r="1697" spans="1:4">
      <c r="A1697" s="121" t="str">
        <f t="shared" si="26"/>
        <v>Xã Lộc Hà42</v>
      </c>
      <c r="B1697" s="136" t="s">
        <v>9018</v>
      </c>
      <c r="C1697" s="142">
        <v>18568</v>
      </c>
      <c r="D1697" s="144">
        <v>42</v>
      </c>
    </row>
    <row r="1698" spans="1:4">
      <c r="A1698" s="121" t="str">
        <f t="shared" si="26"/>
        <v>Xã Hồng Lộc42</v>
      </c>
      <c r="B1698" s="136" t="s">
        <v>9019</v>
      </c>
      <c r="C1698" s="142">
        <v>18409</v>
      </c>
      <c r="D1698" s="144">
        <v>42</v>
      </c>
    </row>
    <row r="1699" spans="1:4">
      <c r="A1699" s="121" t="str">
        <f t="shared" si="26"/>
        <v>Xã Mai Phụ42</v>
      </c>
      <c r="B1699" s="136" t="s">
        <v>9020</v>
      </c>
      <c r="C1699" s="142">
        <v>18583</v>
      </c>
      <c r="D1699" s="144">
        <v>42</v>
      </c>
    </row>
    <row r="1700" spans="1:4">
      <c r="A1700" s="121" t="str">
        <f t="shared" si="26"/>
        <v>Xã Can Lộc42</v>
      </c>
      <c r="B1700" s="136" t="s">
        <v>9021</v>
      </c>
      <c r="C1700" s="142">
        <v>18406</v>
      </c>
      <c r="D1700" s="144">
        <v>42</v>
      </c>
    </row>
    <row r="1701" spans="1:4">
      <c r="A1701" s="121" t="str">
        <f t="shared" si="26"/>
        <v>Xã Tùng Lộc42</v>
      </c>
      <c r="B1701" s="136" t="s">
        <v>9022</v>
      </c>
      <c r="C1701" s="142">
        <v>18418</v>
      </c>
      <c r="D1701" s="144">
        <v>42</v>
      </c>
    </row>
    <row r="1702" spans="1:4">
      <c r="A1702" s="121" t="str">
        <f t="shared" si="26"/>
        <v>Xã Gia Hanh42</v>
      </c>
      <c r="B1702" s="136" t="s">
        <v>9023</v>
      </c>
      <c r="C1702" s="142">
        <v>18466</v>
      </c>
      <c r="D1702" s="144">
        <v>42</v>
      </c>
    </row>
    <row r="1703" spans="1:4">
      <c r="A1703" s="121" t="str">
        <f t="shared" si="26"/>
        <v>Xã Trường Lưu42</v>
      </c>
      <c r="B1703" s="136" t="s">
        <v>9024</v>
      </c>
      <c r="C1703" s="142">
        <v>18436</v>
      </c>
      <c r="D1703" s="144">
        <v>42</v>
      </c>
    </row>
    <row r="1704" spans="1:4">
      <c r="A1704" s="121" t="str">
        <f t="shared" si="26"/>
        <v>Xã Xuân Lộc42</v>
      </c>
      <c r="B1704" s="136" t="s">
        <v>9025</v>
      </c>
      <c r="C1704" s="142">
        <v>18481</v>
      </c>
      <c r="D1704" s="144">
        <v>42</v>
      </c>
    </row>
    <row r="1705" spans="1:4">
      <c r="A1705" s="121" t="str">
        <f t="shared" si="26"/>
        <v>Xã Đồng Lộc42</v>
      </c>
      <c r="B1705" s="136" t="s">
        <v>9026</v>
      </c>
      <c r="C1705" s="142">
        <v>18484</v>
      </c>
      <c r="D1705" s="144">
        <v>42</v>
      </c>
    </row>
    <row r="1706" spans="1:4">
      <c r="A1706" s="121" t="str">
        <f t="shared" si="26"/>
        <v>Phường Bắc Hồng Lĩnh42</v>
      </c>
      <c r="B1706" s="136" t="s">
        <v>9027</v>
      </c>
      <c r="C1706" s="142">
        <v>18115</v>
      </c>
      <c r="D1706" s="144">
        <v>42</v>
      </c>
    </row>
    <row r="1707" spans="1:4">
      <c r="A1707" s="121" t="str">
        <f t="shared" si="26"/>
        <v>Phường Nam Hồng Lĩnh42</v>
      </c>
      <c r="B1707" s="136" t="s">
        <v>9028</v>
      </c>
      <c r="C1707" s="142">
        <v>18118</v>
      </c>
      <c r="D1707" s="144">
        <v>42</v>
      </c>
    </row>
    <row r="1708" spans="1:4">
      <c r="A1708" s="121" t="str">
        <f t="shared" si="26"/>
        <v>Xã Tiên Điền42</v>
      </c>
      <c r="B1708" s="136" t="s">
        <v>9029</v>
      </c>
      <c r="C1708" s="142">
        <v>18373</v>
      </c>
      <c r="D1708" s="144">
        <v>42</v>
      </c>
    </row>
    <row r="1709" spans="1:4">
      <c r="A1709" s="121" t="str">
        <f t="shared" si="26"/>
        <v>Xã Nghi Xuân42</v>
      </c>
      <c r="B1709" s="136" t="s">
        <v>9030</v>
      </c>
      <c r="C1709" s="142">
        <v>18352</v>
      </c>
      <c r="D1709" s="144">
        <v>42</v>
      </c>
    </row>
    <row r="1710" spans="1:4">
      <c r="A1710" s="121" t="str">
        <f t="shared" si="26"/>
        <v>Xã Cổ Đạm42</v>
      </c>
      <c r="B1710" s="136" t="s">
        <v>9031</v>
      </c>
      <c r="C1710" s="142">
        <v>18394</v>
      </c>
      <c r="D1710" s="144">
        <v>42</v>
      </c>
    </row>
    <row r="1711" spans="1:4">
      <c r="A1711" s="121" t="str">
        <f t="shared" si="26"/>
        <v>Xã Đan Hải42</v>
      </c>
      <c r="B1711" s="136" t="s">
        <v>9032</v>
      </c>
      <c r="C1711" s="142">
        <v>18364</v>
      </c>
      <c r="D1711" s="144">
        <v>42</v>
      </c>
    </row>
    <row r="1712" spans="1:4">
      <c r="A1712" s="121" t="str">
        <f t="shared" si="26"/>
        <v>Xã Đức Thọ42</v>
      </c>
      <c r="B1712" s="136" t="s">
        <v>9033</v>
      </c>
      <c r="C1712" s="142">
        <v>18229</v>
      </c>
      <c r="D1712" s="144">
        <v>42</v>
      </c>
    </row>
    <row r="1713" spans="1:4">
      <c r="A1713" s="121" t="str">
        <f t="shared" si="26"/>
        <v>Xã Đức Quang42</v>
      </c>
      <c r="B1713" s="136" t="s">
        <v>9034</v>
      </c>
      <c r="C1713" s="142">
        <v>18262</v>
      </c>
      <c r="D1713" s="144">
        <v>42</v>
      </c>
    </row>
    <row r="1714" spans="1:4">
      <c r="A1714" s="121" t="str">
        <f t="shared" si="26"/>
        <v>Xã Đức Đồng42</v>
      </c>
      <c r="B1714" s="136" t="s">
        <v>9035</v>
      </c>
      <c r="C1714" s="142" t="s">
        <v>12004</v>
      </c>
      <c r="D1714" s="144">
        <v>42</v>
      </c>
    </row>
    <row r="1715" spans="1:4">
      <c r="A1715" s="121" t="str">
        <f t="shared" si="26"/>
        <v>Xã Đức Thịnh42</v>
      </c>
      <c r="B1715" s="136" t="s">
        <v>9036</v>
      </c>
      <c r="C1715" s="142">
        <v>18277</v>
      </c>
      <c r="D1715" s="144">
        <v>42</v>
      </c>
    </row>
    <row r="1716" spans="1:4">
      <c r="A1716" s="121" t="str">
        <f t="shared" si="26"/>
        <v>Xã Đức Minh42</v>
      </c>
      <c r="B1716" s="136" t="s">
        <v>9037</v>
      </c>
      <c r="C1716" s="142">
        <v>18244</v>
      </c>
      <c r="D1716" s="144">
        <v>42</v>
      </c>
    </row>
    <row r="1717" spans="1:4">
      <c r="A1717" s="121" t="str">
        <f t="shared" si="26"/>
        <v>Xã Hương Sơn42</v>
      </c>
      <c r="B1717" s="136" t="s">
        <v>7519</v>
      </c>
      <c r="C1717" s="142">
        <v>18133</v>
      </c>
      <c r="D1717" s="144">
        <v>42</v>
      </c>
    </row>
    <row r="1718" spans="1:4">
      <c r="A1718" s="121" t="str">
        <f t="shared" si="26"/>
        <v>Xã Sơn Tây42</v>
      </c>
      <c r="B1718" s="136" t="s">
        <v>9038</v>
      </c>
      <c r="C1718" s="142">
        <v>18172</v>
      </c>
      <c r="D1718" s="144">
        <v>42</v>
      </c>
    </row>
    <row r="1719" spans="1:4">
      <c r="A1719" s="121" t="str">
        <f t="shared" si="26"/>
        <v>Xã Tứ Mỹ42</v>
      </c>
      <c r="B1719" s="136" t="s">
        <v>9039</v>
      </c>
      <c r="C1719" s="142">
        <v>18202</v>
      </c>
      <c r="D1719" s="144">
        <v>42</v>
      </c>
    </row>
    <row r="1720" spans="1:4">
      <c r="A1720" s="121" t="str">
        <f t="shared" si="26"/>
        <v>Xã Sơn Giang42</v>
      </c>
      <c r="B1720" s="136" t="s">
        <v>9040</v>
      </c>
      <c r="C1720" s="142">
        <v>18184</v>
      </c>
      <c r="D1720" s="144">
        <v>42</v>
      </c>
    </row>
    <row r="1721" spans="1:4">
      <c r="A1721" s="121" t="str">
        <f t="shared" si="26"/>
        <v>Xã Sơn Tiến42</v>
      </c>
      <c r="B1721" s="136" t="s">
        <v>9041</v>
      </c>
      <c r="C1721" s="142">
        <v>18163</v>
      </c>
      <c r="D1721" s="144">
        <v>42</v>
      </c>
    </row>
    <row r="1722" spans="1:4">
      <c r="A1722" s="121" t="str">
        <f t="shared" si="26"/>
        <v>Xã Sơn Hồng42</v>
      </c>
      <c r="B1722" s="136" t="s">
        <v>9042</v>
      </c>
      <c r="C1722" s="142">
        <v>18160</v>
      </c>
      <c r="D1722" s="144">
        <v>42</v>
      </c>
    </row>
    <row r="1723" spans="1:4">
      <c r="A1723" s="121" t="str">
        <f t="shared" si="26"/>
        <v>Xã Kim Hoa42</v>
      </c>
      <c r="B1723" s="136" t="s">
        <v>9043</v>
      </c>
      <c r="C1723" s="142">
        <v>18223</v>
      </c>
      <c r="D1723" s="144">
        <v>42</v>
      </c>
    </row>
    <row r="1724" spans="1:4">
      <c r="A1724" s="121" t="str">
        <f t="shared" ref="A1724:A1787" si="27">B1724&amp;D1724</f>
        <v>Xã Vũ Quang42</v>
      </c>
      <c r="B1724" s="136" t="s">
        <v>9044</v>
      </c>
      <c r="C1724" s="142">
        <v>18313</v>
      </c>
      <c r="D1724" s="144">
        <v>42</v>
      </c>
    </row>
    <row r="1725" spans="1:4">
      <c r="A1725" s="121" t="str">
        <f t="shared" si="27"/>
        <v>Xã Mai Hoa42</v>
      </c>
      <c r="B1725" s="136" t="s">
        <v>9045</v>
      </c>
      <c r="C1725" s="142">
        <v>18322</v>
      </c>
      <c r="D1725" s="144">
        <v>42</v>
      </c>
    </row>
    <row r="1726" spans="1:4">
      <c r="A1726" s="121" t="str">
        <f t="shared" si="27"/>
        <v>Xã Thượng Đức42</v>
      </c>
      <c r="B1726" s="136" t="s">
        <v>9046</v>
      </c>
      <c r="C1726" s="142">
        <v>18328</v>
      </c>
      <c r="D1726" s="144">
        <v>42</v>
      </c>
    </row>
    <row r="1727" spans="1:4">
      <c r="A1727" s="121" t="str">
        <f t="shared" si="27"/>
        <v>Xã Hương Khê42</v>
      </c>
      <c r="B1727" s="136" t="s">
        <v>9047</v>
      </c>
      <c r="C1727" s="142">
        <v>18496</v>
      </c>
      <c r="D1727" s="144">
        <v>42</v>
      </c>
    </row>
    <row r="1728" spans="1:4">
      <c r="A1728" s="121" t="str">
        <f t="shared" si="27"/>
        <v>Xã Hương Phố42</v>
      </c>
      <c r="B1728" s="136" t="s">
        <v>9048</v>
      </c>
      <c r="C1728" s="142">
        <v>18532</v>
      </c>
      <c r="D1728" s="144">
        <v>42</v>
      </c>
    </row>
    <row r="1729" spans="1:4">
      <c r="A1729" s="121" t="str">
        <f t="shared" si="27"/>
        <v>Xã Hương Đô42</v>
      </c>
      <c r="B1729" s="136" t="s">
        <v>9049</v>
      </c>
      <c r="C1729" s="142">
        <v>18550</v>
      </c>
      <c r="D1729" s="144">
        <v>42</v>
      </c>
    </row>
    <row r="1730" spans="1:4">
      <c r="A1730" s="121" t="str">
        <f t="shared" si="27"/>
        <v>Xã Hà Linh42</v>
      </c>
      <c r="B1730" s="136" t="s">
        <v>9050</v>
      </c>
      <c r="C1730" s="142">
        <v>18502</v>
      </c>
      <c r="D1730" s="144">
        <v>42</v>
      </c>
    </row>
    <row r="1731" spans="1:4">
      <c r="A1731" s="121" t="str">
        <f t="shared" si="27"/>
        <v>Xã Hương Bình42</v>
      </c>
      <c r="B1731" s="136" t="s">
        <v>9051</v>
      </c>
      <c r="C1731" s="142">
        <v>18523</v>
      </c>
      <c r="D1731" s="144">
        <v>42</v>
      </c>
    </row>
    <row r="1732" spans="1:4">
      <c r="A1732" s="121" t="str">
        <f t="shared" si="27"/>
        <v>Xã Phúc Trạch42</v>
      </c>
      <c r="B1732" s="136" t="s">
        <v>9052</v>
      </c>
      <c r="C1732" s="142">
        <v>18547</v>
      </c>
      <c r="D1732" s="144">
        <v>42</v>
      </c>
    </row>
    <row r="1733" spans="1:4">
      <c r="A1733" s="121" t="str">
        <f t="shared" si="27"/>
        <v>Xã Hương Xuân42</v>
      </c>
      <c r="B1733" s="136" t="s">
        <v>9053</v>
      </c>
      <c r="C1733" s="142">
        <v>18544</v>
      </c>
      <c r="D1733" s="144">
        <v>42</v>
      </c>
    </row>
    <row r="1734" spans="1:4">
      <c r="A1734" s="121" t="str">
        <f t="shared" si="27"/>
        <v>Xã Sơn Kim 142</v>
      </c>
      <c r="B1734" s="136" t="s">
        <v>9054</v>
      </c>
      <c r="C1734" s="142" t="s">
        <v>12005</v>
      </c>
      <c r="D1734" s="144">
        <v>42</v>
      </c>
    </row>
    <row r="1735" spans="1:4">
      <c r="A1735" s="121" t="str">
        <f t="shared" si="27"/>
        <v>Xã Sơn Kim 242</v>
      </c>
      <c r="B1735" s="136" t="s">
        <v>9055</v>
      </c>
      <c r="C1735" s="142" t="s">
        <v>12006</v>
      </c>
      <c r="D1735" s="144">
        <v>42</v>
      </c>
    </row>
    <row r="1736" spans="1:4">
      <c r="A1736" s="121" t="str">
        <f t="shared" si="27"/>
        <v>Phường Đồng Hới44</v>
      </c>
      <c r="B1736" s="136" t="s">
        <v>9056</v>
      </c>
      <c r="C1736" s="18" t="s">
        <v>12007</v>
      </c>
      <c r="D1736" s="144">
        <v>44</v>
      </c>
    </row>
    <row r="1737" spans="1:4">
      <c r="A1737" s="121" t="str">
        <f t="shared" si="27"/>
        <v>Phường Đồng Thuận44</v>
      </c>
      <c r="B1737" s="136" t="s">
        <v>9057</v>
      </c>
      <c r="C1737" s="18" t="s">
        <v>12008</v>
      </c>
      <c r="D1737" s="144">
        <v>44</v>
      </c>
    </row>
    <row r="1738" spans="1:4">
      <c r="A1738" s="121" t="str">
        <f t="shared" si="27"/>
        <v>Phường Đồng Sơn44</v>
      </c>
      <c r="B1738" s="136" t="s">
        <v>9058</v>
      </c>
      <c r="C1738" s="18" t="s">
        <v>12009</v>
      </c>
      <c r="D1738" s="144">
        <v>44</v>
      </c>
    </row>
    <row r="1739" spans="1:4">
      <c r="A1739" s="121" t="str">
        <f t="shared" si="27"/>
        <v>Xã Nam Gianh44</v>
      </c>
      <c r="B1739" s="136" t="s">
        <v>9059</v>
      </c>
      <c r="C1739" s="18" t="s">
        <v>12010</v>
      </c>
      <c r="D1739" s="144">
        <v>44</v>
      </c>
    </row>
    <row r="1740" spans="1:4">
      <c r="A1740" s="121" t="str">
        <f t="shared" si="27"/>
        <v>Xã Nam Ba Đồn44</v>
      </c>
      <c r="B1740" s="136" t="s">
        <v>9060</v>
      </c>
      <c r="C1740" s="18" t="s">
        <v>12011</v>
      </c>
      <c r="D1740" s="144">
        <v>44</v>
      </c>
    </row>
    <row r="1741" spans="1:4">
      <c r="A1741" s="121" t="str">
        <f t="shared" si="27"/>
        <v>Phường Ba Đồn44</v>
      </c>
      <c r="B1741" s="136" t="s">
        <v>9061</v>
      </c>
      <c r="C1741" s="18" t="s">
        <v>12012</v>
      </c>
      <c r="D1741" s="144">
        <v>44</v>
      </c>
    </row>
    <row r="1742" spans="1:4">
      <c r="A1742" s="121" t="str">
        <f t="shared" si="27"/>
        <v>Phường Bắc Gianh44</v>
      </c>
      <c r="B1742" s="136" t="s">
        <v>9062</v>
      </c>
      <c r="C1742" s="18" t="s">
        <v>12013</v>
      </c>
      <c r="D1742" s="144">
        <v>44</v>
      </c>
    </row>
    <row r="1743" spans="1:4">
      <c r="A1743" s="121" t="str">
        <f t="shared" si="27"/>
        <v>Xã Dân Hóa44</v>
      </c>
      <c r="B1743" s="136" t="s">
        <v>9063</v>
      </c>
      <c r="C1743" s="18" t="s">
        <v>12014</v>
      </c>
      <c r="D1743" s="144">
        <v>44</v>
      </c>
    </row>
    <row r="1744" spans="1:4">
      <c r="A1744" s="121" t="str">
        <f t="shared" si="27"/>
        <v>Xã Kim Điền44</v>
      </c>
      <c r="B1744" s="136" t="s">
        <v>9064</v>
      </c>
      <c r="C1744" s="18" t="s">
        <v>12015</v>
      </c>
      <c r="D1744" s="144">
        <v>44</v>
      </c>
    </row>
    <row r="1745" spans="1:4">
      <c r="A1745" s="121" t="str">
        <f t="shared" si="27"/>
        <v>Xã Kim Phú44</v>
      </c>
      <c r="B1745" s="136" t="s">
        <v>9065</v>
      </c>
      <c r="C1745" s="18" t="s">
        <v>12016</v>
      </c>
      <c r="D1745" s="144">
        <v>44</v>
      </c>
    </row>
    <row r="1746" spans="1:4">
      <c r="A1746" s="121" t="str">
        <f t="shared" si="27"/>
        <v>Xã Minh Hóa44</v>
      </c>
      <c r="B1746" s="136" t="s">
        <v>9066</v>
      </c>
      <c r="C1746" s="18" t="s">
        <v>12017</v>
      </c>
      <c r="D1746" s="144">
        <v>44</v>
      </c>
    </row>
    <row r="1747" spans="1:4">
      <c r="A1747" s="121" t="str">
        <f t="shared" si="27"/>
        <v>Xã Tân Thành44</v>
      </c>
      <c r="B1747" s="136" t="s">
        <v>8020</v>
      </c>
      <c r="C1747" s="18" t="s">
        <v>12018</v>
      </c>
      <c r="D1747" s="144">
        <v>44</v>
      </c>
    </row>
    <row r="1748" spans="1:4">
      <c r="A1748" s="121" t="str">
        <f t="shared" si="27"/>
        <v>Xã Tuyên Lâm44</v>
      </c>
      <c r="B1748" s="136" t="s">
        <v>9067</v>
      </c>
      <c r="C1748" s="18" t="s">
        <v>12019</v>
      </c>
      <c r="D1748" s="144">
        <v>44</v>
      </c>
    </row>
    <row r="1749" spans="1:4">
      <c r="A1749" s="121" t="str">
        <f t="shared" si="27"/>
        <v>Xã Tuyên Sơn44</v>
      </c>
      <c r="B1749" s="136" t="s">
        <v>9068</v>
      </c>
      <c r="C1749" s="18" t="s">
        <v>12020</v>
      </c>
      <c r="D1749" s="144">
        <v>44</v>
      </c>
    </row>
    <row r="1750" spans="1:4">
      <c r="A1750" s="121" t="str">
        <f t="shared" si="27"/>
        <v>Xã Đồng Lê44</v>
      </c>
      <c r="B1750" s="136" t="s">
        <v>9069</v>
      </c>
      <c r="C1750" s="18" t="s">
        <v>12021</v>
      </c>
      <c r="D1750" s="144">
        <v>44</v>
      </c>
    </row>
    <row r="1751" spans="1:4">
      <c r="A1751" s="121" t="str">
        <f t="shared" si="27"/>
        <v>Xã Tuyên Phú44</v>
      </c>
      <c r="B1751" s="136" t="s">
        <v>9070</v>
      </c>
      <c r="C1751" s="18" t="s">
        <v>12022</v>
      </c>
      <c r="D1751" s="144">
        <v>44</v>
      </c>
    </row>
    <row r="1752" spans="1:4">
      <c r="A1752" s="121" t="str">
        <f t="shared" si="27"/>
        <v>Xã Tuyên Bình44</v>
      </c>
      <c r="B1752" s="136" t="s">
        <v>9071</v>
      </c>
      <c r="C1752" s="18" t="s">
        <v>12023</v>
      </c>
      <c r="D1752" s="144">
        <v>44</v>
      </c>
    </row>
    <row r="1753" spans="1:4">
      <c r="A1753" s="121" t="str">
        <f t="shared" si="27"/>
        <v>Xã Tuyên Hóa44</v>
      </c>
      <c r="B1753" s="136" t="s">
        <v>9072</v>
      </c>
      <c r="C1753" s="18" t="s">
        <v>12024</v>
      </c>
      <c r="D1753" s="144">
        <v>44</v>
      </c>
    </row>
    <row r="1754" spans="1:4">
      <c r="A1754" s="121" t="str">
        <f t="shared" si="27"/>
        <v>Xã Tân Gianh44</v>
      </c>
      <c r="B1754" s="136" t="s">
        <v>9073</v>
      </c>
      <c r="C1754" s="18" t="s">
        <v>12025</v>
      </c>
      <c r="D1754" s="144">
        <v>44</v>
      </c>
    </row>
    <row r="1755" spans="1:4">
      <c r="A1755" s="121" t="str">
        <f t="shared" si="27"/>
        <v>Xã Trung Thuần44</v>
      </c>
      <c r="B1755" s="136" t="s">
        <v>9074</v>
      </c>
      <c r="C1755" s="18" t="s">
        <v>12026</v>
      </c>
      <c r="D1755" s="144">
        <v>44</v>
      </c>
    </row>
    <row r="1756" spans="1:4">
      <c r="A1756" s="121" t="str">
        <f t="shared" si="27"/>
        <v>Xã Quảng Trạch44</v>
      </c>
      <c r="B1756" s="136" t="s">
        <v>9075</v>
      </c>
      <c r="C1756" s="18" t="s">
        <v>12027</v>
      </c>
      <c r="D1756" s="144">
        <v>44</v>
      </c>
    </row>
    <row r="1757" spans="1:4">
      <c r="A1757" s="121" t="str">
        <f t="shared" si="27"/>
        <v>Xã Hòa Trạch44</v>
      </c>
      <c r="B1757" s="136" t="s">
        <v>9076</v>
      </c>
      <c r="C1757" s="18" t="s">
        <v>12028</v>
      </c>
      <c r="D1757" s="144">
        <v>44</v>
      </c>
    </row>
    <row r="1758" spans="1:4">
      <c r="A1758" s="121" t="str">
        <f t="shared" si="27"/>
        <v>Xã Phú Trạch44</v>
      </c>
      <c r="B1758" s="136" t="s">
        <v>9077</v>
      </c>
      <c r="C1758" s="18" t="s">
        <v>12029</v>
      </c>
      <c r="D1758" s="144">
        <v>44</v>
      </c>
    </row>
    <row r="1759" spans="1:4">
      <c r="A1759" s="121" t="str">
        <f t="shared" si="27"/>
        <v>Xã Thượng Trạch44</v>
      </c>
      <c r="B1759" s="136" t="s">
        <v>9078</v>
      </c>
      <c r="C1759" s="18" t="s">
        <v>12030</v>
      </c>
      <c r="D1759" s="144">
        <v>44</v>
      </c>
    </row>
    <row r="1760" spans="1:4">
      <c r="A1760" s="121" t="str">
        <f t="shared" si="27"/>
        <v>Xã Phong Nha44</v>
      </c>
      <c r="B1760" s="136" t="s">
        <v>9079</v>
      </c>
      <c r="C1760" s="18" t="s">
        <v>12031</v>
      </c>
      <c r="D1760" s="144">
        <v>44</v>
      </c>
    </row>
    <row r="1761" spans="1:4">
      <c r="A1761" s="121" t="str">
        <f t="shared" si="27"/>
        <v>Xã Bắc Trạch44</v>
      </c>
      <c r="B1761" s="136" t="s">
        <v>9080</v>
      </c>
      <c r="C1761" s="18" t="s">
        <v>12032</v>
      </c>
      <c r="D1761" s="144">
        <v>44</v>
      </c>
    </row>
    <row r="1762" spans="1:4">
      <c r="A1762" s="121" t="str">
        <f t="shared" si="27"/>
        <v>Xã Đông Trạch44</v>
      </c>
      <c r="B1762" s="136" t="s">
        <v>9081</v>
      </c>
      <c r="C1762" s="18" t="s">
        <v>12033</v>
      </c>
      <c r="D1762" s="144">
        <v>44</v>
      </c>
    </row>
    <row r="1763" spans="1:4">
      <c r="A1763" s="121" t="str">
        <f t="shared" si="27"/>
        <v>Xã Hoàn Lão44</v>
      </c>
      <c r="B1763" s="136" t="s">
        <v>9082</v>
      </c>
      <c r="C1763" s="18" t="s">
        <v>12034</v>
      </c>
      <c r="D1763" s="144">
        <v>44</v>
      </c>
    </row>
    <row r="1764" spans="1:4">
      <c r="A1764" s="121" t="str">
        <f t="shared" si="27"/>
        <v>Xã Bố Trạch44</v>
      </c>
      <c r="B1764" s="136" t="s">
        <v>9083</v>
      </c>
      <c r="C1764" s="18" t="s">
        <v>12035</v>
      </c>
      <c r="D1764" s="144">
        <v>44</v>
      </c>
    </row>
    <row r="1765" spans="1:4">
      <c r="A1765" s="121" t="str">
        <f t="shared" si="27"/>
        <v>Xã Nam Trạch44</v>
      </c>
      <c r="B1765" s="136" t="s">
        <v>9084</v>
      </c>
      <c r="C1765" s="18" t="s">
        <v>12036</v>
      </c>
      <c r="D1765" s="144">
        <v>44</v>
      </c>
    </row>
    <row r="1766" spans="1:4">
      <c r="A1766" s="121" t="str">
        <f t="shared" si="27"/>
        <v>Xã Quảng Ninh44</v>
      </c>
      <c r="B1766" s="136" t="s">
        <v>8778</v>
      </c>
      <c r="C1766" s="18" t="s">
        <v>12037</v>
      </c>
      <c r="D1766" s="144">
        <v>44</v>
      </c>
    </row>
    <row r="1767" spans="1:4">
      <c r="A1767" s="121" t="str">
        <f t="shared" si="27"/>
        <v>Xã Ninh Châu44</v>
      </c>
      <c r="B1767" s="136" t="s">
        <v>9085</v>
      </c>
      <c r="C1767" s="18" t="s">
        <v>12038</v>
      </c>
      <c r="D1767" s="144">
        <v>44</v>
      </c>
    </row>
    <row r="1768" spans="1:4">
      <c r="A1768" s="121" t="str">
        <f t="shared" si="27"/>
        <v>Xã Trường Ninh44</v>
      </c>
      <c r="B1768" s="136" t="s">
        <v>9086</v>
      </c>
      <c r="C1768" s="18" t="s">
        <v>12039</v>
      </c>
      <c r="D1768" s="144">
        <v>44</v>
      </c>
    </row>
    <row r="1769" spans="1:4">
      <c r="A1769" s="121" t="str">
        <f t="shared" si="27"/>
        <v>Xã Trường Sơn44</v>
      </c>
      <c r="B1769" s="136" t="s">
        <v>8213</v>
      </c>
      <c r="C1769" s="18" t="s">
        <v>12040</v>
      </c>
      <c r="D1769" s="144">
        <v>44</v>
      </c>
    </row>
    <row r="1770" spans="1:4">
      <c r="A1770" s="121" t="str">
        <f t="shared" si="27"/>
        <v>Xã Lệ Thủy44</v>
      </c>
      <c r="B1770" s="136" t="s">
        <v>9087</v>
      </c>
      <c r="C1770" s="18" t="s">
        <v>12041</v>
      </c>
      <c r="D1770" s="144">
        <v>44</v>
      </c>
    </row>
    <row r="1771" spans="1:4">
      <c r="A1771" s="121" t="str">
        <f t="shared" si="27"/>
        <v>Xã Cam Hồng44</v>
      </c>
      <c r="B1771" s="136" t="s">
        <v>9088</v>
      </c>
      <c r="C1771" s="18" t="s">
        <v>12042</v>
      </c>
      <c r="D1771" s="144">
        <v>44</v>
      </c>
    </row>
    <row r="1772" spans="1:4">
      <c r="A1772" s="121" t="str">
        <f t="shared" si="27"/>
        <v>Xã Sen Ngư44</v>
      </c>
      <c r="B1772" s="136" t="s">
        <v>9089</v>
      </c>
      <c r="C1772" s="18" t="s">
        <v>12043</v>
      </c>
      <c r="D1772" s="144">
        <v>44</v>
      </c>
    </row>
    <row r="1773" spans="1:4">
      <c r="A1773" s="121" t="str">
        <f t="shared" si="27"/>
        <v>Xã Tân Mỹ44</v>
      </c>
      <c r="B1773" s="136" t="s">
        <v>7636</v>
      </c>
      <c r="C1773" s="18" t="s">
        <v>12044</v>
      </c>
      <c r="D1773" s="144">
        <v>44</v>
      </c>
    </row>
    <row r="1774" spans="1:4">
      <c r="A1774" s="121" t="str">
        <f t="shared" si="27"/>
        <v>Xã Trường Phú44</v>
      </c>
      <c r="B1774" s="136" t="s">
        <v>9090</v>
      </c>
      <c r="C1774" s="18" t="s">
        <v>12045</v>
      </c>
      <c r="D1774" s="144">
        <v>44</v>
      </c>
    </row>
    <row r="1775" spans="1:4">
      <c r="A1775" s="121" t="str">
        <f t="shared" si="27"/>
        <v>Xã Lệ Ninh44</v>
      </c>
      <c r="B1775" s="136" t="s">
        <v>9091</v>
      </c>
      <c r="C1775" s="18" t="s">
        <v>12046</v>
      </c>
      <c r="D1775" s="144">
        <v>44</v>
      </c>
    </row>
    <row r="1776" spans="1:4">
      <c r="A1776" s="121" t="str">
        <f t="shared" si="27"/>
        <v>Xã Kim Ngân44</v>
      </c>
      <c r="B1776" s="136" t="s">
        <v>9092</v>
      </c>
      <c r="C1776" s="18" t="s">
        <v>12047</v>
      </c>
      <c r="D1776" s="144">
        <v>44</v>
      </c>
    </row>
    <row r="1777" spans="1:4">
      <c r="A1777" s="121" t="str">
        <f t="shared" si="27"/>
        <v>Phường Đông Hà44</v>
      </c>
      <c r="B1777" s="136" t="s">
        <v>9093</v>
      </c>
      <c r="C1777" s="18" t="s">
        <v>12048</v>
      </c>
      <c r="D1777" s="144">
        <v>44</v>
      </c>
    </row>
    <row r="1778" spans="1:4">
      <c r="A1778" s="121" t="str">
        <f t="shared" si="27"/>
        <v>Phường Nam Đông Hà44</v>
      </c>
      <c r="B1778" s="136" t="s">
        <v>9094</v>
      </c>
      <c r="C1778" s="18" t="s">
        <v>12049</v>
      </c>
      <c r="D1778" s="144">
        <v>44</v>
      </c>
    </row>
    <row r="1779" spans="1:4">
      <c r="A1779" s="121" t="str">
        <f t="shared" si="27"/>
        <v>Phường Quảng Trị44</v>
      </c>
      <c r="B1779" s="136" t="s">
        <v>9095</v>
      </c>
      <c r="C1779" s="18" t="s">
        <v>12050</v>
      </c>
      <c r="D1779" s="144">
        <v>44</v>
      </c>
    </row>
    <row r="1780" spans="1:4">
      <c r="A1780" s="121" t="str">
        <f t="shared" si="27"/>
        <v>Xã Vĩnh Linh44</v>
      </c>
      <c r="B1780" s="136" t="s">
        <v>9096</v>
      </c>
      <c r="C1780" s="18" t="s">
        <v>12051</v>
      </c>
      <c r="D1780" s="144">
        <v>44</v>
      </c>
    </row>
    <row r="1781" spans="1:4">
      <c r="A1781" s="121" t="str">
        <f t="shared" si="27"/>
        <v>Xã Cửa Tùng44</v>
      </c>
      <c r="B1781" s="136" t="s">
        <v>9097</v>
      </c>
      <c r="C1781" s="18" t="s">
        <v>12052</v>
      </c>
      <c r="D1781" s="144">
        <v>44</v>
      </c>
    </row>
    <row r="1782" spans="1:4">
      <c r="A1782" s="121" t="str">
        <f t="shared" si="27"/>
        <v>Xã Vĩnh Hoàng44</v>
      </c>
      <c r="B1782" s="136" t="s">
        <v>9098</v>
      </c>
      <c r="C1782" s="18" t="s">
        <v>12053</v>
      </c>
      <c r="D1782" s="144">
        <v>44</v>
      </c>
    </row>
    <row r="1783" spans="1:4">
      <c r="A1783" s="121" t="str">
        <f t="shared" si="27"/>
        <v>Xã Vĩnh Thủy44</v>
      </c>
      <c r="B1783" s="136" t="s">
        <v>9099</v>
      </c>
      <c r="C1783" s="18" t="s">
        <v>12054</v>
      </c>
      <c r="D1783" s="144">
        <v>44</v>
      </c>
    </row>
    <row r="1784" spans="1:4">
      <c r="A1784" s="121" t="str">
        <f t="shared" si="27"/>
        <v>Xã Bến Quan44</v>
      </c>
      <c r="B1784" s="136" t="s">
        <v>9100</v>
      </c>
      <c r="C1784" s="18" t="s">
        <v>12055</v>
      </c>
      <c r="D1784" s="144">
        <v>44</v>
      </c>
    </row>
    <row r="1785" spans="1:4">
      <c r="A1785" s="121" t="str">
        <f t="shared" si="27"/>
        <v>Xã Cồn Tiên44</v>
      </c>
      <c r="B1785" s="136" t="s">
        <v>9101</v>
      </c>
      <c r="C1785" s="18" t="s">
        <v>12056</v>
      </c>
      <c r="D1785" s="144">
        <v>44</v>
      </c>
    </row>
    <row r="1786" spans="1:4">
      <c r="A1786" s="121" t="str">
        <f t="shared" si="27"/>
        <v>Xã Cửa Việt44</v>
      </c>
      <c r="B1786" s="136" t="s">
        <v>9102</v>
      </c>
      <c r="C1786" s="18" t="s">
        <v>12057</v>
      </c>
      <c r="D1786" s="144">
        <v>44</v>
      </c>
    </row>
    <row r="1787" spans="1:4">
      <c r="A1787" s="121" t="str">
        <f t="shared" si="27"/>
        <v>Xã Gio Linh44</v>
      </c>
      <c r="B1787" s="136" t="s">
        <v>9103</v>
      </c>
      <c r="C1787" s="18" t="s">
        <v>12058</v>
      </c>
      <c r="D1787" s="144">
        <v>44</v>
      </c>
    </row>
    <row r="1788" spans="1:4">
      <c r="A1788" s="121" t="str">
        <f t="shared" ref="A1788:A1851" si="28">B1788&amp;D1788</f>
        <v>Xã Bến Hải44</v>
      </c>
      <c r="B1788" s="136" t="s">
        <v>9104</v>
      </c>
      <c r="C1788" s="18" t="s">
        <v>12059</v>
      </c>
      <c r="D1788" s="144">
        <v>44</v>
      </c>
    </row>
    <row r="1789" spans="1:4">
      <c r="A1789" s="121" t="str">
        <f t="shared" si="28"/>
        <v>Xã Hướng Lập44</v>
      </c>
      <c r="B1789" s="136" t="s">
        <v>9105</v>
      </c>
      <c r="C1789" s="18" t="s">
        <v>12060</v>
      </c>
      <c r="D1789" s="144">
        <v>44</v>
      </c>
    </row>
    <row r="1790" spans="1:4">
      <c r="A1790" s="121" t="str">
        <f t="shared" si="28"/>
        <v>Xã Hướng Phùng44</v>
      </c>
      <c r="B1790" s="136" t="s">
        <v>9106</v>
      </c>
      <c r="C1790" s="18" t="s">
        <v>12061</v>
      </c>
      <c r="D1790" s="144">
        <v>44</v>
      </c>
    </row>
    <row r="1791" spans="1:4">
      <c r="A1791" s="121" t="str">
        <f t="shared" si="28"/>
        <v>Xã Khe Sanh44</v>
      </c>
      <c r="B1791" s="136" t="s">
        <v>9107</v>
      </c>
      <c r="C1791" s="18" t="s">
        <v>12062</v>
      </c>
      <c r="D1791" s="144">
        <v>44</v>
      </c>
    </row>
    <row r="1792" spans="1:4">
      <c r="A1792" s="121" t="str">
        <f t="shared" si="28"/>
        <v>Xã Tân Lập44</v>
      </c>
      <c r="B1792" s="136" t="s">
        <v>9108</v>
      </c>
      <c r="C1792" s="18" t="s">
        <v>12063</v>
      </c>
      <c r="D1792" s="144">
        <v>44</v>
      </c>
    </row>
    <row r="1793" spans="1:4">
      <c r="A1793" s="121" t="str">
        <f t="shared" si="28"/>
        <v>Xã Lao Bảo44</v>
      </c>
      <c r="B1793" s="136" t="s">
        <v>9109</v>
      </c>
      <c r="C1793" s="18" t="s">
        <v>12064</v>
      </c>
      <c r="D1793" s="144">
        <v>44</v>
      </c>
    </row>
    <row r="1794" spans="1:4">
      <c r="A1794" s="121" t="str">
        <f t="shared" si="28"/>
        <v>Xã Lìa44</v>
      </c>
      <c r="B1794" s="136" t="s">
        <v>9110</v>
      </c>
      <c r="C1794" s="18" t="s">
        <v>12065</v>
      </c>
      <c r="D1794" s="144">
        <v>44</v>
      </c>
    </row>
    <row r="1795" spans="1:4">
      <c r="A1795" s="121" t="str">
        <f t="shared" si="28"/>
        <v>Xã A Dơi44</v>
      </c>
      <c r="B1795" s="136" t="s">
        <v>9111</v>
      </c>
      <c r="C1795" s="18" t="s">
        <v>12066</v>
      </c>
      <c r="D1795" s="144">
        <v>44</v>
      </c>
    </row>
    <row r="1796" spans="1:4">
      <c r="A1796" s="121" t="str">
        <f t="shared" si="28"/>
        <v>Xã La Lay44</v>
      </c>
      <c r="B1796" s="136" t="s">
        <v>9112</v>
      </c>
      <c r="C1796" s="18" t="s">
        <v>12067</v>
      </c>
      <c r="D1796" s="144">
        <v>44</v>
      </c>
    </row>
    <row r="1797" spans="1:4">
      <c r="A1797" s="121" t="str">
        <f t="shared" si="28"/>
        <v>Xã Tà Rụt44</v>
      </c>
      <c r="B1797" s="136" t="s">
        <v>9113</v>
      </c>
      <c r="C1797" s="18" t="s">
        <v>12068</v>
      </c>
      <c r="D1797" s="144">
        <v>44</v>
      </c>
    </row>
    <row r="1798" spans="1:4">
      <c r="A1798" s="121" t="str">
        <f t="shared" si="28"/>
        <v>Xã Đakrông44</v>
      </c>
      <c r="B1798" s="136" t="s">
        <v>9114</v>
      </c>
      <c r="C1798" s="18" t="s">
        <v>12069</v>
      </c>
      <c r="D1798" s="144">
        <v>44</v>
      </c>
    </row>
    <row r="1799" spans="1:4">
      <c r="A1799" s="121" t="str">
        <f t="shared" si="28"/>
        <v>Xã Ba Lòng44</v>
      </c>
      <c r="B1799" s="136" t="s">
        <v>9115</v>
      </c>
      <c r="C1799" s="18" t="s">
        <v>12070</v>
      </c>
      <c r="D1799" s="144">
        <v>44</v>
      </c>
    </row>
    <row r="1800" spans="1:4">
      <c r="A1800" s="121" t="str">
        <f t="shared" si="28"/>
        <v>Xã Hướng Hiệp44</v>
      </c>
      <c r="B1800" s="136" t="s">
        <v>9116</v>
      </c>
      <c r="C1800" s="18" t="s">
        <v>12071</v>
      </c>
      <c r="D1800" s="144">
        <v>44</v>
      </c>
    </row>
    <row r="1801" spans="1:4">
      <c r="A1801" s="121" t="str">
        <f t="shared" si="28"/>
        <v>Xã Cam Lộ44</v>
      </c>
      <c r="B1801" s="136" t="s">
        <v>9117</v>
      </c>
      <c r="C1801" s="18" t="s">
        <v>12072</v>
      </c>
      <c r="D1801" s="144">
        <v>44</v>
      </c>
    </row>
    <row r="1802" spans="1:4">
      <c r="A1802" s="121" t="str">
        <f t="shared" si="28"/>
        <v>Xã Hiếu Giang44</v>
      </c>
      <c r="B1802" s="136" t="s">
        <v>9118</v>
      </c>
      <c r="C1802" s="18" t="s">
        <v>12073</v>
      </c>
      <c r="D1802" s="144">
        <v>44</v>
      </c>
    </row>
    <row r="1803" spans="1:4">
      <c r="A1803" s="121" t="str">
        <f t="shared" si="28"/>
        <v>Xã Triệu Phong44</v>
      </c>
      <c r="B1803" s="136" t="s">
        <v>9119</v>
      </c>
      <c r="C1803" s="18" t="s">
        <v>12074</v>
      </c>
      <c r="D1803" s="144">
        <v>44</v>
      </c>
    </row>
    <row r="1804" spans="1:4">
      <c r="A1804" s="121" t="str">
        <f t="shared" si="28"/>
        <v>Xã Ái Tử44</v>
      </c>
      <c r="B1804" s="136" t="s">
        <v>9120</v>
      </c>
      <c r="C1804" s="18" t="s">
        <v>12075</v>
      </c>
      <c r="D1804" s="144">
        <v>44</v>
      </c>
    </row>
    <row r="1805" spans="1:4">
      <c r="A1805" s="121" t="str">
        <f t="shared" si="28"/>
        <v>Xã Triệu Bình44</v>
      </c>
      <c r="B1805" s="136" t="s">
        <v>9121</v>
      </c>
      <c r="C1805" s="18" t="s">
        <v>12076</v>
      </c>
      <c r="D1805" s="144">
        <v>44</v>
      </c>
    </row>
    <row r="1806" spans="1:4">
      <c r="A1806" s="121" t="str">
        <f t="shared" si="28"/>
        <v>Xã Triệu Cơ44</v>
      </c>
      <c r="B1806" s="136" t="s">
        <v>9122</v>
      </c>
      <c r="C1806" s="18" t="s">
        <v>12077</v>
      </c>
      <c r="D1806" s="144">
        <v>44</v>
      </c>
    </row>
    <row r="1807" spans="1:4">
      <c r="A1807" s="121" t="str">
        <f t="shared" si="28"/>
        <v>Xã Nam Cửa Việt44</v>
      </c>
      <c r="B1807" s="136" t="s">
        <v>9123</v>
      </c>
      <c r="C1807" s="18" t="s">
        <v>12078</v>
      </c>
      <c r="D1807" s="144">
        <v>44</v>
      </c>
    </row>
    <row r="1808" spans="1:4">
      <c r="A1808" s="121" t="str">
        <f t="shared" si="28"/>
        <v>Xã Diên Sanh44</v>
      </c>
      <c r="B1808" s="136" t="s">
        <v>9124</v>
      </c>
      <c r="C1808" s="18" t="s">
        <v>12079</v>
      </c>
      <c r="D1808" s="144">
        <v>44</v>
      </c>
    </row>
    <row r="1809" spans="1:4">
      <c r="A1809" s="121" t="str">
        <f t="shared" si="28"/>
        <v>Xã Mỹ Thủy44</v>
      </c>
      <c r="B1809" s="136" t="s">
        <v>9125</v>
      </c>
      <c r="C1809" s="18" t="s">
        <v>12080</v>
      </c>
      <c r="D1809" s="144">
        <v>44</v>
      </c>
    </row>
    <row r="1810" spans="1:4">
      <c r="A1810" s="121" t="str">
        <f t="shared" si="28"/>
        <v>Xã Hải Lăng44</v>
      </c>
      <c r="B1810" s="136" t="s">
        <v>9126</v>
      </c>
      <c r="C1810" s="18" t="s">
        <v>12081</v>
      </c>
      <c r="D1810" s="144">
        <v>44</v>
      </c>
    </row>
    <row r="1811" spans="1:4">
      <c r="A1811" s="121" t="str">
        <f t="shared" si="28"/>
        <v>Xã Vĩnh Định44</v>
      </c>
      <c r="B1811" s="136" t="s">
        <v>9127</v>
      </c>
      <c r="C1811" s="18" t="s">
        <v>12082</v>
      </c>
      <c r="D1811" s="144">
        <v>44</v>
      </c>
    </row>
    <row r="1812" spans="1:4">
      <c r="A1812" s="121" t="str">
        <f t="shared" si="28"/>
        <v>Xã Nam Hải Lăng44</v>
      </c>
      <c r="B1812" s="136" t="s">
        <v>9128</v>
      </c>
      <c r="C1812" s="18" t="s">
        <v>12083</v>
      </c>
      <c r="D1812" s="144">
        <v>44</v>
      </c>
    </row>
    <row r="1813" spans="1:4">
      <c r="A1813" s="121" t="str">
        <f t="shared" si="28"/>
        <v>Đặc khu Cồn Cỏ44</v>
      </c>
      <c r="B1813" s="136" t="s">
        <v>9129</v>
      </c>
      <c r="C1813" s="18" t="s">
        <v>12084</v>
      </c>
      <c r="D1813" s="144">
        <v>44</v>
      </c>
    </row>
    <row r="1814" spans="1:4">
      <c r="A1814" s="121" t="str">
        <f t="shared" si="28"/>
        <v>Phường Thuận An46</v>
      </c>
      <c r="B1814" s="136" t="s">
        <v>9130</v>
      </c>
      <c r="C1814" s="18" t="s">
        <v>12085</v>
      </c>
      <c r="D1814" s="144">
        <v>46</v>
      </c>
    </row>
    <row r="1815" spans="1:4">
      <c r="A1815" s="121" t="str">
        <f t="shared" si="28"/>
        <v>Phường Hóa Châu46</v>
      </c>
      <c r="B1815" s="136" t="s">
        <v>9131</v>
      </c>
      <c r="C1815" s="18" t="s">
        <v>12086</v>
      </c>
      <c r="D1815" s="144">
        <v>46</v>
      </c>
    </row>
    <row r="1816" spans="1:4">
      <c r="A1816" s="121" t="str">
        <f t="shared" si="28"/>
        <v>Phường Mỹ Thượng46</v>
      </c>
      <c r="B1816" s="136" t="s">
        <v>9132</v>
      </c>
      <c r="C1816" s="18" t="s">
        <v>12087</v>
      </c>
      <c r="D1816" s="144">
        <v>46</v>
      </c>
    </row>
    <row r="1817" spans="1:4">
      <c r="A1817" s="121" t="str">
        <f t="shared" si="28"/>
        <v>Phường Vỹ Dạ46</v>
      </c>
      <c r="B1817" s="136" t="s">
        <v>9133</v>
      </c>
      <c r="C1817" s="18" t="s">
        <v>12088</v>
      </c>
      <c r="D1817" s="144">
        <v>46</v>
      </c>
    </row>
    <row r="1818" spans="1:4">
      <c r="A1818" s="121" t="str">
        <f t="shared" si="28"/>
        <v>Phường Thuận Hóa46</v>
      </c>
      <c r="B1818" s="136" t="s">
        <v>9134</v>
      </c>
      <c r="C1818" s="18" t="s">
        <v>12089</v>
      </c>
      <c r="D1818" s="144">
        <v>46</v>
      </c>
    </row>
    <row r="1819" spans="1:4">
      <c r="A1819" s="121" t="str">
        <f t="shared" si="28"/>
        <v>Phường An Cựu46</v>
      </c>
      <c r="B1819" s="136" t="s">
        <v>9135</v>
      </c>
      <c r="C1819" s="18" t="s">
        <v>12090</v>
      </c>
      <c r="D1819" s="144">
        <v>46</v>
      </c>
    </row>
    <row r="1820" spans="1:4">
      <c r="A1820" s="121" t="str">
        <f t="shared" si="28"/>
        <v>Phường Thủy Xuân46</v>
      </c>
      <c r="B1820" s="136" t="s">
        <v>9136</v>
      </c>
      <c r="C1820" s="18" t="s">
        <v>12091</v>
      </c>
      <c r="D1820" s="144">
        <v>46</v>
      </c>
    </row>
    <row r="1821" spans="1:4">
      <c r="A1821" s="121" t="str">
        <f t="shared" si="28"/>
        <v>Phường Kim Long46</v>
      </c>
      <c r="B1821" s="136" t="s">
        <v>9137</v>
      </c>
      <c r="C1821" s="18" t="s">
        <v>12092</v>
      </c>
      <c r="D1821" s="144">
        <v>46</v>
      </c>
    </row>
    <row r="1822" spans="1:4">
      <c r="A1822" s="121" t="str">
        <f t="shared" si="28"/>
        <v>Phường Hương An46</v>
      </c>
      <c r="B1822" s="136" t="s">
        <v>9138</v>
      </c>
      <c r="C1822" s="18" t="s">
        <v>12093</v>
      </c>
      <c r="D1822" s="144">
        <v>46</v>
      </c>
    </row>
    <row r="1823" spans="1:4">
      <c r="A1823" s="121" t="str">
        <f t="shared" si="28"/>
        <v>Phường Phú Xuân46</v>
      </c>
      <c r="B1823" s="136" t="s">
        <v>9139</v>
      </c>
      <c r="C1823" s="18" t="s">
        <v>12094</v>
      </c>
      <c r="D1823" s="144">
        <v>46</v>
      </c>
    </row>
    <row r="1824" spans="1:4">
      <c r="A1824" s="121" t="str">
        <f t="shared" si="28"/>
        <v>Phường Hương Trà46</v>
      </c>
      <c r="B1824" s="136" t="s">
        <v>9140</v>
      </c>
      <c r="C1824" s="18" t="s">
        <v>12095</v>
      </c>
      <c r="D1824" s="144">
        <v>46</v>
      </c>
    </row>
    <row r="1825" spans="1:4">
      <c r="A1825" s="121" t="str">
        <f t="shared" si="28"/>
        <v>Phường Kim Trà46</v>
      </c>
      <c r="B1825" s="136" t="s">
        <v>9141</v>
      </c>
      <c r="C1825" s="18" t="s">
        <v>12096</v>
      </c>
      <c r="D1825" s="144">
        <v>46</v>
      </c>
    </row>
    <row r="1826" spans="1:4">
      <c r="A1826" s="121" t="str">
        <f t="shared" si="28"/>
        <v>Phường Thanh Thủy46</v>
      </c>
      <c r="B1826" s="136" t="s">
        <v>9142</v>
      </c>
      <c r="C1826" s="18" t="s">
        <v>12097</v>
      </c>
      <c r="D1826" s="144">
        <v>46</v>
      </c>
    </row>
    <row r="1827" spans="1:4">
      <c r="A1827" s="121" t="str">
        <f t="shared" si="28"/>
        <v>Phường Hương Thủy46</v>
      </c>
      <c r="B1827" s="136" t="s">
        <v>9143</v>
      </c>
      <c r="C1827" s="18" t="s">
        <v>12098</v>
      </c>
      <c r="D1827" s="144">
        <v>46</v>
      </c>
    </row>
    <row r="1828" spans="1:4">
      <c r="A1828" s="121" t="str">
        <f t="shared" si="28"/>
        <v>Phường Phú Bài46</v>
      </c>
      <c r="B1828" s="136" t="s">
        <v>9144</v>
      </c>
      <c r="C1828" s="18" t="s">
        <v>12099</v>
      </c>
      <c r="D1828" s="144">
        <v>46</v>
      </c>
    </row>
    <row r="1829" spans="1:4">
      <c r="A1829" s="121" t="str">
        <f t="shared" si="28"/>
        <v>Phường Phong Điền46</v>
      </c>
      <c r="B1829" s="136" t="s">
        <v>9145</v>
      </c>
      <c r="C1829" s="18" t="s">
        <v>12100</v>
      </c>
      <c r="D1829" s="144">
        <v>46</v>
      </c>
    </row>
    <row r="1830" spans="1:4">
      <c r="A1830" s="121" t="str">
        <f t="shared" si="28"/>
        <v>Phường Phong Thái46</v>
      </c>
      <c r="B1830" s="136" t="s">
        <v>9146</v>
      </c>
      <c r="C1830" s="18" t="s">
        <v>12101</v>
      </c>
      <c r="D1830" s="144">
        <v>46</v>
      </c>
    </row>
    <row r="1831" spans="1:4">
      <c r="A1831" s="121" t="str">
        <f t="shared" si="28"/>
        <v>Phường Phong Dinh46</v>
      </c>
      <c r="B1831" s="136" t="s">
        <v>9147</v>
      </c>
      <c r="C1831" s="18" t="s">
        <v>12102</v>
      </c>
      <c r="D1831" s="144">
        <v>46</v>
      </c>
    </row>
    <row r="1832" spans="1:4">
      <c r="A1832" s="121" t="str">
        <f t="shared" si="28"/>
        <v>Phường Phong Phú46</v>
      </c>
      <c r="B1832" s="136" t="s">
        <v>9148</v>
      </c>
      <c r="C1832" s="18" t="s">
        <v>12103</v>
      </c>
      <c r="D1832" s="144">
        <v>46</v>
      </c>
    </row>
    <row r="1833" spans="1:4">
      <c r="A1833" s="121" t="str">
        <f t="shared" si="28"/>
        <v>Phường Phong Quảng46</v>
      </c>
      <c r="B1833" s="136" t="s">
        <v>9149</v>
      </c>
      <c r="C1833" s="18" t="s">
        <v>12104</v>
      </c>
      <c r="D1833" s="144">
        <v>46</v>
      </c>
    </row>
    <row r="1834" spans="1:4">
      <c r="A1834" s="121" t="str">
        <f t="shared" si="28"/>
        <v>Xã Đan Điền46</v>
      </c>
      <c r="B1834" s="136" t="s">
        <v>9150</v>
      </c>
      <c r="C1834" s="18" t="s">
        <v>12105</v>
      </c>
      <c r="D1834" s="144">
        <v>46</v>
      </c>
    </row>
    <row r="1835" spans="1:4">
      <c r="A1835" s="121" t="str">
        <f t="shared" si="28"/>
        <v>Xã Quảng Điền46</v>
      </c>
      <c r="B1835" s="136" t="s">
        <v>9151</v>
      </c>
      <c r="C1835" s="18" t="s">
        <v>12106</v>
      </c>
      <c r="D1835" s="144">
        <v>46</v>
      </c>
    </row>
    <row r="1836" spans="1:4">
      <c r="A1836" s="121" t="str">
        <f t="shared" si="28"/>
        <v>Xã Phú Vinh46</v>
      </c>
      <c r="B1836" s="136" t="s">
        <v>9152</v>
      </c>
      <c r="C1836" s="18" t="s">
        <v>12107</v>
      </c>
      <c r="D1836" s="144">
        <v>46</v>
      </c>
    </row>
    <row r="1837" spans="1:4">
      <c r="A1837" s="121" t="str">
        <f t="shared" si="28"/>
        <v>Xã Phú Hồ46</v>
      </c>
      <c r="B1837" s="136" t="s">
        <v>9153</v>
      </c>
      <c r="C1837" s="18" t="s">
        <v>12108</v>
      </c>
      <c r="D1837" s="144">
        <v>46</v>
      </c>
    </row>
    <row r="1838" spans="1:4">
      <c r="A1838" s="121" t="str">
        <f t="shared" si="28"/>
        <v>Xã Phú Vang46</v>
      </c>
      <c r="B1838" s="136" t="s">
        <v>9154</v>
      </c>
      <c r="C1838" s="18" t="s">
        <v>12109</v>
      </c>
      <c r="D1838" s="144">
        <v>46</v>
      </c>
    </row>
    <row r="1839" spans="1:4">
      <c r="A1839" s="121" t="str">
        <f t="shared" si="28"/>
        <v>Xã Vinh Lộc46</v>
      </c>
      <c r="B1839" s="136" t="s">
        <v>9155</v>
      </c>
      <c r="C1839" s="18" t="s">
        <v>12110</v>
      </c>
      <c r="D1839" s="144">
        <v>46</v>
      </c>
    </row>
    <row r="1840" spans="1:4">
      <c r="A1840" s="121" t="str">
        <f t="shared" si="28"/>
        <v>Xã Hưng Lộc46</v>
      </c>
      <c r="B1840" s="136" t="s">
        <v>9156</v>
      </c>
      <c r="C1840" s="18" t="s">
        <v>12111</v>
      </c>
      <c r="D1840" s="144">
        <v>46</v>
      </c>
    </row>
    <row r="1841" spans="1:4">
      <c r="A1841" s="121" t="str">
        <f t="shared" si="28"/>
        <v>Xã Lộc An46</v>
      </c>
      <c r="B1841" s="136" t="s">
        <v>9157</v>
      </c>
      <c r="C1841" s="18" t="s">
        <v>12112</v>
      </c>
      <c r="D1841" s="144">
        <v>46</v>
      </c>
    </row>
    <row r="1842" spans="1:4">
      <c r="A1842" s="121" t="str">
        <f t="shared" si="28"/>
        <v>Xã Phú Lộc46</v>
      </c>
      <c r="B1842" s="136" t="s">
        <v>9158</v>
      </c>
      <c r="C1842" s="18" t="s">
        <v>12113</v>
      </c>
      <c r="D1842" s="144">
        <v>46</v>
      </c>
    </row>
    <row r="1843" spans="1:4">
      <c r="A1843" s="121" t="str">
        <f t="shared" si="28"/>
        <v>Xã Chân Mây - Lăng Cô46</v>
      </c>
      <c r="B1843" s="136" t="s">
        <v>9159</v>
      </c>
      <c r="C1843" s="18" t="s">
        <v>12114</v>
      </c>
      <c r="D1843" s="144">
        <v>46</v>
      </c>
    </row>
    <row r="1844" spans="1:4">
      <c r="A1844" s="121" t="str">
        <f t="shared" si="28"/>
        <v>Xã Long Quảng46</v>
      </c>
      <c r="B1844" s="136" t="s">
        <v>9160</v>
      </c>
      <c r="C1844" s="18" t="s">
        <v>12115</v>
      </c>
      <c r="D1844" s="144">
        <v>46</v>
      </c>
    </row>
    <row r="1845" spans="1:4">
      <c r="A1845" s="121" t="str">
        <f t="shared" si="28"/>
        <v>Xã Nam Đông46</v>
      </c>
      <c r="B1845" s="136" t="s">
        <v>9161</v>
      </c>
      <c r="C1845" s="18" t="s">
        <v>12116</v>
      </c>
      <c r="D1845" s="144">
        <v>46</v>
      </c>
    </row>
    <row r="1846" spans="1:4">
      <c r="A1846" s="121" t="str">
        <f t="shared" si="28"/>
        <v>Xã Khe Tre46</v>
      </c>
      <c r="B1846" s="136" t="s">
        <v>9162</v>
      </c>
      <c r="C1846" s="18" t="s">
        <v>12117</v>
      </c>
      <c r="D1846" s="144">
        <v>46</v>
      </c>
    </row>
    <row r="1847" spans="1:4">
      <c r="A1847" s="121" t="str">
        <f t="shared" si="28"/>
        <v>Xã Bình Điền46</v>
      </c>
      <c r="B1847" s="136" t="s">
        <v>9163</v>
      </c>
      <c r="C1847" s="18" t="s">
        <v>12118</v>
      </c>
      <c r="D1847" s="144">
        <v>46</v>
      </c>
    </row>
    <row r="1848" spans="1:4">
      <c r="A1848" s="121" t="str">
        <f t="shared" si="28"/>
        <v>Xã A Lưới 146</v>
      </c>
      <c r="B1848" s="136" t="s">
        <v>9164</v>
      </c>
      <c r="C1848" s="18" t="s">
        <v>12119</v>
      </c>
      <c r="D1848" s="144">
        <v>46</v>
      </c>
    </row>
    <row r="1849" spans="1:4">
      <c r="A1849" s="121" t="str">
        <f t="shared" si="28"/>
        <v>Xã A Lưới 246</v>
      </c>
      <c r="B1849" s="136" t="s">
        <v>9165</v>
      </c>
      <c r="C1849" s="18" t="s">
        <v>12120</v>
      </c>
      <c r="D1849" s="144">
        <v>46</v>
      </c>
    </row>
    <row r="1850" spans="1:4">
      <c r="A1850" s="121" t="str">
        <f t="shared" si="28"/>
        <v>Xã A Lưới 346</v>
      </c>
      <c r="B1850" s="136" t="s">
        <v>9166</v>
      </c>
      <c r="C1850" s="18" t="s">
        <v>12121</v>
      </c>
      <c r="D1850" s="144">
        <v>46</v>
      </c>
    </row>
    <row r="1851" spans="1:4">
      <c r="A1851" s="121" t="str">
        <f t="shared" si="28"/>
        <v>Xã A Lưới 446</v>
      </c>
      <c r="B1851" s="136" t="s">
        <v>9167</v>
      </c>
      <c r="C1851" s="18" t="s">
        <v>12122</v>
      </c>
      <c r="D1851" s="144">
        <v>46</v>
      </c>
    </row>
    <row r="1852" spans="1:4">
      <c r="A1852" s="121" t="str">
        <f t="shared" ref="A1852:A1915" si="29">B1852&amp;D1852</f>
        <v>Xã A Lưới 546</v>
      </c>
      <c r="B1852" s="136" t="s">
        <v>9168</v>
      </c>
      <c r="C1852" s="18" t="s">
        <v>12123</v>
      </c>
      <c r="D1852" s="144">
        <v>46</v>
      </c>
    </row>
    <row r="1853" spans="1:4">
      <c r="A1853" s="121" t="str">
        <f t="shared" si="29"/>
        <v>Phường Dương Nỗ46</v>
      </c>
      <c r="B1853" s="136" t="s">
        <v>9169</v>
      </c>
      <c r="C1853" s="18" t="s">
        <v>12124</v>
      </c>
      <c r="D1853" s="144">
        <v>46</v>
      </c>
    </row>
    <row r="1854" spans="1:4">
      <c r="A1854" s="121" t="str">
        <f t="shared" si="29"/>
        <v>Phường Hải Châu48</v>
      </c>
      <c r="B1854" s="138" t="s">
        <v>9170</v>
      </c>
      <c r="C1854" s="142" t="s">
        <v>12125</v>
      </c>
      <c r="D1854" s="144">
        <v>48</v>
      </c>
    </row>
    <row r="1855" spans="1:4">
      <c r="A1855" s="121" t="str">
        <f t="shared" si="29"/>
        <v>Phường Hòa Cường48</v>
      </c>
      <c r="B1855" s="138" t="s">
        <v>9171</v>
      </c>
      <c r="C1855" s="142" t="s">
        <v>12126</v>
      </c>
      <c r="D1855" s="144">
        <v>48</v>
      </c>
    </row>
    <row r="1856" spans="1:4">
      <c r="A1856" s="121" t="str">
        <f t="shared" si="29"/>
        <v>Phường Thanh Khê48</v>
      </c>
      <c r="B1856" s="138" t="s">
        <v>9172</v>
      </c>
      <c r="C1856" s="142" t="s">
        <v>12127</v>
      </c>
      <c r="D1856" s="144">
        <v>48</v>
      </c>
    </row>
    <row r="1857" spans="1:4">
      <c r="A1857" s="121" t="str">
        <f t="shared" si="29"/>
        <v>Phường An Khê48</v>
      </c>
      <c r="B1857" s="138" t="s">
        <v>9173</v>
      </c>
      <c r="C1857" s="142">
        <v>20305</v>
      </c>
      <c r="D1857" s="144">
        <v>48</v>
      </c>
    </row>
    <row r="1858" spans="1:4">
      <c r="A1858" s="121" t="str">
        <f t="shared" si="29"/>
        <v>Phường An Hải48</v>
      </c>
      <c r="B1858" s="138" t="s">
        <v>8441</v>
      </c>
      <c r="C1858" s="142" t="s">
        <v>12128</v>
      </c>
      <c r="D1858" s="144">
        <v>48</v>
      </c>
    </row>
    <row r="1859" spans="1:4">
      <c r="A1859" s="121" t="str">
        <f t="shared" si="29"/>
        <v>Phường Sơn Trà48</v>
      </c>
      <c r="B1859" s="138" t="s">
        <v>9174</v>
      </c>
      <c r="C1859" s="142" t="s">
        <v>12129</v>
      </c>
      <c r="D1859" s="144">
        <v>48</v>
      </c>
    </row>
    <row r="1860" spans="1:4">
      <c r="A1860" s="121" t="str">
        <f t="shared" si="29"/>
        <v>Phường Ngũ Hành Sơn48</v>
      </c>
      <c r="B1860" s="138" t="s">
        <v>9175</v>
      </c>
      <c r="C1860" s="142" t="s">
        <v>12130</v>
      </c>
      <c r="D1860" s="144">
        <v>48</v>
      </c>
    </row>
    <row r="1861" spans="1:4">
      <c r="A1861" s="121" t="str">
        <f t="shared" si="29"/>
        <v>Phường Hòa Khánh48</v>
      </c>
      <c r="B1861" s="138" t="s">
        <v>9176</v>
      </c>
      <c r="C1861" s="142" t="s">
        <v>12131</v>
      </c>
      <c r="D1861" s="144">
        <v>48</v>
      </c>
    </row>
    <row r="1862" spans="1:4">
      <c r="A1862" s="121" t="str">
        <f t="shared" si="29"/>
        <v>Phường Hải Vân48</v>
      </c>
      <c r="B1862" s="138" t="s">
        <v>9177</v>
      </c>
      <c r="C1862" s="142">
        <v>20194</v>
      </c>
      <c r="D1862" s="144">
        <v>48</v>
      </c>
    </row>
    <row r="1863" spans="1:4">
      <c r="A1863" s="121" t="str">
        <f t="shared" si="29"/>
        <v>Phường Liên Chiểu48</v>
      </c>
      <c r="B1863" s="138" t="s">
        <v>9178</v>
      </c>
      <c r="C1863" s="142" t="s">
        <v>12132</v>
      </c>
      <c r="D1863" s="144">
        <v>48</v>
      </c>
    </row>
    <row r="1864" spans="1:4">
      <c r="A1864" s="121" t="str">
        <f t="shared" si="29"/>
        <v>Phường Cẩm Lệ48</v>
      </c>
      <c r="B1864" s="138" t="s">
        <v>9179</v>
      </c>
      <c r="C1864" s="142" t="s">
        <v>12133</v>
      </c>
      <c r="D1864" s="144">
        <v>48</v>
      </c>
    </row>
    <row r="1865" spans="1:4">
      <c r="A1865" s="121" t="str">
        <f t="shared" si="29"/>
        <v>Phường Hòa Xuân48</v>
      </c>
      <c r="B1865" s="138" t="s">
        <v>9180</v>
      </c>
      <c r="C1865" s="142" t="s">
        <v>12134</v>
      </c>
      <c r="D1865" s="144">
        <v>48</v>
      </c>
    </row>
    <row r="1866" spans="1:4">
      <c r="A1866" s="121" t="str">
        <f t="shared" si="29"/>
        <v>Xã Hòa Vang48</v>
      </c>
      <c r="B1866" s="138" t="s">
        <v>9181</v>
      </c>
      <c r="C1866" s="142" t="s">
        <v>12135</v>
      </c>
      <c r="D1866" s="144">
        <v>48</v>
      </c>
    </row>
    <row r="1867" spans="1:4">
      <c r="A1867" s="121" t="str">
        <f t="shared" si="29"/>
        <v>Xã Hòa Tiến48</v>
      </c>
      <c r="B1867" s="138" t="s">
        <v>9182</v>
      </c>
      <c r="C1867" s="142" t="s">
        <v>12136</v>
      </c>
      <c r="D1867" s="144">
        <v>48</v>
      </c>
    </row>
    <row r="1868" spans="1:4">
      <c r="A1868" s="121" t="str">
        <f t="shared" si="29"/>
        <v>Xã Bà Nà48</v>
      </c>
      <c r="B1868" s="138" t="s">
        <v>9183</v>
      </c>
      <c r="C1868" s="142" t="s">
        <v>12137</v>
      </c>
      <c r="D1868" s="144">
        <v>48</v>
      </c>
    </row>
    <row r="1869" spans="1:4">
      <c r="A1869" s="121" t="str">
        <f t="shared" si="29"/>
        <v>Đặc khu Hoàng Sa48</v>
      </c>
      <c r="B1869" s="138" t="s">
        <v>9184</v>
      </c>
      <c r="C1869" s="142">
        <v>20333</v>
      </c>
      <c r="D1869" s="144">
        <v>48</v>
      </c>
    </row>
    <row r="1870" spans="1:4">
      <c r="A1870" s="121" t="str">
        <f t="shared" si="29"/>
        <v>Xã Núi Thành48</v>
      </c>
      <c r="B1870" s="138" t="s">
        <v>9185</v>
      </c>
      <c r="C1870" s="142" t="s">
        <v>12138</v>
      </c>
      <c r="D1870" s="144">
        <v>48</v>
      </c>
    </row>
    <row r="1871" spans="1:4">
      <c r="A1871" s="121" t="str">
        <f t="shared" si="29"/>
        <v>Xã Tam Mỹ48</v>
      </c>
      <c r="B1871" s="138" t="s">
        <v>9186</v>
      </c>
      <c r="C1871" s="142" t="s">
        <v>12139</v>
      </c>
      <c r="D1871" s="144">
        <v>48</v>
      </c>
    </row>
    <row r="1872" spans="1:4">
      <c r="A1872" s="121" t="str">
        <f t="shared" si="29"/>
        <v>Xã Tam Anh48</v>
      </c>
      <c r="B1872" s="138" t="s">
        <v>9187</v>
      </c>
      <c r="C1872" s="142" t="s">
        <v>12140</v>
      </c>
      <c r="D1872" s="144">
        <v>48</v>
      </c>
    </row>
    <row r="1873" spans="1:4">
      <c r="A1873" s="121" t="str">
        <f t="shared" si="29"/>
        <v>Xã Đức Phú48</v>
      </c>
      <c r="B1873" s="138" t="s">
        <v>9188</v>
      </c>
      <c r="C1873" s="142" t="s">
        <v>12141</v>
      </c>
      <c r="D1873" s="144">
        <v>48</v>
      </c>
    </row>
    <row r="1874" spans="1:4">
      <c r="A1874" s="121" t="str">
        <f t="shared" si="29"/>
        <v>Xã Tam Xuân48</v>
      </c>
      <c r="B1874" s="138" t="s">
        <v>9189</v>
      </c>
      <c r="C1874" s="142" t="s">
        <v>12142</v>
      </c>
      <c r="D1874" s="144">
        <v>48</v>
      </c>
    </row>
    <row r="1875" spans="1:4">
      <c r="A1875" s="121" t="str">
        <f t="shared" si="29"/>
        <v>Xã Tam Hải48</v>
      </c>
      <c r="B1875" s="138" t="s">
        <v>9190</v>
      </c>
      <c r="C1875" s="142">
        <v>20992</v>
      </c>
      <c r="D1875" s="144">
        <v>48</v>
      </c>
    </row>
    <row r="1876" spans="1:4">
      <c r="A1876" s="121" t="str">
        <f t="shared" si="29"/>
        <v>Phường Tam Kỳ48</v>
      </c>
      <c r="B1876" s="138" t="s">
        <v>9191</v>
      </c>
      <c r="C1876" s="142" t="s">
        <v>12143</v>
      </c>
      <c r="D1876" s="144">
        <v>48</v>
      </c>
    </row>
    <row r="1877" spans="1:4">
      <c r="A1877" s="121" t="str">
        <f t="shared" si="29"/>
        <v>Phường Quảng Phú48</v>
      </c>
      <c r="B1877" s="138" t="s">
        <v>8734</v>
      </c>
      <c r="C1877" s="142" t="s">
        <v>12144</v>
      </c>
      <c r="D1877" s="144">
        <v>48</v>
      </c>
    </row>
    <row r="1878" spans="1:4">
      <c r="A1878" s="121" t="str">
        <f t="shared" si="29"/>
        <v>Phường Hương Trà48</v>
      </c>
      <c r="B1878" s="138" t="s">
        <v>9140</v>
      </c>
      <c r="C1878" s="142" t="s">
        <v>12145</v>
      </c>
      <c r="D1878" s="144">
        <v>48</v>
      </c>
    </row>
    <row r="1879" spans="1:4">
      <c r="A1879" s="121" t="str">
        <f t="shared" si="29"/>
        <v>Phường Bàn Thạch48</v>
      </c>
      <c r="B1879" s="138" t="s">
        <v>9192</v>
      </c>
      <c r="C1879" s="142" t="s">
        <v>12146</v>
      </c>
      <c r="D1879" s="144">
        <v>48</v>
      </c>
    </row>
    <row r="1880" spans="1:4">
      <c r="A1880" s="121" t="str">
        <f t="shared" si="29"/>
        <v>Xã Tây Hồ48</v>
      </c>
      <c r="B1880" s="138" t="s">
        <v>9193</v>
      </c>
      <c r="C1880" s="142" t="s">
        <v>12147</v>
      </c>
      <c r="D1880" s="144">
        <v>48</v>
      </c>
    </row>
    <row r="1881" spans="1:4">
      <c r="A1881" s="121" t="str">
        <f t="shared" si="29"/>
        <v>Xã Chiên Đàn48</v>
      </c>
      <c r="B1881" s="138" t="s">
        <v>9194</v>
      </c>
      <c r="C1881" s="142" t="s">
        <v>12148</v>
      </c>
      <c r="D1881" s="144">
        <v>48</v>
      </c>
    </row>
    <row r="1882" spans="1:4">
      <c r="A1882" s="121" t="str">
        <f t="shared" si="29"/>
        <v>Xã Phú Ninh48</v>
      </c>
      <c r="B1882" s="138" t="s">
        <v>9195</v>
      </c>
      <c r="C1882" s="142" t="s">
        <v>12149</v>
      </c>
      <c r="D1882" s="144">
        <v>48</v>
      </c>
    </row>
    <row r="1883" spans="1:4">
      <c r="A1883" s="121" t="str">
        <f t="shared" si="29"/>
        <v>Xã Lãnh Ngọc48</v>
      </c>
      <c r="B1883" s="138" t="s">
        <v>9196</v>
      </c>
      <c r="C1883" s="142">
        <v>20875</v>
      </c>
      <c r="D1883" s="144">
        <v>48</v>
      </c>
    </row>
    <row r="1884" spans="1:4">
      <c r="A1884" s="121" t="str">
        <f t="shared" si="29"/>
        <v>Xã Tiên Phước48</v>
      </c>
      <c r="B1884" s="138" t="s">
        <v>9197</v>
      </c>
      <c r="C1884" s="142" t="s">
        <v>12150</v>
      </c>
      <c r="D1884" s="144">
        <v>48</v>
      </c>
    </row>
    <row r="1885" spans="1:4">
      <c r="A1885" s="121" t="str">
        <f t="shared" si="29"/>
        <v>Xã Thạnh Bình48</v>
      </c>
      <c r="B1885" s="138" t="s">
        <v>9198</v>
      </c>
      <c r="C1885" s="142" t="s">
        <v>12151</v>
      </c>
      <c r="D1885" s="144">
        <v>48</v>
      </c>
    </row>
    <row r="1886" spans="1:4">
      <c r="A1886" s="121" t="str">
        <f t="shared" si="29"/>
        <v>Xã Sơn Cẩm Hà48</v>
      </c>
      <c r="B1886" s="138" t="s">
        <v>9199</v>
      </c>
      <c r="C1886" s="142" t="s">
        <v>12152</v>
      </c>
      <c r="D1886" s="144">
        <v>48</v>
      </c>
    </row>
    <row r="1887" spans="1:4">
      <c r="A1887" s="121" t="str">
        <f t="shared" si="29"/>
        <v>Xã Trà Liên48</v>
      </c>
      <c r="B1887" s="138" t="s">
        <v>9200</v>
      </c>
      <c r="C1887" s="142" t="s">
        <v>12153</v>
      </c>
      <c r="D1887" s="144">
        <v>48</v>
      </c>
    </row>
    <row r="1888" spans="1:4">
      <c r="A1888" s="121" t="str">
        <f t="shared" si="29"/>
        <v>Xã Trà Giáp48</v>
      </c>
      <c r="B1888" s="138" t="s">
        <v>9201</v>
      </c>
      <c r="C1888" s="142" t="s">
        <v>12154</v>
      </c>
      <c r="D1888" s="144">
        <v>48</v>
      </c>
    </row>
    <row r="1889" spans="1:4">
      <c r="A1889" s="121" t="str">
        <f t="shared" si="29"/>
        <v>Xã Trà Tân48</v>
      </c>
      <c r="B1889" s="138" t="s">
        <v>9202</v>
      </c>
      <c r="C1889" s="142" t="s">
        <v>12155</v>
      </c>
      <c r="D1889" s="144">
        <v>48</v>
      </c>
    </row>
    <row r="1890" spans="1:4">
      <c r="A1890" s="121" t="str">
        <f t="shared" si="29"/>
        <v>Xã Trà Đốc48</v>
      </c>
      <c r="B1890" s="138" t="s">
        <v>9203</v>
      </c>
      <c r="C1890" s="142" t="s">
        <v>12156</v>
      </c>
      <c r="D1890" s="144">
        <v>48</v>
      </c>
    </row>
    <row r="1891" spans="1:4">
      <c r="A1891" s="121" t="str">
        <f t="shared" si="29"/>
        <v>Xã Trà My48</v>
      </c>
      <c r="B1891" s="138" t="s">
        <v>9204</v>
      </c>
      <c r="C1891" s="142" t="s">
        <v>12157</v>
      </c>
      <c r="D1891" s="144">
        <v>48</v>
      </c>
    </row>
    <row r="1892" spans="1:4">
      <c r="A1892" s="121" t="str">
        <f t="shared" si="29"/>
        <v>Xã Nam Trà My48</v>
      </c>
      <c r="B1892" s="138" t="s">
        <v>9205</v>
      </c>
      <c r="C1892" s="142" t="s">
        <v>12158</v>
      </c>
      <c r="D1892" s="144">
        <v>48</v>
      </c>
    </row>
    <row r="1893" spans="1:4">
      <c r="A1893" s="121" t="str">
        <f t="shared" si="29"/>
        <v>Xã Trà Tập48</v>
      </c>
      <c r="B1893" s="138" t="s">
        <v>9206</v>
      </c>
      <c r="C1893" s="142" t="s">
        <v>12159</v>
      </c>
      <c r="D1893" s="144">
        <v>48</v>
      </c>
    </row>
    <row r="1894" spans="1:4">
      <c r="A1894" s="121" t="str">
        <f t="shared" si="29"/>
        <v>Xã Trà Vân48</v>
      </c>
      <c r="B1894" s="138" t="s">
        <v>9207</v>
      </c>
      <c r="C1894" s="142" t="s">
        <v>12160</v>
      </c>
      <c r="D1894" s="144">
        <v>48</v>
      </c>
    </row>
    <row r="1895" spans="1:4">
      <c r="A1895" s="121" t="str">
        <f t="shared" si="29"/>
        <v>Xã Trà Linh48</v>
      </c>
      <c r="B1895" s="138" t="s">
        <v>9208</v>
      </c>
      <c r="C1895" s="142" t="s">
        <v>12161</v>
      </c>
      <c r="D1895" s="144">
        <v>48</v>
      </c>
    </row>
    <row r="1896" spans="1:4">
      <c r="A1896" s="121" t="str">
        <f t="shared" si="29"/>
        <v>Xã Trà Leng48</v>
      </c>
      <c r="B1896" s="138" t="s">
        <v>9209</v>
      </c>
      <c r="C1896" s="142" t="s">
        <v>12162</v>
      </c>
      <c r="D1896" s="144">
        <v>48</v>
      </c>
    </row>
    <row r="1897" spans="1:4">
      <c r="A1897" s="121" t="str">
        <f t="shared" si="29"/>
        <v>Xã Thăng Bình48</v>
      </c>
      <c r="B1897" s="138" t="s">
        <v>8785</v>
      </c>
      <c r="C1897" s="142" t="s">
        <v>12163</v>
      </c>
      <c r="D1897" s="144">
        <v>48</v>
      </c>
    </row>
    <row r="1898" spans="1:4">
      <c r="A1898" s="121" t="str">
        <f t="shared" si="29"/>
        <v>Xã Thăng An48</v>
      </c>
      <c r="B1898" s="138" t="s">
        <v>9210</v>
      </c>
      <c r="C1898" s="142" t="s">
        <v>12164</v>
      </c>
      <c r="D1898" s="144">
        <v>48</v>
      </c>
    </row>
    <row r="1899" spans="1:4">
      <c r="A1899" s="121" t="str">
        <f t="shared" si="29"/>
        <v>Xã Thăng Trường48</v>
      </c>
      <c r="B1899" s="138" t="s">
        <v>9211</v>
      </c>
      <c r="C1899" s="142" t="s">
        <v>12165</v>
      </c>
      <c r="D1899" s="144">
        <v>48</v>
      </c>
    </row>
    <row r="1900" spans="1:4">
      <c r="A1900" s="121" t="str">
        <f t="shared" si="29"/>
        <v>Xã Thăng Điền48</v>
      </c>
      <c r="B1900" s="138" t="s">
        <v>9212</v>
      </c>
      <c r="C1900" s="142" t="s">
        <v>12166</v>
      </c>
      <c r="D1900" s="144">
        <v>48</v>
      </c>
    </row>
    <row r="1901" spans="1:4">
      <c r="A1901" s="121" t="str">
        <f t="shared" si="29"/>
        <v>Xã Thăng Phú48</v>
      </c>
      <c r="B1901" s="138" t="s">
        <v>9213</v>
      </c>
      <c r="C1901" s="142" t="s">
        <v>12167</v>
      </c>
      <c r="D1901" s="144">
        <v>48</v>
      </c>
    </row>
    <row r="1902" spans="1:4">
      <c r="A1902" s="121" t="str">
        <f t="shared" si="29"/>
        <v>Xã Đồng Dương48</v>
      </c>
      <c r="B1902" s="138" t="s">
        <v>9214</v>
      </c>
      <c r="C1902" s="142" t="s">
        <v>12168</v>
      </c>
      <c r="D1902" s="144">
        <v>48</v>
      </c>
    </row>
    <row r="1903" spans="1:4">
      <c r="A1903" s="121" t="str">
        <f t="shared" si="29"/>
        <v>Xã Quế Sơn Trung48</v>
      </c>
      <c r="B1903" s="138" t="s">
        <v>9215</v>
      </c>
      <c r="C1903" s="142" t="s">
        <v>12169</v>
      </c>
      <c r="D1903" s="144">
        <v>48</v>
      </c>
    </row>
    <row r="1904" spans="1:4">
      <c r="A1904" s="121" t="str">
        <f t="shared" si="29"/>
        <v>Xã Quế Sơn48</v>
      </c>
      <c r="B1904" s="138" t="s">
        <v>9216</v>
      </c>
      <c r="C1904" s="142" t="s">
        <v>12170</v>
      </c>
      <c r="D1904" s="144">
        <v>48</v>
      </c>
    </row>
    <row r="1905" spans="1:4">
      <c r="A1905" s="121" t="str">
        <f t="shared" si="29"/>
        <v>Xã Xuân Phú48</v>
      </c>
      <c r="B1905" s="138" t="s">
        <v>9217</v>
      </c>
      <c r="C1905" s="142" t="s">
        <v>12171</v>
      </c>
      <c r="D1905" s="144">
        <v>48</v>
      </c>
    </row>
    <row r="1906" spans="1:4">
      <c r="A1906" s="121" t="str">
        <f t="shared" si="29"/>
        <v>Xã Nông Sơn48</v>
      </c>
      <c r="B1906" s="138" t="s">
        <v>9218</v>
      </c>
      <c r="C1906" s="142" t="s">
        <v>12172</v>
      </c>
      <c r="D1906" s="144">
        <v>48</v>
      </c>
    </row>
    <row r="1907" spans="1:4">
      <c r="A1907" s="121" t="str">
        <f t="shared" si="29"/>
        <v>Xã Quế Phước48</v>
      </c>
      <c r="B1907" s="138" t="s">
        <v>9219</v>
      </c>
      <c r="C1907" s="142" t="s">
        <v>12173</v>
      </c>
      <c r="D1907" s="144">
        <v>48</v>
      </c>
    </row>
    <row r="1908" spans="1:4">
      <c r="A1908" s="121" t="str">
        <f t="shared" si="29"/>
        <v>Xã Duy Nghĩa48</v>
      </c>
      <c r="B1908" s="138" t="s">
        <v>9220</v>
      </c>
      <c r="C1908" s="142" t="s">
        <v>12174</v>
      </c>
      <c r="D1908" s="144">
        <v>48</v>
      </c>
    </row>
    <row r="1909" spans="1:4">
      <c r="A1909" s="121" t="str">
        <f t="shared" si="29"/>
        <v>Xã Nam Phước48</v>
      </c>
      <c r="B1909" s="138" t="s">
        <v>9221</v>
      </c>
      <c r="C1909" s="142" t="s">
        <v>12175</v>
      </c>
      <c r="D1909" s="144">
        <v>48</v>
      </c>
    </row>
    <row r="1910" spans="1:4">
      <c r="A1910" s="121" t="str">
        <f t="shared" si="29"/>
        <v>Xã Duy Xuyên48</v>
      </c>
      <c r="B1910" s="138" t="s">
        <v>9222</v>
      </c>
      <c r="C1910" s="142" t="s">
        <v>12176</v>
      </c>
      <c r="D1910" s="144">
        <v>48</v>
      </c>
    </row>
    <row r="1911" spans="1:4">
      <c r="A1911" s="121" t="str">
        <f t="shared" si="29"/>
        <v>Xã Thu Bồn48</v>
      </c>
      <c r="B1911" s="138" t="s">
        <v>9223</v>
      </c>
      <c r="C1911" s="142" t="s">
        <v>12177</v>
      </c>
      <c r="D1911" s="144">
        <v>48</v>
      </c>
    </row>
    <row r="1912" spans="1:4">
      <c r="A1912" s="121" t="str">
        <f t="shared" si="29"/>
        <v>Phường Điện Bàn48</v>
      </c>
      <c r="B1912" s="138" t="s">
        <v>9224</v>
      </c>
      <c r="C1912" s="142" t="s">
        <v>12178</v>
      </c>
      <c r="D1912" s="144">
        <v>48</v>
      </c>
    </row>
    <row r="1913" spans="1:4">
      <c r="A1913" s="121" t="str">
        <f t="shared" si="29"/>
        <v>Phường Điện Bàn Đông48</v>
      </c>
      <c r="B1913" s="138" t="s">
        <v>9225</v>
      </c>
      <c r="C1913" s="142" t="s">
        <v>12179</v>
      </c>
      <c r="D1913" s="144">
        <v>48</v>
      </c>
    </row>
    <row r="1914" spans="1:4">
      <c r="A1914" s="121" t="str">
        <f t="shared" si="29"/>
        <v>Phường An Thắng48</v>
      </c>
      <c r="B1914" s="138" t="s">
        <v>9226</v>
      </c>
      <c r="C1914" s="142" t="s">
        <v>12180</v>
      </c>
      <c r="D1914" s="144">
        <v>48</v>
      </c>
    </row>
    <row r="1915" spans="1:4">
      <c r="A1915" s="121" t="str">
        <f t="shared" si="29"/>
        <v>Phường Điện Bàn Bắc48</v>
      </c>
      <c r="B1915" s="138" t="s">
        <v>9227</v>
      </c>
      <c r="C1915" s="142" t="s">
        <v>12181</v>
      </c>
      <c r="D1915" s="144">
        <v>48</v>
      </c>
    </row>
    <row r="1916" spans="1:4">
      <c r="A1916" s="121" t="str">
        <f t="shared" ref="A1916:A1979" si="30">B1916&amp;D1916</f>
        <v>Xã Điện Bàn Tây48</v>
      </c>
      <c r="B1916" s="138" t="s">
        <v>9228</v>
      </c>
      <c r="C1916" s="142" t="s">
        <v>12182</v>
      </c>
      <c r="D1916" s="144">
        <v>48</v>
      </c>
    </row>
    <row r="1917" spans="1:4">
      <c r="A1917" s="121" t="str">
        <f t="shared" si="30"/>
        <v>Xã Gò Nổi48</v>
      </c>
      <c r="B1917" s="138" t="s">
        <v>9229</v>
      </c>
      <c r="C1917" s="142" t="s">
        <v>12183</v>
      </c>
      <c r="D1917" s="144">
        <v>48</v>
      </c>
    </row>
    <row r="1918" spans="1:4">
      <c r="A1918" s="121" t="str">
        <f t="shared" si="30"/>
        <v>Phường Hội An48</v>
      </c>
      <c r="B1918" s="138" t="s">
        <v>9230</v>
      </c>
      <c r="C1918" s="142" t="s">
        <v>12184</v>
      </c>
      <c r="D1918" s="144">
        <v>48</v>
      </c>
    </row>
    <row r="1919" spans="1:4">
      <c r="A1919" s="121" t="str">
        <f t="shared" si="30"/>
        <v>Phường Hội An Đông48</v>
      </c>
      <c r="B1919" s="138" t="s">
        <v>9231</v>
      </c>
      <c r="C1919" s="142" t="s">
        <v>12185</v>
      </c>
      <c r="D1919" s="144">
        <v>48</v>
      </c>
    </row>
    <row r="1920" spans="1:4">
      <c r="A1920" s="121" t="str">
        <f t="shared" si="30"/>
        <v>Phường Hội An Tây48</v>
      </c>
      <c r="B1920" s="138" t="s">
        <v>9232</v>
      </c>
      <c r="C1920" s="142" t="s">
        <v>12186</v>
      </c>
      <c r="D1920" s="144">
        <v>48</v>
      </c>
    </row>
    <row r="1921" spans="1:4">
      <c r="A1921" s="121" t="str">
        <f t="shared" si="30"/>
        <v>Xã Tân Hiệp48</v>
      </c>
      <c r="B1921" s="136" t="s">
        <v>9233</v>
      </c>
      <c r="C1921" s="18" t="s">
        <v>12187</v>
      </c>
      <c r="D1921" s="144">
        <v>48</v>
      </c>
    </row>
    <row r="1922" spans="1:4">
      <c r="A1922" s="121" t="str">
        <f t="shared" si="30"/>
        <v>Xã Đại Lộc48</v>
      </c>
      <c r="B1922" s="136" t="s">
        <v>9234</v>
      </c>
      <c r="C1922" s="18" t="s">
        <v>12188</v>
      </c>
      <c r="D1922" s="144">
        <v>48</v>
      </c>
    </row>
    <row r="1923" spans="1:4">
      <c r="A1923" s="121" t="str">
        <f t="shared" si="30"/>
        <v>Xã Hà Nha48</v>
      </c>
      <c r="B1923" s="136" t="s">
        <v>9235</v>
      </c>
      <c r="C1923" s="18" t="s">
        <v>12189</v>
      </c>
      <c r="D1923" s="144">
        <v>48</v>
      </c>
    </row>
    <row r="1924" spans="1:4">
      <c r="A1924" s="121" t="str">
        <f t="shared" si="30"/>
        <v>Xã Thượng Đức48</v>
      </c>
      <c r="B1924" s="136" t="s">
        <v>9046</v>
      </c>
      <c r="C1924" s="18" t="s">
        <v>12190</v>
      </c>
      <c r="D1924" s="144">
        <v>48</v>
      </c>
    </row>
    <row r="1925" spans="1:4">
      <c r="A1925" s="121" t="str">
        <f t="shared" si="30"/>
        <v>Xã Vu Gia48</v>
      </c>
      <c r="B1925" s="136" t="s">
        <v>9236</v>
      </c>
      <c r="C1925" s="18" t="s">
        <v>12191</v>
      </c>
      <c r="D1925" s="144">
        <v>48</v>
      </c>
    </row>
    <row r="1926" spans="1:4">
      <c r="A1926" s="121" t="str">
        <f t="shared" si="30"/>
        <v>Xã Phú Thuận48</v>
      </c>
      <c r="B1926" s="136" t="s">
        <v>9237</v>
      </c>
      <c r="C1926" s="18" t="s">
        <v>12192</v>
      </c>
      <c r="D1926" s="144">
        <v>48</v>
      </c>
    </row>
    <row r="1927" spans="1:4">
      <c r="A1927" s="121" t="str">
        <f t="shared" si="30"/>
        <v>Xã Thạnh Mỹ48</v>
      </c>
      <c r="B1927" s="136" t="s">
        <v>9238</v>
      </c>
      <c r="C1927" s="18" t="s">
        <v>12193</v>
      </c>
      <c r="D1927" s="144">
        <v>48</v>
      </c>
    </row>
    <row r="1928" spans="1:4">
      <c r="A1928" s="121" t="str">
        <f t="shared" si="30"/>
        <v>Xã Bến Giằng48</v>
      </c>
      <c r="B1928" s="136" t="s">
        <v>9239</v>
      </c>
      <c r="C1928" s="18" t="s">
        <v>12194</v>
      </c>
      <c r="D1928" s="144">
        <v>48</v>
      </c>
    </row>
    <row r="1929" spans="1:4">
      <c r="A1929" s="121" t="str">
        <f t="shared" si="30"/>
        <v>Xã Nam Giang48</v>
      </c>
      <c r="B1929" s="136" t="s">
        <v>9240</v>
      </c>
      <c r="C1929" s="18" t="s">
        <v>12195</v>
      </c>
      <c r="D1929" s="144">
        <v>48</v>
      </c>
    </row>
    <row r="1930" spans="1:4">
      <c r="A1930" s="121" t="str">
        <f t="shared" si="30"/>
        <v>Xã Đắc Pring48</v>
      </c>
      <c r="B1930" s="136" t="s">
        <v>9241</v>
      </c>
      <c r="C1930" s="18" t="s">
        <v>12196</v>
      </c>
      <c r="D1930" s="144">
        <v>48</v>
      </c>
    </row>
    <row r="1931" spans="1:4">
      <c r="A1931" s="121" t="str">
        <f t="shared" si="30"/>
        <v>Xã La Dêê48</v>
      </c>
      <c r="B1931" s="136" t="s">
        <v>9242</v>
      </c>
      <c r="C1931" s="18" t="s">
        <v>12197</v>
      </c>
      <c r="D1931" s="144">
        <v>48</v>
      </c>
    </row>
    <row r="1932" spans="1:4">
      <c r="A1932" s="121" t="str">
        <f t="shared" si="30"/>
        <v>Xã La Êê48</v>
      </c>
      <c r="B1932" s="136" t="s">
        <v>9243</v>
      </c>
      <c r="C1932" s="18" t="s">
        <v>12198</v>
      </c>
      <c r="D1932" s="144">
        <v>48</v>
      </c>
    </row>
    <row r="1933" spans="1:4">
      <c r="A1933" s="121" t="str">
        <f t="shared" si="30"/>
        <v>Xã Sông Vàng48</v>
      </c>
      <c r="B1933" s="136" t="s">
        <v>9244</v>
      </c>
      <c r="C1933" s="18" t="s">
        <v>12199</v>
      </c>
      <c r="D1933" s="144">
        <v>48</v>
      </c>
    </row>
    <row r="1934" spans="1:4">
      <c r="A1934" s="121" t="str">
        <f t="shared" si="30"/>
        <v>Xã Sông Kôn48</v>
      </c>
      <c r="B1934" s="136" t="s">
        <v>9245</v>
      </c>
      <c r="C1934" s="18" t="s">
        <v>12200</v>
      </c>
      <c r="D1934" s="144">
        <v>48</v>
      </c>
    </row>
    <row r="1935" spans="1:4">
      <c r="A1935" s="121" t="str">
        <f t="shared" si="30"/>
        <v>Xã Đông Giang48</v>
      </c>
      <c r="B1935" s="136" t="s">
        <v>9246</v>
      </c>
      <c r="C1935" s="18" t="s">
        <v>12201</v>
      </c>
      <c r="D1935" s="144">
        <v>48</v>
      </c>
    </row>
    <row r="1936" spans="1:4">
      <c r="A1936" s="121" t="str">
        <f t="shared" si="30"/>
        <v>Xã Bến Hiên48</v>
      </c>
      <c r="B1936" s="136" t="s">
        <v>9247</v>
      </c>
      <c r="C1936" s="18" t="s">
        <v>12202</v>
      </c>
      <c r="D1936" s="144">
        <v>48</v>
      </c>
    </row>
    <row r="1937" spans="1:4">
      <c r="A1937" s="121" t="str">
        <f t="shared" si="30"/>
        <v>Xã Avương48</v>
      </c>
      <c r="B1937" s="136" t="s">
        <v>9248</v>
      </c>
      <c r="C1937" s="18" t="s">
        <v>12203</v>
      </c>
      <c r="D1937" s="144">
        <v>48</v>
      </c>
    </row>
    <row r="1938" spans="1:4">
      <c r="A1938" s="121" t="str">
        <f t="shared" si="30"/>
        <v>Xã Tây Giang48</v>
      </c>
      <c r="B1938" s="136" t="s">
        <v>9249</v>
      </c>
      <c r="C1938" s="18" t="s">
        <v>12204</v>
      </c>
      <c r="D1938" s="144">
        <v>48</v>
      </c>
    </row>
    <row r="1939" spans="1:4">
      <c r="A1939" s="121" t="str">
        <f t="shared" si="30"/>
        <v>Xã Hùng Sơn48</v>
      </c>
      <c r="B1939" s="136" t="s">
        <v>9250</v>
      </c>
      <c r="C1939" s="18" t="s">
        <v>12205</v>
      </c>
      <c r="D1939" s="144">
        <v>48</v>
      </c>
    </row>
    <row r="1940" spans="1:4">
      <c r="A1940" s="121" t="str">
        <f t="shared" si="30"/>
        <v>Xã Hiệp Đức48</v>
      </c>
      <c r="B1940" s="136" t="s">
        <v>9251</v>
      </c>
      <c r="C1940" s="18" t="s">
        <v>12206</v>
      </c>
      <c r="D1940" s="144">
        <v>48</v>
      </c>
    </row>
    <row r="1941" spans="1:4">
      <c r="A1941" s="121" t="str">
        <f t="shared" si="30"/>
        <v>Xã Việt An48</v>
      </c>
      <c r="B1941" s="136" t="s">
        <v>9252</v>
      </c>
      <c r="C1941" s="18" t="s">
        <v>12207</v>
      </c>
      <c r="D1941" s="144">
        <v>48</v>
      </c>
    </row>
    <row r="1942" spans="1:4">
      <c r="A1942" s="121" t="str">
        <f t="shared" si="30"/>
        <v>Xã Phước Trà48</v>
      </c>
      <c r="B1942" s="136" t="s">
        <v>9253</v>
      </c>
      <c r="C1942" s="18" t="s">
        <v>12208</v>
      </c>
      <c r="D1942" s="144">
        <v>48</v>
      </c>
    </row>
    <row r="1943" spans="1:4">
      <c r="A1943" s="121" t="str">
        <f t="shared" si="30"/>
        <v>Xã Khâm Đức48</v>
      </c>
      <c r="B1943" s="136" t="s">
        <v>9254</v>
      </c>
      <c r="C1943" s="18" t="s">
        <v>12209</v>
      </c>
      <c r="D1943" s="144">
        <v>48</v>
      </c>
    </row>
    <row r="1944" spans="1:4">
      <c r="A1944" s="121" t="str">
        <f t="shared" si="30"/>
        <v>Xã Phước Năng48</v>
      </c>
      <c r="B1944" s="136" t="s">
        <v>9255</v>
      </c>
      <c r="C1944" s="18" t="s">
        <v>12210</v>
      </c>
      <c r="D1944" s="144">
        <v>48</v>
      </c>
    </row>
    <row r="1945" spans="1:4">
      <c r="A1945" s="121" t="str">
        <f t="shared" si="30"/>
        <v>Xã Phước Chánh48</v>
      </c>
      <c r="B1945" s="136" t="s">
        <v>9256</v>
      </c>
      <c r="C1945" s="18" t="s">
        <v>12211</v>
      </c>
      <c r="D1945" s="144">
        <v>48</v>
      </c>
    </row>
    <row r="1946" spans="1:4">
      <c r="A1946" s="121" t="str">
        <f t="shared" si="30"/>
        <v>Xã Phước Thành48</v>
      </c>
      <c r="B1946" s="136" t="s">
        <v>9257</v>
      </c>
      <c r="C1946" s="18" t="s">
        <v>12212</v>
      </c>
      <c r="D1946" s="144">
        <v>48</v>
      </c>
    </row>
    <row r="1947" spans="1:4">
      <c r="A1947" s="121" t="str">
        <f t="shared" si="30"/>
        <v>Xã Phước Hiệp48</v>
      </c>
      <c r="B1947" s="136" t="s">
        <v>9258</v>
      </c>
      <c r="C1947" s="18" t="s">
        <v>12213</v>
      </c>
      <c r="D1947" s="144">
        <v>48</v>
      </c>
    </row>
    <row r="1948" spans="1:4">
      <c r="A1948" s="121" t="str">
        <f t="shared" si="30"/>
        <v>Xã Tịnh Khê51</v>
      </c>
      <c r="B1948" s="136" t="s">
        <v>9259</v>
      </c>
      <c r="C1948" s="18" t="s">
        <v>12214</v>
      </c>
      <c r="D1948" s="144">
        <v>51</v>
      </c>
    </row>
    <row r="1949" spans="1:4">
      <c r="A1949" s="121" t="str">
        <f t="shared" si="30"/>
        <v>Phường Trương Quang Trọng51</v>
      </c>
      <c r="B1949" s="136" t="s">
        <v>9260</v>
      </c>
      <c r="C1949" s="18" t="s">
        <v>12215</v>
      </c>
      <c r="D1949" s="144">
        <v>51</v>
      </c>
    </row>
    <row r="1950" spans="1:4">
      <c r="A1950" s="121" t="str">
        <f t="shared" si="30"/>
        <v>Xã An Phú51</v>
      </c>
      <c r="B1950" s="136" t="s">
        <v>8492</v>
      </c>
      <c r="C1950" s="18" t="s">
        <v>12216</v>
      </c>
      <c r="D1950" s="144">
        <v>51</v>
      </c>
    </row>
    <row r="1951" spans="1:4">
      <c r="A1951" s="121" t="str">
        <f t="shared" si="30"/>
        <v>Phường Cẩm Thành51</v>
      </c>
      <c r="B1951" s="136" t="s">
        <v>9261</v>
      </c>
      <c r="C1951" s="18" t="s">
        <v>12217</v>
      </c>
      <c r="D1951" s="144">
        <v>51</v>
      </c>
    </row>
    <row r="1952" spans="1:4">
      <c r="A1952" s="121" t="str">
        <f t="shared" si="30"/>
        <v>Phường Nghĩa Lộ51</v>
      </c>
      <c r="B1952" s="136" t="s">
        <v>7910</v>
      </c>
      <c r="C1952" s="18" t="s">
        <v>12218</v>
      </c>
      <c r="D1952" s="144">
        <v>51</v>
      </c>
    </row>
    <row r="1953" spans="1:4">
      <c r="A1953" s="121" t="str">
        <f t="shared" si="30"/>
        <v>Phường Trà Câu51</v>
      </c>
      <c r="B1953" s="136" t="s">
        <v>9262</v>
      </c>
      <c r="C1953" s="18" t="s">
        <v>12219</v>
      </c>
      <c r="D1953" s="144">
        <v>51</v>
      </c>
    </row>
    <row r="1954" spans="1:4">
      <c r="A1954" s="121" t="str">
        <f t="shared" si="30"/>
        <v>Xã Nguyễn Nghiêm51</v>
      </c>
      <c r="B1954" s="136" t="s">
        <v>9263</v>
      </c>
      <c r="C1954" s="18" t="s">
        <v>12220</v>
      </c>
      <c r="D1954" s="144">
        <v>51</v>
      </c>
    </row>
    <row r="1955" spans="1:4">
      <c r="A1955" s="121" t="str">
        <f t="shared" si="30"/>
        <v>Phường Đức Phổ51</v>
      </c>
      <c r="B1955" s="136" t="s">
        <v>9264</v>
      </c>
      <c r="C1955" s="18" t="s">
        <v>12221</v>
      </c>
      <c r="D1955" s="144">
        <v>51</v>
      </c>
    </row>
    <row r="1956" spans="1:4">
      <c r="A1956" s="121" t="str">
        <f t="shared" si="30"/>
        <v>Xã Khánh Cường51</v>
      </c>
      <c r="B1956" s="136" t="s">
        <v>9265</v>
      </c>
      <c r="C1956" s="18" t="s">
        <v>12222</v>
      </c>
      <c r="D1956" s="144">
        <v>51</v>
      </c>
    </row>
    <row r="1957" spans="1:4">
      <c r="A1957" s="121" t="str">
        <f t="shared" si="30"/>
        <v>Phường Sa Huỳnh51</v>
      </c>
      <c r="B1957" s="136" t="s">
        <v>9266</v>
      </c>
      <c r="C1957" s="18" t="s">
        <v>12223</v>
      </c>
      <c r="D1957" s="144">
        <v>51</v>
      </c>
    </row>
    <row r="1958" spans="1:4">
      <c r="A1958" s="121" t="str">
        <f t="shared" si="30"/>
        <v>Xã Bình Minh51</v>
      </c>
      <c r="B1958" s="136" t="s">
        <v>7509</v>
      </c>
      <c r="C1958" s="18" t="s">
        <v>12224</v>
      </c>
      <c r="D1958" s="144">
        <v>51</v>
      </c>
    </row>
    <row r="1959" spans="1:4">
      <c r="A1959" s="121" t="str">
        <f t="shared" si="30"/>
        <v>Xã Bình Chương51</v>
      </c>
      <c r="B1959" s="136" t="s">
        <v>9267</v>
      </c>
      <c r="C1959" s="18" t="s">
        <v>12225</v>
      </c>
      <c r="D1959" s="144">
        <v>51</v>
      </c>
    </row>
    <row r="1960" spans="1:4">
      <c r="A1960" s="121" t="str">
        <f t="shared" si="30"/>
        <v>Xã Bình Sơn51</v>
      </c>
      <c r="B1960" s="136" t="s">
        <v>8650</v>
      </c>
      <c r="C1960" s="18" t="s">
        <v>12226</v>
      </c>
      <c r="D1960" s="144">
        <v>51</v>
      </c>
    </row>
    <row r="1961" spans="1:4">
      <c r="A1961" s="121" t="str">
        <f t="shared" si="30"/>
        <v>Xã Vạn Tường51</v>
      </c>
      <c r="B1961" s="136" t="s">
        <v>9268</v>
      </c>
      <c r="C1961" s="18" t="s">
        <v>12227</v>
      </c>
      <c r="D1961" s="144">
        <v>51</v>
      </c>
    </row>
    <row r="1962" spans="1:4">
      <c r="A1962" s="121" t="str">
        <f t="shared" si="30"/>
        <v>Xã Đông Sơn51</v>
      </c>
      <c r="B1962" s="136" t="s">
        <v>9269</v>
      </c>
      <c r="C1962" s="18" t="s">
        <v>12228</v>
      </c>
      <c r="D1962" s="144">
        <v>51</v>
      </c>
    </row>
    <row r="1963" spans="1:4">
      <c r="A1963" s="121" t="str">
        <f t="shared" si="30"/>
        <v>Xã Trường Giang51</v>
      </c>
      <c r="B1963" s="136" t="s">
        <v>9270</v>
      </c>
      <c r="C1963" s="18" t="s">
        <v>12229</v>
      </c>
      <c r="D1963" s="144">
        <v>51</v>
      </c>
    </row>
    <row r="1964" spans="1:4">
      <c r="A1964" s="121" t="str">
        <f t="shared" si="30"/>
        <v>Xã Ba Gia51</v>
      </c>
      <c r="B1964" s="136" t="s">
        <v>9271</v>
      </c>
      <c r="C1964" s="18" t="s">
        <v>12230</v>
      </c>
      <c r="D1964" s="144">
        <v>51</v>
      </c>
    </row>
    <row r="1965" spans="1:4">
      <c r="A1965" s="121" t="str">
        <f t="shared" si="30"/>
        <v>Xã Sơn Tịnh51</v>
      </c>
      <c r="B1965" s="136" t="s">
        <v>9272</v>
      </c>
      <c r="C1965" s="18" t="s">
        <v>12231</v>
      </c>
      <c r="D1965" s="144">
        <v>51</v>
      </c>
    </row>
    <row r="1966" spans="1:4">
      <c r="A1966" s="121" t="str">
        <f t="shared" si="30"/>
        <v>Xã Thọ Phong51</v>
      </c>
      <c r="B1966" s="136" t="s">
        <v>9273</v>
      </c>
      <c r="C1966" s="18" t="s">
        <v>12232</v>
      </c>
      <c r="D1966" s="144">
        <v>51</v>
      </c>
    </row>
    <row r="1967" spans="1:4">
      <c r="A1967" s="121" t="str">
        <f t="shared" si="30"/>
        <v>Xã Tư Nghĩa51</v>
      </c>
      <c r="B1967" s="136" t="s">
        <v>9274</v>
      </c>
      <c r="C1967" s="18" t="s">
        <v>12233</v>
      </c>
      <c r="D1967" s="144">
        <v>51</v>
      </c>
    </row>
    <row r="1968" spans="1:4">
      <c r="A1968" s="121" t="str">
        <f t="shared" si="30"/>
        <v>Xã Vệ Giang51</v>
      </c>
      <c r="B1968" s="136" t="s">
        <v>9275</v>
      </c>
      <c r="C1968" s="18" t="s">
        <v>12234</v>
      </c>
      <c r="D1968" s="144">
        <v>51</v>
      </c>
    </row>
    <row r="1969" spans="1:4">
      <c r="A1969" s="121" t="str">
        <f t="shared" si="30"/>
        <v>Xã Nghĩa Giang51</v>
      </c>
      <c r="B1969" s="136" t="s">
        <v>9276</v>
      </c>
      <c r="C1969" s="18" t="s">
        <v>12235</v>
      </c>
      <c r="D1969" s="144">
        <v>51</v>
      </c>
    </row>
    <row r="1970" spans="1:4">
      <c r="A1970" s="121" t="str">
        <f t="shared" si="30"/>
        <v>Xã Trà Giang51</v>
      </c>
      <c r="B1970" s="136" t="s">
        <v>8615</v>
      </c>
      <c r="C1970" s="18" t="s">
        <v>12236</v>
      </c>
      <c r="D1970" s="144">
        <v>51</v>
      </c>
    </row>
    <row r="1971" spans="1:4">
      <c r="A1971" s="121" t="str">
        <f t="shared" si="30"/>
        <v>Xã Nghĩa Hành51</v>
      </c>
      <c r="B1971" s="136" t="s">
        <v>8958</v>
      </c>
      <c r="C1971" s="18" t="s">
        <v>12237</v>
      </c>
      <c r="D1971" s="144">
        <v>51</v>
      </c>
    </row>
    <row r="1972" spans="1:4">
      <c r="A1972" s="121" t="str">
        <f t="shared" si="30"/>
        <v>Xã Đình Cương51</v>
      </c>
      <c r="B1972" s="136" t="s">
        <v>9277</v>
      </c>
      <c r="C1972" s="18" t="s">
        <v>12238</v>
      </c>
      <c r="D1972" s="144">
        <v>51</v>
      </c>
    </row>
    <row r="1973" spans="1:4">
      <c r="A1973" s="121" t="str">
        <f t="shared" si="30"/>
        <v>Xã Thiện Tín51</v>
      </c>
      <c r="B1973" s="136" t="s">
        <v>9278</v>
      </c>
      <c r="C1973" s="18" t="s">
        <v>12239</v>
      </c>
      <c r="D1973" s="144">
        <v>51</v>
      </c>
    </row>
    <row r="1974" spans="1:4">
      <c r="A1974" s="121" t="str">
        <f t="shared" si="30"/>
        <v>Xã Phước Giang51</v>
      </c>
      <c r="B1974" s="136" t="s">
        <v>9279</v>
      </c>
      <c r="C1974" s="18" t="s">
        <v>12240</v>
      </c>
      <c r="D1974" s="144">
        <v>51</v>
      </c>
    </row>
    <row r="1975" spans="1:4">
      <c r="A1975" s="121" t="str">
        <f t="shared" si="30"/>
        <v>Xã Long Phụng51</v>
      </c>
      <c r="B1975" s="136" t="s">
        <v>9280</v>
      </c>
      <c r="C1975" s="18" t="s">
        <v>12241</v>
      </c>
      <c r="D1975" s="144">
        <v>51</v>
      </c>
    </row>
    <row r="1976" spans="1:4">
      <c r="A1976" s="121" t="str">
        <f t="shared" si="30"/>
        <v>Xã Mỏ Cày51</v>
      </c>
      <c r="B1976" s="136" t="s">
        <v>9281</v>
      </c>
      <c r="C1976" s="18" t="s">
        <v>12242</v>
      </c>
      <c r="D1976" s="144">
        <v>51</v>
      </c>
    </row>
    <row r="1977" spans="1:4">
      <c r="A1977" s="121" t="str">
        <f t="shared" si="30"/>
        <v>Xã Mộ Đức51</v>
      </c>
      <c r="B1977" s="136" t="s">
        <v>9282</v>
      </c>
      <c r="C1977" s="18" t="s">
        <v>12243</v>
      </c>
      <c r="D1977" s="144">
        <v>51</v>
      </c>
    </row>
    <row r="1978" spans="1:4">
      <c r="A1978" s="121" t="str">
        <f t="shared" si="30"/>
        <v>Xã Lân Phong51</v>
      </c>
      <c r="B1978" s="136" t="s">
        <v>9283</v>
      </c>
      <c r="C1978" s="18" t="s">
        <v>12244</v>
      </c>
      <c r="D1978" s="144">
        <v>51</v>
      </c>
    </row>
    <row r="1979" spans="1:4">
      <c r="A1979" s="121" t="str">
        <f t="shared" si="30"/>
        <v>Xã Trà Bồng51</v>
      </c>
      <c r="B1979" s="136" t="s">
        <v>9284</v>
      </c>
      <c r="C1979" s="18" t="s">
        <v>12245</v>
      </c>
      <c r="D1979" s="144">
        <v>51</v>
      </c>
    </row>
    <row r="1980" spans="1:4">
      <c r="A1980" s="121" t="str">
        <f t="shared" ref="A1980:A2043" si="31">B1980&amp;D1980</f>
        <v>Xã Đông Trà Bồng51</v>
      </c>
      <c r="B1980" s="136" t="s">
        <v>9285</v>
      </c>
      <c r="C1980" s="18" t="s">
        <v>12246</v>
      </c>
      <c r="D1980" s="144">
        <v>51</v>
      </c>
    </row>
    <row r="1981" spans="1:4">
      <c r="A1981" s="121" t="str">
        <f t="shared" si="31"/>
        <v>Xã Tây Trà51</v>
      </c>
      <c r="B1981" s="136" t="s">
        <v>9286</v>
      </c>
      <c r="C1981" s="18" t="s">
        <v>12247</v>
      </c>
      <c r="D1981" s="144">
        <v>51</v>
      </c>
    </row>
    <row r="1982" spans="1:4">
      <c r="A1982" s="121" t="str">
        <f t="shared" si="31"/>
        <v>Xã Thanh Bồng51</v>
      </c>
      <c r="B1982" s="136" t="s">
        <v>9287</v>
      </c>
      <c r="C1982" s="18" t="s">
        <v>12248</v>
      </c>
      <c r="D1982" s="144">
        <v>51</v>
      </c>
    </row>
    <row r="1983" spans="1:4">
      <c r="A1983" s="121" t="str">
        <f t="shared" si="31"/>
        <v>Xã Cà Đam51</v>
      </c>
      <c r="B1983" s="136" t="s">
        <v>9288</v>
      </c>
      <c r="C1983" s="18" t="s">
        <v>12249</v>
      </c>
      <c r="D1983" s="144">
        <v>51</v>
      </c>
    </row>
    <row r="1984" spans="1:4">
      <c r="A1984" s="121" t="str">
        <f t="shared" si="31"/>
        <v>Xã Tây Trà Bồng51</v>
      </c>
      <c r="B1984" s="136" t="s">
        <v>9289</v>
      </c>
      <c r="C1984" s="18" t="s">
        <v>12250</v>
      </c>
      <c r="D1984" s="144">
        <v>51</v>
      </c>
    </row>
    <row r="1985" spans="1:4">
      <c r="A1985" s="121" t="str">
        <f t="shared" si="31"/>
        <v>Xã Sơn Hạ51</v>
      </c>
      <c r="B1985" s="136" t="s">
        <v>9290</v>
      </c>
      <c r="C1985" s="18" t="s">
        <v>12251</v>
      </c>
      <c r="D1985" s="144">
        <v>51</v>
      </c>
    </row>
    <row r="1986" spans="1:4">
      <c r="A1986" s="121" t="str">
        <f t="shared" si="31"/>
        <v>Xã Sơn Linh51</v>
      </c>
      <c r="B1986" s="136" t="s">
        <v>9291</v>
      </c>
      <c r="C1986" s="18" t="s">
        <v>12252</v>
      </c>
      <c r="D1986" s="144">
        <v>51</v>
      </c>
    </row>
    <row r="1987" spans="1:4">
      <c r="A1987" s="121" t="str">
        <f t="shared" si="31"/>
        <v>Xã Sơn Hà51</v>
      </c>
      <c r="B1987" s="136" t="s">
        <v>9292</v>
      </c>
      <c r="C1987" s="18" t="s">
        <v>12253</v>
      </c>
      <c r="D1987" s="144">
        <v>51</v>
      </c>
    </row>
    <row r="1988" spans="1:4">
      <c r="A1988" s="121" t="str">
        <f t="shared" si="31"/>
        <v>Xã Sơn Thủy51</v>
      </c>
      <c r="B1988" s="136" t="s">
        <v>7667</v>
      </c>
      <c r="C1988" s="18" t="s">
        <v>12254</v>
      </c>
      <c r="D1988" s="144">
        <v>51</v>
      </c>
    </row>
    <row r="1989" spans="1:4">
      <c r="A1989" s="121" t="str">
        <f t="shared" si="31"/>
        <v>Xã Sơn Kỳ51</v>
      </c>
      <c r="B1989" s="136" t="s">
        <v>9293</v>
      </c>
      <c r="C1989" s="18" t="s">
        <v>12255</v>
      </c>
      <c r="D1989" s="144">
        <v>51</v>
      </c>
    </row>
    <row r="1990" spans="1:4">
      <c r="A1990" s="121" t="str">
        <f t="shared" si="31"/>
        <v>Xã Sơn Tây51</v>
      </c>
      <c r="B1990" s="136" t="s">
        <v>9038</v>
      </c>
      <c r="C1990" s="18" t="s">
        <v>12256</v>
      </c>
      <c r="D1990" s="144">
        <v>51</v>
      </c>
    </row>
    <row r="1991" spans="1:4">
      <c r="A1991" s="121" t="str">
        <f t="shared" si="31"/>
        <v>Xã Sơn Tây Thượng51</v>
      </c>
      <c r="B1991" s="136" t="s">
        <v>9294</v>
      </c>
      <c r="C1991" s="18" t="s">
        <v>12257</v>
      </c>
      <c r="D1991" s="144">
        <v>51</v>
      </c>
    </row>
    <row r="1992" spans="1:4">
      <c r="A1992" s="121" t="str">
        <f t="shared" si="31"/>
        <v>Xã Sơn Tây Hạ51</v>
      </c>
      <c r="B1992" s="136" t="s">
        <v>9295</v>
      </c>
      <c r="C1992" s="18" t="s">
        <v>12258</v>
      </c>
      <c r="D1992" s="144">
        <v>51</v>
      </c>
    </row>
    <row r="1993" spans="1:4">
      <c r="A1993" s="121" t="str">
        <f t="shared" si="31"/>
        <v>Xã Minh Long51</v>
      </c>
      <c r="B1993" s="136" t="s">
        <v>9296</v>
      </c>
      <c r="C1993" s="18" t="s">
        <v>12259</v>
      </c>
      <c r="D1993" s="144">
        <v>51</v>
      </c>
    </row>
    <row r="1994" spans="1:4">
      <c r="A1994" s="121" t="str">
        <f t="shared" si="31"/>
        <v>Xã Sơn Mai51</v>
      </c>
      <c r="B1994" s="136" t="s">
        <v>9297</v>
      </c>
      <c r="C1994" s="18" t="s">
        <v>12260</v>
      </c>
      <c r="D1994" s="144">
        <v>51</v>
      </c>
    </row>
    <row r="1995" spans="1:4">
      <c r="A1995" s="121" t="str">
        <f t="shared" si="31"/>
        <v>Xã Ba Vì51</v>
      </c>
      <c r="B1995" s="136" t="s">
        <v>7532</v>
      </c>
      <c r="C1995" s="18" t="s">
        <v>12261</v>
      </c>
      <c r="D1995" s="144">
        <v>51</v>
      </c>
    </row>
    <row r="1996" spans="1:4">
      <c r="A1996" s="121" t="str">
        <f t="shared" si="31"/>
        <v>Xã Ba Tô51</v>
      </c>
      <c r="B1996" s="136" t="s">
        <v>9298</v>
      </c>
      <c r="C1996" s="18" t="s">
        <v>12262</v>
      </c>
      <c r="D1996" s="144">
        <v>51</v>
      </c>
    </row>
    <row r="1997" spans="1:4">
      <c r="A1997" s="121" t="str">
        <f t="shared" si="31"/>
        <v>Xã Ba Dinh51</v>
      </c>
      <c r="B1997" s="136" t="s">
        <v>9299</v>
      </c>
      <c r="C1997" s="18" t="s">
        <v>12263</v>
      </c>
      <c r="D1997" s="144">
        <v>51</v>
      </c>
    </row>
    <row r="1998" spans="1:4">
      <c r="A1998" s="121" t="str">
        <f t="shared" si="31"/>
        <v>Xã Ba Tơ51</v>
      </c>
      <c r="B1998" s="136" t="s">
        <v>9300</v>
      </c>
      <c r="C1998" s="18" t="s">
        <v>12264</v>
      </c>
      <c r="D1998" s="144">
        <v>51</v>
      </c>
    </row>
    <row r="1999" spans="1:4">
      <c r="A1999" s="121" t="str">
        <f t="shared" si="31"/>
        <v>Xã Ba Vinh51</v>
      </c>
      <c r="B1999" s="136" t="s">
        <v>9301</v>
      </c>
      <c r="C1999" s="18" t="s">
        <v>12265</v>
      </c>
      <c r="D1999" s="144">
        <v>51</v>
      </c>
    </row>
    <row r="2000" spans="1:4">
      <c r="A2000" s="121" t="str">
        <f t="shared" si="31"/>
        <v>Xã Ba Động51</v>
      </c>
      <c r="B2000" s="136" t="s">
        <v>9302</v>
      </c>
      <c r="C2000" s="18" t="s">
        <v>12266</v>
      </c>
      <c r="D2000" s="144">
        <v>51</v>
      </c>
    </row>
    <row r="2001" spans="1:4">
      <c r="A2001" s="121" t="str">
        <f t="shared" si="31"/>
        <v>Xã Đặng Thùy Trâm51</v>
      </c>
      <c r="B2001" s="136" t="s">
        <v>9303</v>
      </c>
      <c r="C2001" s="18" t="s">
        <v>12267</v>
      </c>
      <c r="D2001" s="144">
        <v>51</v>
      </c>
    </row>
    <row r="2002" spans="1:4">
      <c r="A2002" s="121" t="str">
        <f t="shared" si="31"/>
        <v>Xã Ba Xa51</v>
      </c>
      <c r="B2002" s="136" t="s">
        <v>9304</v>
      </c>
      <c r="C2002" s="18" t="s">
        <v>12268</v>
      </c>
      <c r="D2002" s="144">
        <v>51</v>
      </c>
    </row>
    <row r="2003" spans="1:4">
      <c r="A2003" s="121" t="str">
        <f t="shared" si="31"/>
        <v>Đặc khu Lý Sơn51</v>
      </c>
      <c r="B2003" s="136" t="s">
        <v>9305</v>
      </c>
      <c r="C2003" s="18" t="s">
        <v>12269</v>
      </c>
      <c r="D2003" s="144">
        <v>51</v>
      </c>
    </row>
    <row r="2004" spans="1:4">
      <c r="A2004" s="121" t="str">
        <f t="shared" si="31"/>
        <v>Phường Kon Tum51</v>
      </c>
      <c r="B2004" s="136" t="s">
        <v>9306</v>
      </c>
      <c r="C2004" s="18" t="s">
        <v>12270</v>
      </c>
      <c r="D2004" s="144">
        <v>51</v>
      </c>
    </row>
    <row r="2005" spans="1:4">
      <c r="A2005" s="121" t="str">
        <f t="shared" si="31"/>
        <v>Phường Đăk Cấm51</v>
      </c>
      <c r="B2005" s="136" t="s">
        <v>9307</v>
      </c>
      <c r="C2005" s="18" t="s">
        <v>12271</v>
      </c>
      <c r="D2005" s="144">
        <v>51</v>
      </c>
    </row>
    <row r="2006" spans="1:4">
      <c r="A2006" s="121" t="str">
        <f t="shared" si="31"/>
        <v>Phường Đăk Bla51</v>
      </c>
      <c r="B2006" s="136" t="s">
        <v>9308</v>
      </c>
      <c r="C2006" s="18" t="s">
        <v>12272</v>
      </c>
      <c r="D2006" s="144">
        <v>51</v>
      </c>
    </row>
    <row r="2007" spans="1:4">
      <c r="A2007" s="121" t="str">
        <f t="shared" si="31"/>
        <v>Xã Ngọk Bay51</v>
      </c>
      <c r="B2007" s="136" t="s">
        <v>9309</v>
      </c>
      <c r="C2007" s="18" t="s">
        <v>12273</v>
      </c>
      <c r="D2007" s="144">
        <v>51</v>
      </c>
    </row>
    <row r="2008" spans="1:4">
      <c r="A2008" s="121" t="str">
        <f t="shared" si="31"/>
        <v>Xã Ia Chim51</v>
      </c>
      <c r="B2008" s="136" t="s">
        <v>9310</v>
      </c>
      <c r="C2008" s="18" t="s">
        <v>12274</v>
      </c>
      <c r="D2008" s="144">
        <v>51</v>
      </c>
    </row>
    <row r="2009" spans="1:4">
      <c r="A2009" s="121" t="str">
        <f t="shared" si="31"/>
        <v>Xã Đăk Rơ Wa51</v>
      </c>
      <c r="B2009" s="136" t="s">
        <v>9311</v>
      </c>
      <c r="C2009" s="18" t="s">
        <v>12275</v>
      </c>
      <c r="D2009" s="144">
        <v>51</v>
      </c>
    </row>
    <row r="2010" spans="1:4">
      <c r="A2010" s="121" t="str">
        <f t="shared" si="31"/>
        <v>Xã Đăk Pxi51</v>
      </c>
      <c r="B2010" s="136" t="s">
        <v>9312</v>
      </c>
      <c r="C2010" s="18" t="s">
        <v>12276</v>
      </c>
      <c r="D2010" s="144">
        <v>51</v>
      </c>
    </row>
    <row r="2011" spans="1:4">
      <c r="A2011" s="121" t="str">
        <f t="shared" si="31"/>
        <v>Xã Đăk Mar51</v>
      </c>
      <c r="B2011" s="136" t="s">
        <v>9313</v>
      </c>
      <c r="C2011" s="18" t="s">
        <v>12277</v>
      </c>
      <c r="D2011" s="144">
        <v>51</v>
      </c>
    </row>
    <row r="2012" spans="1:4">
      <c r="A2012" s="121" t="str">
        <f t="shared" si="31"/>
        <v>Xã Đăk Ui51</v>
      </c>
      <c r="B2012" s="136" t="s">
        <v>9314</v>
      </c>
      <c r="C2012" s="18" t="s">
        <v>12278</v>
      </c>
      <c r="D2012" s="144">
        <v>51</v>
      </c>
    </row>
    <row r="2013" spans="1:4">
      <c r="A2013" s="121" t="str">
        <f t="shared" si="31"/>
        <v>Xã Ngọk Réo51</v>
      </c>
      <c r="B2013" s="136" t="s">
        <v>9315</v>
      </c>
      <c r="C2013" s="18" t="s">
        <v>12279</v>
      </c>
      <c r="D2013" s="144">
        <v>51</v>
      </c>
    </row>
    <row r="2014" spans="1:4">
      <c r="A2014" s="121" t="str">
        <f t="shared" si="31"/>
        <v>Xã Đăk Hà51</v>
      </c>
      <c r="B2014" s="136" t="s">
        <v>9316</v>
      </c>
      <c r="C2014" s="18" t="s">
        <v>12280</v>
      </c>
      <c r="D2014" s="144">
        <v>51</v>
      </c>
    </row>
    <row r="2015" spans="1:4">
      <c r="A2015" s="121" t="str">
        <f t="shared" si="31"/>
        <v>Xã Ngọk Tụ51</v>
      </c>
      <c r="B2015" s="136" t="s">
        <v>9317</v>
      </c>
      <c r="C2015" s="18" t="s">
        <v>12281</v>
      </c>
      <c r="D2015" s="144">
        <v>51</v>
      </c>
    </row>
    <row r="2016" spans="1:4">
      <c r="A2016" s="121" t="str">
        <f t="shared" si="31"/>
        <v>Xã Đăk Tô51</v>
      </c>
      <c r="B2016" s="136" t="s">
        <v>9318</v>
      </c>
      <c r="C2016" s="18" t="s">
        <v>12282</v>
      </c>
      <c r="D2016" s="144">
        <v>51</v>
      </c>
    </row>
    <row r="2017" spans="1:4">
      <c r="A2017" s="121" t="str">
        <f t="shared" si="31"/>
        <v>Xã Kon Đào51</v>
      </c>
      <c r="B2017" s="136" t="s">
        <v>9319</v>
      </c>
      <c r="C2017" s="18" t="s">
        <v>12283</v>
      </c>
      <c r="D2017" s="144">
        <v>51</v>
      </c>
    </row>
    <row r="2018" spans="1:4">
      <c r="A2018" s="121" t="str">
        <f t="shared" si="31"/>
        <v>Xã Đăk Sao51</v>
      </c>
      <c r="B2018" s="136" t="s">
        <v>9320</v>
      </c>
      <c r="C2018" s="18" t="s">
        <v>12284</v>
      </c>
      <c r="D2018" s="144">
        <v>51</v>
      </c>
    </row>
    <row r="2019" spans="1:4">
      <c r="A2019" s="121" t="str">
        <f t="shared" si="31"/>
        <v>Xã Đăk Tờ Kan51</v>
      </c>
      <c r="B2019" s="136" t="s">
        <v>9321</v>
      </c>
      <c r="C2019" s="18" t="s">
        <v>12285</v>
      </c>
      <c r="D2019" s="144">
        <v>51</v>
      </c>
    </row>
    <row r="2020" spans="1:4">
      <c r="A2020" s="121" t="str">
        <f t="shared" si="31"/>
        <v>Xã Tu Mơ Rông51</v>
      </c>
      <c r="B2020" s="136" t="s">
        <v>9322</v>
      </c>
      <c r="C2020" s="18" t="s">
        <v>12286</v>
      </c>
      <c r="D2020" s="144">
        <v>51</v>
      </c>
    </row>
    <row r="2021" spans="1:4">
      <c r="A2021" s="121" t="str">
        <f t="shared" si="31"/>
        <v>Xã Măng Ri51</v>
      </c>
      <c r="B2021" s="136" t="s">
        <v>9323</v>
      </c>
      <c r="C2021" s="18" t="s">
        <v>12287</v>
      </c>
      <c r="D2021" s="144">
        <v>51</v>
      </c>
    </row>
    <row r="2022" spans="1:4">
      <c r="A2022" s="121" t="str">
        <f t="shared" si="31"/>
        <v>Xã Bờ Y51</v>
      </c>
      <c r="B2022" s="136" t="s">
        <v>9324</v>
      </c>
      <c r="C2022" s="18" t="s">
        <v>12288</v>
      </c>
      <c r="D2022" s="144">
        <v>51</v>
      </c>
    </row>
    <row r="2023" spans="1:4">
      <c r="A2023" s="121" t="str">
        <f t="shared" si="31"/>
        <v>Xã Sa Loong51</v>
      </c>
      <c r="B2023" s="136" t="s">
        <v>9325</v>
      </c>
      <c r="C2023" s="18" t="s">
        <v>12289</v>
      </c>
      <c r="D2023" s="144">
        <v>51</v>
      </c>
    </row>
    <row r="2024" spans="1:4">
      <c r="A2024" s="121" t="str">
        <f t="shared" si="31"/>
        <v>Xã Dục Nông51</v>
      </c>
      <c r="B2024" s="136" t="s">
        <v>9326</v>
      </c>
      <c r="C2024" s="18" t="s">
        <v>12290</v>
      </c>
      <c r="D2024" s="144">
        <v>51</v>
      </c>
    </row>
    <row r="2025" spans="1:4">
      <c r="A2025" s="121" t="str">
        <f t="shared" si="31"/>
        <v>Xã Xốp51</v>
      </c>
      <c r="B2025" s="136" t="s">
        <v>9327</v>
      </c>
      <c r="C2025" s="18" t="s">
        <v>12291</v>
      </c>
      <c r="D2025" s="144">
        <v>51</v>
      </c>
    </row>
    <row r="2026" spans="1:4">
      <c r="A2026" s="121" t="str">
        <f t="shared" si="31"/>
        <v>Xã Ngọc Linh51</v>
      </c>
      <c r="B2026" s="136" t="s">
        <v>9328</v>
      </c>
      <c r="C2026" s="18" t="s">
        <v>12292</v>
      </c>
      <c r="D2026" s="144">
        <v>51</v>
      </c>
    </row>
    <row r="2027" spans="1:4">
      <c r="A2027" s="121" t="str">
        <f t="shared" si="31"/>
        <v>Xã Đăk Plô51</v>
      </c>
      <c r="B2027" s="136" t="s">
        <v>9329</v>
      </c>
      <c r="C2027" s="18" t="s">
        <v>12293</v>
      </c>
      <c r="D2027" s="144">
        <v>51</v>
      </c>
    </row>
    <row r="2028" spans="1:4">
      <c r="A2028" s="121" t="str">
        <f t="shared" si="31"/>
        <v>Xã Đăk Pék51</v>
      </c>
      <c r="B2028" s="136" t="s">
        <v>9330</v>
      </c>
      <c r="C2028" s="18" t="s">
        <v>12294</v>
      </c>
      <c r="D2028" s="144">
        <v>51</v>
      </c>
    </row>
    <row r="2029" spans="1:4">
      <c r="A2029" s="121" t="str">
        <f t="shared" si="31"/>
        <v>Xã Đăk Môn51</v>
      </c>
      <c r="B2029" s="136" t="s">
        <v>9331</v>
      </c>
      <c r="C2029" s="18" t="s">
        <v>12295</v>
      </c>
      <c r="D2029" s="144">
        <v>51</v>
      </c>
    </row>
    <row r="2030" spans="1:4">
      <c r="A2030" s="121" t="str">
        <f t="shared" si="31"/>
        <v>Xã Sa Thầy51</v>
      </c>
      <c r="B2030" s="136" t="s">
        <v>9332</v>
      </c>
      <c r="C2030" s="18" t="s">
        <v>12296</v>
      </c>
      <c r="D2030" s="144">
        <v>51</v>
      </c>
    </row>
    <row r="2031" spans="1:4">
      <c r="A2031" s="121" t="str">
        <f t="shared" si="31"/>
        <v>Xã Sa Bình51</v>
      </c>
      <c r="B2031" s="136" t="s">
        <v>9333</v>
      </c>
      <c r="C2031" s="18" t="s">
        <v>12297</v>
      </c>
      <c r="D2031" s="144">
        <v>51</v>
      </c>
    </row>
    <row r="2032" spans="1:4">
      <c r="A2032" s="121" t="str">
        <f t="shared" si="31"/>
        <v>Xã Ya Ly51</v>
      </c>
      <c r="B2032" s="136" t="s">
        <v>9334</v>
      </c>
      <c r="C2032" s="18" t="s">
        <v>12298</v>
      </c>
      <c r="D2032" s="144">
        <v>51</v>
      </c>
    </row>
    <row r="2033" spans="1:4">
      <c r="A2033" s="121" t="str">
        <f t="shared" si="31"/>
        <v>Xã Ia Tơi51</v>
      </c>
      <c r="B2033" s="136" t="s">
        <v>9335</v>
      </c>
      <c r="C2033" s="18" t="s">
        <v>12299</v>
      </c>
      <c r="D2033" s="144">
        <v>51</v>
      </c>
    </row>
    <row r="2034" spans="1:4">
      <c r="A2034" s="121" t="str">
        <f t="shared" si="31"/>
        <v>Xã Đăk Kôi51</v>
      </c>
      <c r="B2034" s="136" t="s">
        <v>9336</v>
      </c>
      <c r="C2034" s="18" t="s">
        <v>12300</v>
      </c>
      <c r="D2034" s="144">
        <v>51</v>
      </c>
    </row>
    <row r="2035" spans="1:4">
      <c r="A2035" s="121" t="str">
        <f t="shared" si="31"/>
        <v>Xã Kon Braih51</v>
      </c>
      <c r="B2035" s="136" t="s">
        <v>9337</v>
      </c>
      <c r="C2035" s="18" t="s">
        <v>12301</v>
      </c>
      <c r="D2035" s="144">
        <v>51</v>
      </c>
    </row>
    <row r="2036" spans="1:4">
      <c r="A2036" s="121" t="str">
        <f t="shared" si="31"/>
        <v>Xã Đăk Rve51</v>
      </c>
      <c r="B2036" s="136" t="s">
        <v>9338</v>
      </c>
      <c r="C2036" s="18" t="s">
        <v>12302</v>
      </c>
      <c r="D2036" s="144">
        <v>51</v>
      </c>
    </row>
    <row r="2037" spans="1:4">
      <c r="A2037" s="121" t="str">
        <f t="shared" si="31"/>
        <v>Xã Măng Đen51</v>
      </c>
      <c r="B2037" s="136" t="s">
        <v>9339</v>
      </c>
      <c r="C2037" s="18" t="s">
        <v>12303</v>
      </c>
      <c r="D2037" s="144">
        <v>51</v>
      </c>
    </row>
    <row r="2038" spans="1:4">
      <c r="A2038" s="121" t="str">
        <f t="shared" si="31"/>
        <v>Xã Măng Bút51</v>
      </c>
      <c r="B2038" s="136" t="s">
        <v>9340</v>
      </c>
      <c r="C2038" s="18" t="s">
        <v>12304</v>
      </c>
      <c r="D2038" s="144">
        <v>51</v>
      </c>
    </row>
    <row r="2039" spans="1:4">
      <c r="A2039" s="121" t="str">
        <f t="shared" si="31"/>
        <v>Xã Kon Plông51</v>
      </c>
      <c r="B2039" s="136" t="s">
        <v>9341</v>
      </c>
      <c r="C2039" s="18" t="s">
        <v>12305</v>
      </c>
      <c r="D2039" s="144">
        <v>51</v>
      </c>
    </row>
    <row r="2040" spans="1:4">
      <c r="A2040" s="121" t="str">
        <f t="shared" si="31"/>
        <v>Xã Đăk Long51</v>
      </c>
      <c r="B2040" s="136" t="s">
        <v>9342</v>
      </c>
      <c r="C2040" s="18" t="s">
        <v>12306</v>
      </c>
      <c r="D2040" s="144">
        <v>51</v>
      </c>
    </row>
    <row r="2041" spans="1:4">
      <c r="A2041" s="121" t="str">
        <f t="shared" si="31"/>
        <v>Xã Rờ Kơi51</v>
      </c>
      <c r="B2041" s="136" t="s">
        <v>9343</v>
      </c>
      <c r="C2041" s="18" t="s">
        <v>12307</v>
      </c>
      <c r="D2041" s="144">
        <v>51</v>
      </c>
    </row>
    <row r="2042" spans="1:4">
      <c r="A2042" s="121" t="str">
        <f t="shared" si="31"/>
        <v>Xã Mô Rai51</v>
      </c>
      <c r="B2042" s="136" t="s">
        <v>9344</v>
      </c>
      <c r="C2042" s="18" t="s">
        <v>12308</v>
      </c>
      <c r="D2042" s="144">
        <v>51</v>
      </c>
    </row>
    <row r="2043" spans="1:4">
      <c r="A2043" s="121" t="str">
        <f t="shared" si="31"/>
        <v>Xã Ia Đal51</v>
      </c>
      <c r="B2043" s="136" t="s">
        <v>9345</v>
      </c>
      <c r="C2043" s="18" t="s">
        <v>12309</v>
      </c>
      <c r="D2043" s="144">
        <v>51</v>
      </c>
    </row>
    <row r="2044" spans="1:4">
      <c r="A2044" s="121" t="str">
        <f t="shared" ref="A2044:A2107" si="32">B2044&amp;D2044</f>
        <v>Phường Quy Nhơn52</v>
      </c>
      <c r="B2044" s="136" t="s">
        <v>9346</v>
      </c>
      <c r="C2044" s="18">
        <v>21583</v>
      </c>
      <c r="D2044" s="144">
        <v>52</v>
      </c>
    </row>
    <row r="2045" spans="1:4">
      <c r="A2045" s="121" t="str">
        <f t="shared" si="32"/>
        <v>Phường Quy Nhơn Đông52</v>
      </c>
      <c r="B2045" s="136" t="s">
        <v>9347</v>
      </c>
      <c r="C2045" s="18">
        <v>21601</v>
      </c>
      <c r="D2045" s="144">
        <v>52</v>
      </c>
    </row>
    <row r="2046" spans="1:4">
      <c r="A2046" s="121" t="str">
        <f t="shared" si="32"/>
        <v>Phường Quy Nhơn Tây52</v>
      </c>
      <c r="B2046" s="136" t="s">
        <v>9348</v>
      </c>
      <c r="C2046" s="18">
        <v>21589</v>
      </c>
      <c r="D2046" s="144">
        <v>52</v>
      </c>
    </row>
    <row r="2047" spans="1:4">
      <c r="A2047" s="121" t="str">
        <f t="shared" si="32"/>
        <v>Phường Quy Nhơn Nam52</v>
      </c>
      <c r="B2047" s="136" t="s">
        <v>9349</v>
      </c>
      <c r="C2047" s="18">
        <v>21592</v>
      </c>
      <c r="D2047" s="144">
        <v>52</v>
      </c>
    </row>
    <row r="2048" spans="1:4">
      <c r="A2048" s="121" t="str">
        <f t="shared" si="32"/>
        <v>Phường Quy Nhơn Bắc52</v>
      </c>
      <c r="B2048" s="136" t="s">
        <v>9350</v>
      </c>
      <c r="C2048" s="18">
        <v>21553</v>
      </c>
      <c r="D2048" s="144">
        <v>52</v>
      </c>
    </row>
    <row r="2049" spans="1:4">
      <c r="A2049" s="121" t="str">
        <f t="shared" si="32"/>
        <v>Phường Bình Định52</v>
      </c>
      <c r="B2049" s="136" t="s">
        <v>9351</v>
      </c>
      <c r="C2049" s="18">
        <v>21907</v>
      </c>
      <c r="D2049" s="144">
        <v>52</v>
      </c>
    </row>
    <row r="2050" spans="1:4">
      <c r="A2050" s="121" t="str">
        <f t="shared" si="32"/>
        <v>Phường An Nhơn52</v>
      </c>
      <c r="B2050" s="136" t="s">
        <v>9352</v>
      </c>
      <c r="C2050" s="18">
        <v>21910</v>
      </c>
      <c r="D2050" s="144">
        <v>52</v>
      </c>
    </row>
    <row r="2051" spans="1:4">
      <c r="A2051" s="121" t="str">
        <f t="shared" si="32"/>
        <v>Phường An Nhơn Đông52</v>
      </c>
      <c r="B2051" s="136" t="s">
        <v>9353</v>
      </c>
      <c r="C2051" s="18">
        <v>21934</v>
      </c>
      <c r="D2051" s="144">
        <v>52</v>
      </c>
    </row>
    <row r="2052" spans="1:4">
      <c r="A2052" s="121" t="str">
        <f t="shared" si="32"/>
        <v>Phường An Nhơn Nam52</v>
      </c>
      <c r="B2052" s="136" t="s">
        <v>9354</v>
      </c>
      <c r="C2052" s="18">
        <v>21943</v>
      </c>
      <c r="D2052" s="144">
        <v>52</v>
      </c>
    </row>
    <row r="2053" spans="1:4">
      <c r="A2053" s="121" t="str">
        <f t="shared" si="32"/>
        <v>Phường An Nhơn Bắc52</v>
      </c>
      <c r="B2053" s="136" t="s">
        <v>9355</v>
      </c>
      <c r="C2053" s="18">
        <v>21925</v>
      </c>
      <c r="D2053" s="144">
        <v>52</v>
      </c>
    </row>
    <row r="2054" spans="1:4">
      <c r="A2054" s="121" t="str">
        <f t="shared" si="32"/>
        <v>Xã An Nhơn Tây52</v>
      </c>
      <c r="B2054" s="136" t="s">
        <v>9356</v>
      </c>
      <c r="C2054" s="18">
        <v>21940</v>
      </c>
      <c r="D2054" s="144">
        <v>52</v>
      </c>
    </row>
    <row r="2055" spans="1:4">
      <c r="A2055" s="121" t="str">
        <f t="shared" si="32"/>
        <v>Phường Bồng Sơn52</v>
      </c>
      <c r="B2055" s="136" t="s">
        <v>9357</v>
      </c>
      <c r="C2055" s="18">
        <v>21640</v>
      </c>
      <c r="D2055" s="144">
        <v>52</v>
      </c>
    </row>
    <row r="2056" spans="1:4">
      <c r="A2056" s="121" t="str">
        <f t="shared" si="32"/>
        <v>Phường Hoài Nhơn52</v>
      </c>
      <c r="B2056" s="136" t="s">
        <v>9358</v>
      </c>
      <c r="C2056" s="18">
        <v>21664</v>
      </c>
      <c r="D2056" s="144">
        <v>52</v>
      </c>
    </row>
    <row r="2057" spans="1:4">
      <c r="A2057" s="121" t="str">
        <f t="shared" si="32"/>
        <v>Phường Tam Quan52</v>
      </c>
      <c r="B2057" s="136" t="s">
        <v>9359</v>
      </c>
      <c r="C2057" s="18">
        <v>21637</v>
      </c>
      <c r="D2057" s="144">
        <v>52</v>
      </c>
    </row>
    <row r="2058" spans="1:4">
      <c r="A2058" s="121" t="str">
        <f t="shared" si="32"/>
        <v>Phường Hoài Nhơn Đông52</v>
      </c>
      <c r="B2058" s="136" t="s">
        <v>9360</v>
      </c>
      <c r="C2058" s="18">
        <v>21670</v>
      </c>
      <c r="D2058" s="144">
        <v>52</v>
      </c>
    </row>
    <row r="2059" spans="1:4">
      <c r="A2059" s="121" t="str">
        <f t="shared" si="32"/>
        <v>Phường Hoài Nhơn Tây52</v>
      </c>
      <c r="B2059" s="136" t="s">
        <v>9361</v>
      </c>
      <c r="C2059" s="18">
        <v>21661</v>
      </c>
      <c r="D2059" s="144">
        <v>52</v>
      </c>
    </row>
    <row r="2060" spans="1:4">
      <c r="A2060" s="121" t="str">
        <f t="shared" si="32"/>
        <v>Phường Hoài Nhơn Nam52</v>
      </c>
      <c r="B2060" s="136" t="s">
        <v>9362</v>
      </c>
      <c r="C2060" s="18">
        <v>21673</v>
      </c>
      <c r="D2060" s="144">
        <v>52</v>
      </c>
    </row>
    <row r="2061" spans="1:4">
      <c r="A2061" s="121" t="str">
        <f t="shared" si="32"/>
        <v>Phường Hoài Nhơn Bắc52</v>
      </c>
      <c r="B2061" s="136" t="s">
        <v>9363</v>
      </c>
      <c r="C2061" s="18">
        <v>21655</v>
      </c>
      <c r="D2061" s="144">
        <v>52</v>
      </c>
    </row>
    <row r="2062" spans="1:4">
      <c r="A2062" s="121" t="str">
        <f t="shared" si="32"/>
        <v>Xã Phù Cát52</v>
      </c>
      <c r="B2062" s="136" t="s">
        <v>9364</v>
      </c>
      <c r="C2062" s="18">
        <v>21853</v>
      </c>
      <c r="D2062" s="144">
        <v>52</v>
      </c>
    </row>
    <row r="2063" spans="1:4">
      <c r="A2063" s="121" t="str">
        <f t="shared" si="32"/>
        <v>Xã Xuân An52</v>
      </c>
      <c r="B2063" s="136" t="s">
        <v>9365</v>
      </c>
      <c r="C2063" s="18">
        <v>21892</v>
      </c>
      <c r="D2063" s="144">
        <v>52</v>
      </c>
    </row>
    <row r="2064" spans="1:4">
      <c r="A2064" s="121" t="str">
        <f t="shared" si="32"/>
        <v>Xã Ngô Mây52</v>
      </c>
      <c r="B2064" s="136" t="s">
        <v>9366</v>
      </c>
      <c r="C2064" s="18" t="s">
        <v>12310</v>
      </c>
      <c r="D2064" s="144">
        <v>52</v>
      </c>
    </row>
    <row r="2065" spans="1:4">
      <c r="A2065" s="121" t="str">
        <f t="shared" si="32"/>
        <v>Xã Cát Tiến52</v>
      </c>
      <c r="B2065" s="136" t="s">
        <v>9367</v>
      </c>
      <c r="C2065" s="18" t="s">
        <v>12311</v>
      </c>
      <c r="D2065" s="144">
        <v>52</v>
      </c>
    </row>
    <row r="2066" spans="1:4">
      <c r="A2066" s="121" t="str">
        <f t="shared" si="32"/>
        <v>Xã Đề Gi52</v>
      </c>
      <c r="B2066" s="136" t="s">
        <v>9368</v>
      </c>
      <c r="C2066" s="18" t="s">
        <v>12312</v>
      </c>
      <c r="D2066" s="144">
        <v>52</v>
      </c>
    </row>
    <row r="2067" spans="1:4">
      <c r="A2067" s="121" t="str">
        <f t="shared" si="32"/>
        <v>Xã Hòa Hội52</v>
      </c>
      <c r="B2067" s="136" t="s">
        <v>9369</v>
      </c>
      <c r="C2067" s="18">
        <v>21871</v>
      </c>
      <c r="D2067" s="144">
        <v>52</v>
      </c>
    </row>
    <row r="2068" spans="1:4">
      <c r="A2068" s="121" t="str">
        <f t="shared" si="32"/>
        <v>Xã Hội Sơn52</v>
      </c>
      <c r="B2068" s="136" t="s">
        <v>9370</v>
      </c>
      <c r="C2068" s="18">
        <v>21868</v>
      </c>
      <c r="D2068" s="144">
        <v>52</v>
      </c>
    </row>
    <row r="2069" spans="1:4">
      <c r="A2069" s="121" t="str">
        <f t="shared" si="32"/>
        <v>Xã Phù Mỹ52</v>
      </c>
      <c r="B2069" s="136" t="s">
        <v>9371</v>
      </c>
      <c r="C2069" s="18">
        <v>21730</v>
      </c>
      <c r="D2069" s="144">
        <v>52</v>
      </c>
    </row>
    <row r="2070" spans="1:4">
      <c r="A2070" s="121" t="str">
        <f t="shared" si="32"/>
        <v>Xã An Lương52</v>
      </c>
      <c r="B2070" s="136" t="s">
        <v>9372</v>
      </c>
      <c r="C2070" s="18">
        <v>21769</v>
      </c>
      <c r="D2070" s="144">
        <v>52</v>
      </c>
    </row>
    <row r="2071" spans="1:4">
      <c r="A2071" s="121" t="str">
        <f t="shared" si="32"/>
        <v>Xã Bình Dương52</v>
      </c>
      <c r="B2071" s="136" t="s">
        <v>9373</v>
      </c>
      <c r="C2071" s="18">
        <v>21733</v>
      </c>
      <c r="D2071" s="144">
        <v>52</v>
      </c>
    </row>
    <row r="2072" spans="1:4">
      <c r="A2072" s="121" t="str">
        <f t="shared" si="32"/>
        <v>Xã Phù Mỹ Đông52</v>
      </c>
      <c r="B2072" s="136" t="s">
        <v>9374</v>
      </c>
      <c r="C2072" s="18">
        <v>21751</v>
      </c>
      <c r="D2072" s="144">
        <v>52</v>
      </c>
    </row>
    <row r="2073" spans="1:4">
      <c r="A2073" s="121" t="str">
        <f t="shared" si="32"/>
        <v>Xã Phù Mỹ Tây52</v>
      </c>
      <c r="B2073" s="136" t="s">
        <v>9375</v>
      </c>
      <c r="C2073" s="18" t="s">
        <v>12313</v>
      </c>
      <c r="D2073" s="144">
        <v>52</v>
      </c>
    </row>
    <row r="2074" spans="1:4">
      <c r="A2074" s="121" t="str">
        <f t="shared" si="32"/>
        <v>Xã Phù Mỹ Nam52</v>
      </c>
      <c r="B2074" s="136" t="s">
        <v>9376</v>
      </c>
      <c r="C2074" s="18">
        <v>21775</v>
      </c>
      <c r="D2074" s="144">
        <v>52</v>
      </c>
    </row>
    <row r="2075" spans="1:4">
      <c r="A2075" s="121" t="str">
        <f t="shared" si="32"/>
        <v>Xã Phù Mỹ Bắc52</v>
      </c>
      <c r="B2075" s="136" t="s">
        <v>9377</v>
      </c>
      <c r="C2075" s="18">
        <v>21739</v>
      </c>
      <c r="D2075" s="144">
        <v>52</v>
      </c>
    </row>
    <row r="2076" spans="1:4">
      <c r="A2076" s="121" t="str">
        <f t="shared" si="32"/>
        <v>Xã Tuy Phước52</v>
      </c>
      <c r="B2076" s="136" t="s">
        <v>9378</v>
      </c>
      <c r="C2076" s="18">
        <v>21952</v>
      </c>
      <c r="D2076" s="144">
        <v>52</v>
      </c>
    </row>
    <row r="2077" spans="1:4">
      <c r="A2077" s="121" t="str">
        <f t="shared" si="32"/>
        <v>Xã Tuy Phước Đông52</v>
      </c>
      <c r="B2077" s="136" t="s">
        <v>9379</v>
      </c>
      <c r="C2077" s="18">
        <v>21970</v>
      </c>
      <c r="D2077" s="144">
        <v>52</v>
      </c>
    </row>
    <row r="2078" spans="1:4">
      <c r="A2078" s="121" t="str">
        <f t="shared" si="32"/>
        <v>Xã Tuy Phước Tây52</v>
      </c>
      <c r="B2078" s="136" t="s">
        <v>9380</v>
      </c>
      <c r="C2078" s="18">
        <v>21985</v>
      </c>
      <c r="D2078" s="144">
        <v>52</v>
      </c>
    </row>
    <row r="2079" spans="1:4">
      <c r="A2079" s="121" t="str">
        <f t="shared" si="32"/>
        <v>Xã Tuy Phước Bắc52</v>
      </c>
      <c r="B2079" s="136" t="s">
        <v>9381</v>
      </c>
      <c r="C2079" s="18">
        <v>21964</v>
      </c>
      <c r="D2079" s="144">
        <v>52</v>
      </c>
    </row>
    <row r="2080" spans="1:4">
      <c r="A2080" s="121" t="str">
        <f t="shared" si="32"/>
        <v>Xã Tây Sơn52</v>
      </c>
      <c r="B2080" s="136" t="s">
        <v>9382</v>
      </c>
      <c r="C2080" s="18">
        <v>21808</v>
      </c>
      <c r="D2080" s="144">
        <v>52</v>
      </c>
    </row>
    <row r="2081" spans="1:4">
      <c r="A2081" s="121" t="str">
        <f t="shared" si="32"/>
        <v>Xã Bình Khê52</v>
      </c>
      <c r="B2081" s="136" t="s">
        <v>9383</v>
      </c>
      <c r="C2081" s="18">
        <v>21820</v>
      </c>
      <c r="D2081" s="144">
        <v>52</v>
      </c>
    </row>
    <row r="2082" spans="1:4">
      <c r="A2082" s="121" t="str">
        <f t="shared" si="32"/>
        <v>Xã Bình Phú52</v>
      </c>
      <c r="B2082" s="136" t="s">
        <v>8304</v>
      </c>
      <c r="C2082" s="18">
        <v>21835</v>
      </c>
      <c r="D2082" s="144">
        <v>52</v>
      </c>
    </row>
    <row r="2083" spans="1:4">
      <c r="A2083" s="121" t="str">
        <f t="shared" si="32"/>
        <v>Xã Bình Hiệp52</v>
      </c>
      <c r="B2083" s="136" t="s">
        <v>9384</v>
      </c>
      <c r="C2083" s="18">
        <v>21817</v>
      </c>
      <c r="D2083" s="144">
        <v>52</v>
      </c>
    </row>
    <row r="2084" spans="1:4">
      <c r="A2084" s="121" t="str">
        <f t="shared" si="32"/>
        <v>Xã Bình An52</v>
      </c>
      <c r="B2084" s="136" t="s">
        <v>7630</v>
      </c>
      <c r="C2084" s="18">
        <v>21829</v>
      </c>
      <c r="D2084" s="144">
        <v>52</v>
      </c>
    </row>
    <row r="2085" spans="1:4">
      <c r="A2085" s="121" t="str">
        <f t="shared" si="32"/>
        <v>Xã Hoài Ân52</v>
      </c>
      <c r="B2085" s="136" t="s">
        <v>9385</v>
      </c>
      <c r="C2085" s="18">
        <v>21688</v>
      </c>
      <c r="D2085" s="144">
        <v>52</v>
      </c>
    </row>
    <row r="2086" spans="1:4">
      <c r="A2086" s="121" t="str">
        <f t="shared" si="32"/>
        <v>Xã Ân Tường52</v>
      </c>
      <c r="B2086" s="136" t="s">
        <v>9386</v>
      </c>
      <c r="C2086" s="18">
        <v>21715</v>
      </c>
      <c r="D2086" s="144">
        <v>52</v>
      </c>
    </row>
    <row r="2087" spans="1:4">
      <c r="A2087" s="121" t="str">
        <f t="shared" si="32"/>
        <v>Xã Kim Sơn52</v>
      </c>
      <c r="B2087" s="136" t="s">
        <v>8643</v>
      </c>
      <c r="C2087" s="18">
        <v>21727</v>
      </c>
      <c r="D2087" s="144">
        <v>52</v>
      </c>
    </row>
    <row r="2088" spans="1:4">
      <c r="A2088" s="121" t="str">
        <f t="shared" si="32"/>
        <v>Xã Vạn Đức52</v>
      </c>
      <c r="B2088" s="136" t="s">
        <v>9387</v>
      </c>
      <c r="C2088" s="18" t="s">
        <v>12314</v>
      </c>
      <c r="D2088" s="144">
        <v>52</v>
      </c>
    </row>
    <row r="2089" spans="1:4">
      <c r="A2089" s="121" t="str">
        <f t="shared" si="32"/>
        <v>Xã Ân Hảo52</v>
      </c>
      <c r="B2089" s="136" t="s">
        <v>9388</v>
      </c>
      <c r="C2089" s="18">
        <v>21697</v>
      </c>
      <c r="D2089" s="144">
        <v>52</v>
      </c>
    </row>
    <row r="2090" spans="1:4">
      <c r="A2090" s="121" t="str">
        <f t="shared" si="32"/>
        <v>Xã Vân Canh52</v>
      </c>
      <c r="B2090" s="136" t="s">
        <v>9389</v>
      </c>
      <c r="C2090" s="18">
        <v>21994</v>
      </c>
      <c r="D2090" s="144">
        <v>52</v>
      </c>
    </row>
    <row r="2091" spans="1:4">
      <c r="A2091" s="121" t="str">
        <f t="shared" si="32"/>
        <v>Xã Canh Vinh52</v>
      </c>
      <c r="B2091" s="136" t="s">
        <v>9390</v>
      </c>
      <c r="C2091" s="18" t="s">
        <v>12315</v>
      </c>
      <c r="D2091" s="144">
        <v>52</v>
      </c>
    </row>
    <row r="2092" spans="1:4">
      <c r="A2092" s="121" t="str">
        <f t="shared" si="32"/>
        <v>Xã Canh Liên52</v>
      </c>
      <c r="B2092" s="136" t="s">
        <v>9391</v>
      </c>
      <c r="C2092" s="18">
        <v>21997</v>
      </c>
      <c r="D2092" s="144">
        <v>52</v>
      </c>
    </row>
    <row r="2093" spans="1:4">
      <c r="A2093" s="121" t="str">
        <f t="shared" si="32"/>
        <v>Xã Vĩnh Thạnh52</v>
      </c>
      <c r="B2093" s="136" t="s">
        <v>9392</v>
      </c>
      <c r="C2093" s="18">
        <v>21786</v>
      </c>
      <c r="D2093" s="144">
        <v>52</v>
      </c>
    </row>
    <row r="2094" spans="1:4">
      <c r="A2094" s="121" t="str">
        <f t="shared" si="32"/>
        <v>Xã Vĩnh Thịnh52</v>
      </c>
      <c r="B2094" s="136" t="s">
        <v>8462</v>
      </c>
      <c r="C2094" s="18">
        <v>21796</v>
      </c>
      <c r="D2094" s="144">
        <v>52</v>
      </c>
    </row>
    <row r="2095" spans="1:4">
      <c r="A2095" s="121" t="str">
        <f t="shared" si="32"/>
        <v>Xã Vĩnh Quang52</v>
      </c>
      <c r="B2095" s="136" t="s">
        <v>9393</v>
      </c>
      <c r="C2095" s="18">
        <v>21805</v>
      </c>
      <c r="D2095" s="144">
        <v>52</v>
      </c>
    </row>
    <row r="2096" spans="1:4">
      <c r="A2096" s="121" t="str">
        <f t="shared" si="32"/>
        <v>Xã Vĩnh Sơn52</v>
      </c>
      <c r="B2096" s="136" t="s">
        <v>9394</v>
      </c>
      <c r="C2096" s="18">
        <v>21787</v>
      </c>
      <c r="D2096" s="144">
        <v>52</v>
      </c>
    </row>
    <row r="2097" spans="1:4">
      <c r="A2097" s="121" t="str">
        <f t="shared" si="32"/>
        <v>Xã An Hòa52</v>
      </c>
      <c r="B2097" s="136" t="s">
        <v>9395</v>
      </c>
      <c r="C2097" s="18">
        <v>21628</v>
      </c>
      <c r="D2097" s="144">
        <v>52</v>
      </c>
    </row>
    <row r="2098" spans="1:4">
      <c r="A2098" s="121" t="str">
        <f t="shared" si="32"/>
        <v>Xã An Lão52</v>
      </c>
      <c r="B2098" s="136" t="s">
        <v>8446</v>
      </c>
      <c r="C2098" s="18">
        <v>21609</v>
      </c>
      <c r="D2098" s="144">
        <v>52</v>
      </c>
    </row>
    <row r="2099" spans="1:4">
      <c r="A2099" s="121" t="str">
        <f t="shared" si="32"/>
        <v>Xã An Vinh52</v>
      </c>
      <c r="B2099" s="136" t="s">
        <v>9396</v>
      </c>
      <c r="C2099" s="18">
        <v>21616</v>
      </c>
      <c r="D2099" s="144">
        <v>52</v>
      </c>
    </row>
    <row r="2100" spans="1:4">
      <c r="A2100" s="121" t="str">
        <f t="shared" si="32"/>
        <v>Xã An Toàn52</v>
      </c>
      <c r="B2100" s="136" t="s">
        <v>9397</v>
      </c>
      <c r="C2100" s="18">
        <v>21622</v>
      </c>
      <c r="D2100" s="144">
        <v>52</v>
      </c>
    </row>
    <row r="2101" spans="1:4">
      <c r="A2101" s="121" t="str">
        <f t="shared" si="32"/>
        <v>Phường Pleiku52</v>
      </c>
      <c r="B2101" s="136" t="s">
        <v>9398</v>
      </c>
      <c r="C2101" s="18">
        <v>23575</v>
      </c>
      <c r="D2101" s="144">
        <v>52</v>
      </c>
    </row>
    <row r="2102" spans="1:4">
      <c r="A2102" s="121" t="str">
        <f t="shared" si="32"/>
        <v>Phường Hội Phú52</v>
      </c>
      <c r="B2102" s="136" t="s">
        <v>9399</v>
      </c>
      <c r="C2102" s="18">
        <v>23586</v>
      </c>
      <c r="D2102" s="144">
        <v>52</v>
      </c>
    </row>
    <row r="2103" spans="1:4">
      <c r="A2103" s="121" t="str">
        <f t="shared" si="32"/>
        <v>Phường Thống Nhất52</v>
      </c>
      <c r="B2103" s="136" t="s">
        <v>8419</v>
      </c>
      <c r="C2103" s="18">
        <v>23584</v>
      </c>
      <c r="D2103" s="144">
        <v>52</v>
      </c>
    </row>
    <row r="2104" spans="1:4">
      <c r="A2104" s="121" t="str">
        <f t="shared" si="32"/>
        <v>Phường Diên Hồng52</v>
      </c>
      <c r="B2104" s="136" t="s">
        <v>9400</v>
      </c>
      <c r="C2104" s="18" t="s">
        <v>12316</v>
      </c>
      <c r="D2104" s="144">
        <v>52</v>
      </c>
    </row>
    <row r="2105" spans="1:4">
      <c r="A2105" s="121" t="str">
        <f t="shared" si="32"/>
        <v>Phường An Phú52</v>
      </c>
      <c r="B2105" s="136" t="s">
        <v>9401</v>
      </c>
      <c r="C2105" s="18">
        <v>23602</v>
      </c>
      <c r="D2105" s="144">
        <v>52</v>
      </c>
    </row>
    <row r="2106" spans="1:4">
      <c r="A2106" s="121" t="str">
        <f t="shared" si="32"/>
        <v>Xã Biển Hồ52</v>
      </c>
      <c r="B2106" s="136" t="s">
        <v>9402</v>
      </c>
      <c r="C2106" s="18">
        <v>23590</v>
      </c>
      <c r="D2106" s="144">
        <v>52</v>
      </c>
    </row>
    <row r="2107" spans="1:4">
      <c r="A2107" s="121" t="str">
        <f t="shared" si="32"/>
        <v>Xã Gào52</v>
      </c>
      <c r="B2107" s="136" t="s">
        <v>9403</v>
      </c>
      <c r="C2107" s="18">
        <v>23611</v>
      </c>
      <c r="D2107" s="144">
        <v>52</v>
      </c>
    </row>
    <row r="2108" spans="1:4">
      <c r="A2108" s="121" t="str">
        <f t="shared" ref="A2108:A2171" si="33">B2108&amp;D2108</f>
        <v>Xã Ia Ly52</v>
      </c>
      <c r="B2108" s="136" t="s">
        <v>9404</v>
      </c>
      <c r="C2108" s="18">
        <v>23734</v>
      </c>
      <c r="D2108" s="144">
        <v>52</v>
      </c>
    </row>
    <row r="2109" spans="1:4">
      <c r="A2109" s="121" t="str">
        <f t="shared" si="33"/>
        <v>Xã Chư Păh52</v>
      </c>
      <c r="B2109" s="136" t="s">
        <v>9405</v>
      </c>
      <c r="C2109" s="18">
        <v>23722</v>
      </c>
      <c r="D2109" s="144">
        <v>52</v>
      </c>
    </row>
    <row r="2110" spans="1:4">
      <c r="A2110" s="121" t="str">
        <f t="shared" si="33"/>
        <v>Xã Ia Khươl52</v>
      </c>
      <c r="B2110" s="136" t="s">
        <v>9406</v>
      </c>
      <c r="C2110" s="18">
        <v>23728</v>
      </c>
      <c r="D2110" s="144">
        <v>52</v>
      </c>
    </row>
    <row r="2111" spans="1:4">
      <c r="A2111" s="121" t="str">
        <f t="shared" si="33"/>
        <v>Xã Ia Phí52</v>
      </c>
      <c r="B2111" s="136" t="s">
        <v>9407</v>
      </c>
      <c r="C2111" s="18">
        <v>23749</v>
      </c>
      <c r="D2111" s="144">
        <v>52</v>
      </c>
    </row>
    <row r="2112" spans="1:4">
      <c r="A2112" s="121" t="str">
        <f t="shared" si="33"/>
        <v>Xã Chư Prông52</v>
      </c>
      <c r="B2112" s="136" t="s">
        <v>9408</v>
      </c>
      <c r="C2112" s="18">
        <v>23887</v>
      </c>
      <c r="D2112" s="144">
        <v>52</v>
      </c>
    </row>
    <row r="2113" spans="1:4">
      <c r="A2113" s="121" t="str">
        <f t="shared" si="33"/>
        <v>Xã Bàu Cạn52</v>
      </c>
      <c r="B2113" s="136" t="s">
        <v>9409</v>
      </c>
      <c r="C2113" s="18">
        <v>23896</v>
      </c>
      <c r="D2113" s="144">
        <v>52</v>
      </c>
    </row>
    <row r="2114" spans="1:4">
      <c r="A2114" s="121" t="str">
        <f t="shared" si="33"/>
        <v>Xã Ia Boòng52</v>
      </c>
      <c r="B2114" s="136" t="s">
        <v>9410</v>
      </c>
      <c r="C2114" s="18">
        <v>23911</v>
      </c>
      <c r="D2114" s="144">
        <v>52</v>
      </c>
    </row>
    <row r="2115" spans="1:4">
      <c r="A2115" s="121" t="str">
        <f t="shared" si="33"/>
        <v>Xã Ia Lâu52</v>
      </c>
      <c r="B2115" s="136" t="s">
        <v>9411</v>
      </c>
      <c r="C2115" s="18">
        <v>23935</v>
      </c>
      <c r="D2115" s="144">
        <v>52</v>
      </c>
    </row>
    <row r="2116" spans="1:4">
      <c r="A2116" s="121" t="str">
        <f t="shared" si="33"/>
        <v>Xã Ia Pia52</v>
      </c>
      <c r="B2116" s="136" t="s">
        <v>9412</v>
      </c>
      <c r="C2116" s="18">
        <v>23926</v>
      </c>
      <c r="D2116" s="144">
        <v>52</v>
      </c>
    </row>
    <row r="2117" spans="1:4">
      <c r="A2117" s="121" t="str">
        <f t="shared" si="33"/>
        <v>Xã Ia Tôr52</v>
      </c>
      <c r="B2117" s="136" t="s">
        <v>9413</v>
      </c>
      <c r="C2117" s="18">
        <v>23908</v>
      </c>
      <c r="D2117" s="144">
        <v>52</v>
      </c>
    </row>
    <row r="2118" spans="1:4">
      <c r="A2118" s="121" t="str">
        <f t="shared" si="33"/>
        <v>Xã Chư Sê52</v>
      </c>
      <c r="B2118" s="136" t="s">
        <v>9414</v>
      </c>
      <c r="C2118" s="18">
        <v>23941</v>
      </c>
      <c r="D2118" s="144">
        <v>52</v>
      </c>
    </row>
    <row r="2119" spans="1:4">
      <c r="A2119" s="121" t="str">
        <f t="shared" si="33"/>
        <v>Xã Bờ Ngoong52</v>
      </c>
      <c r="B2119" s="136" t="s">
        <v>9415</v>
      </c>
      <c r="C2119" s="18">
        <v>23947</v>
      </c>
      <c r="D2119" s="144">
        <v>52</v>
      </c>
    </row>
    <row r="2120" spans="1:4">
      <c r="A2120" s="121" t="str">
        <f t="shared" si="33"/>
        <v>Xã Ia Ko52</v>
      </c>
      <c r="B2120" s="136" t="s">
        <v>9416</v>
      </c>
      <c r="C2120" s="18">
        <v>23977</v>
      </c>
      <c r="D2120" s="144">
        <v>52</v>
      </c>
    </row>
    <row r="2121" spans="1:4">
      <c r="A2121" s="121" t="str">
        <f t="shared" si="33"/>
        <v>Xã Al Bá52</v>
      </c>
      <c r="B2121" s="136" t="s">
        <v>9417</v>
      </c>
      <c r="C2121" s="18">
        <v>23954</v>
      </c>
      <c r="D2121" s="144">
        <v>52</v>
      </c>
    </row>
    <row r="2122" spans="1:4">
      <c r="A2122" s="121" t="str">
        <f t="shared" si="33"/>
        <v>Xã Chư Pưh52</v>
      </c>
      <c r="B2122" s="136" t="s">
        <v>9418</v>
      </c>
      <c r="C2122" s="18">
        <v>23942</v>
      </c>
      <c r="D2122" s="144">
        <v>52</v>
      </c>
    </row>
    <row r="2123" spans="1:4">
      <c r="A2123" s="121" t="str">
        <f t="shared" si="33"/>
        <v>Xã Ia Le52</v>
      </c>
      <c r="B2123" s="136" t="s">
        <v>9419</v>
      </c>
      <c r="C2123" s="18">
        <v>23986</v>
      </c>
      <c r="D2123" s="144">
        <v>52</v>
      </c>
    </row>
    <row r="2124" spans="1:4">
      <c r="A2124" s="121" t="str">
        <f t="shared" si="33"/>
        <v>Xã Ia Hrú52</v>
      </c>
      <c r="B2124" s="136" t="s">
        <v>9420</v>
      </c>
      <c r="C2124" s="18">
        <v>23971</v>
      </c>
      <c r="D2124" s="144">
        <v>52</v>
      </c>
    </row>
    <row r="2125" spans="1:4">
      <c r="A2125" s="121" t="str">
        <f t="shared" si="33"/>
        <v>Phường An Khê52</v>
      </c>
      <c r="B2125" s="136" t="s">
        <v>9173</v>
      </c>
      <c r="C2125" s="18">
        <v>23617</v>
      </c>
      <c r="D2125" s="144">
        <v>52</v>
      </c>
    </row>
    <row r="2126" spans="1:4">
      <c r="A2126" s="121" t="str">
        <f t="shared" si="33"/>
        <v>Phường An Bình52</v>
      </c>
      <c r="B2126" s="136" t="s">
        <v>9421</v>
      </c>
      <c r="C2126" s="18">
        <v>23614</v>
      </c>
      <c r="D2126" s="144">
        <v>52</v>
      </c>
    </row>
    <row r="2127" spans="1:4">
      <c r="A2127" s="121" t="str">
        <f t="shared" si="33"/>
        <v>Xã Cửu An52</v>
      </c>
      <c r="B2127" s="136" t="s">
        <v>9422</v>
      </c>
      <c r="C2127" s="18">
        <v>23629</v>
      </c>
      <c r="D2127" s="144">
        <v>52</v>
      </c>
    </row>
    <row r="2128" spans="1:4">
      <c r="A2128" s="121" t="str">
        <f t="shared" si="33"/>
        <v>Xã Đak Pơ52</v>
      </c>
      <c r="B2128" s="136" t="s">
        <v>9423</v>
      </c>
      <c r="C2128" s="18">
        <v>23995</v>
      </c>
      <c r="D2128" s="144">
        <v>52</v>
      </c>
    </row>
    <row r="2129" spans="1:4">
      <c r="A2129" s="121" t="str">
        <f t="shared" si="33"/>
        <v>Xã Ya Hội52</v>
      </c>
      <c r="B2129" s="136" t="s">
        <v>9424</v>
      </c>
      <c r="C2129" s="18">
        <v>24007</v>
      </c>
      <c r="D2129" s="144">
        <v>52</v>
      </c>
    </row>
    <row r="2130" spans="1:4">
      <c r="A2130" s="121" t="str">
        <f t="shared" si="33"/>
        <v>Xã Kbang52</v>
      </c>
      <c r="B2130" s="136" t="s">
        <v>9425</v>
      </c>
      <c r="C2130" s="18">
        <v>23638</v>
      </c>
      <c r="D2130" s="144">
        <v>52</v>
      </c>
    </row>
    <row r="2131" spans="1:4">
      <c r="A2131" s="121" t="str">
        <f t="shared" si="33"/>
        <v>Xã Kông Bơ La52</v>
      </c>
      <c r="B2131" s="136" t="s">
        <v>9426</v>
      </c>
      <c r="C2131" s="18">
        <v>23674</v>
      </c>
      <c r="D2131" s="144">
        <v>52</v>
      </c>
    </row>
    <row r="2132" spans="1:4">
      <c r="A2132" s="121" t="str">
        <f t="shared" si="33"/>
        <v>Xã Tơ Tung52</v>
      </c>
      <c r="B2132" s="136" t="s">
        <v>9427</v>
      </c>
      <c r="C2132" s="18">
        <v>23668</v>
      </c>
      <c r="D2132" s="144">
        <v>52</v>
      </c>
    </row>
    <row r="2133" spans="1:4">
      <c r="A2133" s="121" t="str">
        <f t="shared" si="33"/>
        <v>Xã Sơn Lang52</v>
      </c>
      <c r="B2133" s="136" t="s">
        <v>9428</v>
      </c>
      <c r="C2133" s="18">
        <v>23647</v>
      </c>
      <c r="D2133" s="144">
        <v>52</v>
      </c>
    </row>
    <row r="2134" spans="1:4">
      <c r="A2134" s="121" t="str">
        <f t="shared" si="33"/>
        <v>Xã Đak Rong52</v>
      </c>
      <c r="B2134" s="136" t="s">
        <v>9429</v>
      </c>
      <c r="C2134" s="18">
        <v>23644</v>
      </c>
      <c r="D2134" s="144">
        <v>52</v>
      </c>
    </row>
    <row r="2135" spans="1:4">
      <c r="A2135" s="121" t="str">
        <f t="shared" si="33"/>
        <v>Xã Kông Chro52</v>
      </c>
      <c r="B2135" s="136" t="s">
        <v>9430</v>
      </c>
      <c r="C2135" s="18">
        <v>23824</v>
      </c>
      <c r="D2135" s="144">
        <v>52</v>
      </c>
    </row>
    <row r="2136" spans="1:4">
      <c r="A2136" s="121" t="str">
        <f t="shared" si="33"/>
        <v>Xã Ya Ma52</v>
      </c>
      <c r="B2136" s="136" t="s">
        <v>9431</v>
      </c>
      <c r="C2136" s="18">
        <v>23833</v>
      </c>
      <c r="D2136" s="144">
        <v>52</v>
      </c>
    </row>
    <row r="2137" spans="1:4">
      <c r="A2137" s="121" t="str">
        <f t="shared" si="33"/>
        <v>Xã Chư Krey52</v>
      </c>
      <c r="B2137" s="136" t="s">
        <v>9432</v>
      </c>
      <c r="C2137" s="18">
        <v>23830</v>
      </c>
      <c r="D2137" s="144">
        <v>52</v>
      </c>
    </row>
    <row r="2138" spans="1:4">
      <c r="A2138" s="121" t="str">
        <f t="shared" si="33"/>
        <v>Xã SRó52</v>
      </c>
      <c r="B2138" s="136" t="s">
        <v>9433</v>
      </c>
      <c r="C2138" s="18">
        <v>23839</v>
      </c>
      <c r="D2138" s="144">
        <v>52</v>
      </c>
    </row>
    <row r="2139" spans="1:4">
      <c r="A2139" s="121" t="str">
        <f t="shared" si="33"/>
        <v>Xã Đăk Song52</v>
      </c>
      <c r="B2139" s="136" t="s">
        <v>9434</v>
      </c>
      <c r="C2139" s="18">
        <v>23842</v>
      </c>
      <c r="D2139" s="144">
        <v>52</v>
      </c>
    </row>
    <row r="2140" spans="1:4">
      <c r="A2140" s="121" t="str">
        <f t="shared" si="33"/>
        <v>Xã Chơ Long52</v>
      </c>
      <c r="B2140" s="136" t="s">
        <v>9435</v>
      </c>
      <c r="C2140" s="18" t="s">
        <v>12317</v>
      </c>
      <c r="D2140" s="144">
        <v>52</v>
      </c>
    </row>
    <row r="2141" spans="1:4">
      <c r="A2141" s="121" t="str">
        <f t="shared" si="33"/>
        <v>Phường Ayun Pa52</v>
      </c>
      <c r="B2141" s="136" t="s">
        <v>9436</v>
      </c>
      <c r="C2141" s="18">
        <v>24044</v>
      </c>
      <c r="D2141" s="144">
        <v>52</v>
      </c>
    </row>
    <row r="2142" spans="1:4">
      <c r="A2142" s="121" t="str">
        <f t="shared" si="33"/>
        <v>Xã Ia Rbol52</v>
      </c>
      <c r="B2142" s="136" t="s">
        <v>9437</v>
      </c>
      <c r="C2142" s="18" t="s">
        <v>12318</v>
      </c>
      <c r="D2142" s="144">
        <v>52</v>
      </c>
    </row>
    <row r="2143" spans="1:4">
      <c r="A2143" s="121" t="str">
        <f t="shared" si="33"/>
        <v>Xã Ia Sao52</v>
      </c>
      <c r="B2143" s="136" t="s">
        <v>9438</v>
      </c>
      <c r="C2143" s="18">
        <v>24073</v>
      </c>
      <c r="D2143" s="144">
        <v>52</v>
      </c>
    </row>
    <row r="2144" spans="1:4">
      <c r="A2144" s="121" t="str">
        <f t="shared" si="33"/>
        <v>Xã Phú Thiện52</v>
      </c>
      <c r="B2144" s="136" t="s">
        <v>9439</v>
      </c>
      <c r="C2144" s="18">
        <v>24043</v>
      </c>
      <c r="D2144" s="144">
        <v>52</v>
      </c>
    </row>
    <row r="2145" spans="1:4">
      <c r="A2145" s="121" t="str">
        <f t="shared" si="33"/>
        <v>Xã Chư A Thai52</v>
      </c>
      <c r="B2145" s="136" t="s">
        <v>9440</v>
      </c>
      <c r="C2145" s="18">
        <v>24049</v>
      </c>
      <c r="D2145" s="144">
        <v>52</v>
      </c>
    </row>
    <row r="2146" spans="1:4">
      <c r="A2146" s="121" t="str">
        <f t="shared" si="33"/>
        <v>Xã Ia Hiao52</v>
      </c>
      <c r="B2146" s="136" t="s">
        <v>9441</v>
      </c>
      <c r="C2146" s="18">
        <v>24061</v>
      </c>
      <c r="D2146" s="144">
        <v>52</v>
      </c>
    </row>
    <row r="2147" spans="1:4">
      <c r="A2147" s="121" t="str">
        <f t="shared" si="33"/>
        <v>Xã Pờ Tó52</v>
      </c>
      <c r="B2147" s="136" t="s">
        <v>9442</v>
      </c>
      <c r="C2147" s="18">
        <v>24013</v>
      </c>
      <c r="D2147" s="144">
        <v>52</v>
      </c>
    </row>
    <row r="2148" spans="1:4">
      <c r="A2148" s="121" t="str">
        <f t="shared" si="33"/>
        <v>Xã Ia Pa52</v>
      </c>
      <c r="B2148" s="136" t="s">
        <v>9443</v>
      </c>
      <c r="C2148" s="18">
        <v>24022</v>
      </c>
      <c r="D2148" s="144">
        <v>52</v>
      </c>
    </row>
    <row r="2149" spans="1:4">
      <c r="A2149" s="121" t="str">
        <f t="shared" si="33"/>
        <v>Xã Ia Tul52</v>
      </c>
      <c r="B2149" s="136" t="s">
        <v>9444</v>
      </c>
      <c r="C2149" s="18">
        <v>24028</v>
      </c>
      <c r="D2149" s="144">
        <v>52</v>
      </c>
    </row>
    <row r="2150" spans="1:4">
      <c r="A2150" s="121" t="str">
        <f t="shared" si="33"/>
        <v>Xã Phú Túc52</v>
      </c>
      <c r="B2150" s="136" t="s">
        <v>9445</v>
      </c>
      <c r="C2150" s="18">
        <v>24076</v>
      </c>
      <c r="D2150" s="144">
        <v>52</v>
      </c>
    </row>
    <row r="2151" spans="1:4">
      <c r="A2151" s="121" t="str">
        <f t="shared" si="33"/>
        <v>Xã Ia Dreh52</v>
      </c>
      <c r="B2151" s="136" t="s">
        <v>9446</v>
      </c>
      <c r="C2151" s="18" t="s">
        <v>12319</v>
      </c>
      <c r="D2151" s="144">
        <v>52</v>
      </c>
    </row>
    <row r="2152" spans="1:4">
      <c r="A2152" s="121" t="str">
        <f t="shared" si="33"/>
        <v>Xã Ia Rsai52</v>
      </c>
      <c r="B2152" s="136" t="s">
        <v>9447</v>
      </c>
      <c r="C2152" s="18" t="s">
        <v>12320</v>
      </c>
      <c r="D2152" s="144">
        <v>52</v>
      </c>
    </row>
    <row r="2153" spans="1:4">
      <c r="A2153" s="121" t="str">
        <f t="shared" si="33"/>
        <v>Xã Uar52</v>
      </c>
      <c r="B2153" s="136" t="s">
        <v>9448</v>
      </c>
      <c r="C2153" s="18">
        <v>24109</v>
      </c>
      <c r="D2153" s="144">
        <v>52</v>
      </c>
    </row>
    <row r="2154" spans="1:4">
      <c r="A2154" s="121" t="str">
        <f t="shared" si="33"/>
        <v>Xã Đak Đoa52</v>
      </c>
      <c r="B2154" s="136" t="s">
        <v>9449</v>
      </c>
      <c r="C2154" s="18">
        <v>23677</v>
      </c>
      <c r="D2154" s="144">
        <v>52</v>
      </c>
    </row>
    <row r="2155" spans="1:4">
      <c r="A2155" s="121" t="str">
        <f t="shared" si="33"/>
        <v>Xã Kon Gang52</v>
      </c>
      <c r="B2155" s="136" t="s">
        <v>9450</v>
      </c>
      <c r="C2155" s="18">
        <v>23701</v>
      </c>
      <c r="D2155" s="144">
        <v>52</v>
      </c>
    </row>
    <row r="2156" spans="1:4">
      <c r="A2156" s="121" t="str">
        <f t="shared" si="33"/>
        <v>Xã Ia Băng52</v>
      </c>
      <c r="B2156" s="136" t="s">
        <v>9451</v>
      </c>
      <c r="C2156" s="18">
        <v>23710</v>
      </c>
      <c r="D2156" s="144">
        <v>52</v>
      </c>
    </row>
    <row r="2157" spans="1:4">
      <c r="A2157" s="121" t="str">
        <f t="shared" si="33"/>
        <v>Xã KDang52</v>
      </c>
      <c r="B2157" s="136" t="s">
        <v>9452</v>
      </c>
      <c r="C2157" s="18">
        <v>23714</v>
      </c>
      <c r="D2157" s="144">
        <v>52</v>
      </c>
    </row>
    <row r="2158" spans="1:4">
      <c r="A2158" s="121" t="str">
        <f t="shared" si="33"/>
        <v>Xã Đak Sơmei52</v>
      </c>
      <c r="B2158" s="136" t="s">
        <v>9453</v>
      </c>
      <c r="C2158" s="18">
        <v>23683</v>
      </c>
      <c r="D2158" s="144">
        <v>52</v>
      </c>
    </row>
    <row r="2159" spans="1:4">
      <c r="A2159" s="121" t="str">
        <f t="shared" si="33"/>
        <v>Xã Mang Yang52</v>
      </c>
      <c r="B2159" s="136" t="s">
        <v>9454</v>
      </c>
      <c r="C2159" s="18">
        <v>23794</v>
      </c>
      <c r="D2159" s="144">
        <v>52</v>
      </c>
    </row>
    <row r="2160" spans="1:4">
      <c r="A2160" s="121" t="str">
        <f t="shared" si="33"/>
        <v>Xã Lơ Pang52</v>
      </c>
      <c r="B2160" s="136" t="s">
        <v>9455</v>
      </c>
      <c r="C2160" s="18">
        <v>23812</v>
      </c>
      <c r="D2160" s="144">
        <v>52</v>
      </c>
    </row>
    <row r="2161" spans="1:4">
      <c r="A2161" s="121" t="str">
        <f t="shared" si="33"/>
        <v>Xã Kon Chiêng52</v>
      </c>
      <c r="B2161" s="136" t="s">
        <v>9456</v>
      </c>
      <c r="C2161" s="18">
        <v>23818</v>
      </c>
      <c r="D2161" s="144">
        <v>52</v>
      </c>
    </row>
    <row r="2162" spans="1:4">
      <c r="A2162" s="121" t="str">
        <f t="shared" si="33"/>
        <v>Xã Hra52</v>
      </c>
      <c r="B2162" s="136" t="s">
        <v>9457</v>
      </c>
      <c r="C2162" s="18">
        <v>23799</v>
      </c>
      <c r="D2162" s="144">
        <v>52</v>
      </c>
    </row>
    <row r="2163" spans="1:4">
      <c r="A2163" s="121" t="str">
        <f t="shared" si="33"/>
        <v>Xã Ayun52</v>
      </c>
      <c r="B2163" s="136" t="s">
        <v>9458</v>
      </c>
      <c r="C2163" s="18">
        <v>23798</v>
      </c>
      <c r="D2163" s="144">
        <v>52</v>
      </c>
    </row>
    <row r="2164" spans="1:4">
      <c r="A2164" s="121" t="str">
        <f t="shared" si="33"/>
        <v>Xã Ia Grai52</v>
      </c>
      <c r="B2164" s="136" t="s">
        <v>9459</v>
      </c>
      <c r="C2164" s="18">
        <v>23764</v>
      </c>
      <c r="D2164" s="144">
        <v>52</v>
      </c>
    </row>
    <row r="2165" spans="1:4">
      <c r="A2165" s="121" t="str">
        <f t="shared" si="33"/>
        <v>Xã Ia Krái52</v>
      </c>
      <c r="B2165" s="136" t="s">
        <v>9460</v>
      </c>
      <c r="C2165" s="18">
        <v>23776</v>
      </c>
      <c r="D2165" s="144">
        <v>52</v>
      </c>
    </row>
    <row r="2166" spans="1:4">
      <c r="A2166" s="121" t="str">
        <f t="shared" si="33"/>
        <v>Xã Ia Hrung52</v>
      </c>
      <c r="B2166" s="136" t="s">
        <v>9461</v>
      </c>
      <c r="C2166" s="18">
        <v>23767</v>
      </c>
      <c r="D2166" s="144">
        <v>52</v>
      </c>
    </row>
    <row r="2167" spans="1:4">
      <c r="A2167" s="121" t="str">
        <f t="shared" si="33"/>
        <v>Xã Đức Cơ52</v>
      </c>
      <c r="B2167" s="136" t="s">
        <v>9462</v>
      </c>
      <c r="C2167" s="18">
        <v>23857</v>
      </c>
      <c r="D2167" s="144">
        <v>52</v>
      </c>
    </row>
    <row r="2168" spans="1:4">
      <c r="A2168" s="121" t="str">
        <f t="shared" si="33"/>
        <v>Xã Ia Dơk52</v>
      </c>
      <c r="B2168" s="136" t="s">
        <v>9463</v>
      </c>
      <c r="C2168" s="18">
        <v>23869</v>
      </c>
      <c r="D2168" s="144">
        <v>52</v>
      </c>
    </row>
    <row r="2169" spans="1:4">
      <c r="A2169" s="121" t="str">
        <f t="shared" si="33"/>
        <v>Xã Ia Krêl52</v>
      </c>
      <c r="B2169" s="136" t="s">
        <v>9464</v>
      </c>
      <c r="C2169" s="18">
        <v>23866</v>
      </c>
      <c r="D2169" s="144">
        <v>52</v>
      </c>
    </row>
    <row r="2170" spans="1:4">
      <c r="A2170" s="121" t="str">
        <f t="shared" si="33"/>
        <v>Xã Nhơn Châu52</v>
      </c>
      <c r="B2170" s="136" t="s">
        <v>9465</v>
      </c>
      <c r="C2170" s="18" t="s">
        <v>12321</v>
      </c>
      <c r="D2170" s="144">
        <v>52</v>
      </c>
    </row>
    <row r="2171" spans="1:4">
      <c r="A2171" s="121" t="str">
        <f t="shared" si="33"/>
        <v>Xã Ia Púch52</v>
      </c>
      <c r="B2171" s="136" t="s">
        <v>9466</v>
      </c>
      <c r="C2171" s="18" t="s">
        <v>12322</v>
      </c>
      <c r="D2171" s="144">
        <v>52</v>
      </c>
    </row>
    <row r="2172" spans="1:4">
      <c r="A2172" s="121" t="str">
        <f t="shared" ref="A2172:A2235" si="34">B2172&amp;D2172</f>
        <v>Xã Ia Mơ52</v>
      </c>
      <c r="B2172" s="136" t="s">
        <v>9467</v>
      </c>
      <c r="C2172" s="143">
        <v>23938</v>
      </c>
      <c r="D2172" s="144">
        <v>52</v>
      </c>
    </row>
    <row r="2173" spans="1:4">
      <c r="A2173" s="121" t="str">
        <f t="shared" si="34"/>
        <v>Xã Ia Pnôn52</v>
      </c>
      <c r="B2173" s="136" t="s">
        <v>9468</v>
      </c>
      <c r="C2173" s="18" t="s">
        <v>12323</v>
      </c>
      <c r="D2173" s="144">
        <v>52</v>
      </c>
    </row>
    <row r="2174" spans="1:4">
      <c r="A2174" s="121" t="str">
        <f t="shared" si="34"/>
        <v>Xã Ia Nan52</v>
      </c>
      <c r="B2174" s="136" t="s">
        <v>9469</v>
      </c>
      <c r="C2174" s="18" t="s">
        <v>12324</v>
      </c>
      <c r="D2174" s="144">
        <v>52</v>
      </c>
    </row>
    <row r="2175" spans="1:4">
      <c r="A2175" s="121" t="str">
        <f t="shared" si="34"/>
        <v>Xã Ia Dom52</v>
      </c>
      <c r="B2175" s="136" t="s">
        <v>9470</v>
      </c>
      <c r="C2175" s="18" t="s">
        <v>12325</v>
      </c>
      <c r="D2175" s="144">
        <v>52</v>
      </c>
    </row>
    <row r="2176" spans="1:4">
      <c r="A2176" s="121" t="str">
        <f t="shared" si="34"/>
        <v>Xã Ia Chia52</v>
      </c>
      <c r="B2176" s="136" t="s">
        <v>9471</v>
      </c>
      <c r="C2176" s="18" t="s">
        <v>12326</v>
      </c>
      <c r="D2176" s="144">
        <v>52</v>
      </c>
    </row>
    <row r="2177" spans="1:4">
      <c r="A2177" s="121" t="str">
        <f t="shared" si="34"/>
        <v>Xã Ia O52</v>
      </c>
      <c r="B2177" s="136" t="s">
        <v>9472</v>
      </c>
      <c r="C2177" s="18" t="s">
        <v>12327</v>
      </c>
      <c r="D2177" s="144">
        <v>52</v>
      </c>
    </row>
    <row r="2178" spans="1:4">
      <c r="A2178" s="121" t="str">
        <f t="shared" si="34"/>
        <v>Xã Krong52</v>
      </c>
      <c r="B2178" s="136" t="s">
        <v>9473</v>
      </c>
      <c r="C2178" s="18" t="s">
        <v>12328</v>
      </c>
      <c r="D2178" s="144">
        <v>52</v>
      </c>
    </row>
    <row r="2179" spans="1:4">
      <c r="A2179" s="121" t="str">
        <f t="shared" si="34"/>
        <v>Phường Nha Trang56</v>
      </c>
      <c r="B2179" s="136" t="s">
        <v>9474</v>
      </c>
      <c r="C2179" s="18" t="s">
        <v>12329</v>
      </c>
      <c r="D2179" s="144">
        <v>56</v>
      </c>
    </row>
    <row r="2180" spans="1:4">
      <c r="A2180" s="121" t="str">
        <f t="shared" si="34"/>
        <v>Phường Bắc Nha Trang56</v>
      </c>
      <c r="B2180" s="136" t="s">
        <v>9475</v>
      </c>
      <c r="C2180" s="18" t="s">
        <v>12330</v>
      </c>
      <c r="D2180" s="144">
        <v>56</v>
      </c>
    </row>
    <row r="2181" spans="1:4">
      <c r="A2181" s="121" t="str">
        <f t="shared" si="34"/>
        <v>Phường Tây Nha Trang56</v>
      </c>
      <c r="B2181" s="136" t="s">
        <v>9476</v>
      </c>
      <c r="C2181" s="18" t="s">
        <v>12331</v>
      </c>
      <c r="D2181" s="144">
        <v>56</v>
      </c>
    </row>
    <row r="2182" spans="1:4">
      <c r="A2182" s="121" t="str">
        <f t="shared" si="34"/>
        <v>Phường Nam Nha Trang56</v>
      </c>
      <c r="B2182" s="136" t="s">
        <v>9477</v>
      </c>
      <c r="C2182" s="18" t="s">
        <v>12332</v>
      </c>
      <c r="D2182" s="144">
        <v>56</v>
      </c>
    </row>
    <row r="2183" spans="1:4">
      <c r="A2183" s="121" t="str">
        <f t="shared" si="34"/>
        <v>Phường Bắc Cam Ranh56</v>
      </c>
      <c r="B2183" s="136" t="s">
        <v>9478</v>
      </c>
      <c r="C2183" s="18" t="s">
        <v>12333</v>
      </c>
      <c r="D2183" s="144">
        <v>56</v>
      </c>
    </row>
    <row r="2184" spans="1:4">
      <c r="A2184" s="121" t="str">
        <f t="shared" si="34"/>
        <v>Phường Cam Ranh56</v>
      </c>
      <c r="B2184" s="136" t="s">
        <v>9479</v>
      </c>
      <c r="C2184" s="18" t="s">
        <v>12334</v>
      </c>
      <c r="D2184" s="144">
        <v>56</v>
      </c>
    </row>
    <row r="2185" spans="1:4">
      <c r="A2185" s="121" t="str">
        <f t="shared" si="34"/>
        <v>Phường Cam Linh56</v>
      </c>
      <c r="B2185" s="136" t="s">
        <v>9480</v>
      </c>
      <c r="C2185" s="140">
        <v>22432</v>
      </c>
      <c r="D2185" s="144">
        <v>56</v>
      </c>
    </row>
    <row r="2186" spans="1:4">
      <c r="A2186" s="121" t="str">
        <f t="shared" si="34"/>
        <v>Phường Ba Ngòi56</v>
      </c>
      <c r="B2186" s="136" t="s">
        <v>9481</v>
      </c>
      <c r="C2186" s="140">
        <v>22423</v>
      </c>
      <c r="D2186" s="144">
        <v>56</v>
      </c>
    </row>
    <row r="2187" spans="1:4">
      <c r="A2187" s="121" t="str">
        <f t="shared" si="34"/>
        <v>Xã Nam Cam Ranh56</v>
      </c>
      <c r="B2187" s="136" t="s">
        <v>9482</v>
      </c>
      <c r="C2187" s="140">
        <v>22480</v>
      </c>
      <c r="D2187" s="144">
        <v>56</v>
      </c>
    </row>
    <row r="2188" spans="1:4">
      <c r="A2188" s="121" t="str">
        <f t="shared" si="34"/>
        <v>Xã Bắc Ninh Hòa56</v>
      </c>
      <c r="B2188" s="136" t="s">
        <v>9483</v>
      </c>
      <c r="C2188" s="140">
        <v>22546</v>
      </c>
      <c r="D2188" s="144">
        <v>56</v>
      </c>
    </row>
    <row r="2189" spans="1:4">
      <c r="A2189" s="121" t="str">
        <f t="shared" si="34"/>
        <v>Phường Ninh Hòa56</v>
      </c>
      <c r="B2189" s="136" t="s">
        <v>9484</v>
      </c>
      <c r="C2189" s="140">
        <v>22528</v>
      </c>
      <c r="D2189" s="144">
        <v>56</v>
      </c>
    </row>
    <row r="2190" spans="1:4">
      <c r="A2190" s="121" t="str">
        <f t="shared" si="34"/>
        <v>Xã Tân Định56</v>
      </c>
      <c r="B2190" s="136" t="s">
        <v>9485</v>
      </c>
      <c r="C2190" s="140">
        <v>22576</v>
      </c>
      <c r="D2190" s="144">
        <v>56</v>
      </c>
    </row>
    <row r="2191" spans="1:4">
      <c r="A2191" s="121" t="str">
        <f t="shared" si="34"/>
        <v>Phường Đông Ninh Hòa56</v>
      </c>
      <c r="B2191" s="136" t="s">
        <v>9486</v>
      </c>
      <c r="C2191" s="140">
        <v>22561</v>
      </c>
      <c r="D2191" s="144">
        <v>56</v>
      </c>
    </row>
    <row r="2192" spans="1:4">
      <c r="A2192" s="121" t="str">
        <f t="shared" si="34"/>
        <v>Phường Hòa Thắng56</v>
      </c>
      <c r="B2192" s="136" t="s">
        <v>9487</v>
      </c>
      <c r="C2192" s="140">
        <v>22591</v>
      </c>
      <c r="D2192" s="144">
        <v>56</v>
      </c>
    </row>
    <row r="2193" spans="1:4">
      <c r="A2193" s="121" t="str">
        <f t="shared" si="34"/>
        <v>Xã Nam Ninh Hòa56</v>
      </c>
      <c r="B2193" s="136" t="s">
        <v>9488</v>
      </c>
      <c r="C2193" s="140">
        <v>22597</v>
      </c>
      <c r="D2193" s="144">
        <v>56</v>
      </c>
    </row>
    <row r="2194" spans="1:4">
      <c r="A2194" s="121" t="str">
        <f t="shared" si="34"/>
        <v>Xã Tây Ninh Hòa56</v>
      </c>
      <c r="B2194" s="136" t="s">
        <v>9489</v>
      </c>
      <c r="C2194" s="140">
        <v>22552</v>
      </c>
      <c r="D2194" s="144">
        <v>56</v>
      </c>
    </row>
    <row r="2195" spans="1:4">
      <c r="A2195" s="121" t="str">
        <f t="shared" si="34"/>
        <v>Xã Hòa Trí56</v>
      </c>
      <c r="B2195" s="136" t="s">
        <v>9490</v>
      </c>
      <c r="C2195" s="140">
        <v>22558</v>
      </c>
      <c r="D2195" s="144">
        <v>56</v>
      </c>
    </row>
    <row r="2196" spans="1:4">
      <c r="A2196" s="121" t="str">
        <f t="shared" si="34"/>
        <v>Xã Đại Lãnh56</v>
      </c>
      <c r="B2196" s="136" t="s">
        <v>9491</v>
      </c>
      <c r="C2196" s="140">
        <v>22504</v>
      </c>
      <c r="D2196" s="144">
        <v>56</v>
      </c>
    </row>
    <row r="2197" spans="1:4">
      <c r="A2197" s="121" t="str">
        <f t="shared" si="34"/>
        <v>Xã Tu Bông56</v>
      </c>
      <c r="B2197" s="136" t="s">
        <v>9492</v>
      </c>
      <c r="C2197" s="140">
        <v>22498</v>
      </c>
      <c r="D2197" s="144">
        <v>56</v>
      </c>
    </row>
    <row r="2198" spans="1:4">
      <c r="A2198" s="121" t="str">
        <f t="shared" si="34"/>
        <v>Xã Vạn Thắng56</v>
      </c>
      <c r="B2198" s="136" t="s">
        <v>8671</v>
      </c>
      <c r="C2198" s="140">
        <v>22516</v>
      </c>
      <c r="D2198" s="144">
        <v>56</v>
      </c>
    </row>
    <row r="2199" spans="1:4">
      <c r="A2199" s="121" t="str">
        <f t="shared" si="34"/>
        <v>Xã Vạn Ninh56</v>
      </c>
      <c r="B2199" s="136" t="s">
        <v>9493</v>
      </c>
      <c r="C2199" s="140">
        <v>22489</v>
      </c>
      <c r="D2199" s="144">
        <v>56</v>
      </c>
    </row>
    <row r="2200" spans="1:4">
      <c r="A2200" s="121" t="str">
        <f t="shared" si="34"/>
        <v>Xã Vạn Hưng56</v>
      </c>
      <c r="B2200" s="136" t="s">
        <v>9494</v>
      </c>
      <c r="C2200" s="140">
        <v>22525</v>
      </c>
      <c r="D2200" s="144">
        <v>56</v>
      </c>
    </row>
    <row r="2201" spans="1:4">
      <c r="A2201" s="121" t="str">
        <f t="shared" si="34"/>
        <v>Xã Diên Khánh56</v>
      </c>
      <c r="B2201" s="136" t="s">
        <v>9495</v>
      </c>
      <c r="C2201" s="140">
        <v>22651</v>
      </c>
      <c r="D2201" s="144">
        <v>56</v>
      </c>
    </row>
    <row r="2202" spans="1:4">
      <c r="A2202" s="121" t="str">
        <f t="shared" si="34"/>
        <v>Xã Diên Lạc56</v>
      </c>
      <c r="B2202" s="136" t="s">
        <v>9496</v>
      </c>
      <c r="C2202" s="140">
        <v>22678</v>
      </c>
      <c r="D2202" s="144">
        <v>56</v>
      </c>
    </row>
    <row r="2203" spans="1:4">
      <c r="A2203" s="121" t="str">
        <f t="shared" si="34"/>
        <v>Xã Diên Điền56</v>
      </c>
      <c r="B2203" s="136" t="s">
        <v>9497</v>
      </c>
      <c r="C2203" s="140">
        <v>22657</v>
      </c>
      <c r="D2203" s="144">
        <v>56</v>
      </c>
    </row>
    <row r="2204" spans="1:4">
      <c r="A2204" s="121" t="str">
        <f t="shared" si="34"/>
        <v>Xã Diên Lâm56</v>
      </c>
      <c r="B2204" s="136" t="s">
        <v>9498</v>
      </c>
      <c r="C2204" s="140">
        <v>22660</v>
      </c>
      <c r="D2204" s="144">
        <v>56</v>
      </c>
    </row>
    <row r="2205" spans="1:4">
      <c r="A2205" s="121" t="str">
        <f t="shared" si="34"/>
        <v>Xã Diên Thọ56</v>
      </c>
      <c r="B2205" s="136" t="s">
        <v>9499</v>
      </c>
      <c r="C2205" s="140">
        <v>22672</v>
      </c>
      <c r="D2205" s="144">
        <v>56</v>
      </c>
    </row>
    <row r="2206" spans="1:4">
      <c r="A2206" s="121" t="str">
        <f t="shared" si="34"/>
        <v>Xã Suối Hiệp56</v>
      </c>
      <c r="B2206" s="136" t="s">
        <v>9500</v>
      </c>
      <c r="C2206" s="140">
        <v>22702</v>
      </c>
      <c r="D2206" s="144">
        <v>56</v>
      </c>
    </row>
    <row r="2207" spans="1:4">
      <c r="A2207" s="121" t="str">
        <f t="shared" si="34"/>
        <v>Xã Cam Lâm56</v>
      </c>
      <c r="B2207" s="136" t="s">
        <v>9501</v>
      </c>
      <c r="C2207" s="140">
        <v>22453</v>
      </c>
      <c r="D2207" s="144">
        <v>56</v>
      </c>
    </row>
    <row r="2208" spans="1:4">
      <c r="A2208" s="121" t="str">
        <f t="shared" si="34"/>
        <v>Xã Suối Dầu56</v>
      </c>
      <c r="B2208" s="136" t="s">
        <v>9502</v>
      </c>
      <c r="C2208" s="140">
        <v>22708</v>
      </c>
      <c r="D2208" s="144">
        <v>56</v>
      </c>
    </row>
    <row r="2209" spans="1:4">
      <c r="A2209" s="121" t="str">
        <f t="shared" si="34"/>
        <v>Xã Cam Hiệp56</v>
      </c>
      <c r="B2209" s="136" t="s">
        <v>9503</v>
      </c>
      <c r="C2209" s="140">
        <v>22435</v>
      </c>
      <c r="D2209" s="144">
        <v>56</v>
      </c>
    </row>
    <row r="2210" spans="1:4">
      <c r="A2210" s="121" t="str">
        <f t="shared" si="34"/>
        <v>Xã Cam An56</v>
      </c>
      <c r="B2210" s="136" t="s">
        <v>9504</v>
      </c>
      <c r="C2210" s="140">
        <v>22465</v>
      </c>
      <c r="D2210" s="144">
        <v>56</v>
      </c>
    </row>
    <row r="2211" spans="1:4">
      <c r="A2211" s="121" t="str">
        <f t="shared" si="34"/>
        <v>Xã Bắc Khánh Vĩnh56</v>
      </c>
      <c r="B2211" s="136" t="s">
        <v>9505</v>
      </c>
      <c r="C2211" s="140">
        <v>22615</v>
      </c>
      <c r="D2211" s="144">
        <v>56</v>
      </c>
    </row>
    <row r="2212" spans="1:4">
      <c r="A2212" s="121" t="str">
        <f t="shared" si="34"/>
        <v>Xã Trung Khánh Vĩnh56</v>
      </c>
      <c r="B2212" s="136" t="s">
        <v>9506</v>
      </c>
      <c r="C2212" s="140">
        <v>22612</v>
      </c>
      <c r="D2212" s="144">
        <v>56</v>
      </c>
    </row>
    <row r="2213" spans="1:4">
      <c r="A2213" s="121" t="str">
        <f t="shared" si="34"/>
        <v>Xã Tây Khánh Vĩnh56</v>
      </c>
      <c r="B2213" s="136" t="s">
        <v>9507</v>
      </c>
      <c r="C2213" s="140">
        <v>22624</v>
      </c>
      <c r="D2213" s="144">
        <v>56</v>
      </c>
    </row>
    <row r="2214" spans="1:4">
      <c r="A2214" s="121" t="str">
        <f t="shared" si="34"/>
        <v>Xã Nam Khánh Vĩnh56</v>
      </c>
      <c r="B2214" s="136" t="s">
        <v>9508</v>
      </c>
      <c r="C2214" s="140">
        <v>22648</v>
      </c>
      <c r="D2214" s="144">
        <v>56</v>
      </c>
    </row>
    <row r="2215" spans="1:4">
      <c r="A2215" s="121" t="str">
        <f t="shared" si="34"/>
        <v>Xã Khánh Vĩnh56</v>
      </c>
      <c r="B2215" s="136" t="s">
        <v>9509</v>
      </c>
      <c r="C2215" s="140">
        <v>22609</v>
      </c>
      <c r="D2215" s="144">
        <v>56</v>
      </c>
    </row>
    <row r="2216" spans="1:4">
      <c r="A2216" s="121" t="str">
        <f t="shared" si="34"/>
        <v>Xã Khánh Sơn56</v>
      </c>
      <c r="B2216" s="136" t="s">
        <v>9510</v>
      </c>
      <c r="C2216" s="140">
        <v>22714</v>
      </c>
      <c r="D2216" s="144">
        <v>56</v>
      </c>
    </row>
    <row r="2217" spans="1:4">
      <c r="A2217" s="121" t="str">
        <f t="shared" si="34"/>
        <v>Xã Tây Khánh Sơn56</v>
      </c>
      <c r="B2217" s="136" t="s">
        <v>9511</v>
      </c>
      <c r="C2217" s="140">
        <v>22720</v>
      </c>
      <c r="D2217" s="144">
        <v>56</v>
      </c>
    </row>
    <row r="2218" spans="1:4">
      <c r="A2218" s="121" t="str">
        <f t="shared" si="34"/>
        <v>Xã Đông Khánh Sơn56</v>
      </c>
      <c r="B2218" s="136" t="s">
        <v>9512</v>
      </c>
      <c r="C2218" s="140">
        <v>22732</v>
      </c>
      <c r="D2218" s="144">
        <v>56</v>
      </c>
    </row>
    <row r="2219" spans="1:4">
      <c r="A2219" s="121" t="str">
        <f t="shared" si="34"/>
        <v>Đặc khu Trường Sa56</v>
      </c>
      <c r="B2219" s="136" t="s">
        <v>9513</v>
      </c>
      <c r="C2219" s="140">
        <v>22736</v>
      </c>
      <c r="D2219" s="144">
        <v>56</v>
      </c>
    </row>
    <row r="2220" spans="1:4">
      <c r="A2220" s="121" t="str">
        <f t="shared" si="34"/>
        <v>Phường Phan Rang56</v>
      </c>
      <c r="B2220" s="136" t="s">
        <v>9514</v>
      </c>
      <c r="C2220" s="18" t="s">
        <v>12335</v>
      </c>
      <c r="D2220" s="144">
        <v>56</v>
      </c>
    </row>
    <row r="2221" spans="1:4">
      <c r="A2221" s="121" t="str">
        <f t="shared" si="34"/>
        <v>Phường Đông Hải56</v>
      </c>
      <c r="B2221" s="136" t="s">
        <v>8433</v>
      </c>
      <c r="C2221" s="18" t="s">
        <v>12336</v>
      </c>
      <c r="D2221" s="144">
        <v>56</v>
      </c>
    </row>
    <row r="2222" spans="1:4">
      <c r="A2222" s="121" t="str">
        <f t="shared" si="34"/>
        <v>Phường Ninh Chử56</v>
      </c>
      <c r="B2222" s="136" t="s">
        <v>9515</v>
      </c>
      <c r="C2222" s="18" t="s">
        <v>12337</v>
      </c>
      <c r="D2222" s="144">
        <v>56</v>
      </c>
    </row>
    <row r="2223" spans="1:4">
      <c r="A2223" s="121" t="str">
        <f t="shared" si="34"/>
        <v>Phường Bảo An56</v>
      </c>
      <c r="B2223" s="136" t="s">
        <v>9516</v>
      </c>
      <c r="C2223" s="18" t="s">
        <v>12338</v>
      </c>
      <c r="D2223" s="144">
        <v>56</v>
      </c>
    </row>
    <row r="2224" spans="1:4">
      <c r="A2224" s="121" t="str">
        <f t="shared" si="34"/>
        <v>Phường Đô Vinh56</v>
      </c>
      <c r="B2224" s="136" t="s">
        <v>9517</v>
      </c>
      <c r="C2224" s="18" t="s">
        <v>12339</v>
      </c>
      <c r="D2224" s="144">
        <v>56</v>
      </c>
    </row>
    <row r="2225" spans="1:4">
      <c r="A2225" s="121" t="str">
        <f t="shared" si="34"/>
        <v>Xã Ninh Phước56</v>
      </c>
      <c r="B2225" s="136" t="s">
        <v>9518</v>
      </c>
      <c r="C2225" s="18" t="s">
        <v>12340</v>
      </c>
      <c r="D2225" s="144">
        <v>56</v>
      </c>
    </row>
    <row r="2226" spans="1:4">
      <c r="A2226" s="121" t="str">
        <f t="shared" si="34"/>
        <v>Xã Phước Hữu56</v>
      </c>
      <c r="B2226" s="136" t="s">
        <v>9519</v>
      </c>
      <c r="C2226" s="18" t="s">
        <v>12341</v>
      </c>
      <c r="D2226" s="144">
        <v>56</v>
      </c>
    </row>
    <row r="2227" spans="1:4">
      <c r="A2227" s="121" t="str">
        <f t="shared" si="34"/>
        <v>Xã Phước Hậu56</v>
      </c>
      <c r="B2227" s="136" t="s">
        <v>9520</v>
      </c>
      <c r="C2227" s="18" t="s">
        <v>12342</v>
      </c>
      <c r="D2227" s="144">
        <v>56</v>
      </c>
    </row>
    <row r="2228" spans="1:4">
      <c r="A2228" s="121" t="str">
        <f t="shared" si="34"/>
        <v>Xã Thuận Nam56</v>
      </c>
      <c r="B2228" s="136" t="s">
        <v>9521</v>
      </c>
      <c r="C2228" s="18" t="s">
        <v>12343</v>
      </c>
      <c r="D2228" s="144">
        <v>56</v>
      </c>
    </row>
    <row r="2229" spans="1:4">
      <c r="A2229" s="121" t="str">
        <f t="shared" si="34"/>
        <v>Xã Cà Ná56</v>
      </c>
      <c r="B2229" s="136" t="s">
        <v>9522</v>
      </c>
      <c r="C2229" s="18" t="s">
        <v>12344</v>
      </c>
      <c r="D2229" s="144">
        <v>56</v>
      </c>
    </row>
    <row r="2230" spans="1:4">
      <c r="A2230" s="121" t="str">
        <f t="shared" si="34"/>
        <v>Xã Phước Hà56</v>
      </c>
      <c r="B2230" s="136" t="s">
        <v>9523</v>
      </c>
      <c r="C2230" s="18" t="s">
        <v>12345</v>
      </c>
      <c r="D2230" s="144">
        <v>56</v>
      </c>
    </row>
    <row r="2231" spans="1:4">
      <c r="A2231" s="121" t="str">
        <f t="shared" si="34"/>
        <v>Xã Phước Dinh56</v>
      </c>
      <c r="B2231" s="136" t="s">
        <v>9524</v>
      </c>
      <c r="C2231" s="18" t="s">
        <v>12346</v>
      </c>
      <c r="D2231" s="144">
        <v>56</v>
      </c>
    </row>
    <row r="2232" spans="1:4">
      <c r="A2232" s="121" t="str">
        <f t="shared" si="34"/>
        <v>Xã Ninh Hải56</v>
      </c>
      <c r="B2232" s="136" t="s">
        <v>9525</v>
      </c>
      <c r="C2232" s="18" t="s">
        <v>12347</v>
      </c>
      <c r="D2232" s="144">
        <v>56</v>
      </c>
    </row>
    <row r="2233" spans="1:4">
      <c r="A2233" s="121" t="str">
        <f t="shared" si="34"/>
        <v>Xã Xuân Hải56</v>
      </c>
      <c r="B2233" s="136" t="s">
        <v>9526</v>
      </c>
      <c r="C2233" s="18" t="s">
        <v>12348</v>
      </c>
      <c r="D2233" s="144">
        <v>56</v>
      </c>
    </row>
    <row r="2234" spans="1:4">
      <c r="A2234" s="121" t="str">
        <f t="shared" si="34"/>
        <v>Xã Vĩnh Hải56</v>
      </c>
      <c r="B2234" s="136" t="s">
        <v>8460</v>
      </c>
      <c r="C2234" s="18" t="s">
        <v>12349</v>
      </c>
      <c r="D2234" s="144">
        <v>56</v>
      </c>
    </row>
    <row r="2235" spans="1:4">
      <c r="A2235" s="121" t="str">
        <f t="shared" si="34"/>
        <v>Xã Thuận Bắc56</v>
      </c>
      <c r="B2235" s="136" t="s">
        <v>9527</v>
      </c>
      <c r="C2235" s="18" t="s">
        <v>12350</v>
      </c>
      <c r="D2235" s="144">
        <v>56</v>
      </c>
    </row>
    <row r="2236" spans="1:4">
      <c r="A2236" s="121" t="str">
        <f t="shared" ref="A2236:A2299" si="35">B2236&amp;D2236</f>
        <v>Xã Công Hải56</v>
      </c>
      <c r="B2236" s="136" t="s">
        <v>9528</v>
      </c>
      <c r="C2236" s="18" t="s">
        <v>12351</v>
      </c>
      <c r="D2236" s="144">
        <v>56</v>
      </c>
    </row>
    <row r="2237" spans="1:4">
      <c r="A2237" s="121" t="str">
        <f t="shared" si="35"/>
        <v>Xã Ninh Sơn56</v>
      </c>
      <c r="B2237" s="136" t="s">
        <v>9529</v>
      </c>
      <c r="C2237" s="18" t="s">
        <v>12352</v>
      </c>
      <c r="D2237" s="144">
        <v>56</v>
      </c>
    </row>
    <row r="2238" spans="1:4">
      <c r="A2238" s="121" t="str">
        <f t="shared" si="35"/>
        <v>Xã Lâm Sơn56</v>
      </c>
      <c r="B2238" s="136" t="s">
        <v>9530</v>
      </c>
      <c r="C2238" s="18" t="s">
        <v>12353</v>
      </c>
      <c r="D2238" s="144">
        <v>56</v>
      </c>
    </row>
    <row r="2239" spans="1:4">
      <c r="A2239" s="121" t="str">
        <f t="shared" si="35"/>
        <v>Xã Anh Dũng56</v>
      </c>
      <c r="B2239" s="136" t="s">
        <v>9531</v>
      </c>
      <c r="C2239" s="18" t="s">
        <v>12354</v>
      </c>
      <c r="D2239" s="144">
        <v>56</v>
      </c>
    </row>
    <row r="2240" spans="1:4">
      <c r="A2240" s="121" t="str">
        <f t="shared" si="35"/>
        <v>Xã Mỹ Sơn56</v>
      </c>
      <c r="B2240" s="136" t="s">
        <v>9532</v>
      </c>
      <c r="C2240" s="18" t="s">
        <v>12355</v>
      </c>
      <c r="D2240" s="144">
        <v>56</v>
      </c>
    </row>
    <row r="2241" spans="1:4">
      <c r="A2241" s="121" t="str">
        <f t="shared" si="35"/>
        <v>Xã Bác Ái Đông56</v>
      </c>
      <c r="B2241" s="136" t="s">
        <v>9533</v>
      </c>
      <c r="C2241" s="18" t="s">
        <v>12356</v>
      </c>
      <c r="D2241" s="144">
        <v>56</v>
      </c>
    </row>
    <row r="2242" spans="1:4">
      <c r="A2242" s="121" t="str">
        <f t="shared" si="35"/>
        <v>Xã Bác Ái56</v>
      </c>
      <c r="B2242" s="136" t="s">
        <v>9534</v>
      </c>
      <c r="C2242" s="18" t="s">
        <v>12357</v>
      </c>
      <c r="D2242" s="144">
        <v>56</v>
      </c>
    </row>
    <row r="2243" spans="1:4">
      <c r="A2243" s="121" t="str">
        <f t="shared" si="35"/>
        <v>Xã Bác Ái Tây56</v>
      </c>
      <c r="B2243" s="136" t="s">
        <v>9535</v>
      </c>
      <c r="C2243" s="18" t="s">
        <v>12358</v>
      </c>
      <c r="D2243" s="144">
        <v>56</v>
      </c>
    </row>
    <row r="2244" spans="1:4">
      <c r="A2244" s="121" t="str">
        <f t="shared" si="35"/>
        <v>Xã Hòa Phú66</v>
      </c>
      <c r="B2244" s="136" t="s">
        <v>7524</v>
      </c>
      <c r="C2244" s="142">
        <v>24175</v>
      </c>
      <c r="D2244" s="144">
        <v>66</v>
      </c>
    </row>
    <row r="2245" spans="1:4">
      <c r="A2245" s="121" t="str">
        <f t="shared" si="35"/>
        <v>Phường Buôn Ma Thuột66</v>
      </c>
      <c r="B2245" s="136" t="s">
        <v>9536</v>
      </c>
      <c r="C2245" s="142">
        <v>24133</v>
      </c>
      <c r="D2245" s="144">
        <v>66</v>
      </c>
    </row>
    <row r="2246" spans="1:4">
      <c r="A2246" s="121" t="str">
        <f t="shared" si="35"/>
        <v>Phường Tân An66</v>
      </c>
      <c r="B2246" s="136" t="s">
        <v>8245</v>
      </c>
      <c r="C2246" s="142">
        <v>24163</v>
      </c>
      <c r="D2246" s="144">
        <v>66</v>
      </c>
    </row>
    <row r="2247" spans="1:4">
      <c r="A2247" s="121" t="str">
        <f t="shared" si="35"/>
        <v>Phường Tân Lập66</v>
      </c>
      <c r="B2247" s="136" t="s">
        <v>9537</v>
      </c>
      <c r="C2247" s="142">
        <v>24121</v>
      </c>
      <c r="D2247" s="144">
        <v>66</v>
      </c>
    </row>
    <row r="2248" spans="1:4">
      <c r="A2248" s="121" t="str">
        <f t="shared" si="35"/>
        <v>Phường Thành Nhất66</v>
      </c>
      <c r="B2248" s="136" t="s">
        <v>9538</v>
      </c>
      <c r="C2248" s="142">
        <v>24154</v>
      </c>
      <c r="D2248" s="144">
        <v>66</v>
      </c>
    </row>
    <row r="2249" spans="1:4">
      <c r="A2249" s="121" t="str">
        <f t="shared" si="35"/>
        <v>Phường Ea Kao66</v>
      </c>
      <c r="B2249" s="136" t="s">
        <v>9539</v>
      </c>
      <c r="C2249" s="142">
        <v>24169</v>
      </c>
      <c r="D2249" s="144">
        <v>66</v>
      </c>
    </row>
    <row r="2250" spans="1:4">
      <c r="A2250" s="121" t="str">
        <f t="shared" si="35"/>
        <v>Xã Ea Drông66</v>
      </c>
      <c r="B2250" s="136" t="s">
        <v>9540</v>
      </c>
      <c r="C2250" s="142">
        <v>24328</v>
      </c>
      <c r="D2250" s="144">
        <v>66</v>
      </c>
    </row>
    <row r="2251" spans="1:4">
      <c r="A2251" s="121" t="str">
        <f t="shared" si="35"/>
        <v>Phường Buôn Hồ66</v>
      </c>
      <c r="B2251" s="136" t="s">
        <v>9541</v>
      </c>
      <c r="C2251" s="142">
        <v>24305</v>
      </c>
      <c r="D2251" s="144">
        <v>66</v>
      </c>
    </row>
    <row r="2252" spans="1:4">
      <c r="A2252" s="121" t="str">
        <f t="shared" si="35"/>
        <v>Phường Cư Bao66</v>
      </c>
      <c r="B2252" s="136" t="s">
        <v>9542</v>
      </c>
      <c r="C2252" s="142">
        <v>24340</v>
      </c>
      <c r="D2252" s="144">
        <v>66</v>
      </c>
    </row>
    <row r="2253" spans="1:4">
      <c r="A2253" s="121" t="str">
        <f t="shared" si="35"/>
        <v>Xã Ea Súp66</v>
      </c>
      <c r="B2253" s="136" t="s">
        <v>9543</v>
      </c>
      <c r="C2253" s="142">
        <v>24211</v>
      </c>
      <c r="D2253" s="144">
        <v>66</v>
      </c>
    </row>
    <row r="2254" spans="1:4">
      <c r="A2254" s="121" t="str">
        <f t="shared" si="35"/>
        <v>Xã Ea Rốk66</v>
      </c>
      <c r="B2254" s="136" t="s">
        <v>9544</v>
      </c>
      <c r="C2254" s="142">
        <v>24217</v>
      </c>
      <c r="D2254" s="144">
        <v>66</v>
      </c>
    </row>
    <row r="2255" spans="1:4">
      <c r="A2255" s="121" t="str">
        <f t="shared" si="35"/>
        <v>Xã Ea Bung66</v>
      </c>
      <c r="B2255" s="136" t="s">
        <v>9545</v>
      </c>
      <c r="C2255" s="142">
        <v>24229</v>
      </c>
      <c r="D2255" s="144">
        <v>66</v>
      </c>
    </row>
    <row r="2256" spans="1:4">
      <c r="A2256" s="121" t="str">
        <f t="shared" si="35"/>
        <v>Xã Ia Rvê66</v>
      </c>
      <c r="B2256" s="136" t="s">
        <v>9546</v>
      </c>
      <c r="C2256" s="142">
        <v>24221</v>
      </c>
      <c r="D2256" s="144">
        <v>66</v>
      </c>
    </row>
    <row r="2257" spans="1:4">
      <c r="A2257" s="121" t="str">
        <f t="shared" si="35"/>
        <v>Xã Ia Lốp66</v>
      </c>
      <c r="B2257" s="136" t="s">
        <v>9547</v>
      </c>
      <c r="C2257" s="142">
        <v>24214</v>
      </c>
      <c r="D2257" s="144">
        <v>66</v>
      </c>
    </row>
    <row r="2258" spans="1:4">
      <c r="A2258" s="121" t="str">
        <f t="shared" si="35"/>
        <v>Xã Ea Wer66</v>
      </c>
      <c r="B2258" s="136" t="s">
        <v>9548</v>
      </c>
      <c r="C2258" s="142">
        <v>24241</v>
      </c>
      <c r="D2258" s="144">
        <v>66</v>
      </c>
    </row>
    <row r="2259" spans="1:4">
      <c r="A2259" s="121" t="str">
        <f t="shared" si="35"/>
        <v>Xã Ea Nuôl66</v>
      </c>
      <c r="B2259" s="136" t="s">
        <v>9549</v>
      </c>
      <c r="C2259" s="142">
        <v>24250</v>
      </c>
      <c r="D2259" s="144">
        <v>66</v>
      </c>
    </row>
    <row r="2260" spans="1:4">
      <c r="A2260" s="121" t="str">
        <f t="shared" si="35"/>
        <v>Xã Buôn Đôn66</v>
      </c>
      <c r="B2260" s="136" t="s">
        <v>9550</v>
      </c>
      <c r="C2260" s="142">
        <v>24235</v>
      </c>
      <c r="D2260" s="144">
        <v>66</v>
      </c>
    </row>
    <row r="2261" spans="1:4">
      <c r="A2261" s="121" t="str">
        <f t="shared" si="35"/>
        <v>Xã Ea Kiết66</v>
      </c>
      <c r="B2261" s="136" t="s">
        <v>9551</v>
      </c>
      <c r="C2261" s="142">
        <v>24265</v>
      </c>
      <c r="D2261" s="144">
        <v>66</v>
      </c>
    </row>
    <row r="2262" spans="1:4">
      <c r="A2262" s="121" t="str">
        <f t="shared" si="35"/>
        <v>Xã Ea M’Droh66</v>
      </c>
      <c r="B2262" s="136" t="s">
        <v>9552</v>
      </c>
      <c r="C2262" s="142">
        <v>24286</v>
      </c>
      <c r="D2262" s="144">
        <v>66</v>
      </c>
    </row>
    <row r="2263" spans="1:4">
      <c r="A2263" s="121" t="str">
        <f t="shared" si="35"/>
        <v>Xã Quảng Phú66</v>
      </c>
      <c r="B2263" s="136" t="s">
        <v>9553</v>
      </c>
      <c r="C2263" s="142">
        <v>24259</v>
      </c>
      <c r="D2263" s="144">
        <v>66</v>
      </c>
    </row>
    <row r="2264" spans="1:4">
      <c r="A2264" s="121" t="str">
        <f t="shared" si="35"/>
        <v>Xã Cuôr Đăng66</v>
      </c>
      <c r="B2264" s="136" t="s">
        <v>9554</v>
      </c>
      <c r="C2264" s="142">
        <v>24301</v>
      </c>
      <c r="D2264" s="144">
        <v>66</v>
      </c>
    </row>
    <row r="2265" spans="1:4">
      <c r="A2265" s="121" t="str">
        <f t="shared" si="35"/>
        <v>Xã Cư M’gar66</v>
      </c>
      <c r="B2265" s="136" t="s">
        <v>9555</v>
      </c>
      <c r="C2265" s="142">
        <v>24280</v>
      </c>
      <c r="D2265" s="144">
        <v>66</v>
      </c>
    </row>
    <row r="2266" spans="1:4">
      <c r="A2266" s="121" t="str">
        <f t="shared" si="35"/>
        <v>Xã Ea Tul66</v>
      </c>
      <c r="B2266" s="136" t="s">
        <v>9556</v>
      </c>
      <c r="C2266" s="142">
        <v>24277</v>
      </c>
      <c r="D2266" s="144">
        <v>66</v>
      </c>
    </row>
    <row r="2267" spans="1:4">
      <c r="A2267" s="121" t="str">
        <f t="shared" si="35"/>
        <v>Xã Pơng Drang66</v>
      </c>
      <c r="B2267" s="136" t="s">
        <v>9557</v>
      </c>
      <c r="C2267" s="142">
        <v>24316</v>
      </c>
      <c r="D2267" s="144">
        <v>66</v>
      </c>
    </row>
    <row r="2268" spans="1:4">
      <c r="A2268" s="121" t="str">
        <f t="shared" si="35"/>
        <v>Xã Krông Búk66</v>
      </c>
      <c r="B2268" s="136" t="s">
        <v>9558</v>
      </c>
      <c r="C2268" s="142">
        <v>24310</v>
      </c>
      <c r="D2268" s="144">
        <v>66</v>
      </c>
    </row>
    <row r="2269" spans="1:4">
      <c r="A2269" s="121" t="str">
        <f t="shared" si="35"/>
        <v>Xã Cư Pơng66</v>
      </c>
      <c r="B2269" s="136" t="s">
        <v>9559</v>
      </c>
      <c r="C2269" s="142">
        <v>24313</v>
      </c>
      <c r="D2269" s="144">
        <v>66</v>
      </c>
    </row>
    <row r="2270" spans="1:4">
      <c r="A2270" s="121" t="str">
        <f t="shared" si="35"/>
        <v>Xã Ea Khăl66</v>
      </c>
      <c r="B2270" s="136" t="s">
        <v>9560</v>
      </c>
      <c r="C2270" s="142">
        <v>24208</v>
      </c>
      <c r="D2270" s="144">
        <v>66</v>
      </c>
    </row>
    <row r="2271" spans="1:4">
      <c r="A2271" s="121" t="str">
        <f t="shared" si="35"/>
        <v>Xã Ea Drăng66</v>
      </c>
      <c r="B2271" s="136" t="s">
        <v>9561</v>
      </c>
      <c r="C2271" s="142">
        <v>24181</v>
      </c>
      <c r="D2271" s="144">
        <v>66</v>
      </c>
    </row>
    <row r="2272" spans="1:4">
      <c r="A2272" s="121" t="str">
        <f t="shared" si="35"/>
        <v>Xã Ea Wy66</v>
      </c>
      <c r="B2272" s="136" t="s">
        <v>9562</v>
      </c>
      <c r="C2272" s="142">
        <v>24193</v>
      </c>
      <c r="D2272" s="144">
        <v>66</v>
      </c>
    </row>
    <row r="2273" spans="1:4">
      <c r="A2273" s="121" t="str">
        <f t="shared" si="35"/>
        <v>Xã Ea H’Leo66</v>
      </c>
      <c r="B2273" s="136" t="s">
        <v>9563</v>
      </c>
      <c r="C2273" s="142">
        <v>24184</v>
      </c>
      <c r="D2273" s="144">
        <v>66</v>
      </c>
    </row>
    <row r="2274" spans="1:4">
      <c r="A2274" s="121" t="str">
        <f t="shared" si="35"/>
        <v>Xã Ea Hiao66</v>
      </c>
      <c r="B2274" s="136" t="s">
        <v>9564</v>
      </c>
      <c r="C2274" s="142">
        <v>24187</v>
      </c>
      <c r="D2274" s="144">
        <v>66</v>
      </c>
    </row>
    <row r="2275" spans="1:4">
      <c r="A2275" s="121" t="str">
        <f t="shared" si="35"/>
        <v>Xã Krông Năng66</v>
      </c>
      <c r="B2275" s="136" t="s">
        <v>9565</v>
      </c>
      <c r="C2275" s="142">
        <v>24343</v>
      </c>
      <c r="D2275" s="144">
        <v>66</v>
      </c>
    </row>
    <row r="2276" spans="1:4">
      <c r="A2276" s="121" t="str">
        <f t="shared" si="35"/>
        <v>Xã Dliê Ya66</v>
      </c>
      <c r="B2276" s="136" t="s">
        <v>9566</v>
      </c>
      <c r="C2276" s="142">
        <v>24346</v>
      </c>
      <c r="D2276" s="144">
        <v>66</v>
      </c>
    </row>
    <row r="2277" spans="1:4">
      <c r="A2277" s="121" t="str">
        <f t="shared" si="35"/>
        <v>Xã Tam Giang66</v>
      </c>
      <c r="B2277" s="136" t="s">
        <v>8271</v>
      </c>
      <c r="C2277" s="142">
        <v>24352</v>
      </c>
      <c r="D2277" s="144">
        <v>66</v>
      </c>
    </row>
    <row r="2278" spans="1:4">
      <c r="A2278" s="121" t="str">
        <f t="shared" si="35"/>
        <v>Xã Phú Xuân66</v>
      </c>
      <c r="B2278" s="136" t="s">
        <v>8826</v>
      </c>
      <c r="C2278" s="142">
        <v>24364</v>
      </c>
      <c r="D2278" s="144">
        <v>66</v>
      </c>
    </row>
    <row r="2279" spans="1:4">
      <c r="A2279" s="121" t="str">
        <f t="shared" si="35"/>
        <v>Xã Krông Pắc66</v>
      </c>
      <c r="B2279" s="136" t="s">
        <v>9567</v>
      </c>
      <c r="C2279" s="142">
        <v>24490</v>
      </c>
      <c r="D2279" s="144">
        <v>66</v>
      </c>
    </row>
    <row r="2280" spans="1:4">
      <c r="A2280" s="121" t="str">
        <f t="shared" si="35"/>
        <v>Xã Ea Knuếc66</v>
      </c>
      <c r="B2280" s="136" t="s">
        <v>9568</v>
      </c>
      <c r="C2280" s="142">
        <v>24505</v>
      </c>
      <c r="D2280" s="144">
        <v>66</v>
      </c>
    </row>
    <row r="2281" spans="1:4">
      <c r="A2281" s="121" t="str">
        <f t="shared" si="35"/>
        <v>Xã Tân Tiến66</v>
      </c>
      <c r="B2281" s="136" t="s">
        <v>7738</v>
      </c>
      <c r="C2281" s="142">
        <v>24526</v>
      </c>
      <c r="D2281" s="144">
        <v>66</v>
      </c>
    </row>
    <row r="2282" spans="1:4">
      <c r="A2282" s="121" t="str">
        <f t="shared" si="35"/>
        <v>Xã Ea Phê66</v>
      </c>
      <c r="B2282" s="136" t="s">
        <v>9569</v>
      </c>
      <c r="C2282" s="142">
        <v>24502</v>
      </c>
      <c r="D2282" s="144">
        <v>66</v>
      </c>
    </row>
    <row r="2283" spans="1:4">
      <c r="A2283" s="121" t="str">
        <f t="shared" si="35"/>
        <v>Xã Ea Kly66</v>
      </c>
      <c r="B2283" s="136" t="s">
        <v>9570</v>
      </c>
      <c r="C2283" s="142">
        <v>24496</v>
      </c>
      <c r="D2283" s="144">
        <v>66</v>
      </c>
    </row>
    <row r="2284" spans="1:4">
      <c r="A2284" s="121" t="str">
        <f t="shared" si="35"/>
        <v>Xã Vụ Bổn66</v>
      </c>
      <c r="B2284" s="136" t="s">
        <v>9571</v>
      </c>
      <c r="C2284" s="142">
        <v>24529</v>
      </c>
      <c r="D2284" s="144">
        <v>66</v>
      </c>
    </row>
    <row r="2285" spans="1:4">
      <c r="A2285" s="121" t="str">
        <f t="shared" si="35"/>
        <v>Xã Ea Kar66</v>
      </c>
      <c r="B2285" s="136" t="s">
        <v>9572</v>
      </c>
      <c r="C2285" s="142">
        <v>24373</v>
      </c>
      <c r="D2285" s="144">
        <v>66</v>
      </c>
    </row>
    <row r="2286" spans="1:4">
      <c r="A2286" s="121" t="str">
        <f t="shared" si="35"/>
        <v>Xã Ea Ô66</v>
      </c>
      <c r="B2286" s="136" t="s">
        <v>9573</v>
      </c>
      <c r="C2286" s="142">
        <v>24403</v>
      </c>
      <c r="D2286" s="144">
        <v>66</v>
      </c>
    </row>
    <row r="2287" spans="1:4">
      <c r="A2287" s="121" t="str">
        <f t="shared" si="35"/>
        <v>Xã Ea Knốp66</v>
      </c>
      <c r="B2287" s="136" t="s">
        <v>9574</v>
      </c>
      <c r="C2287" s="142">
        <v>24376</v>
      </c>
      <c r="D2287" s="144">
        <v>66</v>
      </c>
    </row>
    <row r="2288" spans="1:4">
      <c r="A2288" s="121" t="str">
        <f t="shared" si="35"/>
        <v>Xã Cư Yang66</v>
      </c>
      <c r="B2288" s="136" t="s">
        <v>9575</v>
      </c>
      <c r="C2288" s="142">
        <v>24406</v>
      </c>
      <c r="D2288" s="144">
        <v>66</v>
      </c>
    </row>
    <row r="2289" spans="1:4">
      <c r="A2289" s="121" t="str">
        <f t="shared" si="35"/>
        <v>Xã Ea Păl66</v>
      </c>
      <c r="B2289" s="136" t="s">
        <v>9576</v>
      </c>
      <c r="C2289" s="142">
        <v>24400</v>
      </c>
      <c r="D2289" s="144">
        <v>66</v>
      </c>
    </row>
    <row r="2290" spans="1:4">
      <c r="A2290" s="121" t="str">
        <f t="shared" si="35"/>
        <v>Xã M’Drắk66</v>
      </c>
      <c r="B2290" s="136" t="s">
        <v>9577</v>
      </c>
      <c r="C2290" s="142">
        <v>24412</v>
      </c>
      <c r="D2290" s="144">
        <v>66</v>
      </c>
    </row>
    <row r="2291" spans="1:4">
      <c r="A2291" s="121" t="str">
        <f t="shared" si="35"/>
        <v>Xã Ea Riêng66</v>
      </c>
      <c r="B2291" s="136" t="s">
        <v>9578</v>
      </c>
      <c r="C2291" s="142">
        <v>24433</v>
      </c>
      <c r="D2291" s="144">
        <v>66</v>
      </c>
    </row>
    <row r="2292" spans="1:4">
      <c r="A2292" s="121" t="str">
        <f t="shared" si="35"/>
        <v>Xã Cư M’ta66</v>
      </c>
      <c r="B2292" s="136" t="s">
        <v>9579</v>
      </c>
      <c r="C2292" s="142">
        <v>24436</v>
      </c>
      <c r="D2292" s="144">
        <v>66</v>
      </c>
    </row>
    <row r="2293" spans="1:4">
      <c r="A2293" s="121" t="str">
        <f t="shared" si="35"/>
        <v>Xã Krông Á66</v>
      </c>
      <c r="B2293" s="136" t="s">
        <v>9580</v>
      </c>
      <c r="C2293" s="142">
        <v>24444</v>
      </c>
      <c r="D2293" s="144">
        <v>66</v>
      </c>
    </row>
    <row r="2294" spans="1:4">
      <c r="A2294" s="121" t="str">
        <f t="shared" si="35"/>
        <v>Xã Cư Prao66</v>
      </c>
      <c r="B2294" s="136" t="s">
        <v>9581</v>
      </c>
      <c r="C2294" s="142">
        <v>24415</v>
      </c>
      <c r="D2294" s="144">
        <v>66</v>
      </c>
    </row>
    <row r="2295" spans="1:4">
      <c r="A2295" s="121" t="str">
        <f t="shared" si="35"/>
        <v>Xã Ea Trang66</v>
      </c>
      <c r="B2295" s="136" t="s">
        <v>9582</v>
      </c>
      <c r="C2295" s="142">
        <v>24445</v>
      </c>
      <c r="D2295" s="144">
        <v>66</v>
      </c>
    </row>
    <row r="2296" spans="1:4">
      <c r="A2296" s="121" t="str">
        <f t="shared" si="35"/>
        <v>Xã Hòa Sơn66</v>
      </c>
      <c r="B2296" s="136" t="s">
        <v>9583</v>
      </c>
      <c r="C2296" s="18" t="s">
        <v>12359</v>
      </c>
      <c r="D2296" s="144">
        <v>66</v>
      </c>
    </row>
    <row r="2297" spans="1:4">
      <c r="A2297" s="121" t="str">
        <f t="shared" si="35"/>
        <v>Xã Dang Kang66</v>
      </c>
      <c r="B2297" s="136" t="s">
        <v>9584</v>
      </c>
      <c r="C2297" s="18" t="s">
        <v>12360</v>
      </c>
      <c r="D2297" s="144">
        <v>66</v>
      </c>
    </row>
    <row r="2298" spans="1:4">
      <c r="A2298" s="121" t="str">
        <f t="shared" si="35"/>
        <v>Xã Krông Bông66</v>
      </c>
      <c r="B2298" s="136" t="s">
        <v>9585</v>
      </c>
      <c r="C2298" s="18" t="s">
        <v>12361</v>
      </c>
      <c r="D2298" s="144">
        <v>66</v>
      </c>
    </row>
    <row r="2299" spans="1:4">
      <c r="A2299" s="121" t="str">
        <f t="shared" si="35"/>
        <v>Xã Yang Mao66</v>
      </c>
      <c r="B2299" s="136" t="s">
        <v>9586</v>
      </c>
      <c r="C2299" s="18" t="s">
        <v>12362</v>
      </c>
      <c r="D2299" s="144">
        <v>66</v>
      </c>
    </row>
    <row r="2300" spans="1:4">
      <c r="A2300" s="121" t="str">
        <f t="shared" ref="A2300:A2363" si="36">B2300&amp;D2300</f>
        <v>Xã Cư Pui66</v>
      </c>
      <c r="B2300" s="136" t="s">
        <v>9587</v>
      </c>
      <c r="C2300" s="18" t="s">
        <v>12363</v>
      </c>
      <c r="D2300" s="144">
        <v>66</v>
      </c>
    </row>
    <row r="2301" spans="1:4">
      <c r="A2301" s="121" t="str">
        <f t="shared" si="36"/>
        <v>Xã Liên Sơn Lắk66</v>
      </c>
      <c r="B2301" s="136" t="s">
        <v>9588</v>
      </c>
      <c r="C2301" s="18" t="s">
        <v>12364</v>
      </c>
      <c r="D2301" s="144">
        <v>66</v>
      </c>
    </row>
    <row r="2302" spans="1:4">
      <c r="A2302" s="121" t="str">
        <f t="shared" si="36"/>
        <v>Xã Đắk Liêng66</v>
      </c>
      <c r="B2302" s="136" t="s">
        <v>9589</v>
      </c>
      <c r="C2302" s="18" t="s">
        <v>12365</v>
      </c>
      <c r="D2302" s="144">
        <v>66</v>
      </c>
    </row>
    <row r="2303" spans="1:4">
      <c r="A2303" s="121" t="str">
        <f t="shared" si="36"/>
        <v>Xã Nam Ka66</v>
      </c>
      <c r="B2303" s="136" t="s">
        <v>9590</v>
      </c>
      <c r="C2303" s="18" t="s">
        <v>12366</v>
      </c>
      <c r="D2303" s="144">
        <v>66</v>
      </c>
    </row>
    <row r="2304" spans="1:4">
      <c r="A2304" s="121" t="str">
        <f t="shared" si="36"/>
        <v>Xã Đắk Phơi66</v>
      </c>
      <c r="B2304" s="136" t="s">
        <v>9591</v>
      </c>
      <c r="C2304" s="18" t="s">
        <v>12367</v>
      </c>
      <c r="D2304" s="144">
        <v>66</v>
      </c>
    </row>
    <row r="2305" spans="1:4">
      <c r="A2305" s="121" t="str">
        <f t="shared" si="36"/>
        <v>Xã Krông Nô66</v>
      </c>
      <c r="B2305" s="136" t="s">
        <v>9592</v>
      </c>
      <c r="C2305" s="18" t="s">
        <v>12368</v>
      </c>
      <c r="D2305" s="144">
        <v>66</v>
      </c>
    </row>
    <row r="2306" spans="1:4">
      <c r="A2306" s="121" t="str">
        <f t="shared" si="36"/>
        <v>Xã Ea Ning66</v>
      </c>
      <c r="B2306" s="136" t="s">
        <v>9593</v>
      </c>
      <c r="C2306" s="18" t="s">
        <v>12369</v>
      </c>
      <c r="D2306" s="144">
        <v>66</v>
      </c>
    </row>
    <row r="2307" spans="1:4">
      <c r="A2307" s="121" t="str">
        <f t="shared" si="36"/>
        <v>Xã Dray Bhăng66</v>
      </c>
      <c r="B2307" s="136" t="s">
        <v>9594</v>
      </c>
      <c r="C2307" s="18" t="s">
        <v>12370</v>
      </c>
      <c r="D2307" s="144">
        <v>66</v>
      </c>
    </row>
    <row r="2308" spans="1:4">
      <c r="A2308" s="121" t="str">
        <f t="shared" si="36"/>
        <v>Xã Ea Ktur66</v>
      </c>
      <c r="B2308" s="136" t="s">
        <v>9595</v>
      </c>
      <c r="C2308" s="18" t="s">
        <v>12371</v>
      </c>
      <c r="D2308" s="144">
        <v>66</v>
      </c>
    </row>
    <row r="2309" spans="1:4">
      <c r="A2309" s="121" t="str">
        <f t="shared" si="36"/>
        <v>Xã Krông Ana66</v>
      </c>
      <c r="B2309" s="136" t="s">
        <v>9596</v>
      </c>
      <c r="C2309" s="18" t="s">
        <v>12372</v>
      </c>
      <c r="D2309" s="144">
        <v>66</v>
      </c>
    </row>
    <row r="2310" spans="1:4">
      <c r="A2310" s="121" t="str">
        <f t="shared" si="36"/>
        <v>Xã Dur Kmăl66</v>
      </c>
      <c r="B2310" s="136" t="s">
        <v>9597</v>
      </c>
      <c r="C2310" s="18" t="s">
        <v>12373</v>
      </c>
      <c r="D2310" s="144">
        <v>66</v>
      </c>
    </row>
    <row r="2311" spans="1:4">
      <c r="A2311" s="121" t="str">
        <f t="shared" si="36"/>
        <v>Xã Ea Na66</v>
      </c>
      <c r="B2311" s="136" t="s">
        <v>9598</v>
      </c>
      <c r="C2311" s="18" t="s">
        <v>12374</v>
      </c>
      <c r="D2311" s="144">
        <v>66</v>
      </c>
    </row>
    <row r="2312" spans="1:4">
      <c r="A2312" s="121" t="str">
        <f t="shared" si="36"/>
        <v>Phường Tuy Hòa66</v>
      </c>
      <c r="B2312" s="136" t="s">
        <v>9599</v>
      </c>
      <c r="C2312" s="18" t="s">
        <v>12375</v>
      </c>
      <c r="D2312" s="144">
        <v>66</v>
      </c>
    </row>
    <row r="2313" spans="1:4">
      <c r="A2313" s="121" t="str">
        <f t="shared" si="36"/>
        <v>Phường Phú Yên66</v>
      </c>
      <c r="B2313" s="136" t="s">
        <v>9600</v>
      </c>
      <c r="C2313" s="18" t="s">
        <v>12376</v>
      </c>
      <c r="D2313" s="144">
        <v>66</v>
      </c>
    </row>
    <row r="2314" spans="1:4">
      <c r="A2314" s="121" t="str">
        <f t="shared" si="36"/>
        <v>Phường Bình Kiến66</v>
      </c>
      <c r="B2314" s="136" t="s">
        <v>9601</v>
      </c>
      <c r="C2314" s="18" t="s">
        <v>12377</v>
      </c>
      <c r="D2314" s="144">
        <v>66</v>
      </c>
    </row>
    <row r="2315" spans="1:4">
      <c r="A2315" s="121" t="str">
        <f t="shared" si="36"/>
        <v>Xã Xuân Thọ66</v>
      </c>
      <c r="B2315" s="136" t="s">
        <v>9602</v>
      </c>
      <c r="C2315" s="18" t="s">
        <v>12378</v>
      </c>
      <c r="D2315" s="144">
        <v>66</v>
      </c>
    </row>
    <row r="2316" spans="1:4">
      <c r="A2316" s="121" t="str">
        <f t="shared" si="36"/>
        <v>Xã Xuân Cảnh66</v>
      </c>
      <c r="B2316" s="136" t="s">
        <v>9603</v>
      </c>
      <c r="C2316" s="18" t="s">
        <v>12379</v>
      </c>
      <c r="D2316" s="144">
        <v>66</v>
      </c>
    </row>
    <row r="2317" spans="1:4">
      <c r="A2317" s="121" t="str">
        <f t="shared" si="36"/>
        <v>Xã Xuân Lộc66</v>
      </c>
      <c r="B2317" s="136" t="s">
        <v>9025</v>
      </c>
      <c r="C2317" s="18" t="s">
        <v>12380</v>
      </c>
      <c r="D2317" s="144">
        <v>66</v>
      </c>
    </row>
    <row r="2318" spans="1:4">
      <c r="A2318" s="121" t="str">
        <f t="shared" si="36"/>
        <v>Phường Xuân Đài66</v>
      </c>
      <c r="B2318" s="136" t="s">
        <v>9604</v>
      </c>
      <c r="C2318" s="18" t="s">
        <v>12381</v>
      </c>
      <c r="D2318" s="144">
        <v>66</v>
      </c>
    </row>
    <row r="2319" spans="1:4">
      <c r="A2319" s="121" t="str">
        <f t="shared" si="36"/>
        <v>Phường Sông Cầu66</v>
      </c>
      <c r="B2319" s="136" t="s">
        <v>9605</v>
      </c>
      <c r="C2319" s="18" t="s">
        <v>12382</v>
      </c>
      <c r="D2319" s="144">
        <v>66</v>
      </c>
    </row>
    <row r="2320" spans="1:4">
      <c r="A2320" s="121" t="str">
        <f t="shared" si="36"/>
        <v>Xã Hòa Xuân66</v>
      </c>
      <c r="B2320" s="136" t="s">
        <v>9606</v>
      </c>
      <c r="C2320" s="18" t="s">
        <v>12383</v>
      </c>
      <c r="D2320" s="144">
        <v>66</v>
      </c>
    </row>
    <row r="2321" spans="1:4">
      <c r="A2321" s="121" t="str">
        <f t="shared" si="36"/>
        <v>Phường Đông Hòa66</v>
      </c>
      <c r="B2321" s="136" t="s">
        <v>9607</v>
      </c>
      <c r="C2321" s="18" t="s">
        <v>12384</v>
      </c>
      <c r="D2321" s="144">
        <v>66</v>
      </c>
    </row>
    <row r="2322" spans="1:4">
      <c r="A2322" s="121" t="str">
        <f t="shared" si="36"/>
        <v>Phường Hòa Hiệp66</v>
      </c>
      <c r="B2322" s="136" t="s">
        <v>9608</v>
      </c>
      <c r="C2322" s="18" t="s">
        <v>12385</v>
      </c>
      <c r="D2322" s="144">
        <v>66</v>
      </c>
    </row>
    <row r="2323" spans="1:4">
      <c r="A2323" s="121" t="str">
        <f t="shared" si="36"/>
        <v>Xã Tuy An Bắc66</v>
      </c>
      <c r="B2323" s="136" t="s">
        <v>9609</v>
      </c>
      <c r="C2323" s="18" t="s">
        <v>12386</v>
      </c>
      <c r="D2323" s="144">
        <v>66</v>
      </c>
    </row>
    <row r="2324" spans="1:4">
      <c r="A2324" s="121" t="str">
        <f t="shared" si="36"/>
        <v>Xã Tuy An Đông66</v>
      </c>
      <c r="B2324" s="136" t="s">
        <v>9610</v>
      </c>
      <c r="C2324" s="18" t="s">
        <v>12387</v>
      </c>
      <c r="D2324" s="144">
        <v>66</v>
      </c>
    </row>
    <row r="2325" spans="1:4">
      <c r="A2325" s="121" t="str">
        <f t="shared" si="36"/>
        <v>Xã Ô Loan66</v>
      </c>
      <c r="B2325" s="136" t="s">
        <v>9611</v>
      </c>
      <c r="C2325" s="18" t="s">
        <v>12388</v>
      </c>
      <c r="D2325" s="144">
        <v>66</v>
      </c>
    </row>
    <row r="2326" spans="1:4">
      <c r="A2326" s="121" t="str">
        <f t="shared" si="36"/>
        <v>Xã Tuy An Nam66</v>
      </c>
      <c r="B2326" s="136" t="s">
        <v>9612</v>
      </c>
      <c r="C2326" s="18" t="s">
        <v>12389</v>
      </c>
      <c r="D2326" s="144">
        <v>66</v>
      </c>
    </row>
    <row r="2327" spans="1:4">
      <c r="A2327" s="121" t="str">
        <f t="shared" si="36"/>
        <v>Xã Tuy An Tây66</v>
      </c>
      <c r="B2327" s="136" t="s">
        <v>9613</v>
      </c>
      <c r="C2327" s="18" t="s">
        <v>12390</v>
      </c>
      <c r="D2327" s="144">
        <v>66</v>
      </c>
    </row>
    <row r="2328" spans="1:4">
      <c r="A2328" s="121" t="str">
        <f t="shared" si="36"/>
        <v>Xã Phú Hòa 166</v>
      </c>
      <c r="B2328" s="136" t="s">
        <v>9614</v>
      </c>
      <c r="C2328" s="18" t="s">
        <v>12391</v>
      </c>
      <c r="D2328" s="144">
        <v>66</v>
      </c>
    </row>
    <row r="2329" spans="1:4">
      <c r="A2329" s="121" t="str">
        <f t="shared" si="36"/>
        <v>Xã Phú Hòa 266</v>
      </c>
      <c r="B2329" s="136" t="s">
        <v>9615</v>
      </c>
      <c r="C2329" s="18" t="s">
        <v>12392</v>
      </c>
      <c r="D2329" s="144">
        <v>66</v>
      </c>
    </row>
    <row r="2330" spans="1:4">
      <c r="A2330" s="121" t="str">
        <f t="shared" si="36"/>
        <v>Xã Tây Hòa66</v>
      </c>
      <c r="B2330" s="136" t="s">
        <v>9616</v>
      </c>
      <c r="C2330" s="18" t="s">
        <v>12393</v>
      </c>
      <c r="D2330" s="144">
        <v>66</v>
      </c>
    </row>
    <row r="2331" spans="1:4">
      <c r="A2331" s="121" t="str">
        <f t="shared" si="36"/>
        <v>Xã Hòa Thịnh66</v>
      </c>
      <c r="B2331" s="136" t="s">
        <v>9617</v>
      </c>
      <c r="C2331" s="18" t="s">
        <v>12394</v>
      </c>
      <c r="D2331" s="144">
        <v>66</v>
      </c>
    </row>
    <row r="2332" spans="1:4">
      <c r="A2332" s="121" t="str">
        <f t="shared" si="36"/>
        <v>Xã Hòa Mỹ66</v>
      </c>
      <c r="B2332" s="136" t="s">
        <v>9618</v>
      </c>
      <c r="C2332" s="18" t="s">
        <v>12395</v>
      </c>
      <c r="D2332" s="144">
        <v>66</v>
      </c>
    </row>
    <row r="2333" spans="1:4">
      <c r="A2333" s="121" t="str">
        <f t="shared" si="36"/>
        <v>Xã Sơn Thành66</v>
      </c>
      <c r="B2333" s="136" t="s">
        <v>9619</v>
      </c>
      <c r="C2333" s="18" t="s">
        <v>12396</v>
      </c>
      <c r="D2333" s="144">
        <v>66</v>
      </c>
    </row>
    <row r="2334" spans="1:4">
      <c r="A2334" s="121" t="str">
        <f t="shared" si="36"/>
        <v>Xã Sơn Hòa66</v>
      </c>
      <c r="B2334" s="136" t="s">
        <v>9620</v>
      </c>
      <c r="C2334" s="18" t="s">
        <v>12397</v>
      </c>
      <c r="D2334" s="144">
        <v>66</v>
      </c>
    </row>
    <row r="2335" spans="1:4">
      <c r="A2335" s="121" t="str">
        <f t="shared" si="36"/>
        <v>Xã Vân Hòa66</v>
      </c>
      <c r="B2335" s="136" t="s">
        <v>9621</v>
      </c>
      <c r="C2335" s="18" t="s">
        <v>12398</v>
      </c>
      <c r="D2335" s="144">
        <v>66</v>
      </c>
    </row>
    <row r="2336" spans="1:4">
      <c r="A2336" s="121" t="str">
        <f t="shared" si="36"/>
        <v>Xã Tây Sơn66</v>
      </c>
      <c r="B2336" s="136" t="s">
        <v>9382</v>
      </c>
      <c r="C2336" s="18" t="s">
        <v>12399</v>
      </c>
      <c r="D2336" s="144">
        <v>66</v>
      </c>
    </row>
    <row r="2337" spans="1:4">
      <c r="A2337" s="121" t="str">
        <f t="shared" si="36"/>
        <v>Xã Suối Trai66</v>
      </c>
      <c r="B2337" s="136" t="s">
        <v>9622</v>
      </c>
      <c r="C2337" s="18" t="s">
        <v>12400</v>
      </c>
      <c r="D2337" s="144">
        <v>66</v>
      </c>
    </row>
    <row r="2338" spans="1:4">
      <c r="A2338" s="121" t="str">
        <f t="shared" si="36"/>
        <v>Xã Ea Ly66</v>
      </c>
      <c r="B2338" s="136" t="s">
        <v>9623</v>
      </c>
      <c r="C2338" s="18" t="s">
        <v>12401</v>
      </c>
      <c r="D2338" s="144">
        <v>66</v>
      </c>
    </row>
    <row r="2339" spans="1:4">
      <c r="A2339" s="121" t="str">
        <f t="shared" si="36"/>
        <v>Xã Ea Bá66</v>
      </c>
      <c r="B2339" s="136" t="s">
        <v>9624</v>
      </c>
      <c r="C2339" s="18" t="s">
        <v>12402</v>
      </c>
      <c r="D2339" s="144">
        <v>66</v>
      </c>
    </row>
    <row r="2340" spans="1:4">
      <c r="A2340" s="121" t="str">
        <f t="shared" si="36"/>
        <v>Xã Đức Bình66</v>
      </c>
      <c r="B2340" s="136" t="s">
        <v>9625</v>
      </c>
      <c r="C2340" s="18" t="s">
        <v>12403</v>
      </c>
      <c r="D2340" s="144">
        <v>66</v>
      </c>
    </row>
    <row r="2341" spans="1:4">
      <c r="A2341" s="121" t="str">
        <f t="shared" si="36"/>
        <v>Xã Sông Hinh66</v>
      </c>
      <c r="B2341" s="136" t="s">
        <v>9626</v>
      </c>
      <c r="C2341" s="18" t="s">
        <v>12404</v>
      </c>
      <c r="D2341" s="144">
        <v>66</v>
      </c>
    </row>
    <row r="2342" spans="1:4">
      <c r="A2342" s="121" t="str">
        <f t="shared" si="36"/>
        <v>Xã Xuân Lãnh66</v>
      </c>
      <c r="B2342" s="136" t="s">
        <v>9627</v>
      </c>
      <c r="C2342" s="18" t="s">
        <v>12405</v>
      </c>
      <c r="D2342" s="144">
        <v>66</v>
      </c>
    </row>
    <row r="2343" spans="1:4">
      <c r="A2343" s="121" t="str">
        <f t="shared" si="36"/>
        <v>Xã Phú Mỡ66</v>
      </c>
      <c r="B2343" s="136" t="s">
        <v>9628</v>
      </c>
      <c r="C2343" s="18" t="s">
        <v>12406</v>
      </c>
      <c r="D2343" s="144">
        <v>66</v>
      </c>
    </row>
    <row r="2344" spans="1:4">
      <c r="A2344" s="121" t="str">
        <f t="shared" si="36"/>
        <v>Xã Xuân Phước66</v>
      </c>
      <c r="B2344" s="136" t="s">
        <v>9629</v>
      </c>
      <c r="C2344" s="18" t="s">
        <v>12407</v>
      </c>
      <c r="D2344" s="144">
        <v>66</v>
      </c>
    </row>
    <row r="2345" spans="1:4">
      <c r="A2345" s="121" t="str">
        <f t="shared" si="36"/>
        <v>Xã Đồng Xuân66</v>
      </c>
      <c r="B2345" s="136" t="s">
        <v>9630</v>
      </c>
      <c r="C2345" s="18" t="s">
        <v>12408</v>
      </c>
      <c r="D2345" s="144">
        <v>66</v>
      </c>
    </row>
    <row r="2346" spans="1:4">
      <c r="A2346" s="121" t="str">
        <f t="shared" si="36"/>
        <v>Phường Xuân Hương - Đà Lạt68</v>
      </c>
      <c r="B2346" s="136" t="s">
        <v>9631</v>
      </c>
      <c r="C2346" s="18" t="s">
        <v>12409</v>
      </c>
      <c r="D2346" s="144">
        <v>68</v>
      </c>
    </row>
    <row r="2347" spans="1:4">
      <c r="A2347" s="121" t="str">
        <f t="shared" si="36"/>
        <v>Phường Cam Ly - Đà Lạt68</v>
      </c>
      <c r="B2347" s="136" t="s">
        <v>9632</v>
      </c>
      <c r="C2347" s="18" t="s">
        <v>12410</v>
      </c>
      <c r="D2347" s="144">
        <v>68</v>
      </c>
    </row>
    <row r="2348" spans="1:4">
      <c r="A2348" s="121" t="str">
        <f t="shared" si="36"/>
        <v>Phường Lâm Viên - Đà Lạt68</v>
      </c>
      <c r="B2348" s="136" t="s">
        <v>9633</v>
      </c>
      <c r="C2348" s="18" t="s">
        <v>12411</v>
      </c>
      <c r="D2348" s="144">
        <v>68</v>
      </c>
    </row>
    <row r="2349" spans="1:4">
      <c r="A2349" s="121" t="str">
        <f t="shared" si="36"/>
        <v>Phường Xuân Trường - Đà Lạt68</v>
      </c>
      <c r="B2349" s="136" t="s">
        <v>9634</v>
      </c>
      <c r="C2349" s="18" t="s">
        <v>12412</v>
      </c>
      <c r="D2349" s="144">
        <v>68</v>
      </c>
    </row>
    <row r="2350" spans="1:4">
      <c r="A2350" s="121" t="str">
        <f t="shared" si="36"/>
        <v>Phường Lang Biang - Đà Lạt68</v>
      </c>
      <c r="B2350" s="136" t="s">
        <v>9635</v>
      </c>
      <c r="C2350" s="18" t="s">
        <v>12413</v>
      </c>
      <c r="D2350" s="144">
        <v>68</v>
      </c>
    </row>
    <row r="2351" spans="1:4">
      <c r="A2351" s="121" t="str">
        <f t="shared" si="36"/>
        <v>Phường 1 Bảo Lộc68</v>
      </c>
      <c r="B2351" s="136" t="s">
        <v>9636</v>
      </c>
      <c r="C2351" s="18" t="s">
        <v>12414</v>
      </c>
      <c r="D2351" s="144">
        <v>68</v>
      </c>
    </row>
    <row r="2352" spans="1:4">
      <c r="A2352" s="121" t="str">
        <f t="shared" si="36"/>
        <v>Phường 2 Bảo Lộc68</v>
      </c>
      <c r="B2352" s="136" t="s">
        <v>9637</v>
      </c>
      <c r="C2352" s="18" t="s">
        <v>12415</v>
      </c>
      <c r="D2352" s="144">
        <v>68</v>
      </c>
    </row>
    <row r="2353" spans="1:4">
      <c r="A2353" s="121" t="str">
        <f t="shared" si="36"/>
        <v>Phường 3 Bảo Lộc68</v>
      </c>
      <c r="B2353" s="136" t="s">
        <v>9638</v>
      </c>
      <c r="C2353" s="18" t="s">
        <v>12416</v>
      </c>
      <c r="D2353" s="144">
        <v>68</v>
      </c>
    </row>
    <row r="2354" spans="1:4">
      <c r="A2354" s="121" t="str">
        <f t="shared" si="36"/>
        <v>Phường B'Lao68</v>
      </c>
      <c r="B2354" s="136" t="s">
        <v>9639</v>
      </c>
      <c r="C2354" s="18" t="s">
        <v>12417</v>
      </c>
      <c r="D2354" s="144">
        <v>68</v>
      </c>
    </row>
    <row r="2355" spans="1:4">
      <c r="A2355" s="121" t="str">
        <f t="shared" si="36"/>
        <v>Xã Lạc Dương68</v>
      </c>
      <c r="B2355" s="136" t="s">
        <v>9640</v>
      </c>
      <c r="C2355" s="18" t="s">
        <v>12418</v>
      </c>
      <c r="D2355" s="144">
        <v>68</v>
      </c>
    </row>
    <row r="2356" spans="1:4">
      <c r="A2356" s="121" t="str">
        <f t="shared" si="36"/>
        <v>Xã Đơn Dương68</v>
      </c>
      <c r="B2356" s="136" t="s">
        <v>9641</v>
      </c>
      <c r="C2356" s="18" t="s">
        <v>12419</v>
      </c>
      <c r="D2356" s="144">
        <v>68</v>
      </c>
    </row>
    <row r="2357" spans="1:4">
      <c r="A2357" s="121" t="str">
        <f t="shared" si="36"/>
        <v>Xã Ka Đô68</v>
      </c>
      <c r="B2357" s="136" t="s">
        <v>9642</v>
      </c>
      <c r="C2357" s="18" t="s">
        <v>12420</v>
      </c>
      <c r="D2357" s="144">
        <v>68</v>
      </c>
    </row>
    <row r="2358" spans="1:4">
      <c r="A2358" s="121" t="str">
        <f t="shared" si="36"/>
        <v>Xã Quảng Lập68</v>
      </c>
      <c r="B2358" s="136" t="s">
        <v>9643</v>
      </c>
      <c r="C2358" s="18" t="s">
        <v>12421</v>
      </c>
      <c r="D2358" s="144">
        <v>68</v>
      </c>
    </row>
    <row r="2359" spans="1:4">
      <c r="A2359" s="121" t="str">
        <f t="shared" si="36"/>
        <v>Xã D'Ran68</v>
      </c>
      <c r="B2359" s="136" t="s">
        <v>9644</v>
      </c>
      <c r="C2359" s="18" t="s">
        <v>12422</v>
      </c>
      <c r="D2359" s="144">
        <v>68</v>
      </c>
    </row>
    <row r="2360" spans="1:4">
      <c r="A2360" s="121" t="str">
        <f t="shared" si="36"/>
        <v>Xã Hiệp Thạnh68</v>
      </c>
      <c r="B2360" s="136" t="s">
        <v>9645</v>
      </c>
      <c r="C2360" s="18" t="s">
        <v>12423</v>
      </c>
      <c r="D2360" s="144">
        <v>68</v>
      </c>
    </row>
    <row r="2361" spans="1:4">
      <c r="A2361" s="121" t="str">
        <f t="shared" si="36"/>
        <v>Xã Đức Trọng68</v>
      </c>
      <c r="B2361" s="136" t="s">
        <v>9646</v>
      </c>
      <c r="C2361" s="18" t="s">
        <v>12424</v>
      </c>
      <c r="D2361" s="144">
        <v>68</v>
      </c>
    </row>
    <row r="2362" spans="1:4">
      <c r="A2362" s="121" t="str">
        <f t="shared" si="36"/>
        <v>Xã Tân Hội68</v>
      </c>
      <c r="B2362" s="136" t="s">
        <v>9647</v>
      </c>
      <c r="C2362" s="18" t="s">
        <v>12425</v>
      </c>
      <c r="D2362" s="144">
        <v>68</v>
      </c>
    </row>
    <row r="2363" spans="1:4">
      <c r="A2363" s="121" t="str">
        <f t="shared" si="36"/>
        <v>Xã Tà Hine68</v>
      </c>
      <c r="B2363" s="136" t="s">
        <v>9648</v>
      </c>
      <c r="C2363" s="18" t="s">
        <v>12426</v>
      </c>
      <c r="D2363" s="144">
        <v>68</v>
      </c>
    </row>
    <row r="2364" spans="1:4">
      <c r="A2364" s="121" t="str">
        <f t="shared" ref="A2364:A2427" si="37">B2364&amp;D2364</f>
        <v>Xã Tà Năng68</v>
      </c>
      <c r="B2364" s="136" t="s">
        <v>9649</v>
      </c>
      <c r="C2364" s="18" t="s">
        <v>12427</v>
      </c>
      <c r="D2364" s="144">
        <v>68</v>
      </c>
    </row>
    <row r="2365" spans="1:4">
      <c r="A2365" s="121" t="str">
        <f t="shared" si="37"/>
        <v>Xã Đinh Văn Lâm Hà68</v>
      </c>
      <c r="B2365" s="136" t="s">
        <v>9650</v>
      </c>
      <c r="C2365" s="18" t="s">
        <v>12428</v>
      </c>
      <c r="D2365" s="144">
        <v>68</v>
      </c>
    </row>
    <row r="2366" spans="1:4">
      <c r="A2366" s="121" t="str">
        <f t="shared" si="37"/>
        <v>Xã Phú Sơn Lâm Hà68</v>
      </c>
      <c r="B2366" s="136" t="s">
        <v>9651</v>
      </c>
      <c r="C2366" s="18" t="s">
        <v>12429</v>
      </c>
      <c r="D2366" s="144">
        <v>68</v>
      </c>
    </row>
    <row r="2367" spans="1:4">
      <c r="A2367" s="121" t="str">
        <f t="shared" si="37"/>
        <v>Xã Nam Hà Lâm Hà68</v>
      </c>
      <c r="B2367" s="136" t="s">
        <v>9652</v>
      </c>
      <c r="C2367" s="18" t="s">
        <v>12430</v>
      </c>
      <c r="D2367" s="144">
        <v>68</v>
      </c>
    </row>
    <row r="2368" spans="1:4">
      <c r="A2368" s="121" t="str">
        <f t="shared" si="37"/>
        <v>Xã Nam Ban Lâm Hà68</v>
      </c>
      <c r="B2368" s="136" t="s">
        <v>9653</v>
      </c>
      <c r="C2368" s="18" t="s">
        <v>12431</v>
      </c>
      <c r="D2368" s="144">
        <v>68</v>
      </c>
    </row>
    <row r="2369" spans="1:4">
      <c r="A2369" s="121" t="str">
        <f t="shared" si="37"/>
        <v>Xã Tân Hà Lâm Hà68</v>
      </c>
      <c r="B2369" s="136" t="s">
        <v>9654</v>
      </c>
      <c r="C2369" s="18" t="s">
        <v>12432</v>
      </c>
      <c r="D2369" s="144">
        <v>68</v>
      </c>
    </row>
    <row r="2370" spans="1:4">
      <c r="A2370" s="121" t="str">
        <f t="shared" si="37"/>
        <v>Xã Phúc Thọ Lâm Hà68</v>
      </c>
      <c r="B2370" s="136" t="s">
        <v>9655</v>
      </c>
      <c r="C2370" s="18" t="s">
        <v>12433</v>
      </c>
      <c r="D2370" s="144">
        <v>68</v>
      </c>
    </row>
    <row r="2371" spans="1:4">
      <c r="A2371" s="121" t="str">
        <f t="shared" si="37"/>
        <v>Xã Đam Rông 168</v>
      </c>
      <c r="B2371" s="136" t="s">
        <v>9656</v>
      </c>
      <c r="C2371" s="18" t="s">
        <v>12434</v>
      </c>
      <c r="D2371" s="144">
        <v>68</v>
      </c>
    </row>
    <row r="2372" spans="1:4">
      <c r="A2372" s="121" t="str">
        <f t="shared" si="37"/>
        <v>Xã Đam Rông 268</v>
      </c>
      <c r="B2372" s="136" t="s">
        <v>9657</v>
      </c>
      <c r="C2372" s="18" t="s">
        <v>12435</v>
      </c>
      <c r="D2372" s="144">
        <v>68</v>
      </c>
    </row>
    <row r="2373" spans="1:4">
      <c r="A2373" s="121" t="str">
        <f t="shared" si="37"/>
        <v>Xã Đam Rông 368</v>
      </c>
      <c r="B2373" s="136" t="s">
        <v>9658</v>
      </c>
      <c r="C2373" s="18" t="s">
        <v>12436</v>
      </c>
      <c r="D2373" s="144">
        <v>68</v>
      </c>
    </row>
    <row r="2374" spans="1:4">
      <c r="A2374" s="121" t="str">
        <f t="shared" si="37"/>
        <v>Xã Đam Rông 468</v>
      </c>
      <c r="B2374" s="136" t="s">
        <v>9659</v>
      </c>
      <c r="C2374" s="18" t="s">
        <v>12437</v>
      </c>
      <c r="D2374" s="144">
        <v>68</v>
      </c>
    </row>
    <row r="2375" spans="1:4">
      <c r="A2375" s="121" t="str">
        <f t="shared" si="37"/>
        <v>Xã Di Linh68</v>
      </c>
      <c r="B2375" s="136" t="s">
        <v>9660</v>
      </c>
      <c r="C2375" s="18" t="s">
        <v>12438</v>
      </c>
      <c r="D2375" s="144">
        <v>68</v>
      </c>
    </row>
    <row r="2376" spans="1:4">
      <c r="A2376" s="121" t="str">
        <f t="shared" si="37"/>
        <v>Xã Hòa Ninh68</v>
      </c>
      <c r="B2376" s="136" t="s">
        <v>9661</v>
      </c>
      <c r="C2376" s="18" t="s">
        <v>12439</v>
      </c>
      <c r="D2376" s="144">
        <v>68</v>
      </c>
    </row>
    <row r="2377" spans="1:4">
      <c r="A2377" s="121" t="str">
        <f t="shared" si="37"/>
        <v>Xã Hòa Bắc68</v>
      </c>
      <c r="B2377" s="136" t="s">
        <v>9662</v>
      </c>
      <c r="C2377" s="18" t="s">
        <v>12440</v>
      </c>
      <c r="D2377" s="144">
        <v>68</v>
      </c>
    </row>
    <row r="2378" spans="1:4">
      <c r="A2378" s="121" t="str">
        <f t="shared" si="37"/>
        <v>Xã Đinh Trang Thượng68</v>
      </c>
      <c r="B2378" s="136" t="s">
        <v>9663</v>
      </c>
      <c r="C2378" s="18" t="s">
        <v>12441</v>
      </c>
      <c r="D2378" s="144">
        <v>68</v>
      </c>
    </row>
    <row r="2379" spans="1:4">
      <c r="A2379" s="121" t="str">
        <f t="shared" si="37"/>
        <v>Xã Bảo Thuận68</v>
      </c>
      <c r="B2379" s="136" t="s">
        <v>9664</v>
      </c>
      <c r="C2379" s="18" t="s">
        <v>12442</v>
      </c>
      <c r="D2379" s="144">
        <v>68</v>
      </c>
    </row>
    <row r="2380" spans="1:4">
      <c r="A2380" s="121" t="str">
        <f t="shared" si="37"/>
        <v>Xã Sơn Điền68</v>
      </c>
      <c r="B2380" s="136" t="s">
        <v>9665</v>
      </c>
      <c r="C2380" s="18" t="s">
        <v>12443</v>
      </c>
      <c r="D2380" s="144">
        <v>68</v>
      </c>
    </row>
    <row r="2381" spans="1:4">
      <c r="A2381" s="121" t="str">
        <f t="shared" si="37"/>
        <v>Xã Gia Hiệp68</v>
      </c>
      <c r="B2381" s="136" t="s">
        <v>9666</v>
      </c>
      <c r="C2381" s="18" t="s">
        <v>12444</v>
      </c>
      <c r="D2381" s="144">
        <v>68</v>
      </c>
    </row>
    <row r="2382" spans="1:4">
      <c r="A2382" s="121" t="str">
        <f t="shared" si="37"/>
        <v>Xã Bảo Lâm 168</v>
      </c>
      <c r="B2382" s="136" t="s">
        <v>9667</v>
      </c>
      <c r="C2382" s="18" t="s">
        <v>12445</v>
      </c>
      <c r="D2382" s="144">
        <v>68</v>
      </c>
    </row>
    <row r="2383" spans="1:4">
      <c r="A2383" s="121" t="str">
        <f t="shared" si="37"/>
        <v>Xã Bảo Lâm 268</v>
      </c>
      <c r="B2383" s="136" t="s">
        <v>9668</v>
      </c>
      <c r="C2383" s="18" t="s">
        <v>12446</v>
      </c>
      <c r="D2383" s="144">
        <v>68</v>
      </c>
    </row>
    <row r="2384" spans="1:4">
      <c r="A2384" s="121" t="str">
        <f t="shared" si="37"/>
        <v>Xã Bảo Lâm 368</v>
      </c>
      <c r="B2384" s="136" t="s">
        <v>9669</v>
      </c>
      <c r="C2384" s="18" t="s">
        <v>12447</v>
      </c>
      <c r="D2384" s="144">
        <v>68</v>
      </c>
    </row>
    <row r="2385" spans="1:4">
      <c r="A2385" s="121" t="str">
        <f t="shared" si="37"/>
        <v>Xã Bảo Lâm 468</v>
      </c>
      <c r="B2385" s="136" t="s">
        <v>9670</v>
      </c>
      <c r="C2385" s="18" t="s">
        <v>12448</v>
      </c>
      <c r="D2385" s="144">
        <v>68</v>
      </c>
    </row>
    <row r="2386" spans="1:4">
      <c r="A2386" s="121" t="str">
        <f t="shared" si="37"/>
        <v>Xã Bảo Lâm 568</v>
      </c>
      <c r="B2386" s="136" t="s">
        <v>9671</v>
      </c>
      <c r="C2386" s="18" t="s">
        <v>12449</v>
      </c>
      <c r="D2386" s="144">
        <v>68</v>
      </c>
    </row>
    <row r="2387" spans="1:4">
      <c r="A2387" s="121" t="str">
        <f t="shared" si="37"/>
        <v>Xã Đạ Huoai68</v>
      </c>
      <c r="B2387" s="136" t="s">
        <v>9672</v>
      </c>
      <c r="C2387" s="18" t="s">
        <v>12450</v>
      </c>
      <c r="D2387" s="144">
        <v>68</v>
      </c>
    </row>
    <row r="2388" spans="1:4">
      <c r="A2388" s="121" t="str">
        <f t="shared" si="37"/>
        <v>Xã Đạ Huoai 268</v>
      </c>
      <c r="B2388" s="136" t="s">
        <v>9673</v>
      </c>
      <c r="C2388" s="18" t="s">
        <v>12451</v>
      </c>
      <c r="D2388" s="144">
        <v>68</v>
      </c>
    </row>
    <row r="2389" spans="1:4">
      <c r="A2389" s="121" t="str">
        <f t="shared" si="37"/>
        <v>Xã Đạ Huoai 368</v>
      </c>
      <c r="B2389" s="136" t="s">
        <v>9674</v>
      </c>
      <c r="C2389" s="18">
        <v>25114</v>
      </c>
      <c r="D2389" s="144">
        <v>68</v>
      </c>
    </row>
    <row r="2390" spans="1:4">
      <c r="A2390" s="121" t="str">
        <f t="shared" si="37"/>
        <v>Xã Đạ Tẻh68</v>
      </c>
      <c r="B2390" s="136" t="s">
        <v>9675</v>
      </c>
      <c r="C2390" s="18" t="s">
        <v>12452</v>
      </c>
      <c r="D2390" s="144">
        <v>68</v>
      </c>
    </row>
    <row r="2391" spans="1:4">
      <c r="A2391" s="121" t="str">
        <f t="shared" si="37"/>
        <v>Xã Đạ Tẻh 268</v>
      </c>
      <c r="B2391" s="136" t="s">
        <v>9676</v>
      </c>
      <c r="C2391" s="18" t="s">
        <v>12453</v>
      </c>
      <c r="D2391" s="144">
        <v>68</v>
      </c>
    </row>
    <row r="2392" spans="1:4">
      <c r="A2392" s="121" t="str">
        <f t="shared" si="37"/>
        <v>Xã Đạ Tẻh 368</v>
      </c>
      <c r="B2392" s="136" t="s">
        <v>9677</v>
      </c>
      <c r="C2392" s="18" t="s">
        <v>12454</v>
      </c>
      <c r="D2392" s="144">
        <v>68</v>
      </c>
    </row>
    <row r="2393" spans="1:4">
      <c r="A2393" s="121" t="str">
        <f t="shared" si="37"/>
        <v>Xã Cát Tiên68</v>
      </c>
      <c r="B2393" s="136" t="s">
        <v>9678</v>
      </c>
      <c r="C2393" s="18" t="s">
        <v>12455</v>
      </c>
      <c r="D2393" s="144">
        <v>68</v>
      </c>
    </row>
    <row r="2394" spans="1:4">
      <c r="A2394" s="121" t="str">
        <f t="shared" si="37"/>
        <v>Xã Cát Tiên 268</v>
      </c>
      <c r="B2394" s="136" t="s">
        <v>9679</v>
      </c>
      <c r="C2394" s="18" t="s">
        <v>12456</v>
      </c>
      <c r="D2394" s="144">
        <v>68</v>
      </c>
    </row>
    <row r="2395" spans="1:4">
      <c r="A2395" s="121" t="str">
        <f t="shared" si="37"/>
        <v>Xã Cát Tiên 368</v>
      </c>
      <c r="B2395" s="136" t="s">
        <v>9680</v>
      </c>
      <c r="C2395" s="18" t="s">
        <v>12457</v>
      </c>
      <c r="D2395" s="144">
        <v>68</v>
      </c>
    </row>
    <row r="2396" spans="1:4">
      <c r="A2396" s="121" t="str">
        <f t="shared" si="37"/>
        <v>Phường Hàm Thắng68</v>
      </c>
      <c r="B2396" s="136" t="s">
        <v>9681</v>
      </c>
      <c r="C2396" s="18" t="s">
        <v>12458</v>
      </c>
      <c r="D2396" s="144">
        <v>68</v>
      </c>
    </row>
    <row r="2397" spans="1:4">
      <c r="A2397" s="121" t="str">
        <f t="shared" si="37"/>
        <v>Phường Bình Thuận68</v>
      </c>
      <c r="B2397" s="136" t="s">
        <v>7675</v>
      </c>
      <c r="C2397" s="18" t="s">
        <v>12459</v>
      </c>
      <c r="D2397" s="144">
        <v>68</v>
      </c>
    </row>
    <row r="2398" spans="1:4">
      <c r="A2398" s="121" t="str">
        <f t="shared" si="37"/>
        <v>Phường Mũi Né68</v>
      </c>
      <c r="B2398" s="136" t="s">
        <v>9682</v>
      </c>
      <c r="C2398" s="18" t="s">
        <v>12460</v>
      </c>
      <c r="D2398" s="144">
        <v>68</v>
      </c>
    </row>
    <row r="2399" spans="1:4">
      <c r="A2399" s="121" t="str">
        <f t="shared" si="37"/>
        <v>Phường Phú Thủy68</v>
      </c>
      <c r="B2399" s="136" t="s">
        <v>9683</v>
      </c>
      <c r="C2399" s="18" t="s">
        <v>12461</v>
      </c>
      <c r="D2399" s="144">
        <v>68</v>
      </c>
    </row>
    <row r="2400" spans="1:4">
      <c r="A2400" s="121" t="str">
        <f t="shared" si="37"/>
        <v>Phường Phan Thiết68</v>
      </c>
      <c r="B2400" s="136" t="s">
        <v>9684</v>
      </c>
      <c r="C2400" s="18" t="s">
        <v>12462</v>
      </c>
      <c r="D2400" s="144">
        <v>68</v>
      </c>
    </row>
    <row r="2401" spans="1:4">
      <c r="A2401" s="121" t="str">
        <f t="shared" si="37"/>
        <v>Phường Tiến Thành68</v>
      </c>
      <c r="B2401" s="136" t="s">
        <v>9685</v>
      </c>
      <c r="C2401" s="18" t="s">
        <v>12463</v>
      </c>
      <c r="D2401" s="144">
        <v>68</v>
      </c>
    </row>
    <row r="2402" spans="1:4">
      <c r="A2402" s="121" t="str">
        <f t="shared" si="37"/>
        <v>Phường La Gi68</v>
      </c>
      <c r="B2402" s="136" t="s">
        <v>9686</v>
      </c>
      <c r="C2402" s="18" t="s">
        <v>12464</v>
      </c>
      <c r="D2402" s="144">
        <v>68</v>
      </c>
    </row>
    <row r="2403" spans="1:4">
      <c r="A2403" s="121" t="str">
        <f t="shared" si="37"/>
        <v>Phường Phước Hội68</v>
      </c>
      <c r="B2403" s="136" t="s">
        <v>9687</v>
      </c>
      <c r="C2403" s="18" t="s">
        <v>12465</v>
      </c>
      <c r="D2403" s="144">
        <v>68</v>
      </c>
    </row>
    <row r="2404" spans="1:4">
      <c r="A2404" s="121" t="str">
        <f t="shared" si="37"/>
        <v>Xã Tuyên Quang68</v>
      </c>
      <c r="B2404" s="136" t="s">
        <v>9688</v>
      </c>
      <c r="C2404" s="18" t="s">
        <v>12466</v>
      </c>
      <c r="D2404" s="144">
        <v>68</v>
      </c>
    </row>
    <row r="2405" spans="1:4">
      <c r="A2405" s="121" t="str">
        <f t="shared" si="37"/>
        <v>Xã Tân Hải68</v>
      </c>
      <c r="B2405" s="136" t="s">
        <v>9689</v>
      </c>
      <c r="C2405" s="18" t="s">
        <v>12467</v>
      </c>
      <c r="D2405" s="144">
        <v>68</v>
      </c>
    </row>
    <row r="2406" spans="1:4">
      <c r="A2406" s="121" t="str">
        <f t="shared" si="37"/>
        <v>Xã Vĩnh Hảo68</v>
      </c>
      <c r="B2406" s="136" t="s">
        <v>9690</v>
      </c>
      <c r="C2406" s="18" t="s">
        <v>12468</v>
      </c>
      <c r="D2406" s="144">
        <v>68</v>
      </c>
    </row>
    <row r="2407" spans="1:4">
      <c r="A2407" s="121" t="str">
        <f t="shared" si="37"/>
        <v>Xã Liên Hương68</v>
      </c>
      <c r="B2407" s="136" t="s">
        <v>9691</v>
      </c>
      <c r="C2407" s="18" t="s">
        <v>12469</v>
      </c>
      <c r="D2407" s="144">
        <v>68</v>
      </c>
    </row>
    <row r="2408" spans="1:4">
      <c r="A2408" s="121" t="str">
        <f t="shared" si="37"/>
        <v>Xã Tuy Phong68</v>
      </c>
      <c r="B2408" s="136" t="s">
        <v>9692</v>
      </c>
      <c r="C2408" s="18" t="s">
        <v>12470</v>
      </c>
      <c r="D2408" s="144">
        <v>68</v>
      </c>
    </row>
    <row r="2409" spans="1:4">
      <c r="A2409" s="121" t="str">
        <f t="shared" si="37"/>
        <v>Xã Phan Rí Cửa68</v>
      </c>
      <c r="B2409" s="136" t="s">
        <v>9693</v>
      </c>
      <c r="C2409" s="18" t="s">
        <v>12471</v>
      </c>
      <c r="D2409" s="144">
        <v>68</v>
      </c>
    </row>
    <row r="2410" spans="1:4">
      <c r="A2410" s="121" t="str">
        <f t="shared" si="37"/>
        <v>Xã Bắc Bình68</v>
      </c>
      <c r="B2410" s="136" t="s">
        <v>9694</v>
      </c>
      <c r="C2410" s="18" t="s">
        <v>12472</v>
      </c>
      <c r="D2410" s="144">
        <v>68</v>
      </c>
    </row>
    <row r="2411" spans="1:4">
      <c r="A2411" s="121" t="str">
        <f t="shared" si="37"/>
        <v>Xã Hồng Thái68</v>
      </c>
      <c r="B2411" s="136" t="s">
        <v>7634</v>
      </c>
      <c r="C2411" s="18" t="s">
        <v>12473</v>
      </c>
      <c r="D2411" s="144">
        <v>68</v>
      </c>
    </row>
    <row r="2412" spans="1:4">
      <c r="A2412" s="121" t="str">
        <f t="shared" si="37"/>
        <v>Xã Hải Ninh68</v>
      </c>
      <c r="B2412" s="136" t="s">
        <v>8186</v>
      </c>
      <c r="C2412" s="18" t="s">
        <v>12474</v>
      </c>
      <c r="D2412" s="144">
        <v>68</v>
      </c>
    </row>
    <row r="2413" spans="1:4">
      <c r="A2413" s="121" t="str">
        <f t="shared" si="37"/>
        <v>Xã Phan Sơn68</v>
      </c>
      <c r="B2413" s="136" t="s">
        <v>9695</v>
      </c>
      <c r="C2413" s="18" t="s">
        <v>12475</v>
      </c>
      <c r="D2413" s="144">
        <v>68</v>
      </c>
    </row>
    <row r="2414" spans="1:4">
      <c r="A2414" s="121" t="str">
        <f t="shared" si="37"/>
        <v>Xã Sông Lũy68</v>
      </c>
      <c r="B2414" s="136" t="s">
        <v>9696</v>
      </c>
      <c r="C2414" s="18" t="s">
        <v>12476</v>
      </c>
      <c r="D2414" s="144">
        <v>68</v>
      </c>
    </row>
    <row r="2415" spans="1:4">
      <c r="A2415" s="121" t="str">
        <f t="shared" si="37"/>
        <v>Xã Lương Sơn68</v>
      </c>
      <c r="B2415" s="136" t="s">
        <v>8401</v>
      </c>
      <c r="C2415" s="18" t="s">
        <v>12477</v>
      </c>
      <c r="D2415" s="144">
        <v>68</v>
      </c>
    </row>
    <row r="2416" spans="1:4">
      <c r="A2416" s="121" t="str">
        <f t="shared" si="37"/>
        <v>Xã Hòa Thắng68</v>
      </c>
      <c r="B2416" s="136" t="s">
        <v>9697</v>
      </c>
      <c r="C2416" s="18" t="s">
        <v>12478</v>
      </c>
      <c r="D2416" s="144">
        <v>68</v>
      </c>
    </row>
    <row r="2417" spans="1:4">
      <c r="A2417" s="121" t="str">
        <f t="shared" si="37"/>
        <v>Xã Đông Giang68</v>
      </c>
      <c r="B2417" s="136" t="s">
        <v>9246</v>
      </c>
      <c r="C2417" s="18" t="s">
        <v>12479</v>
      </c>
      <c r="D2417" s="144">
        <v>68</v>
      </c>
    </row>
    <row r="2418" spans="1:4">
      <c r="A2418" s="121" t="str">
        <f t="shared" si="37"/>
        <v>Xã La Dạ68</v>
      </c>
      <c r="B2418" s="136" t="s">
        <v>9698</v>
      </c>
      <c r="C2418" s="18" t="s">
        <v>12480</v>
      </c>
      <c r="D2418" s="144">
        <v>68</v>
      </c>
    </row>
    <row r="2419" spans="1:4">
      <c r="A2419" s="121" t="str">
        <f t="shared" si="37"/>
        <v>Xã Hàm Thuận Bắc68</v>
      </c>
      <c r="B2419" s="136" t="s">
        <v>9699</v>
      </c>
      <c r="C2419" s="18" t="s">
        <v>12481</v>
      </c>
      <c r="D2419" s="144">
        <v>68</v>
      </c>
    </row>
    <row r="2420" spans="1:4">
      <c r="A2420" s="121" t="str">
        <f t="shared" si="37"/>
        <v>Xã Hàm Thuận68</v>
      </c>
      <c r="B2420" s="136" t="s">
        <v>9700</v>
      </c>
      <c r="C2420" s="18" t="s">
        <v>12482</v>
      </c>
      <c r="D2420" s="144">
        <v>68</v>
      </c>
    </row>
    <row r="2421" spans="1:4">
      <c r="A2421" s="121" t="str">
        <f t="shared" si="37"/>
        <v>Xã Hồng Sơn68</v>
      </c>
      <c r="B2421" s="136" t="s">
        <v>7517</v>
      </c>
      <c r="C2421" s="18" t="s">
        <v>12483</v>
      </c>
      <c r="D2421" s="144">
        <v>68</v>
      </c>
    </row>
    <row r="2422" spans="1:4">
      <c r="A2422" s="121" t="str">
        <f t="shared" si="37"/>
        <v>Xã Hàm Liêm68</v>
      </c>
      <c r="B2422" s="136" t="s">
        <v>9701</v>
      </c>
      <c r="C2422" s="18" t="s">
        <v>12484</v>
      </c>
      <c r="D2422" s="144">
        <v>68</v>
      </c>
    </row>
    <row r="2423" spans="1:4">
      <c r="A2423" s="121" t="str">
        <f t="shared" si="37"/>
        <v>Xã Hàm Thạnh68</v>
      </c>
      <c r="B2423" s="136" t="s">
        <v>9702</v>
      </c>
      <c r="C2423" s="18" t="s">
        <v>12485</v>
      </c>
      <c r="D2423" s="144">
        <v>68</v>
      </c>
    </row>
    <row r="2424" spans="1:4">
      <c r="A2424" s="121" t="str">
        <f t="shared" si="37"/>
        <v>Xã Hàm Kiệm68</v>
      </c>
      <c r="B2424" s="136" t="s">
        <v>9703</v>
      </c>
      <c r="C2424" s="18" t="s">
        <v>12486</v>
      </c>
      <c r="D2424" s="144">
        <v>68</v>
      </c>
    </row>
    <row r="2425" spans="1:4">
      <c r="A2425" s="121" t="str">
        <f t="shared" si="37"/>
        <v>Xã Tân Thành68</v>
      </c>
      <c r="B2425" s="136" t="s">
        <v>8020</v>
      </c>
      <c r="C2425" s="18" t="s">
        <v>12487</v>
      </c>
      <c r="D2425" s="144">
        <v>68</v>
      </c>
    </row>
    <row r="2426" spans="1:4">
      <c r="A2426" s="121" t="str">
        <f t="shared" si="37"/>
        <v>Xã Hàm Thuận Nam68</v>
      </c>
      <c r="B2426" s="136" t="s">
        <v>9704</v>
      </c>
      <c r="C2426" s="18" t="s">
        <v>12488</v>
      </c>
      <c r="D2426" s="144">
        <v>68</v>
      </c>
    </row>
    <row r="2427" spans="1:4">
      <c r="A2427" s="121" t="str">
        <f t="shared" si="37"/>
        <v>Xã Tân Lập68</v>
      </c>
      <c r="B2427" s="136" t="s">
        <v>9108</v>
      </c>
      <c r="C2427" s="18" t="s">
        <v>12489</v>
      </c>
      <c r="D2427" s="144">
        <v>68</v>
      </c>
    </row>
    <row r="2428" spans="1:4">
      <c r="A2428" s="121" t="str">
        <f t="shared" ref="A2428:A2491" si="38">B2428&amp;D2428</f>
        <v>Xã Tân Minh68</v>
      </c>
      <c r="B2428" s="136" t="s">
        <v>8453</v>
      </c>
      <c r="C2428" s="18" t="s">
        <v>12490</v>
      </c>
      <c r="D2428" s="144">
        <v>68</v>
      </c>
    </row>
    <row r="2429" spans="1:4">
      <c r="A2429" s="121" t="str">
        <f t="shared" si="38"/>
        <v>Xã Hàm Tân68</v>
      </c>
      <c r="B2429" s="136" t="s">
        <v>9705</v>
      </c>
      <c r="C2429" s="18" t="s">
        <v>12491</v>
      </c>
      <c r="D2429" s="144">
        <v>68</v>
      </c>
    </row>
    <row r="2430" spans="1:4">
      <c r="A2430" s="121" t="str">
        <f t="shared" si="38"/>
        <v>Xã Sơn Mỹ68</v>
      </c>
      <c r="B2430" s="136" t="s">
        <v>9706</v>
      </c>
      <c r="C2430" s="18" t="s">
        <v>12492</v>
      </c>
      <c r="D2430" s="144">
        <v>68</v>
      </c>
    </row>
    <row r="2431" spans="1:4">
      <c r="A2431" s="121" t="str">
        <f t="shared" si="38"/>
        <v>Xã Bắc Ruộng68</v>
      </c>
      <c r="B2431" s="136" t="s">
        <v>9707</v>
      </c>
      <c r="C2431" s="18" t="s">
        <v>12493</v>
      </c>
      <c r="D2431" s="144">
        <v>68</v>
      </c>
    </row>
    <row r="2432" spans="1:4">
      <c r="A2432" s="121" t="str">
        <f t="shared" si="38"/>
        <v>Xã Nghị Đức68</v>
      </c>
      <c r="B2432" s="136" t="s">
        <v>9708</v>
      </c>
      <c r="C2432" s="18" t="s">
        <v>12494</v>
      </c>
      <c r="D2432" s="144">
        <v>68</v>
      </c>
    </row>
    <row r="2433" spans="1:4">
      <c r="A2433" s="121" t="str">
        <f t="shared" si="38"/>
        <v>Xã Đồng Kho68</v>
      </c>
      <c r="B2433" s="136" t="s">
        <v>9709</v>
      </c>
      <c r="C2433" s="18" t="s">
        <v>12495</v>
      </c>
      <c r="D2433" s="144">
        <v>68</v>
      </c>
    </row>
    <row r="2434" spans="1:4">
      <c r="A2434" s="121" t="str">
        <f t="shared" si="38"/>
        <v>Xã Tánh Linh68</v>
      </c>
      <c r="B2434" s="136" t="s">
        <v>9710</v>
      </c>
      <c r="C2434" s="18" t="s">
        <v>12496</v>
      </c>
      <c r="D2434" s="144">
        <v>68</v>
      </c>
    </row>
    <row r="2435" spans="1:4">
      <c r="A2435" s="121" t="str">
        <f t="shared" si="38"/>
        <v>Xã Suối Kiết68</v>
      </c>
      <c r="B2435" s="136" t="s">
        <v>9711</v>
      </c>
      <c r="C2435" s="18" t="s">
        <v>12497</v>
      </c>
      <c r="D2435" s="144">
        <v>68</v>
      </c>
    </row>
    <row r="2436" spans="1:4">
      <c r="A2436" s="121" t="str">
        <f t="shared" si="38"/>
        <v>Xã Nam Thành68</v>
      </c>
      <c r="B2436" s="136" t="s">
        <v>9712</v>
      </c>
      <c r="C2436" s="18" t="s">
        <v>12498</v>
      </c>
      <c r="D2436" s="144">
        <v>68</v>
      </c>
    </row>
    <row r="2437" spans="1:4">
      <c r="A2437" s="121" t="str">
        <f t="shared" si="38"/>
        <v>Xã Đức Linh68</v>
      </c>
      <c r="B2437" s="136" t="s">
        <v>9713</v>
      </c>
      <c r="C2437" s="18" t="s">
        <v>12499</v>
      </c>
      <c r="D2437" s="144">
        <v>68</v>
      </c>
    </row>
    <row r="2438" spans="1:4">
      <c r="A2438" s="121" t="str">
        <f t="shared" si="38"/>
        <v>Xã Hoài Đức68</v>
      </c>
      <c r="B2438" s="136" t="s">
        <v>7549</v>
      </c>
      <c r="C2438" s="18" t="s">
        <v>12500</v>
      </c>
      <c r="D2438" s="144">
        <v>68</v>
      </c>
    </row>
    <row r="2439" spans="1:4">
      <c r="A2439" s="121" t="str">
        <f t="shared" si="38"/>
        <v>Xã Trà Tân68</v>
      </c>
      <c r="B2439" s="136" t="s">
        <v>9202</v>
      </c>
      <c r="C2439" s="18" t="s">
        <v>12501</v>
      </c>
      <c r="D2439" s="144">
        <v>68</v>
      </c>
    </row>
    <row r="2440" spans="1:4">
      <c r="A2440" s="121" t="str">
        <f t="shared" si="38"/>
        <v>Đặc khu Phú Quý68</v>
      </c>
      <c r="B2440" s="136" t="s">
        <v>9714</v>
      </c>
      <c r="C2440" s="18" t="s">
        <v>12502</v>
      </c>
      <c r="D2440" s="144">
        <v>68</v>
      </c>
    </row>
    <row r="2441" spans="1:4">
      <c r="A2441" s="121" t="str">
        <f t="shared" si="38"/>
        <v>Phường Bắc Gia Nghĩa68</v>
      </c>
      <c r="B2441" s="136" t="s">
        <v>9715</v>
      </c>
      <c r="C2441" s="18" t="s">
        <v>12503</v>
      </c>
      <c r="D2441" s="144">
        <v>68</v>
      </c>
    </row>
    <row r="2442" spans="1:4">
      <c r="A2442" s="121" t="str">
        <f t="shared" si="38"/>
        <v>Phường Nam Gia Nghĩa68</v>
      </c>
      <c r="B2442" s="136" t="s">
        <v>9716</v>
      </c>
      <c r="C2442" s="18" t="s">
        <v>12504</v>
      </c>
      <c r="D2442" s="144">
        <v>68</v>
      </c>
    </row>
    <row r="2443" spans="1:4">
      <c r="A2443" s="121" t="str">
        <f t="shared" si="38"/>
        <v>Phường Đông Gia Nghĩa68</v>
      </c>
      <c r="B2443" s="136" t="s">
        <v>9717</v>
      </c>
      <c r="C2443" s="18" t="s">
        <v>12505</v>
      </c>
      <c r="D2443" s="144">
        <v>68</v>
      </c>
    </row>
    <row r="2444" spans="1:4">
      <c r="A2444" s="121" t="str">
        <f t="shared" si="38"/>
        <v>Xã Đắk Wil68</v>
      </c>
      <c r="B2444" s="136" t="s">
        <v>9718</v>
      </c>
      <c r="C2444" s="18" t="s">
        <v>12506</v>
      </c>
      <c r="D2444" s="144">
        <v>68</v>
      </c>
    </row>
    <row r="2445" spans="1:4">
      <c r="A2445" s="121" t="str">
        <f t="shared" si="38"/>
        <v>Xã Nam Dong68</v>
      </c>
      <c r="B2445" s="136" t="s">
        <v>9719</v>
      </c>
      <c r="C2445" s="18" t="s">
        <v>12507</v>
      </c>
      <c r="D2445" s="144">
        <v>68</v>
      </c>
    </row>
    <row r="2446" spans="1:4">
      <c r="A2446" s="121" t="str">
        <f t="shared" si="38"/>
        <v>Xã Cư Jút68</v>
      </c>
      <c r="B2446" s="136" t="s">
        <v>9720</v>
      </c>
      <c r="C2446" s="18" t="s">
        <v>12508</v>
      </c>
      <c r="D2446" s="144">
        <v>68</v>
      </c>
    </row>
    <row r="2447" spans="1:4">
      <c r="A2447" s="121" t="str">
        <f t="shared" si="38"/>
        <v>Xã Thuận An68</v>
      </c>
      <c r="B2447" s="136" t="s">
        <v>7557</v>
      </c>
      <c r="C2447" s="18" t="s">
        <v>12509</v>
      </c>
      <c r="D2447" s="144">
        <v>68</v>
      </c>
    </row>
    <row r="2448" spans="1:4">
      <c r="A2448" s="121" t="str">
        <f t="shared" si="38"/>
        <v>Xã Đức Lập68</v>
      </c>
      <c r="B2448" s="136" t="s">
        <v>9721</v>
      </c>
      <c r="C2448" s="18" t="s">
        <v>12510</v>
      </c>
      <c r="D2448" s="144">
        <v>68</v>
      </c>
    </row>
    <row r="2449" spans="1:4">
      <c r="A2449" s="121" t="str">
        <f t="shared" si="38"/>
        <v>Xã Đắk Mil68</v>
      </c>
      <c r="B2449" s="136" t="s">
        <v>9722</v>
      </c>
      <c r="C2449" s="18" t="s">
        <v>12511</v>
      </c>
      <c r="D2449" s="144">
        <v>68</v>
      </c>
    </row>
    <row r="2450" spans="1:4">
      <c r="A2450" s="121" t="str">
        <f t="shared" si="38"/>
        <v>Xã Đắk Sắk68</v>
      </c>
      <c r="B2450" s="136" t="s">
        <v>9723</v>
      </c>
      <c r="C2450" s="18" t="s">
        <v>12512</v>
      </c>
      <c r="D2450" s="144">
        <v>68</v>
      </c>
    </row>
    <row r="2451" spans="1:4">
      <c r="A2451" s="121" t="str">
        <f t="shared" si="38"/>
        <v>Xã Nam Đà68</v>
      </c>
      <c r="B2451" s="136" t="s">
        <v>9724</v>
      </c>
      <c r="C2451" s="18" t="s">
        <v>12513</v>
      </c>
      <c r="D2451" s="144">
        <v>68</v>
      </c>
    </row>
    <row r="2452" spans="1:4">
      <c r="A2452" s="121" t="str">
        <f t="shared" si="38"/>
        <v>Xã Krông Nô68</v>
      </c>
      <c r="B2452" s="136" t="s">
        <v>9592</v>
      </c>
      <c r="C2452" s="18" t="s">
        <v>12514</v>
      </c>
      <c r="D2452" s="144">
        <v>68</v>
      </c>
    </row>
    <row r="2453" spans="1:4">
      <c r="A2453" s="121" t="str">
        <f t="shared" si="38"/>
        <v>Xã Nâm Nung68</v>
      </c>
      <c r="B2453" s="136" t="s">
        <v>9725</v>
      </c>
      <c r="C2453" s="18" t="s">
        <v>12515</v>
      </c>
      <c r="D2453" s="144">
        <v>68</v>
      </c>
    </row>
    <row r="2454" spans="1:4">
      <c r="A2454" s="121" t="str">
        <f t="shared" si="38"/>
        <v>Xã Quảng Phú68</v>
      </c>
      <c r="B2454" s="136" t="s">
        <v>9553</v>
      </c>
      <c r="C2454" s="18" t="s">
        <v>12516</v>
      </c>
      <c r="D2454" s="144">
        <v>68</v>
      </c>
    </row>
    <row r="2455" spans="1:4">
      <c r="A2455" s="121" t="str">
        <f t="shared" si="38"/>
        <v>Xã Đắk Song68</v>
      </c>
      <c r="B2455" s="136" t="s">
        <v>9726</v>
      </c>
      <c r="C2455" s="18" t="s">
        <v>12517</v>
      </c>
      <c r="D2455" s="144">
        <v>68</v>
      </c>
    </row>
    <row r="2456" spans="1:4">
      <c r="A2456" s="121" t="str">
        <f t="shared" si="38"/>
        <v>Xã Đức An68</v>
      </c>
      <c r="B2456" s="136" t="s">
        <v>9727</v>
      </c>
      <c r="C2456" s="18" t="s">
        <v>12518</v>
      </c>
      <c r="D2456" s="144">
        <v>68</v>
      </c>
    </row>
    <row r="2457" spans="1:4">
      <c r="A2457" s="121" t="str">
        <f t="shared" si="38"/>
        <v>Xã Thuận Hạnh68</v>
      </c>
      <c r="B2457" s="136" t="s">
        <v>9728</v>
      </c>
      <c r="C2457" s="18" t="s">
        <v>12519</v>
      </c>
      <c r="D2457" s="144">
        <v>68</v>
      </c>
    </row>
    <row r="2458" spans="1:4">
      <c r="A2458" s="121" t="str">
        <f t="shared" si="38"/>
        <v>Xã Trường Xuân68</v>
      </c>
      <c r="B2458" s="136" t="s">
        <v>9729</v>
      </c>
      <c r="C2458" s="18" t="s">
        <v>12520</v>
      </c>
      <c r="D2458" s="144">
        <v>68</v>
      </c>
    </row>
    <row r="2459" spans="1:4">
      <c r="A2459" s="121" t="str">
        <f t="shared" si="38"/>
        <v>Xã Tà Đùng68</v>
      </c>
      <c r="B2459" s="136" t="s">
        <v>9730</v>
      </c>
      <c r="C2459" s="18" t="s">
        <v>12521</v>
      </c>
      <c r="D2459" s="144">
        <v>68</v>
      </c>
    </row>
    <row r="2460" spans="1:4">
      <c r="A2460" s="121" t="str">
        <f t="shared" si="38"/>
        <v>Xã Quảng Khê68</v>
      </c>
      <c r="B2460" s="136" t="s">
        <v>9731</v>
      </c>
      <c r="C2460" s="18" t="s">
        <v>12522</v>
      </c>
      <c r="D2460" s="144">
        <v>68</v>
      </c>
    </row>
    <row r="2461" spans="1:4">
      <c r="A2461" s="121" t="str">
        <f t="shared" si="38"/>
        <v>Xã Quảng Tân68</v>
      </c>
      <c r="B2461" s="136" t="s">
        <v>8177</v>
      </c>
      <c r="C2461" s="18" t="s">
        <v>12523</v>
      </c>
      <c r="D2461" s="144">
        <v>68</v>
      </c>
    </row>
    <row r="2462" spans="1:4">
      <c r="A2462" s="121" t="str">
        <f t="shared" si="38"/>
        <v>Xã Tuy Đức68</v>
      </c>
      <c r="B2462" s="136" t="s">
        <v>9732</v>
      </c>
      <c r="C2462" s="18" t="s">
        <v>12524</v>
      </c>
      <c r="D2462" s="144">
        <v>68</v>
      </c>
    </row>
    <row r="2463" spans="1:4">
      <c r="A2463" s="121" t="str">
        <f t="shared" si="38"/>
        <v>Xã Kiến Đức68</v>
      </c>
      <c r="B2463" s="136" t="s">
        <v>9733</v>
      </c>
      <c r="C2463" s="18" t="s">
        <v>12525</v>
      </c>
      <c r="D2463" s="144">
        <v>68</v>
      </c>
    </row>
    <row r="2464" spans="1:4">
      <c r="A2464" s="121" t="str">
        <f t="shared" si="38"/>
        <v>Xã Nhân Cơ68</v>
      </c>
      <c r="B2464" s="136" t="s">
        <v>9734</v>
      </c>
      <c r="C2464" s="18" t="s">
        <v>12526</v>
      </c>
      <c r="D2464" s="144">
        <v>68</v>
      </c>
    </row>
    <row r="2465" spans="1:4">
      <c r="A2465" s="121" t="str">
        <f t="shared" si="38"/>
        <v>Xã Quảng Tín68</v>
      </c>
      <c r="B2465" s="136" t="s">
        <v>9735</v>
      </c>
      <c r="C2465" s="18" t="s">
        <v>12527</v>
      </c>
      <c r="D2465" s="144">
        <v>68</v>
      </c>
    </row>
    <row r="2466" spans="1:4">
      <c r="A2466" s="121" t="str">
        <f t="shared" si="38"/>
        <v>Xã Ninh Gia68</v>
      </c>
      <c r="B2466" s="136" t="s">
        <v>9736</v>
      </c>
      <c r="C2466" s="18" t="s">
        <v>12528</v>
      </c>
      <c r="D2466" s="144">
        <v>68</v>
      </c>
    </row>
    <row r="2467" spans="1:4">
      <c r="A2467" s="121" t="str">
        <f t="shared" si="38"/>
        <v>Xã Quảng Hòa68</v>
      </c>
      <c r="B2467" s="136" t="s">
        <v>9737</v>
      </c>
      <c r="C2467" s="18" t="s">
        <v>12529</v>
      </c>
      <c r="D2467" s="144">
        <v>68</v>
      </c>
    </row>
    <row r="2468" spans="1:4">
      <c r="A2468" s="121" t="str">
        <f t="shared" si="38"/>
        <v>Xã Quảng Sơn68</v>
      </c>
      <c r="B2468" s="136" t="s">
        <v>9738</v>
      </c>
      <c r="C2468" s="18" t="s">
        <v>12530</v>
      </c>
      <c r="D2468" s="144">
        <v>68</v>
      </c>
    </row>
    <row r="2469" spans="1:4">
      <c r="A2469" s="121" t="str">
        <f t="shared" si="38"/>
        <v>Xã Quảng Trực68</v>
      </c>
      <c r="B2469" s="136" t="s">
        <v>9739</v>
      </c>
      <c r="C2469" s="18" t="s">
        <v>12531</v>
      </c>
      <c r="D2469" s="144">
        <v>68</v>
      </c>
    </row>
    <row r="2470" spans="1:4">
      <c r="A2470" s="121" t="str">
        <f t="shared" si="38"/>
        <v>Phường Biên Hòa75</v>
      </c>
      <c r="B2470" s="136" t="s">
        <v>9740</v>
      </c>
      <c r="C2470" s="18" t="s">
        <v>12532</v>
      </c>
      <c r="D2470" s="144">
        <v>75</v>
      </c>
    </row>
    <row r="2471" spans="1:4">
      <c r="A2471" s="121" t="str">
        <f t="shared" si="38"/>
        <v>Phường Trấn Biên75</v>
      </c>
      <c r="B2471" s="136" t="s">
        <v>9741</v>
      </c>
      <c r="C2471" s="18" t="s">
        <v>12533</v>
      </c>
      <c r="D2471" s="144">
        <v>75</v>
      </c>
    </row>
    <row r="2472" spans="1:4">
      <c r="A2472" s="121" t="str">
        <f t="shared" si="38"/>
        <v>Phường Tam Hiệp75</v>
      </c>
      <c r="B2472" s="136" t="s">
        <v>9742</v>
      </c>
      <c r="C2472" s="18" t="s">
        <v>12534</v>
      </c>
      <c r="D2472" s="144">
        <v>75</v>
      </c>
    </row>
    <row r="2473" spans="1:4">
      <c r="A2473" s="121" t="str">
        <f t="shared" si="38"/>
        <v>Phường Long Bình75</v>
      </c>
      <c r="B2473" s="136" t="s">
        <v>9743</v>
      </c>
      <c r="C2473" s="18" t="s">
        <v>12535</v>
      </c>
      <c r="D2473" s="144">
        <v>75</v>
      </c>
    </row>
    <row r="2474" spans="1:4">
      <c r="A2474" s="121" t="str">
        <f t="shared" si="38"/>
        <v>Phường Trảng Dài75</v>
      </c>
      <c r="B2474" s="136" t="s">
        <v>9744</v>
      </c>
      <c r="C2474" s="18" t="s">
        <v>12536</v>
      </c>
      <c r="D2474" s="144">
        <v>75</v>
      </c>
    </row>
    <row r="2475" spans="1:4">
      <c r="A2475" s="121" t="str">
        <f t="shared" si="38"/>
        <v>Phường Hố Nai75</v>
      </c>
      <c r="B2475" s="136" t="s">
        <v>9745</v>
      </c>
      <c r="C2475" s="18" t="s">
        <v>12537</v>
      </c>
      <c r="D2475" s="144">
        <v>75</v>
      </c>
    </row>
    <row r="2476" spans="1:4">
      <c r="A2476" s="121" t="str">
        <f t="shared" si="38"/>
        <v>Phường Long Hưng75</v>
      </c>
      <c r="B2476" s="136" t="s">
        <v>9746</v>
      </c>
      <c r="C2476" s="18" t="s">
        <v>12538</v>
      </c>
      <c r="D2476" s="144">
        <v>75</v>
      </c>
    </row>
    <row r="2477" spans="1:4">
      <c r="A2477" s="121" t="str">
        <f t="shared" si="38"/>
        <v>Xã Đại Phước75</v>
      </c>
      <c r="B2477" s="136" t="s">
        <v>9747</v>
      </c>
      <c r="C2477" s="18" t="s">
        <v>12539</v>
      </c>
      <c r="D2477" s="144">
        <v>75</v>
      </c>
    </row>
    <row r="2478" spans="1:4">
      <c r="A2478" s="121" t="str">
        <f t="shared" si="38"/>
        <v>Xã Nhơn Trạch75</v>
      </c>
      <c r="B2478" s="136" t="s">
        <v>9748</v>
      </c>
      <c r="C2478" s="18" t="s">
        <v>12540</v>
      </c>
      <c r="D2478" s="144">
        <v>75</v>
      </c>
    </row>
    <row r="2479" spans="1:4">
      <c r="A2479" s="121" t="str">
        <f t="shared" si="38"/>
        <v>Xã Phước An75</v>
      </c>
      <c r="B2479" s="136" t="s">
        <v>9749</v>
      </c>
      <c r="C2479" s="18" t="s">
        <v>12541</v>
      </c>
      <c r="D2479" s="144">
        <v>75</v>
      </c>
    </row>
    <row r="2480" spans="1:4">
      <c r="A2480" s="121" t="str">
        <f t="shared" si="38"/>
        <v>Xã Phước Thái75</v>
      </c>
      <c r="B2480" s="136" t="s">
        <v>9750</v>
      </c>
      <c r="C2480" s="18" t="s">
        <v>12542</v>
      </c>
      <c r="D2480" s="144">
        <v>75</v>
      </c>
    </row>
    <row r="2481" spans="1:4">
      <c r="A2481" s="121" t="str">
        <f t="shared" si="38"/>
        <v>Xã Long Phước75</v>
      </c>
      <c r="B2481" s="136" t="s">
        <v>9751</v>
      </c>
      <c r="C2481" s="18" t="s">
        <v>12543</v>
      </c>
      <c r="D2481" s="144">
        <v>75</v>
      </c>
    </row>
    <row r="2482" spans="1:4">
      <c r="A2482" s="121" t="str">
        <f t="shared" si="38"/>
        <v>Xã Bình An75</v>
      </c>
      <c r="B2482" s="136" t="s">
        <v>7630</v>
      </c>
      <c r="C2482" s="18" t="s">
        <v>12544</v>
      </c>
      <c r="D2482" s="144">
        <v>75</v>
      </c>
    </row>
    <row r="2483" spans="1:4">
      <c r="A2483" s="121" t="str">
        <f t="shared" si="38"/>
        <v>Xã Long Thành75</v>
      </c>
      <c r="B2483" s="136" t="s">
        <v>9752</v>
      </c>
      <c r="C2483" s="18" t="s">
        <v>12545</v>
      </c>
      <c r="D2483" s="144">
        <v>75</v>
      </c>
    </row>
    <row r="2484" spans="1:4">
      <c r="A2484" s="121" t="str">
        <f t="shared" si="38"/>
        <v>Xã An Phước75</v>
      </c>
      <c r="B2484" s="136" t="s">
        <v>9753</v>
      </c>
      <c r="C2484" s="18" t="s">
        <v>12546</v>
      </c>
      <c r="D2484" s="144">
        <v>75</v>
      </c>
    </row>
    <row r="2485" spans="1:4">
      <c r="A2485" s="121" t="str">
        <f t="shared" si="38"/>
        <v>Xã An Viễn75</v>
      </c>
      <c r="B2485" s="136" t="s">
        <v>9754</v>
      </c>
      <c r="C2485" s="18" t="s">
        <v>12547</v>
      </c>
      <c r="D2485" s="144">
        <v>75</v>
      </c>
    </row>
    <row r="2486" spans="1:4">
      <c r="A2486" s="121" t="str">
        <f t="shared" si="38"/>
        <v>Xã Bình Minh75</v>
      </c>
      <c r="B2486" s="136" t="s">
        <v>7509</v>
      </c>
      <c r="C2486" s="18" t="s">
        <v>12548</v>
      </c>
      <c r="D2486" s="144">
        <v>75</v>
      </c>
    </row>
    <row r="2487" spans="1:4">
      <c r="A2487" s="121" t="str">
        <f t="shared" si="38"/>
        <v>Xã Trảng Bom75</v>
      </c>
      <c r="B2487" s="136" t="s">
        <v>9755</v>
      </c>
      <c r="C2487" s="18" t="s">
        <v>12549</v>
      </c>
      <c r="D2487" s="144">
        <v>75</v>
      </c>
    </row>
    <row r="2488" spans="1:4">
      <c r="A2488" s="121" t="str">
        <f t="shared" si="38"/>
        <v>Xã Bàu Hàm75</v>
      </c>
      <c r="B2488" s="136" t="s">
        <v>9756</v>
      </c>
      <c r="C2488" s="18" t="s">
        <v>12550</v>
      </c>
      <c r="D2488" s="144">
        <v>75</v>
      </c>
    </row>
    <row r="2489" spans="1:4">
      <c r="A2489" s="121" t="str">
        <f t="shared" si="38"/>
        <v>Xã Hưng Thịnh75</v>
      </c>
      <c r="B2489" s="136" t="s">
        <v>9757</v>
      </c>
      <c r="C2489" s="18" t="s">
        <v>12551</v>
      </c>
      <c r="D2489" s="144">
        <v>75</v>
      </c>
    </row>
    <row r="2490" spans="1:4">
      <c r="A2490" s="121" t="str">
        <f t="shared" si="38"/>
        <v>Xã Dầu Giây75</v>
      </c>
      <c r="B2490" s="136" t="s">
        <v>9758</v>
      </c>
      <c r="C2490" s="18" t="s">
        <v>12552</v>
      </c>
      <c r="D2490" s="144">
        <v>75</v>
      </c>
    </row>
    <row r="2491" spans="1:4">
      <c r="A2491" s="121" t="str">
        <f t="shared" si="38"/>
        <v>Xã Gia Kiệm75</v>
      </c>
      <c r="B2491" s="136" t="s">
        <v>9759</v>
      </c>
      <c r="C2491" s="18" t="s">
        <v>12553</v>
      </c>
      <c r="D2491" s="144">
        <v>75</v>
      </c>
    </row>
    <row r="2492" spans="1:4">
      <c r="A2492" s="121" t="str">
        <f t="shared" ref="A2492:A2555" si="39">B2492&amp;D2492</f>
        <v>Xã Thống Nhất75</v>
      </c>
      <c r="B2492" s="136" t="s">
        <v>8118</v>
      </c>
      <c r="C2492" s="18" t="s">
        <v>12554</v>
      </c>
      <c r="D2492" s="144">
        <v>75</v>
      </c>
    </row>
    <row r="2493" spans="1:4">
      <c r="A2493" s="121" t="str">
        <f t="shared" si="39"/>
        <v>Phường Bình Lộc75</v>
      </c>
      <c r="B2493" s="136" t="s">
        <v>9760</v>
      </c>
      <c r="C2493" s="18" t="s">
        <v>12555</v>
      </c>
      <c r="D2493" s="144">
        <v>75</v>
      </c>
    </row>
    <row r="2494" spans="1:4">
      <c r="A2494" s="121" t="str">
        <f t="shared" si="39"/>
        <v>Phường Bảo Vinh75</v>
      </c>
      <c r="B2494" s="136" t="s">
        <v>9761</v>
      </c>
      <c r="C2494" s="18" t="s">
        <v>12556</v>
      </c>
      <c r="D2494" s="144">
        <v>75</v>
      </c>
    </row>
    <row r="2495" spans="1:4">
      <c r="A2495" s="121" t="str">
        <f t="shared" si="39"/>
        <v>Phường Xuân Lập75</v>
      </c>
      <c r="B2495" s="136" t="s">
        <v>9762</v>
      </c>
      <c r="C2495" s="18" t="s">
        <v>12557</v>
      </c>
      <c r="D2495" s="144">
        <v>75</v>
      </c>
    </row>
    <row r="2496" spans="1:4">
      <c r="A2496" s="121" t="str">
        <f t="shared" si="39"/>
        <v>Phường Long Khánh75</v>
      </c>
      <c r="B2496" s="136" t="s">
        <v>9763</v>
      </c>
      <c r="C2496" s="18" t="s">
        <v>12558</v>
      </c>
      <c r="D2496" s="144">
        <v>75</v>
      </c>
    </row>
    <row r="2497" spans="1:4">
      <c r="A2497" s="121" t="str">
        <f t="shared" si="39"/>
        <v>Phường Hàng Gòn75</v>
      </c>
      <c r="B2497" s="136" t="s">
        <v>9764</v>
      </c>
      <c r="C2497" s="18" t="s">
        <v>12559</v>
      </c>
      <c r="D2497" s="144">
        <v>75</v>
      </c>
    </row>
    <row r="2498" spans="1:4">
      <c r="A2498" s="121" t="str">
        <f t="shared" si="39"/>
        <v>Xã Xuân Quế75</v>
      </c>
      <c r="B2498" s="136" t="s">
        <v>9765</v>
      </c>
      <c r="C2498" s="18" t="s">
        <v>12560</v>
      </c>
      <c r="D2498" s="144">
        <v>75</v>
      </c>
    </row>
    <row r="2499" spans="1:4">
      <c r="A2499" s="121" t="str">
        <f t="shared" si="39"/>
        <v>Xã Xuân Đường75</v>
      </c>
      <c r="B2499" s="136" t="s">
        <v>9766</v>
      </c>
      <c r="C2499" s="18" t="s">
        <v>12561</v>
      </c>
      <c r="D2499" s="144">
        <v>75</v>
      </c>
    </row>
    <row r="2500" spans="1:4">
      <c r="A2500" s="121" t="str">
        <f t="shared" si="39"/>
        <v>Xã Cẩm Mỹ75</v>
      </c>
      <c r="B2500" s="136" t="s">
        <v>9767</v>
      </c>
      <c r="C2500" s="18" t="s">
        <v>12562</v>
      </c>
      <c r="D2500" s="144">
        <v>75</v>
      </c>
    </row>
    <row r="2501" spans="1:4">
      <c r="A2501" s="121" t="str">
        <f t="shared" si="39"/>
        <v>Xã Sông Ray75</v>
      </c>
      <c r="B2501" s="136" t="s">
        <v>9768</v>
      </c>
      <c r="C2501" s="18" t="s">
        <v>12563</v>
      </c>
      <c r="D2501" s="144">
        <v>75</v>
      </c>
    </row>
    <row r="2502" spans="1:4">
      <c r="A2502" s="121" t="str">
        <f t="shared" si="39"/>
        <v>Xã Xuân Đông75</v>
      </c>
      <c r="B2502" s="136" t="s">
        <v>9769</v>
      </c>
      <c r="C2502" s="18" t="s">
        <v>12564</v>
      </c>
      <c r="D2502" s="144">
        <v>75</v>
      </c>
    </row>
    <row r="2503" spans="1:4">
      <c r="A2503" s="121" t="str">
        <f t="shared" si="39"/>
        <v>Xã Xuân Định75</v>
      </c>
      <c r="B2503" s="136" t="s">
        <v>9770</v>
      </c>
      <c r="C2503" s="18" t="s">
        <v>12565</v>
      </c>
      <c r="D2503" s="144">
        <v>75</v>
      </c>
    </row>
    <row r="2504" spans="1:4">
      <c r="A2504" s="121" t="str">
        <f t="shared" si="39"/>
        <v>Xã Xuân Phú75</v>
      </c>
      <c r="B2504" s="136" t="s">
        <v>9217</v>
      </c>
      <c r="C2504" s="18" t="s">
        <v>12566</v>
      </c>
      <c r="D2504" s="144">
        <v>75</v>
      </c>
    </row>
    <row r="2505" spans="1:4">
      <c r="A2505" s="121" t="str">
        <f t="shared" si="39"/>
        <v>Xã Xuân Lộc75</v>
      </c>
      <c r="B2505" s="136" t="s">
        <v>9025</v>
      </c>
      <c r="C2505" s="18" t="s">
        <v>12567</v>
      </c>
      <c r="D2505" s="144">
        <v>75</v>
      </c>
    </row>
    <row r="2506" spans="1:4">
      <c r="A2506" s="121" t="str">
        <f t="shared" si="39"/>
        <v>Xã Xuân Hòa75</v>
      </c>
      <c r="B2506" s="136" t="s">
        <v>7966</v>
      </c>
      <c r="C2506" s="18" t="s">
        <v>12568</v>
      </c>
      <c r="D2506" s="144">
        <v>75</v>
      </c>
    </row>
    <row r="2507" spans="1:4">
      <c r="A2507" s="121" t="str">
        <f t="shared" si="39"/>
        <v>Xã Xuân Thành75</v>
      </c>
      <c r="B2507" s="136" t="s">
        <v>9771</v>
      </c>
      <c r="C2507" s="18" t="s">
        <v>12569</v>
      </c>
      <c r="D2507" s="144">
        <v>75</v>
      </c>
    </row>
    <row r="2508" spans="1:4">
      <c r="A2508" s="121" t="str">
        <f t="shared" si="39"/>
        <v>Xã Xuân Bắc75</v>
      </c>
      <c r="B2508" s="136" t="s">
        <v>9772</v>
      </c>
      <c r="C2508" s="18" t="s">
        <v>12570</v>
      </c>
      <c r="D2508" s="144">
        <v>75</v>
      </c>
    </row>
    <row r="2509" spans="1:4">
      <c r="A2509" s="121" t="str">
        <f t="shared" si="39"/>
        <v>Xã La Ngà75</v>
      </c>
      <c r="B2509" s="136" t="s">
        <v>9773</v>
      </c>
      <c r="C2509" s="18" t="s">
        <v>12571</v>
      </c>
      <c r="D2509" s="144">
        <v>75</v>
      </c>
    </row>
    <row r="2510" spans="1:4">
      <c r="A2510" s="121" t="str">
        <f t="shared" si="39"/>
        <v>Xã Định Quán75</v>
      </c>
      <c r="B2510" s="136" t="s">
        <v>9774</v>
      </c>
      <c r="C2510" s="18" t="s">
        <v>12572</v>
      </c>
      <c r="D2510" s="144">
        <v>75</v>
      </c>
    </row>
    <row r="2511" spans="1:4">
      <c r="A2511" s="121" t="str">
        <f t="shared" si="39"/>
        <v>Xã Phú Vinh75</v>
      </c>
      <c r="B2511" s="136" t="s">
        <v>9152</v>
      </c>
      <c r="C2511" s="18" t="s">
        <v>12573</v>
      </c>
      <c r="D2511" s="144">
        <v>75</v>
      </c>
    </row>
    <row r="2512" spans="1:4">
      <c r="A2512" s="121" t="str">
        <f t="shared" si="39"/>
        <v>Xã Phú Hòa75</v>
      </c>
      <c r="B2512" s="136" t="s">
        <v>9775</v>
      </c>
      <c r="C2512" s="18" t="s">
        <v>12574</v>
      </c>
      <c r="D2512" s="144">
        <v>75</v>
      </c>
    </row>
    <row r="2513" spans="1:4">
      <c r="A2513" s="121" t="str">
        <f t="shared" si="39"/>
        <v>Xã Tà Lài75</v>
      </c>
      <c r="B2513" s="136" t="s">
        <v>9776</v>
      </c>
      <c r="C2513" s="18" t="s">
        <v>12575</v>
      </c>
      <c r="D2513" s="144">
        <v>75</v>
      </c>
    </row>
    <row r="2514" spans="1:4">
      <c r="A2514" s="121" t="str">
        <f t="shared" si="39"/>
        <v>Xã Nam Cát Tiên75</v>
      </c>
      <c r="B2514" s="136" t="s">
        <v>9777</v>
      </c>
      <c r="C2514" s="18" t="s">
        <v>12576</v>
      </c>
      <c r="D2514" s="144">
        <v>75</v>
      </c>
    </row>
    <row r="2515" spans="1:4">
      <c r="A2515" s="121" t="str">
        <f t="shared" si="39"/>
        <v>Xã Tân Phú75</v>
      </c>
      <c r="B2515" s="136" t="s">
        <v>8955</v>
      </c>
      <c r="C2515" s="18" t="s">
        <v>12577</v>
      </c>
      <c r="D2515" s="144">
        <v>75</v>
      </c>
    </row>
    <row r="2516" spans="1:4">
      <c r="A2516" s="121" t="str">
        <f t="shared" si="39"/>
        <v>Xã Phú Lâm75</v>
      </c>
      <c r="B2516" s="136" t="s">
        <v>9778</v>
      </c>
      <c r="C2516" s="18" t="s">
        <v>12578</v>
      </c>
      <c r="D2516" s="144">
        <v>75</v>
      </c>
    </row>
    <row r="2517" spans="1:4">
      <c r="A2517" s="121" t="str">
        <f t="shared" si="39"/>
        <v>Xã Trị An75</v>
      </c>
      <c r="B2517" s="136" t="s">
        <v>9779</v>
      </c>
      <c r="C2517" s="18" t="s">
        <v>12579</v>
      </c>
      <c r="D2517" s="144">
        <v>75</v>
      </c>
    </row>
    <row r="2518" spans="1:4">
      <c r="A2518" s="121" t="str">
        <f t="shared" si="39"/>
        <v>Xã Tân An75</v>
      </c>
      <c r="B2518" s="136" t="s">
        <v>7638</v>
      </c>
      <c r="C2518" s="18" t="s">
        <v>12580</v>
      </c>
      <c r="D2518" s="144">
        <v>75</v>
      </c>
    </row>
    <row r="2519" spans="1:4">
      <c r="A2519" s="121" t="str">
        <f t="shared" si="39"/>
        <v>Phường Tân Triều75</v>
      </c>
      <c r="B2519" s="136" t="s">
        <v>9780</v>
      </c>
      <c r="C2519" s="18" t="s">
        <v>12581</v>
      </c>
      <c r="D2519" s="144">
        <v>75</v>
      </c>
    </row>
    <row r="2520" spans="1:4">
      <c r="A2520" s="121" t="str">
        <f t="shared" si="39"/>
        <v>Phường Minh Hưng75</v>
      </c>
      <c r="B2520" s="136" t="s">
        <v>9781</v>
      </c>
      <c r="C2520" s="18" t="s">
        <v>12582</v>
      </c>
      <c r="D2520" s="144">
        <v>75</v>
      </c>
    </row>
    <row r="2521" spans="1:4">
      <c r="A2521" s="121" t="str">
        <f t="shared" si="39"/>
        <v>Phường Chơn Thành75</v>
      </c>
      <c r="B2521" s="136" t="s">
        <v>9782</v>
      </c>
      <c r="C2521" s="18" t="s">
        <v>12583</v>
      </c>
      <c r="D2521" s="144">
        <v>75</v>
      </c>
    </row>
    <row r="2522" spans="1:4">
      <c r="A2522" s="121" t="str">
        <f t="shared" si="39"/>
        <v>Xã Nha Bích75</v>
      </c>
      <c r="B2522" s="136" t="s">
        <v>9783</v>
      </c>
      <c r="C2522" s="18" t="s">
        <v>12584</v>
      </c>
      <c r="D2522" s="144">
        <v>75</v>
      </c>
    </row>
    <row r="2523" spans="1:4">
      <c r="A2523" s="121" t="str">
        <f t="shared" si="39"/>
        <v>Xã Tân Quan75</v>
      </c>
      <c r="B2523" s="136" t="s">
        <v>9784</v>
      </c>
      <c r="C2523" s="18" t="s">
        <v>12585</v>
      </c>
      <c r="D2523" s="144">
        <v>75</v>
      </c>
    </row>
    <row r="2524" spans="1:4">
      <c r="A2524" s="121" t="str">
        <f t="shared" si="39"/>
        <v>Xã Tân Hưng75</v>
      </c>
      <c r="B2524" s="136" t="s">
        <v>8532</v>
      </c>
      <c r="C2524" s="18" t="s">
        <v>12586</v>
      </c>
      <c r="D2524" s="144">
        <v>75</v>
      </c>
    </row>
    <row r="2525" spans="1:4">
      <c r="A2525" s="121" t="str">
        <f t="shared" si="39"/>
        <v>Xã Tân Khai75</v>
      </c>
      <c r="B2525" s="136" t="s">
        <v>9785</v>
      </c>
      <c r="C2525" s="18" t="s">
        <v>12587</v>
      </c>
      <c r="D2525" s="144">
        <v>75</v>
      </c>
    </row>
    <row r="2526" spans="1:4">
      <c r="A2526" s="121" t="str">
        <f t="shared" si="39"/>
        <v>Xã Minh Đức75</v>
      </c>
      <c r="B2526" s="136" t="s">
        <v>9786</v>
      </c>
      <c r="C2526" s="18" t="s">
        <v>12588</v>
      </c>
      <c r="D2526" s="144">
        <v>75</v>
      </c>
    </row>
    <row r="2527" spans="1:4">
      <c r="A2527" s="121" t="str">
        <f t="shared" si="39"/>
        <v>Phường Bình Long75</v>
      </c>
      <c r="B2527" s="136" t="s">
        <v>9787</v>
      </c>
      <c r="C2527" s="18" t="s">
        <v>12589</v>
      </c>
      <c r="D2527" s="144">
        <v>75</v>
      </c>
    </row>
    <row r="2528" spans="1:4">
      <c r="A2528" s="121" t="str">
        <f t="shared" si="39"/>
        <v>Phường An Lộc75</v>
      </c>
      <c r="B2528" s="136" t="s">
        <v>9788</v>
      </c>
      <c r="C2528" s="18" t="s">
        <v>12590</v>
      </c>
      <c r="D2528" s="144">
        <v>75</v>
      </c>
    </row>
    <row r="2529" spans="1:4">
      <c r="A2529" s="121" t="str">
        <f t="shared" si="39"/>
        <v>Xã Lộc Thành75</v>
      </c>
      <c r="B2529" s="136" t="s">
        <v>9789</v>
      </c>
      <c r="C2529" s="18" t="s">
        <v>12591</v>
      </c>
      <c r="D2529" s="144">
        <v>75</v>
      </c>
    </row>
    <row r="2530" spans="1:4">
      <c r="A2530" s="121" t="str">
        <f t="shared" si="39"/>
        <v>Xã Lộc Ninh75</v>
      </c>
      <c r="B2530" s="136" t="s">
        <v>9790</v>
      </c>
      <c r="C2530" s="18" t="s">
        <v>12592</v>
      </c>
      <c r="D2530" s="144">
        <v>75</v>
      </c>
    </row>
    <row r="2531" spans="1:4">
      <c r="A2531" s="121" t="str">
        <f t="shared" si="39"/>
        <v>Xã Lộc Hưng75</v>
      </c>
      <c r="B2531" s="136" t="s">
        <v>9791</v>
      </c>
      <c r="C2531" s="18" t="s">
        <v>12593</v>
      </c>
      <c r="D2531" s="144">
        <v>75</v>
      </c>
    </row>
    <row r="2532" spans="1:4">
      <c r="A2532" s="121" t="str">
        <f t="shared" si="39"/>
        <v>Xã Lộc Tấn75</v>
      </c>
      <c r="B2532" s="136" t="s">
        <v>9792</v>
      </c>
      <c r="C2532" s="18" t="s">
        <v>12594</v>
      </c>
      <c r="D2532" s="144">
        <v>75</v>
      </c>
    </row>
    <row r="2533" spans="1:4">
      <c r="A2533" s="121" t="str">
        <f t="shared" si="39"/>
        <v>Xã Lộc Thạnh75</v>
      </c>
      <c r="B2533" s="136" t="s">
        <v>9793</v>
      </c>
      <c r="C2533" s="18" t="s">
        <v>12595</v>
      </c>
      <c r="D2533" s="144">
        <v>75</v>
      </c>
    </row>
    <row r="2534" spans="1:4">
      <c r="A2534" s="121" t="str">
        <f t="shared" si="39"/>
        <v>Xã Lộc Quang75</v>
      </c>
      <c r="B2534" s="136" t="s">
        <v>9794</v>
      </c>
      <c r="C2534" s="18" t="s">
        <v>12596</v>
      </c>
      <c r="D2534" s="144">
        <v>75</v>
      </c>
    </row>
    <row r="2535" spans="1:4">
      <c r="A2535" s="121" t="str">
        <f t="shared" si="39"/>
        <v>Xã Tân Tiến75</v>
      </c>
      <c r="B2535" s="136" t="s">
        <v>7738</v>
      </c>
      <c r="C2535" s="18" t="s">
        <v>12597</v>
      </c>
      <c r="D2535" s="144">
        <v>75</v>
      </c>
    </row>
    <row r="2536" spans="1:4">
      <c r="A2536" s="121" t="str">
        <f t="shared" si="39"/>
        <v>Xã Thiện Hưng75</v>
      </c>
      <c r="B2536" s="136" t="s">
        <v>9795</v>
      </c>
      <c r="C2536" s="18" t="s">
        <v>12598</v>
      </c>
      <c r="D2536" s="144">
        <v>75</v>
      </c>
    </row>
    <row r="2537" spans="1:4">
      <c r="A2537" s="121" t="str">
        <f t="shared" si="39"/>
        <v>Xã Hưng Phước75</v>
      </c>
      <c r="B2537" s="136" t="s">
        <v>9796</v>
      </c>
      <c r="C2537" s="18" t="s">
        <v>12599</v>
      </c>
      <c r="D2537" s="144">
        <v>75</v>
      </c>
    </row>
    <row r="2538" spans="1:4">
      <c r="A2538" s="121" t="str">
        <f t="shared" si="39"/>
        <v>Xã Phú Nghĩa75</v>
      </c>
      <c r="B2538" s="136" t="s">
        <v>7521</v>
      </c>
      <c r="C2538" s="18" t="s">
        <v>12600</v>
      </c>
      <c r="D2538" s="144">
        <v>75</v>
      </c>
    </row>
    <row r="2539" spans="1:4">
      <c r="A2539" s="121" t="str">
        <f t="shared" si="39"/>
        <v>Xã Đa Kia75</v>
      </c>
      <c r="B2539" s="136" t="s">
        <v>9797</v>
      </c>
      <c r="C2539" s="18" t="s">
        <v>12601</v>
      </c>
      <c r="D2539" s="144">
        <v>75</v>
      </c>
    </row>
    <row r="2540" spans="1:4">
      <c r="A2540" s="121" t="str">
        <f t="shared" si="39"/>
        <v>Phường Phước Bình75</v>
      </c>
      <c r="B2540" s="136" t="s">
        <v>9798</v>
      </c>
      <c r="C2540" s="18" t="s">
        <v>12602</v>
      </c>
      <c r="D2540" s="144">
        <v>75</v>
      </c>
    </row>
    <row r="2541" spans="1:4">
      <c r="A2541" s="121" t="str">
        <f t="shared" si="39"/>
        <v>Phường Phước Long75</v>
      </c>
      <c r="B2541" s="136" t="s">
        <v>9799</v>
      </c>
      <c r="C2541" s="18" t="s">
        <v>12603</v>
      </c>
      <c r="D2541" s="144">
        <v>75</v>
      </c>
    </row>
    <row r="2542" spans="1:4">
      <c r="A2542" s="121" t="str">
        <f t="shared" si="39"/>
        <v>Xã Bình Tân75</v>
      </c>
      <c r="B2542" s="136" t="s">
        <v>9800</v>
      </c>
      <c r="C2542" s="18" t="s">
        <v>12604</v>
      </c>
      <c r="D2542" s="144">
        <v>75</v>
      </c>
    </row>
    <row r="2543" spans="1:4">
      <c r="A2543" s="121" t="str">
        <f t="shared" si="39"/>
        <v>Xã Long Hà75</v>
      </c>
      <c r="B2543" s="136" t="s">
        <v>9801</v>
      </c>
      <c r="C2543" s="18" t="s">
        <v>12605</v>
      </c>
      <c r="D2543" s="144">
        <v>75</v>
      </c>
    </row>
    <row r="2544" spans="1:4">
      <c r="A2544" s="121" t="str">
        <f t="shared" si="39"/>
        <v>Xã Phú Riềng75</v>
      </c>
      <c r="B2544" s="136" t="s">
        <v>9802</v>
      </c>
      <c r="C2544" s="18" t="s">
        <v>12606</v>
      </c>
      <c r="D2544" s="144">
        <v>75</v>
      </c>
    </row>
    <row r="2545" spans="1:4">
      <c r="A2545" s="121" t="str">
        <f t="shared" si="39"/>
        <v>Xã Phú Trung75</v>
      </c>
      <c r="B2545" s="136" t="s">
        <v>9803</v>
      </c>
      <c r="C2545" s="18" t="s">
        <v>12607</v>
      </c>
      <c r="D2545" s="144">
        <v>75</v>
      </c>
    </row>
    <row r="2546" spans="1:4">
      <c r="A2546" s="121" t="str">
        <f t="shared" si="39"/>
        <v>Phường Đồng Xoài75</v>
      </c>
      <c r="B2546" s="136" t="s">
        <v>9804</v>
      </c>
      <c r="C2546" s="18" t="s">
        <v>12608</v>
      </c>
      <c r="D2546" s="144">
        <v>75</v>
      </c>
    </row>
    <row r="2547" spans="1:4">
      <c r="A2547" s="121" t="str">
        <f t="shared" si="39"/>
        <v>Phường Bình Phước75</v>
      </c>
      <c r="B2547" s="136" t="s">
        <v>9805</v>
      </c>
      <c r="C2547" s="18" t="s">
        <v>12609</v>
      </c>
      <c r="D2547" s="144">
        <v>75</v>
      </c>
    </row>
    <row r="2548" spans="1:4">
      <c r="A2548" s="121" t="str">
        <f t="shared" si="39"/>
        <v>Xã Thuận Lợi75</v>
      </c>
      <c r="B2548" s="136" t="s">
        <v>9806</v>
      </c>
      <c r="C2548" s="18" t="s">
        <v>12610</v>
      </c>
      <c r="D2548" s="144">
        <v>75</v>
      </c>
    </row>
    <row r="2549" spans="1:4">
      <c r="A2549" s="121" t="str">
        <f t="shared" si="39"/>
        <v>Xã Đồng Tâm75</v>
      </c>
      <c r="B2549" s="136" t="s">
        <v>7721</v>
      </c>
      <c r="C2549" s="18" t="s">
        <v>12611</v>
      </c>
      <c r="D2549" s="144">
        <v>75</v>
      </c>
    </row>
    <row r="2550" spans="1:4">
      <c r="A2550" s="121" t="str">
        <f t="shared" si="39"/>
        <v>Xã Tân Lợi75</v>
      </c>
      <c r="B2550" s="136" t="s">
        <v>9807</v>
      </c>
      <c r="C2550" s="18" t="s">
        <v>12612</v>
      </c>
      <c r="D2550" s="144">
        <v>75</v>
      </c>
    </row>
    <row r="2551" spans="1:4">
      <c r="A2551" s="121" t="str">
        <f t="shared" si="39"/>
        <v>Xã Đồng Phú75</v>
      </c>
      <c r="B2551" s="136" t="s">
        <v>9808</v>
      </c>
      <c r="C2551" s="18" t="s">
        <v>12613</v>
      </c>
      <c r="D2551" s="144">
        <v>75</v>
      </c>
    </row>
    <row r="2552" spans="1:4">
      <c r="A2552" s="121" t="str">
        <f t="shared" si="39"/>
        <v>Xã Phước Sơn75</v>
      </c>
      <c r="B2552" s="136" t="s">
        <v>9809</v>
      </c>
      <c r="C2552" s="18" t="s">
        <v>12614</v>
      </c>
      <c r="D2552" s="144">
        <v>75</v>
      </c>
    </row>
    <row r="2553" spans="1:4">
      <c r="A2553" s="121" t="str">
        <f t="shared" si="39"/>
        <v>Xã Nghĩa Trung75</v>
      </c>
      <c r="B2553" s="136" t="s">
        <v>9810</v>
      </c>
      <c r="C2553" s="18" t="s">
        <v>12615</v>
      </c>
      <c r="D2553" s="144">
        <v>75</v>
      </c>
    </row>
    <row r="2554" spans="1:4">
      <c r="A2554" s="121" t="str">
        <f t="shared" si="39"/>
        <v>Xã Bù Đăng75</v>
      </c>
      <c r="B2554" s="136" t="s">
        <v>9811</v>
      </c>
      <c r="C2554" s="18" t="s">
        <v>12616</v>
      </c>
      <c r="D2554" s="144">
        <v>75</v>
      </c>
    </row>
    <row r="2555" spans="1:4">
      <c r="A2555" s="121" t="str">
        <f t="shared" si="39"/>
        <v>Xã Thọ Sơn75</v>
      </c>
      <c r="B2555" s="136" t="s">
        <v>9812</v>
      </c>
      <c r="C2555" s="18" t="s">
        <v>12617</v>
      </c>
      <c r="D2555" s="144">
        <v>75</v>
      </c>
    </row>
    <row r="2556" spans="1:4">
      <c r="A2556" s="121" t="str">
        <f t="shared" ref="A2556:A2619" si="40">B2556&amp;D2556</f>
        <v>Xã Đak Nhau75</v>
      </c>
      <c r="B2556" s="136" t="s">
        <v>9813</v>
      </c>
      <c r="C2556" s="18" t="s">
        <v>12618</v>
      </c>
      <c r="D2556" s="144">
        <v>75</v>
      </c>
    </row>
    <row r="2557" spans="1:4">
      <c r="A2557" s="121" t="str">
        <f t="shared" si="40"/>
        <v>Xã Bom Bo75</v>
      </c>
      <c r="B2557" s="136" t="s">
        <v>9814</v>
      </c>
      <c r="C2557" s="18" t="s">
        <v>12619</v>
      </c>
      <c r="D2557" s="144">
        <v>75</v>
      </c>
    </row>
    <row r="2558" spans="1:4">
      <c r="A2558" s="121" t="str">
        <f t="shared" si="40"/>
        <v>Phường Tam Phước75</v>
      </c>
      <c r="B2558" s="136" t="s">
        <v>9815</v>
      </c>
      <c r="C2558" s="18" t="s">
        <v>12620</v>
      </c>
      <c r="D2558" s="144">
        <v>75</v>
      </c>
    </row>
    <row r="2559" spans="1:4">
      <c r="A2559" s="121" t="str">
        <f t="shared" si="40"/>
        <v>Phường Phước Tân75</v>
      </c>
      <c r="B2559" s="136" t="s">
        <v>9816</v>
      </c>
      <c r="C2559" s="18" t="s">
        <v>12621</v>
      </c>
      <c r="D2559" s="144">
        <v>75</v>
      </c>
    </row>
    <row r="2560" spans="1:4">
      <c r="A2560" s="121" t="str">
        <f t="shared" si="40"/>
        <v>Xã Thanh Sơn75</v>
      </c>
      <c r="B2560" s="136" t="s">
        <v>8332</v>
      </c>
      <c r="C2560" s="18" t="s">
        <v>12622</v>
      </c>
      <c r="D2560" s="144">
        <v>75</v>
      </c>
    </row>
    <row r="2561" spans="1:4">
      <c r="A2561" s="121" t="str">
        <f t="shared" si="40"/>
        <v>Xã Đak Lua75</v>
      </c>
      <c r="B2561" s="136" t="s">
        <v>9817</v>
      </c>
      <c r="C2561" s="18" t="s">
        <v>12623</v>
      </c>
      <c r="D2561" s="144">
        <v>75</v>
      </c>
    </row>
    <row r="2562" spans="1:4">
      <c r="A2562" s="121" t="str">
        <f t="shared" si="40"/>
        <v>Xã Phú Lý75</v>
      </c>
      <c r="B2562" s="136" t="s">
        <v>9818</v>
      </c>
      <c r="C2562" s="18" t="s">
        <v>12624</v>
      </c>
      <c r="D2562" s="144">
        <v>75</v>
      </c>
    </row>
    <row r="2563" spans="1:4">
      <c r="A2563" s="121" t="str">
        <f t="shared" si="40"/>
        <v>Xã Bù Gia Mập75</v>
      </c>
      <c r="B2563" s="136" t="s">
        <v>9819</v>
      </c>
      <c r="C2563" s="18" t="s">
        <v>12625</v>
      </c>
      <c r="D2563" s="144">
        <v>75</v>
      </c>
    </row>
    <row r="2564" spans="1:4">
      <c r="A2564" s="121" t="str">
        <f t="shared" si="40"/>
        <v>Xã Đăk Ơ75</v>
      </c>
      <c r="B2564" s="136" t="s">
        <v>9820</v>
      </c>
      <c r="C2564" s="18" t="s">
        <v>12626</v>
      </c>
      <c r="D2564" s="144">
        <v>75</v>
      </c>
    </row>
    <row r="2565" spans="1:4">
      <c r="A2565" s="121" t="str">
        <f t="shared" si="40"/>
        <v>Phường Vũng Tàu79</v>
      </c>
      <c r="B2565" s="136" t="s">
        <v>9821</v>
      </c>
      <c r="C2565" s="18" t="s">
        <v>12627</v>
      </c>
      <c r="D2565" s="144">
        <v>79</v>
      </c>
    </row>
    <row r="2566" spans="1:4">
      <c r="A2566" s="121" t="str">
        <f t="shared" si="40"/>
        <v>Phường Tam Thắng79</v>
      </c>
      <c r="B2566" s="136" t="s">
        <v>9822</v>
      </c>
      <c r="C2566" s="18" t="s">
        <v>12628</v>
      </c>
      <c r="D2566" s="144">
        <v>79</v>
      </c>
    </row>
    <row r="2567" spans="1:4">
      <c r="A2567" s="121" t="str">
        <f t="shared" si="40"/>
        <v>Phường Rạch Dừa79</v>
      </c>
      <c r="B2567" s="136" t="s">
        <v>9823</v>
      </c>
      <c r="C2567" s="18" t="s">
        <v>12629</v>
      </c>
      <c r="D2567" s="144">
        <v>79</v>
      </c>
    </row>
    <row r="2568" spans="1:4">
      <c r="A2568" s="121" t="str">
        <f t="shared" si="40"/>
        <v>Phường Phước Thắng79</v>
      </c>
      <c r="B2568" s="136" t="s">
        <v>9824</v>
      </c>
      <c r="C2568" s="18" t="s">
        <v>12630</v>
      </c>
      <c r="D2568" s="144">
        <v>79</v>
      </c>
    </row>
    <row r="2569" spans="1:4">
      <c r="A2569" s="121" t="str">
        <f t="shared" si="40"/>
        <v>Phường Bà Rịa79</v>
      </c>
      <c r="B2569" s="136" t="s">
        <v>9825</v>
      </c>
      <c r="C2569" s="18" t="s">
        <v>12631</v>
      </c>
      <c r="D2569" s="144">
        <v>79</v>
      </c>
    </row>
    <row r="2570" spans="1:4">
      <c r="A2570" s="121" t="str">
        <f t="shared" si="40"/>
        <v>Phường Long Hương79</v>
      </c>
      <c r="B2570" s="136" t="s">
        <v>9826</v>
      </c>
      <c r="C2570" s="18" t="s">
        <v>12632</v>
      </c>
      <c r="D2570" s="144">
        <v>79</v>
      </c>
    </row>
    <row r="2571" spans="1:4">
      <c r="A2571" s="121" t="str">
        <f t="shared" si="40"/>
        <v>Phường Phú Mỹ79</v>
      </c>
      <c r="B2571" s="136" t="s">
        <v>9827</v>
      </c>
      <c r="C2571" s="18" t="s">
        <v>12633</v>
      </c>
      <c r="D2571" s="144">
        <v>79</v>
      </c>
    </row>
    <row r="2572" spans="1:4">
      <c r="A2572" s="121" t="str">
        <f t="shared" si="40"/>
        <v>Phường Tam Long79</v>
      </c>
      <c r="B2572" s="136" t="s">
        <v>9828</v>
      </c>
      <c r="C2572" s="18" t="s">
        <v>12634</v>
      </c>
      <c r="D2572" s="144">
        <v>79</v>
      </c>
    </row>
    <row r="2573" spans="1:4">
      <c r="A2573" s="121" t="str">
        <f t="shared" si="40"/>
        <v>Phường Tân Thành79</v>
      </c>
      <c r="B2573" s="136" t="s">
        <v>9829</v>
      </c>
      <c r="C2573" s="18" t="s">
        <v>12635</v>
      </c>
      <c r="D2573" s="144">
        <v>79</v>
      </c>
    </row>
    <row r="2574" spans="1:4">
      <c r="A2574" s="121" t="str">
        <f t="shared" si="40"/>
        <v>Phường Tân Phước79</v>
      </c>
      <c r="B2574" s="136" t="s">
        <v>9830</v>
      </c>
      <c r="C2574" s="18" t="s">
        <v>12636</v>
      </c>
      <c r="D2574" s="144">
        <v>79</v>
      </c>
    </row>
    <row r="2575" spans="1:4">
      <c r="A2575" s="121" t="str">
        <f t="shared" si="40"/>
        <v>Phường Tân Hải79</v>
      </c>
      <c r="B2575" s="136" t="s">
        <v>9831</v>
      </c>
      <c r="C2575" s="18" t="s">
        <v>12637</v>
      </c>
      <c r="D2575" s="144">
        <v>79</v>
      </c>
    </row>
    <row r="2576" spans="1:4">
      <c r="A2576" s="121" t="str">
        <f t="shared" si="40"/>
        <v>Xã Châu Pha79</v>
      </c>
      <c r="B2576" s="136" t="s">
        <v>9832</v>
      </c>
      <c r="C2576" s="18" t="s">
        <v>12638</v>
      </c>
      <c r="D2576" s="144">
        <v>79</v>
      </c>
    </row>
    <row r="2577" spans="1:4">
      <c r="A2577" s="121" t="str">
        <f t="shared" si="40"/>
        <v>Xã Ngãi Giao79</v>
      </c>
      <c r="B2577" s="136" t="s">
        <v>9833</v>
      </c>
      <c r="C2577" s="18" t="s">
        <v>12639</v>
      </c>
      <c r="D2577" s="144">
        <v>79</v>
      </c>
    </row>
    <row r="2578" spans="1:4">
      <c r="A2578" s="121" t="str">
        <f t="shared" si="40"/>
        <v>Xã Bình Giã79</v>
      </c>
      <c r="B2578" s="136" t="s">
        <v>9834</v>
      </c>
      <c r="C2578" s="18" t="s">
        <v>12640</v>
      </c>
      <c r="D2578" s="144">
        <v>79</v>
      </c>
    </row>
    <row r="2579" spans="1:4">
      <c r="A2579" s="121" t="str">
        <f t="shared" si="40"/>
        <v>Xã Kim Long79</v>
      </c>
      <c r="B2579" s="136" t="s">
        <v>9835</v>
      </c>
      <c r="C2579" s="18" t="s">
        <v>12641</v>
      </c>
      <c r="D2579" s="144">
        <v>79</v>
      </c>
    </row>
    <row r="2580" spans="1:4">
      <c r="A2580" s="121" t="str">
        <f t="shared" si="40"/>
        <v>Xã Châu Đức79</v>
      </c>
      <c r="B2580" s="136" t="s">
        <v>9836</v>
      </c>
      <c r="C2580" s="18" t="s">
        <v>12642</v>
      </c>
      <c r="D2580" s="144">
        <v>79</v>
      </c>
    </row>
    <row r="2581" spans="1:4">
      <c r="A2581" s="121" t="str">
        <f t="shared" si="40"/>
        <v>Xã Xuân Sơn79</v>
      </c>
      <c r="B2581" s="136" t="s">
        <v>9837</v>
      </c>
      <c r="C2581" s="18" t="s">
        <v>12643</v>
      </c>
      <c r="D2581" s="144">
        <v>79</v>
      </c>
    </row>
    <row r="2582" spans="1:4">
      <c r="A2582" s="121" t="str">
        <f t="shared" si="40"/>
        <v>Xã Nghĩa Thành79</v>
      </c>
      <c r="B2582" s="136" t="s">
        <v>9838</v>
      </c>
      <c r="C2582" s="18" t="s">
        <v>12644</v>
      </c>
      <c r="D2582" s="144">
        <v>79</v>
      </c>
    </row>
    <row r="2583" spans="1:4">
      <c r="A2583" s="121" t="str">
        <f t="shared" si="40"/>
        <v>Xã Hồ Tràm79</v>
      </c>
      <c r="B2583" s="136" t="s">
        <v>9839</v>
      </c>
      <c r="C2583" s="18" t="s">
        <v>12645</v>
      </c>
      <c r="D2583" s="144">
        <v>79</v>
      </c>
    </row>
    <row r="2584" spans="1:4">
      <c r="A2584" s="121" t="str">
        <f t="shared" si="40"/>
        <v>Xã Xuyên Mộc79</v>
      </c>
      <c r="B2584" s="136" t="s">
        <v>9840</v>
      </c>
      <c r="C2584" s="18" t="s">
        <v>12646</v>
      </c>
      <c r="D2584" s="144">
        <v>79</v>
      </c>
    </row>
    <row r="2585" spans="1:4">
      <c r="A2585" s="121" t="str">
        <f t="shared" si="40"/>
        <v>Xã Hòa Hội79</v>
      </c>
      <c r="B2585" s="136" t="s">
        <v>9369</v>
      </c>
      <c r="C2585" s="18" t="s">
        <v>12647</v>
      </c>
      <c r="D2585" s="144">
        <v>79</v>
      </c>
    </row>
    <row r="2586" spans="1:4">
      <c r="A2586" s="121" t="str">
        <f t="shared" si="40"/>
        <v>Xã Bàu Lâm79</v>
      </c>
      <c r="B2586" s="136" t="s">
        <v>9841</v>
      </c>
      <c r="C2586" s="18" t="s">
        <v>12648</v>
      </c>
      <c r="D2586" s="144">
        <v>79</v>
      </c>
    </row>
    <row r="2587" spans="1:4">
      <c r="A2587" s="121" t="str">
        <f t="shared" si="40"/>
        <v>Xã Phước Hải79</v>
      </c>
      <c r="B2587" s="136" t="s">
        <v>9842</v>
      </c>
      <c r="C2587" s="18" t="s">
        <v>12649</v>
      </c>
      <c r="D2587" s="144">
        <v>79</v>
      </c>
    </row>
    <row r="2588" spans="1:4">
      <c r="A2588" s="121" t="str">
        <f t="shared" si="40"/>
        <v>Xã Long Hải79</v>
      </c>
      <c r="B2588" s="136" t="s">
        <v>9843</v>
      </c>
      <c r="C2588" s="18" t="s">
        <v>12650</v>
      </c>
      <c r="D2588" s="144">
        <v>79</v>
      </c>
    </row>
    <row r="2589" spans="1:4">
      <c r="A2589" s="121" t="str">
        <f t="shared" si="40"/>
        <v>Xã Đất Đỏ79</v>
      </c>
      <c r="B2589" s="136" t="s">
        <v>9844</v>
      </c>
      <c r="C2589" s="18" t="s">
        <v>12651</v>
      </c>
      <c r="D2589" s="144">
        <v>79</v>
      </c>
    </row>
    <row r="2590" spans="1:4">
      <c r="A2590" s="121" t="str">
        <f t="shared" si="40"/>
        <v>Xã Long Điền79</v>
      </c>
      <c r="B2590" s="136" t="s">
        <v>9845</v>
      </c>
      <c r="C2590" s="18" t="s">
        <v>12652</v>
      </c>
      <c r="D2590" s="144">
        <v>79</v>
      </c>
    </row>
    <row r="2591" spans="1:4">
      <c r="A2591" s="121" t="str">
        <f t="shared" si="40"/>
        <v>Đặc khu Côn Đảo79</v>
      </c>
      <c r="B2591" s="136" t="s">
        <v>9846</v>
      </c>
      <c r="C2591" s="18" t="s">
        <v>12653</v>
      </c>
      <c r="D2591" s="144">
        <v>79</v>
      </c>
    </row>
    <row r="2592" spans="1:4">
      <c r="A2592" s="121" t="str">
        <f t="shared" si="40"/>
        <v>Phường Đông Hòa79</v>
      </c>
      <c r="B2592" s="136" t="s">
        <v>9607</v>
      </c>
      <c r="C2592" s="18" t="s">
        <v>12654</v>
      </c>
      <c r="D2592" s="144">
        <v>79</v>
      </c>
    </row>
    <row r="2593" spans="1:4">
      <c r="A2593" s="121" t="str">
        <f t="shared" si="40"/>
        <v>Phường Dĩ An79</v>
      </c>
      <c r="B2593" s="136" t="s">
        <v>9847</v>
      </c>
      <c r="C2593" s="18" t="s">
        <v>12655</v>
      </c>
      <c r="D2593" s="144">
        <v>79</v>
      </c>
    </row>
    <row r="2594" spans="1:4">
      <c r="A2594" s="121" t="str">
        <f t="shared" si="40"/>
        <v>Phường Tân Đông Hiệp79</v>
      </c>
      <c r="B2594" s="136" t="s">
        <v>9848</v>
      </c>
      <c r="C2594" s="18" t="s">
        <v>12656</v>
      </c>
      <c r="D2594" s="144">
        <v>79</v>
      </c>
    </row>
    <row r="2595" spans="1:4">
      <c r="A2595" s="121" t="str">
        <f t="shared" si="40"/>
        <v>Phường Thuận An79</v>
      </c>
      <c r="B2595" s="136" t="s">
        <v>9130</v>
      </c>
      <c r="C2595" s="18" t="s">
        <v>12657</v>
      </c>
      <c r="D2595" s="144">
        <v>79</v>
      </c>
    </row>
    <row r="2596" spans="1:4">
      <c r="A2596" s="121" t="str">
        <f t="shared" si="40"/>
        <v>Phường Thuận Giao79</v>
      </c>
      <c r="B2596" s="136" t="s">
        <v>9849</v>
      </c>
      <c r="C2596" s="18" t="s">
        <v>12658</v>
      </c>
      <c r="D2596" s="144">
        <v>79</v>
      </c>
    </row>
    <row r="2597" spans="1:4">
      <c r="A2597" s="121" t="str">
        <f t="shared" si="40"/>
        <v>Phường Bình Hòa79</v>
      </c>
      <c r="B2597" s="136" t="s">
        <v>9850</v>
      </c>
      <c r="C2597" s="18" t="s">
        <v>12659</v>
      </c>
      <c r="D2597" s="144">
        <v>79</v>
      </c>
    </row>
    <row r="2598" spans="1:4">
      <c r="A2598" s="121" t="str">
        <f t="shared" si="40"/>
        <v>Phường Lái Thiêu79</v>
      </c>
      <c r="B2598" s="136" t="s">
        <v>9851</v>
      </c>
      <c r="C2598" s="18" t="s">
        <v>12660</v>
      </c>
      <c r="D2598" s="144">
        <v>79</v>
      </c>
    </row>
    <row r="2599" spans="1:4">
      <c r="A2599" s="121" t="str">
        <f t="shared" si="40"/>
        <v>Phường An Phú79</v>
      </c>
      <c r="B2599" s="136" t="s">
        <v>9401</v>
      </c>
      <c r="C2599" s="18" t="s">
        <v>12661</v>
      </c>
      <c r="D2599" s="144">
        <v>79</v>
      </c>
    </row>
    <row r="2600" spans="1:4">
      <c r="A2600" s="121" t="str">
        <f t="shared" si="40"/>
        <v>Phường Bình Dương79</v>
      </c>
      <c r="B2600" s="136" t="s">
        <v>9852</v>
      </c>
      <c r="C2600" s="18" t="s">
        <v>12662</v>
      </c>
      <c r="D2600" s="144">
        <v>79</v>
      </c>
    </row>
    <row r="2601" spans="1:4">
      <c r="A2601" s="121" t="str">
        <f t="shared" si="40"/>
        <v>Phường Chánh Hiệp79</v>
      </c>
      <c r="B2601" s="136" t="s">
        <v>9853</v>
      </c>
      <c r="C2601" s="18" t="s">
        <v>12663</v>
      </c>
      <c r="D2601" s="144">
        <v>79</v>
      </c>
    </row>
    <row r="2602" spans="1:4">
      <c r="A2602" s="121" t="str">
        <f t="shared" si="40"/>
        <v>Phường Thủ Dầu Một79</v>
      </c>
      <c r="B2602" s="136" t="s">
        <v>9854</v>
      </c>
      <c r="C2602" s="18" t="s">
        <v>12664</v>
      </c>
      <c r="D2602" s="144">
        <v>79</v>
      </c>
    </row>
    <row r="2603" spans="1:4">
      <c r="A2603" s="121" t="str">
        <f t="shared" si="40"/>
        <v>Phường Phú Lợi79</v>
      </c>
      <c r="B2603" s="136" t="s">
        <v>9855</v>
      </c>
      <c r="C2603" s="18" t="s">
        <v>12665</v>
      </c>
      <c r="D2603" s="144">
        <v>79</v>
      </c>
    </row>
    <row r="2604" spans="1:4">
      <c r="A2604" s="121" t="str">
        <f t="shared" si="40"/>
        <v>Phường Vĩnh Tân79</v>
      </c>
      <c r="B2604" s="136" t="s">
        <v>9856</v>
      </c>
      <c r="C2604" s="18" t="s">
        <v>12666</v>
      </c>
      <c r="D2604" s="144">
        <v>79</v>
      </c>
    </row>
    <row r="2605" spans="1:4">
      <c r="A2605" s="121" t="str">
        <f t="shared" si="40"/>
        <v>Phường Bình Cơ79</v>
      </c>
      <c r="B2605" s="136" t="s">
        <v>9857</v>
      </c>
      <c r="C2605" s="18" t="s">
        <v>12667</v>
      </c>
      <c r="D2605" s="144">
        <v>79</v>
      </c>
    </row>
    <row r="2606" spans="1:4">
      <c r="A2606" s="121" t="str">
        <f t="shared" si="40"/>
        <v>Phường Tân Uyên79</v>
      </c>
      <c r="B2606" s="136" t="s">
        <v>9858</v>
      </c>
      <c r="C2606" s="18" t="s">
        <v>12668</v>
      </c>
      <c r="D2606" s="144">
        <v>79</v>
      </c>
    </row>
    <row r="2607" spans="1:4">
      <c r="A2607" s="121" t="str">
        <f t="shared" si="40"/>
        <v>Phường Tân Hiệp79</v>
      </c>
      <c r="B2607" s="136" t="s">
        <v>9859</v>
      </c>
      <c r="C2607" s="18" t="s">
        <v>12669</v>
      </c>
      <c r="D2607" s="144">
        <v>79</v>
      </c>
    </row>
    <row r="2608" spans="1:4">
      <c r="A2608" s="121" t="str">
        <f t="shared" si="40"/>
        <v>Phường Tân Khánh79</v>
      </c>
      <c r="B2608" s="136" t="s">
        <v>9860</v>
      </c>
      <c r="C2608" s="18" t="s">
        <v>12670</v>
      </c>
      <c r="D2608" s="144">
        <v>79</v>
      </c>
    </row>
    <row r="2609" spans="1:4">
      <c r="A2609" s="121" t="str">
        <f t="shared" si="40"/>
        <v>Phường Hòa Lợi79</v>
      </c>
      <c r="B2609" s="136" t="s">
        <v>9861</v>
      </c>
      <c r="C2609" s="18" t="s">
        <v>12671</v>
      </c>
      <c r="D2609" s="144">
        <v>79</v>
      </c>
    </row>
    <row r="2610" spans="1:4">
      <c r="A2610" s="121" t="str">
        <f t="shared" si="40"/>
        <v>Phường Phú An79</v>
      </c>
      <c r="B2610" s="136" t="s">
        <v>9862</v>
      </c>
      <c r="C2610" s="18" t="s">
        <v>12672</v>
      </c>
      <c r="D2610" s="144">
        <v>79</v>
      </c>
    </row>
    <row r="2611" spans="1:4">
      <c r="A2611" s="121" t="str">
        <f t="shared" si="40"/>
        <v>Phường Tây Nam79</v>
      </c>
      <c r="B2611" s="136" t="s">
        <v>9863</v>
      </c>
      <c r="C2611" s="18" t="s">
        <v>12673</v>
      </c>
      <c r="D2611" s="144">
        <v>79</v>
      </c>
    </row>
    <row r="2612" spans="1:4">
      <c r="A2612" s="121" t="str">
        <f t="shared" si="40"/>
        <v>Phường Long Nguyên79</v>
      </c>
      <c r="B2612" s="136" t="s">
        <v>9864</v>
      </c>
      <c r="C2612" s="18" t="s">
        <v>12674</v>
      </c>
      <c r="D2612" s="144">
        <v>79</v>
      </c>
    </row>
    <row r="2613" spans="1:4">
      <c r="A2613" s="121" t="str">
        <f t="shared" si="40"/>
        <v>Phường Bến Cát79</v>
      </c>
      <c r="B2613" s="136" t="s">
        <v>9865</v>
      </c>
      <c r="C2613" s="18" t="s">
        <v>12675</v>
      </c>
      <c r="D2613" s="144">
        <v>79</v>
      </c>
    </row>
    <row r="2614" spans="1:4">
      <c r="A2614" s="121" t="str">
        <f t="shared" si="40"/>
        <v>Phường Chánh Phú Hòa79</v>
      </c>
      <c r="B2614" s="136" t="s">
        <v>9866</v>
      </c>
      <c r="C2614" s="18" t="s">
        <v>12676</v>
      </c>
      <c r="D2614" s="144">
        <v>79</v>
      </c>
    </row>
    <row r="2615" spans="1:4">
      <c r="A2615" s="121" t="str">
        <f t="shared" si="40"/>
        <v>Xã Bắc Tân Uyên79</v>
      </c>
      <c r="B2615" s="136" t="s">
        <v>9867</v>
      </c>
      <c r="C2615" s="18" t="s">
        <v>12677</v>
      </c>
      <c r="D2615" s="144">
        <v>79</v>
      </c>
    </row>
    <row r="2616" spans="1:4">
      <c r="A2616" s="121" t="str">
        <f t="shared" si="40"/>
        <v>Xã Thường Tân79</v>
      </c>
      <c r="B2616" s="136" t="s">
        <v>9868</v>
      </c>
      <c r="C2616" s="18" t="s">
        <v>12678</v>
      </c>
      <c r="D2616" s="144">
        <v>79</v>
      </c>
    </row>
    <row r="2617" spans="1:4">
      <c r="A2617" s="121" t="str">
        <f t="shared" si="40"/>
        <v>Xã An Long79</v>
      </c>
      <c r="B2617" s="136" t="s">
        <v>9869</v>
      </c>
      <c r="C2617" s="18" t="s">
        <v>12679</v>
      </c>
      <c r="D2617" s="144">
        <v>79</v>
      </c>
    </row>
    <row r="2618" spans="1:4">
      <c r="A2618" s="121" t="str">
        <f t="shared" si="40"/>
        <v>Xã Phước Thành79</v>
      </c>
      <c r="B2618" s="136" t="s">
        <v>9257</v>
      </c>
      <c r="C2618" s="18" t="s">
        <v>12680</v>
      </c>
      <c r="D2618" s="144">
        <v>79</v>
      </c>
    </row>
    <row r="2619" spans="1:4">
      <c r="A2619" s="121" t="str">
        <f t="shared" si="40"/>
        <v>Xã Phước Hòa79</v>
      </c>
      <c r="B2619" s="136" t="s">
        <v>9870</v>
      </c>
      <c r="C2619" s="18" t="s">
        <v>12681</v>
      </c>
      <c r="D2619" s="144">
        <v>79</v>
      </c>
    </row>
    <row r="2620" spans="1:4">
      <c r="A2620" s="121" t="str">
        <f t="shared" ref="A2620:A2683" si="41">B2620&amp;D2620</f>
        <v>Xã Phú Giáo79</v>
      </c>
      <c r="B2620" s="136" t="s">
        <v>9871</v>
      </c>
      <c r="C2620" s="18" t="s">
        <v>12682</v>
      </c>
      <c r="D2620" s="144">
        <v>79</v>
      </c>
    </row>
    <row r="2621" spans="1:4">
      <c r="A2621" s="121" t="str">
        <f t="shared" si="41"/>
        <v>Xã Trừ Văn Thố79</v>
      </c>
      <c r="B2621" s="136" t="s">
        <v>9872</v>
      </c>
      <c r="C2621" s="18" t="s">
        <v>12683</v>
      </c>
      <c r="D2621" s="144">
        <v>79</v>
      </c>
    </row>
    <row r="2622" spans="1:4">
      <c r="A2622" s="121" t="str">
        <f t="shared" si="41"/>
        <v>Xã Bàu Bàng79</v>
      </c>
      <c r="B2622" s="136" t="s">
        <v>9873</v>
      </c>
      <c r="C2622" s="18" t="s">
        <v>12684</v>
      </c>
      <c r="D2622" s="144">
        <v>79</v>
      </c>
    </row>
    <row r="2623" spans="1:4">
      <c r="A2623" s="121" t="str">
        <f t="shared" si="41"/>
        <v>Xã Minh Thạnh79</v>
      </c>
      <c r="B2623" s="136" t="s">
        <v>9874</v>
      </c>
      <c r="C2623" s="18" t="s">
        <v>12685</v>
      </c>
      <c r="D2623" s="144">
        <v>79</v>
      </c>
    </row>
    <row r="2624" spans="1:4">
      <c r="A2624" s="121" t="str">
        <f t="shared" si="41"/>
        <v>Xã Long Hòa79</v>
      </c>
      <c r="B2624" s="136" t="s">
        <v>9875</v>
      </c>
      <c r="C2624" s="18" t="s">
        <v>12686</v>
      </c>
      <c r="D2624" s="144">
        <v>79</v>
      </c>
    </row>
    <row r="2625" spans="1:4">
      <c r="A2625" s="121" t="str">
        <f t="shared" si="41"/>
        <v>Xã Dầu Tiếng79</v>
      </c>
      <c r="B2625" s="136" t="s">
        <v>9876</v>
      </c>
      <c r="C2625" s="18" t="s">
        <v>12687</v>
      </c>
      <c r="D2625" s="144">
        <v>79</v>
      </c>
    </row>
    <row r="2626" spans="1:4">
      <c r="A2626" s="121" t="str">
        <f t="shared" si="41"/>
        <v>Xã Thanh An79</v>
      </c>
      <c r="B2626" s="136" t="s">
        <v>7754</v>
      </c>
      <c r="C2626" s="18" t="s">
        <v>12688</v>
      </c>
      <c r="D2626" s="144">
        <v>79</v>
      </c>
    </row>
    <row r="2627" spans="1:4">
      <c r="A2627" s="121" t="str">
        <f t="shared" si="41"/>
        <v>Phường Sài Gòn79</v>
      </c>
      <c r="B2627" s="136" t="s">
        <v>9877</v>
      </c>
      <c r="C2627" s="18" t="s">
        <v>12689</v>
      </c>
      <c r="D2627" s="144">
        <v>79</v>
      </c>
    </row>
    <row r="2628" spans="1:4">
      <c r="A2628" s="121" t="str">
        <f t="shared" si="41"/>
        <v>Phường Tân Định79</v>
      </c>
      <c r="B2628" s="136" t="s">
        <v>9878</v>
      </c>
      <c r="C2628" s="18" t="s">
        <v>12690</v>
      </c>
      <c r="D2628" s="144">
        <v>79</v>
      </c>
    </row>
    <row r="2629" spans="1:4">
      <c r="A2629" s="121" t="str">
        <f t="shared" si="41"/>
        <v>Phường Bến Thành79</v>
      </c>
      <c r="B2629" s="136" t="s">
        <v>9879</v>
      </c>
      <c r="C2629" s="18" t="s">
        <v>12691</v>
      </c>
      <c r="D2629" s="144">
        <v>79</v>
      </c>
    </row>
    <row r="2630" spans="1:4">
      <c r="A2630" s="121" t="str">
        <f t="shared" si="41"/>
        <v>Phường Cầu Ông Lãnh79</v>
      </c>
      <c r="B2630" s="136" t="s">
        <v>9880</v>
      </c>
      <c r="C2630" s="18" t="s">
        <v>12692</v>
      </c>
      <c r="D2630" s="144">
        <v>79</v>
      </c>
    </row>
    <row r="2631" spans="1:4">
      <c r="A2631" s="121" t="str">
        <f t="shared" si="41"/>
        <v>Phường Bàn Cờ79</v>
      </c>
      <c r="B2631" s="136" t="s">
        <v>9881</v>
      </c>
      <c r="C2631" s="18" t="s">
        <v>12693</v>
      </c>
      <c r="D2631" s="144">
        <v>79</v>
      </c>
    </row>
    <row r="2632" spans="1:4">
      <c r="A2632" s="121" t="str">
        <f t="shared" si="41"/>
        <v>Phường Xuân Hòa79</v>
      </c>
      <c r="B2632" s="136" t="s">
        <v>8378</v>
      </c>
      <c r="C2632" s="18" t="s">
        <v>12694</v>
      </c>
      <c r="D2632" s="144">
        <v>79</v>
      </c>
    </row>
    <row r="2633" spans="1:4">
      <c r="A2633" s="121" t="str">
        <f t="shared" si="41"/>
        <v>Phường Nhiêu Lộc79</v>
      </c>
      <c r="B2633" s="136" t="s">
        <v>9882</v>
      </c>
      <c r="C2633" s="18" t="s">
        <v>12695</v>
      </c>
      <c r="D2633" s="144">
        <v>79</v>
      </c>
    </row>
    <row r="2634" spans="1:4">
      <c r="A2634" s="121" t="str">
        <f t="shared" si="41"/>
        <v>Phường Xóm Chiếu79</v>
      </c>
      <c r="B2634" s="136" t="s">
        <v>9883</v>
      </c>
      <c r="C2634" s="18" t="s">
        <v>12696</v>
      </c>
      <c r="D2634" s="144">
        <v>79</v>
      </c>
    </row>
    <row r="2635" spans="1:4">
      <c r="A2635" s="121" t="str">
        <f t="shared" si="41"/>
        <v>Phường Khánh Hội79</v>
      </c>
      <c r="B2635" s="136" t="s">
        <v>9884</v>
      </c>
      <c r="C2635" s="18" t="s">
        <v>12697</v>
      </c>
      <c r="D2635" s="144">
        <v>79</v>
      </c>
    </row>
    <row r="2636" spans="1:4">
      <c r="A2636" s="121" t="str">
        <f t="shared" si="41"/>
        <v>Phường Vĩnh Hội79</v>
      </c>
      <c r="B2636" s="136" t="s">
        <v>9885</v>
      </c>
      <c r="C2636" s="18" t="s">
        <v>12698</v>
      </c>
      <c r="D2636" s="144">
        <v>79</v>
      </c>
    </row>
    <row r="2637" spans="1:4">
      <c r="A2637" s="121" t="str">
        <f t="shared" si="41"/>
        <v>Phường Chợ Quán79</v>
      </c>
      <c r="B2637" s="136" t="s">
        <v>9886</v>
      </c>
      <c r="C2637" s="18" t="s">
        <v>12699</v>
      </c>
      <c r="D2637" s="144">
        <v>79</v>
      </c>
    </row>
    <row r="2638" spans="1:4">
      <c r="A2638" s="121" t="str">
        <f t="shared" si="41"/>
        <v>Phường An Đông79</v>
      </c>
      <c r="B2638" s="136" t="s">
        <v>9887</v>
      </c>
      <c r="C2638" s="18" t="s">
        <v>12700</v>
      </c>
      <c r="D2638" s="144">
        <v>79</v>
      </c>
    </row>
    <row r="2639" spans="1:4">
      <c r="A2639" s="121" t="str">
        <f t="shared" si="41"/>
        <v>Phường Chợ Lớn79</v>
      </c>
      <c r="B2639" s="136" t="s">
        <v>9888</v>
      </c>
      <c r="C2639" s="18" t="s">
        <v>12701</v>
      </c>
      <c r="D2639" s="144">
        <v>79</v>
      </c>
    </row>
    <row r="2640" spans="1:4">
      <c r="A2640" s="121" t="str">
        <f t="shared" si="41"/>
        <v>Phường Bình Tây79</v>
      </c>
      <c r="B2640" s="136" t="s">
        <v>9889</v>
      </c>
      <c r="C2640" s="18" t="s">
        <v>12702</v>
      </c>
      <c r="D2640" s="144">
        <v>79</v>
      </c>
    </row>
    <row r="2641" spans="1:4">
      <c r="A2641" s="121" t="str">
        <f t="shared" si="41"/>
        <v>Phường Bình Tiên79</v>
      </c>
      <c r="B2641" s="136" t="s">
        <v>9890</v>
      </c>
      <c r="C2641" s="18" t="s">
        <v>12703</v>
      </c>
      <c r="D2641" s="144">
        <v>79</v>
      </c>
    </row>
    <row r="2642" spans="1:4">
      <c r="A2642" s="121" t="str">
        <f t="shared" si="41"/>
        <v>Phường Bình Phú79</v>
      </c>
      <c r="B2642" s="136" t="s">
        <v>9891</v>
      </c>
      <c r="C2642" s="18" t="s">
        <v>12704</v>
      </c>
      <c r="D2642" s="144">
        <v>79</v>
      </c>
    </row>
    <row r="2643" spans="1:4">
      <c r="A2643" s="121" t="str">
        <f t="shared" si="41"/>
        <v>Phường Phú Lâm79</v>
      </c>
      <c r="B2643" s="136" t="s">
        <v>9892</v>
      </c>
      <c r="C2643" s="18" t="s">
        <v>12705</v>
      </c>
      <c r="D2643" s="144">
        <v>79</v>
      </c>
    </row>
    <row r="2644" spans="1:4">
      <c r="A2644" s="121" t="str">
        <f t="shared" si="41"/>
        <v>Phường Tân Thuận79</v>
      </c>
      <c r="B2644" s="136" t="s">
        <v>9893</v>
      </c>
      <c r="C2644" s="18" t="s">
        <v>12706</v>
      </c>
      <c r="D2644" s="144">
        <v>79</v>
      </c>
    </row>
    <row r="2645" spans="1:4">
      <c r="A2645" s="121" t="str">
        <f t="shared" si="41"/>
        <v>Phường Phú Thuận79</v>
      </c>
      <c r="B2645" s="136" t="s">
        <v>9894</v>
      </c>
      <c r="C2645" s="18" t="s">
        <v>12707</v>
      </c>
      <c r="D2645" s="144">
        <v>79</v>
      </c>
    </row>
    <row r="2646" spans="1:4">
      <c r="A2646" s="121" t="str">
        <f t="shared" si="41"/>
        <v>Phường Tân Mỹ79</v>
      </c>
      <c r="B2646" s="136" t="s">
        <v>9895</v>
      </c>
      <c r="C2646" s="18" t="s">
        <v>12708</v>
      </c>
      <c r="D2646" s="144">
        <v>79</v>
      </c>
    </row>
    <row r="2647" spans="1:4">
      <c r="A2647" s="121" t="str">
        <f t="shared" si="41"/>
        <v>Phường Tân Hưng79</v>
      </c>
      <c r="B2647" s="136" t="s">
        <v>8472</v>
      </c>
      <c r="C2647" s="18" t="s">
        <v>12709</v>
      </c>
      <c r="D2647" s="144">
        <v>79</v>
      </c>
    </row>
    <row r="2648" spans="1:4">
      <c r="A2648" s="121" t="str">
        <f t="shared" si="41"/>
        <v>Phường Chánh Hưng79</v>
      </c>
      <c r="B2648" s="136" t="s">
        <v>9896</v>
      </c>
      <c r="C2648" s="18" t="s">
        <v>12710</v>
      </c>
      <c r="D2648" s="144">
        <v>79</v>
      </c>
    </row>
    <row r="2649" spans="1:4">
      <c r="A2649" s="121" t="str">
        <f t="shared" si="41"/>
        <v>Phường Phú Định79</v>
      </c>
      <c r="B2649" s="136" t="s">
        <v>9897</v>
      </c>
      <c r="C2649" s="18" t="s">
        <v>12711</v>
      </c>
      <c r="D2649" s="144">
        <v>79</v>
      </c>
    </row>
    <row r="2650" spans="1:4">
      <c r="A2650" s="121" t="str">
        <f t="shared" si="41"/>
        <v>Phường Bình Đông79</v>
      </c>
      <c r="B2650" s="136" t="s">
        <v>9898</v>
      </c>
      <c r="C2650" s="18" t="s">
        <v>12712</v>
      </c>
      <c r="D2650" s="144">
        <v>79</v>
      </c>
    </row>
    <row r="2651" spans="1:4">
      <c r="A2651" s="121" t="str">
        <f t="shared" si="41"/>
        <v>Phường Diên Hồng79</v>
      </c>
      <c r="B2651" s="136" t="s">
        <v>9400</v>
      </c>
      <c r="C2651" s="18" t="s">
        <v>12713</v>
      </c>
      <c r="D2651" s="144">
        <v>79</v>
      </c>
    </row>
    <row r="2652" spans="1:4">
      <c r="A2652" s="121" t="str">
        <f t="shared" si="41"/>
        <v>Phường Vườn Lài79</v>
      </c>
      <c r="B2652" s="136" t="s">
        <v>9899</v>
      </c>
      <c r="C2652" s="18" t="s">
        <v>12714</v>
      </c>
      <c r="D2652" s="144">
        <v>79</v>
      </c>
    </row>
    <row r="2653" spans="1:4">
      <c r="A2653" s="121" t="str">
        <f t="shared" si="41"/>
        <v>Phường Hòa Hưng79</v>
      </c>
      <c r="B2653" s="136" t="s">
        <v>9900</v>
      </c>
      <c r="C2653" s="18" t="s">
        <v>12715</v>
      </c>
      <c r="D2653" s="144">
        <v>79</v>
      </c>
    </row>
    <row r="2654" spans="1:4">
      <c r="A2654" s="121" t="str">
        <f t="shared" si="41"/>
        <v>Phường Minh Phụng79</v>
      </c>
      <c r="B2654" s="136" t="s">
        <v>9901</v>
      </c>
      <c r="C2654" s="18" t="s">
        <v>12716</v>
      </c>
      <c r="D2654" s="144">
        <v>79</v>
      </c>
    </row>
    <row r="2655" spans="1:4">
      <c r="A2655" s="121" t="str">
        <f t="shared" si="41"/>
        <v>Phường Bình Thới79</v>
      </c>
      <c r="B2655" s="136" t="s">
        <v>9902</v>
      </c>
      <c r="C2655" s="18" t="s">
        <v>12717</v>
      </c>
      <c r="D2655" s="144">
        <v>79</v>
      </c>
    </row>
    <row r="2656" spans="1:4">
      <c r="A2656" s="121" t="str">
        <f t="shared" si="41"/>
        <v>Phường Hòa Bình79</v>
      </c>
      <c r="B2656" s="136" t="s">
        <v>8416</v>
      </c>
      <c r="C2656" s="18" t="s">
        <v>12718</v>
      </c>
      <c r="D2656" s="144">
        <v>79</v>
      </c>
    </row>
    <row r="2657" spans="1:4">
      <c r="A2657" s="121" t="str">
        <f t="shared" si="41"/>
        <v>Phường Phú Thọ79</v>
      </c>
      <c r="B2657" s="136" t="s">
        <v>8298</v>
      </c>
      <c r="C2657" s="18" t="s">
        <v>12719</v>
      </c>
      <c r="D2657" s="144">
        <v>79</v>
      </c>
    </row>
    <row r="2658" spans="1:4">
      <c r="A2658" s="121" t="str">
        <f t="shared" si="41"/>
        <v>Phường Đông Hưng Thuận79</v>
      </c>
      <c r="B2658" s="136" t="s">
        <v>9903</v>
      </c>
      <c r="C2658" s="18" t="s">
        <v>12720</v>
      </c>
      <c r="D2658" s="144">
        <v>79</v>
      </c>
    </row>
    <row r="2659" spans="1:4">
      <c r="A2659" s="121" t="str">
        <f t="shared" si="41"/>
        <v>Phường Trung Mỹ Tây79</v>
      </c>
      <c r="B2659" s="136" t="s">
        <v>9904</v>
      </c>
      <c r="C2659" s="18" t="s">
        <v>12721</v>
      </c>
      <c r="D2659" s="144">
        <v>79</v>
      </c>
    </row>
    <row r="2660" spans="1:4">
      <c r="A2660" s="121" t="str">
        <f t="shared" si="41"/>
        <v>Phường Tân Thới Hiệp79</v>
      </c>
      <c r="B2660" s="136" t="s">
        <v>9905</v>
      </c>
      <c r="C2660" s="18" t="s">
        <v>12722</v>
      </c>
      <c r="D2660" s="144">
        <v>79</v>
      </c>
    </row>
    <row r="2661" spans="1:4">
      <c r="A2661" s="121" t="str">
        <f t="shared" si="41"/>
        <v>Phường Thới An79</v>
      </c>
      <c r="B2661" s="136" t="s">
        <v>9906</v>
      </c>
      <c r="C2661" s="18" t="s">
        <v>12723</v>
      </c>
      <c r="D2661" s="144">
        <v>79</v>
      </c>
    </row>
    <row r="2662" spans="1:4">
      <c r="A2662" s="121" t="str">
        <f t="shared" si="41"/>
        <v>Phường An Phú Đông79</v>
      </c>
      <c r="B2662" s="136" t="s">
        <v>9907</v>
      </c>
      <c r="C2662" s="18" t="s">
        <v>12724</v>
      </c>
      <c r="D2662" s="144">
        <v>79</v>
      </c>
    </row>
    <row r="2663" spans="1:4">
      <c r="A2663" s="121" t="str">
        <f t="shared" si="41"/>
        <v>Phường An Lạc79</v>
      </c>
      <c r="B2663" s="136" t="s">
        <v>9908</v>
      </c>
      <c r="C2663" s="18" t="s">
        <v>12725</v>
      </c>
      <c r="D2663" s="144">
        <v>79</v>
      </c>
    </row>
    <row r="2664" spans="1:4">
      <c r="A2664" s="121" t="str">
        <f t="shared" si="41"/>
        <v>Phường Tân Tạo79</v>
      </c>
      <c r="B2664" s="136" t="s">
        <v>9909</v>
      </c>
      <c r="C2664" s="18" t="s">
        <v>12726</v>
      </c>
      <c r="D2664" s="144">
        <v>79</v>
      </c>
    </row>
    <row r="2665" spans="1:4">
      <c r="A2665" s="121" t="str">
        <f t="shared" si="41"/>
        <v>Phường Bình Tân79</v>
      </c>
      <c r="B2665" s="136" t="s">
        <v>9910</v>
      </c>
      <c r="C2665" s="18" t="s">
        <v>12727</v>
      </c>
      <c r="D2665" s="144">
        <v>79</v>
      </c>
    </row>
    <row r="2666" spans="1:4">
      <c r="A2666" s="121" t="str">
        <f t="shared" si="41"/>
        <v>Phường Bình Trị Đông79</v>
      </c>
      <c r="B2666" s="136" t="s">
        <v>9911</v>
      </c>
      <c r="C2666" s="18" t="s">
        <v>12728</v>
      </c>
      <c r="D2666" s="144">
        <v>79</v>
      </c>
    </row>
    <row r="2667" spans="1:4">
      <c r="A2667" s="121" t="str">
        <f t="shared" si="41"/>
        <v>Phường Bình Hưng Hòa79</v>
      </c>
      <c r="B2667" s="136" t="s">
        <v>9912</v>
      </c>
      <c r="C2667" s="18" t="s">
        <v>12729</v>
      </c>
      <c r="D2667" s="144">
        <v>79</v>
      </c>
    </row>
    <row r="2668" spans="1:4">
      <c r="A2668" s="121" t="str">
        <f t="shared" si="41"/>
        <v>Phường Gia Định79</v>
      </c>
      <c r="B2668" s="136" t="s">
        <v>9913</v>
      </c>
      <c r="C2668" s="18" t="s">
        <v>12730</v>
      </c>
      <c r="D2668" s="144">
        <v>79</v>
      </c>
    </row>
    <row r="2669" spans="1:4">
      <c r="A2669" s="121" t="str">
        <f t="shared" si="41"/>
        <v>Phường Bình Thạnh79</v>
      </c>
      <c r="B2669" s="136" t="s">
        <v>9914</v>
      </c>
      <c r="C2669" s="18" t="s">
        <v>12731</v>
      </c>
      <c r="D2669" s="144">
        <v>79</v>
      </c>
    </row>
    <row r="2670" spans="1:4">
      <c r="A2670" s="121" t="str">
        <f t="shared" si="41"/>
        <v>Phường Bình Lợi Trung79</v>
      </c>
      <c r="B2670" s="136" t="s">
        <v>9915</v>
      </c>
      <c r="C2670" s="18" t="s">
        <v>12732</v>
      </c>
      <c r="D2670" s="144">
        <v>79</v>
      </c>
    </row>
    <row r="2671" spans="1:4">
      <c r="A2671" s="121" t="str">
        <f t="shared" si="41"/>
        <v>Phường Thạnh Mỹ Tây79</v>
      </c>
      <c r="B2671" s="136" t="s">
        <v>9916</v>
      </c>
      <c r="C2671" s="18" t="s">
        <v>12733</v>
      </c>
      <c r="D2671" s="144">
        <v>79</v>
      </c>
    </row>
    <row r="2672" spans="1:4">
      <c r="A2672" s="121" t="str">
        <f t="shared" si="41"/>
        <v>Phường Bình Quới79</v>
      </c>
      <c r="B2672" s="136" t="s">
        <v>9917</v>
      </c>
      <c r="C2672" s="18" t="s">
        <v>12734</v>
      </c>
      <c r="D2672" s="144">
        <v>79</v>
      </c>
    </row>
    <row r="2673" spans="1:4">
      <c r="A2673" s="121" t="str">
        <f t="shared" si="41"/>
        <v>Phường Hạnh Thông79</v>
      </c>
      <c r="B2673" s="136" t="s">
        <v>9918</v>
      </c>
      <c r="C2673" s="18" t="s">
        <v>12735</v>
      </c>
      <c r="D2673" s="144">
        <v>79</v>
      </c>
    </row>
    <row r="2674" spans="1:4">
      <c r="A2674" s="121" t="str">
        <f t="shared" si="41"/>
        <v>Phường An Nhơn79</v>
      </c>
      <c r="B2674" s="136" t="s">
        <v>9919</v>
      </c>
      <c r="C2674" s="18" t="s">
        <v>12736</v>
      </c>
      <c r="D2674" s="144">
        <v>79</v>
      </c>
    </row>
    <row r="2675" spans="1:4">
      <c r="A2675" s="121" t="str">
        <f t="shared" si="41"/>
        <v>Phường Gò Vấp79</v>
      </c>
      <c r="B2675" s="136" t="s">
        <v>9920</v>
      </c>
      <c r="C2675" s="18" t="s">
        <v>12737</v>
      </c>
      <c r="D2675" s="144">
        <v>79</v>
      </c>
    </row>
    <row r="2676" spans="1:4">
      <c r="A2676" s="121" t="str">
        <f t="shared" si="41"/>
        <v>Phường An Hội Đông79</v>
      </c>
      <c r="B2676" s="136" t="s">
        <v>9921</v>
      </c>
      <c r="C2676" s="18" t="s">
        <v>12738</v>
      </c>
      <c r="D2676" s="144">
        <v>79</v>
      </c>
    </row>
    <row r="2677" spans="1:4">
      <c r="A2677" s="121" t="str">
        <f t="shared" si="41"/>
        <v>Phường Thông Tây Hội79</v>
      </c>
      <c r="B2677" s="136" t="s">
        <v>9922</v>
      </c>
      <c r="C2677" s="18" t="s">
        <v>12739</v>
      </c>
      <c r="D2677" s="144">
        <v>79</v>
      </c>
    </row>
    <row r="2678" spans="1:4">
      <c r="A2678" s="121" t="str">
        <f t="shared" si="41"/>
        <v>Phường An Hội Tây79</v>
      </c>
      <c r="B2678" s="136" t="s">
        <v>9923</v>
      </c>
      <c r="C2678" s="18" t="s">
        <v>12740</v>
      </c>
      <c r="D2678" s="144">
        <v>79</v>
      </c>
    </row>
    <row r="2679" spans="1:4">
      <c r="A2679" s="121" t="str">
        <f t="shared" si="41"/>
        <v>Phường Đức Nhuận79</v>
      </c>
      <c r="B2679" s="136" t="s">
        <v>9924</v>
      </c>
      <c r="C2679" s="18" t="s">
        <v>12741</v>
      </c>
      <c r="D2679" s="144">
        <v>79</v>
      </c>
    </row>
    <row r="2680" spans="1:4">
      <c r="A2680" s="121" t="str">
        <f t="shared" si="41"/>
        <v>Phường Cầu Kiệu79</v>
      </c>
      <c r="B2680" s="136" t="s">
        <v>9925</v>
      </c>
      <c r="C2680" s="18" t="s">
        <v>12742</v>
      </c>
      <c r="D2680" s="144">
        <v>79</v>
      </c>
    </row>
    <row r="2681" spans="1:4">
      <c r="A2681" s="121" t="str">
        <f t="shared" si="41"/>
        <v>Phường Phú Nhuận79</v>
      </c>
      <c r="B2681" s="136" t="s">
        <v>9926</v>
      </c>
      <c r="C2681" s="18" t="s">
        <v>12743</v>
      </c>
      <c r="D2681" s="144">
        <v>79</v>
      </c>
    </row>
    <row r="2682" spans="1:4">
      <c r="A2682" s="121" t="str">
        <f t="shared" si="41"/>
        <v>Phường Tân Sơn Hòa79</v>
      </c>
      <c r="B2682" s="136" t="s">
        <v>9927</v>
      </c>
      <c r="C2682" s="18" t="s">
        <v>12744</v>
      </c>
      <c r="D2682" s="144">
        <v>79</v>
      </c>
    </row>
    <row r="2683" spans="1:4">
      <c r="A2683" s="121" t="str">
        <f t="shared" si="41"/>
        <v>Phường Tân Sơn Nhất79</v>
      </c>
      <c r="B2683" s="136" t="s">
        <v>9928</v>
      </c>
      <c r="C2683" s="18" t="s">
        <v>12745</v>
      </c>
      <c r="D2683" s="144">
        <v>79</v>
      </c>
    </row>
    <row r="2684" spans="1:4">
      <c r="A2684" s="121" t="str">
        <f t="shared" ref="A2684:A2747" si="42">B2684&amp;D2684</f>
        <v>Phường Tân Hòa79</v>
      </c>
      <c r="B2684" s="136" t="s">
        <v>9929</v>
      </c>
      <c r="C2684" s="18" t="s">
        <v>12746</v>
      </c>
      <c r="D2684" s="144">
        <v>79</v>
      </c>
    </row>
    <row r="2685" spans="1:4">
      <c r="A2685" s="121" t="str">
        <f t="shared" si="42"/>
        <v>Phường Bảy Hiền79</v>
      </c>
      <c r="B2685" s="136" t="s">
        <v>9930</v>
      </c>
      <c r="C2685" s="18" t="s">
        <v>12747</v>
      </c>
      <c r="D2685" s="144">
        <v>79</v>
      </c>
    </row>
    <row r="2686" spans="1:4">
      <c r="A2686" s="121" t="str">
        <f t="shared" si="42"/>
        <v>Phường Tân Bình79</v>
      </c>
      <c r="B2686" s="136" t="s">
        <v>9931</v>
      </c>
      <c r="C2686" s="18" t="s">
        <v>12748</v>
      </c>
      <c r="D2686" s="144">
        <v>79</v>
      </c>
    </row>
    <row r="2687" spans="1:4">
      <c r="A2687" s="121" t="str">
        <f t="shared" si="42"/>
        <v>Phường Tân Sơn79</v>
      </c>
      <c r="B2687" s="136" t="s">
        <v>9932</v>
      </c>
      <c r="C2687" s="18" t="s">
        <v>12749</v>
      </c>
      <c r="D2687" s="144">
        <v>79</v>
      </c>
    </row>
    <row r="2688" spans="1:4">
      <c r="A2688" s="121" t="str">
        <f t="shared" si="42"/>
        <v>Phường Tây Thạnh79</v>
      </c>
      <c r="B2688" s="136" t="s">
        <v>9933</v>
      </c>
      <c r="C2688" s="18" t="s">
        <v>12750</v>
      </c>
      <c r="D2688" s="144">
        <v>79</v>
      </c>
    </row>
    <row r="2689" spans="1:4">
      <c r="A2689" s="121" t="str">
        <f t="shared" si="42"/>
        <v>Phường Tân Sơn Nhì79</v>
      </c>
      <c r="B2689" s="136" t="s">
        <v>9934</v>
      </c>
      <c r="C2689" s="18" t="s">
        <v>12751</v>
      </c>
      <c r="D2689" s="144">
        <v>79</v>
      </c>
    </row>
    <row r="2690" spans="1:4">
      <c r="A2690" s="121" t="str">
        <f t="shared" si="42"/>
        <v>Phường Phú Thọ Hòa79</v>
      </c>
      <c r="B2690" s="136" t="s">
        <v>9935</v>
      </c>
      <c r="C2690" s="18" t="s">
        <v>12752</v>
      </c>
      <c r="D2690" s="144">
        <v>79</v>
      </c>
    </row>
    <row r="2691" spans="1:4">
      <c r="A2691" s="121" t="str">
        <f t="shared" si="42"/>
        <v>Phường Tân Phú79</v>
      </c>
      <c r="B2691" s="136" t="s">
        <v>9936</v>
      </c>
      <c r="C2691" s="18" t="s">
        <v>12753</v>
      </c>
      <c r="D2691" s="144">
        <v>79</v>
      </c>
    </row>
    <row r="2692" spans="1:4">
      <c r="A2692" s="121" t="str">
        <f t="shared" si="42"/>
        <v>Phường Phú Thạnh79</v>
      </c>
      <c r="B2692" s="136" t="s">
        <v>9937</v>
      </c>
      <c r="C2692" s="18" t="s">
        <v>12754</v>
      </c>
      <c r="D2692" s="144">
        <v>79</v>
      </c>
    </row>
    <row r="2693" spans="1:4">
      <c r="A2693" s="121" t="str">
        <f t="shared" si="42"/>
        <v>Phường Hiệp Bình79</v>
      </c>
      <c r="B2693" s="136" t="s">
        <v>9938</v>
      </c>
      <c r="C2693" s="18" t="s">
        <v>12755</v>
      </c>
      <c r="D2693" s="144">
        <v>79</v>
      </c>
    </row>
    <row r="2694" spans="1:4">
      <c r="A2694" s="121" t="str">
        <f t="shared" si="42"/>
        <v>Phường Thủ Đức79</v>
      </c>
      <c r="B2694" s="136" t="s">
        <v>9939</v>
      </c>
      <c r="C2694" s="18" t="s">
        <v>12756</v>
      </c>
      <c r="D2694" s="144">
        <v>79</v>
      </c>
    </row>
    <row r="2695" spans="1:4">
      <c r="A2695" s="121" t="str">
        <f t="shared" si="42"/>
        <v>Phường Tam Bình79</v>
      </c>
      <c r="B2695" s="136" t="s">
        <v>9940</v>
      </c>
      <c r="C2695" s="18" t="s">
        <v>12757</v>
      </c>
      <c r="D2695" s="144">
        <v>79</v>
      </c>
    </row>
    <row r="2696" spans="1:4">
      <c r="A2696" s="121" t="str">
        <f t="shared" si="42"/>
        <v>Phường Linh Xuân79</v>
      </c>
      <c r="B2696" s="136" t="s">
        <v>9941</v>
      </c>
      <c r="C2696" s="18" t="s">
        <v>12758</v>
      </c>
      <c r="D2696" s="144">
        <v>79</v>
      </c>
    </row>
    <row r="2697" spans="1:4">
      <c r="A2697" s="121" t="str">
        <f t="shared" si="42"/>
        <v>Phường Tăng Nhơn Phú79</v>
      </c>
      <c r="B2697" s="136" t="s">
        <v>9942</v>
      </c>
      <c r="C2697" s="18" t="s">
        <v>12759</v>
      </c>
      <c r="D2697" s="144">
        <v>79</v>
      </c>
    </row>
    <row r="2698" spans="1:4">
      <c r="A2698" s="121" t="str">
        <f t="shared" si="42"/>
        <v>Phường Long Bình79</v>
      </c>
      <c r="B2698" s="136" t="s">
        <v>9743</v>
      </c>
      <c r="C2698" s="18" t="s">
        <v>12760</v>
      </c>
      <c r="D2698" s="144">
        <v>79</v>
      </c>
    </row>
    <row r="2699" spans="1:4">
      <c r="A2699" s="121" t="str">
        <f t="shared" si="42"/>
        <v>Phường Long Phước79</v>
      </c>
      <c r="B2699" s="136" t="s">
        <v>9943</v>
      </c>
      <c r="C2699" s="18" t="s">
        <v>12761</v>
      </c>
      <c r="D2699" s="144">
        <v>79</v>
      </c>
    </row>
    <row r="2700" spans="1:4">
      <c r="A2700" s="121" t="str">
        <f t="shared" si="42"/>
        <v>Phường Long Trường79</v>
      </c>
      <c r="B2700" s="136" t="s">
        <v>9944</v>
      </c>
      <c r="C2700" s="18" t="s">
        <v>12762</v>
      </c>
      <c r="D2700" s="144">
        <v>79</v>
      </c>
    </row>
    <row r="2701" spans="1:4">
      <c r="A2701" s="121" t="str">
        <f t="shared" si="42"/>
        <v>Phường Cát Lái79</v>
      </c>
      <c r="B2701" s="136" t="s">
        <v>9945</v>
      </c>
      <c r="C2701" s="18" t="s">
        <v>12763</v>
      </c>
      <c r="D2701" s="144">
        <v>79</v>
      </c>
    </row>
    <row r="2702" spans="1:4">
      <c r="A2702" s="121" t="str">
        <f t="shared" si="42"/>
        <v>Phường Bình Trưng79</v>
      </c>
      <c r="B2702" s="136" t="s">
        <v>9946</v>
      </c>
      <c r="C2702" s="18" t="s">
        <v>12764</v>
      </c>
      <c r="D2702" s="144">
        <v>79</v>
      </c>
    </row>
    <row r="2703" spans="1:4">
      <c r="A2703" s="121" t="str">
        <f t="shared" si="42"/>
        <v>Phường Phước Long79</v>
      </c>
      <c r="B2703" s="136" t="s">
        <v>9799</v>
      </c>
      <c r="C2703" s="18" t="s">
        <v>12765</v>
      </c>
      <c r="D2703" s="144">
        <v>79</v>
      </c>
    </row>
    <row r="2704" spans="1:4">
      <c r="A2704" s="121" t="str">
        <f t="shared" si="42"/>
        <v>Phường An Khánh79</v>
      </c>
      <c r="B2704" s="136" t="s">
        <v>9947</v>
      </c>
      <c r="C2704" s="18" t="s">
        <v>12766</v>
      </c>
      <c r="D2704" s="144">
        <v>79</v>
      </c>
    </row>
    <row r="2705" spans="1:4">
      <c r="A2705" s="121" t="str">
        <f t="shared" si="42"/>
        <v>Xã Vĩnh Lộc79</v>
      </c>
      <c r="B2705" s="136" t="s">
        <v>8805</v>
      </c>
      <c r="C2705" s="18" t="s">
        <v>12767</v>
      </c>
      <c r="D2705" s="144">
        <v>79</v>
      </c>
    </row>
    <row r="2706" spans="1:4">
      <c r="A2706" s="121" t="str">
        <f t="shared" si="42"/>
        <v>Xã Tân Vĩnh Lộc79</v>
      </c>
      <c r="B2706" s="136" t="s">
        <v>9948</v>
      </c>
      <c r="C2706" s="18" t="s">
        <v>12768</v>
      </c>
      <c r="D2706" s="144">
        <v>79</v>
      </c>
    </row>
    <row r="2707" spans="1:4">
      <c r="A2707" s="121" t="str">
        <f t="shared" si="42"/>
        <v>Xã Bình Lợi79</v>
      </c>
      <c r="B2707" s="136" t="s">
        <v>9949</v>
      </c>
      <c r="C2707" s="18" t="s">
        <v>12769</v>
      </c>
      <c r="D2707" s="144">
        <v>79</v>
      </c>
    </row>
    <row r="2708" spans="1:4">
      <c r="A2708" s="121" t="str">
        <f t="shared" si="42"/>
        <v>Xã Tân Nhựt79</v>
      </c>
      <c r="B2708" s="136" t="s">
        <v>9950</v>
      </c>
      <c r="C2708" s="18" t="s">
        <v>12770</v>
      </c>
      <c r="D2708" s="144">
        <v>79</v>
      </c>
    </row>
    <row r="2709" spans="1:4">
      <c r="A2709" s="121" t="str">
        <f t="shared" si="42"/>
        <v>Xã Bình Chánh79</v>
      </c>
      <c r="B2709" s="136" t="s">
        <v>9951</v>
      </c>
      <c r="C2709" s="18" t="s">
        <v>12771</v>
      </c>
      <c r="D2709" s="144">
        <v>79</v>
      </c>
    </row>
    <row r="2710" spans="1:4">
      <c r="A2710" s="121" t="str">
        <f t="shared" si="42"/>
        <v>Xã Hưng Long79</v>
      </c>
      <c r="B2710" s="136" t="s">
        <v>9952</v>
      </c>
      <c r="C2710" s="18" t="s">
        <v>12772</v>
      </c>
      <c r="D2710" s="144">
        <v>79</v>
      </c>
    </row>
    <row r="2711" spans="1:4">
      <c r="A2711" s="121" t="str">
        <f t="shared" si="42"/>
        <v>Xã Bình Hưng79</v>
      </c>
      <c r="B2711" s="136" t="s">
        <v>9953</v>
      </c>
      <c r="C2711" s="18" t="s">
        <v>12773</v>
      </c>
      <c r="D2711" s="144">
        <v>79</v>
      </c>
    </row>
    <row r="2712" spans="1:4">
      <c r="A2712" s="121" t="str">
        <f t="shared" si="42"/>
        <v>Xã Bình Khánh79</v>
      </c>
      <c r="B2712" s="136" t="s">
        <v>9954</v>
      </c>
      <c r="C2712" s="18" t="s">
        <v>12774</v>
      </c>
      <c r="D2712" s="144">
        <v>79</v>
      </c>
    </row>
    <row r="2713" spans="1:4">
      <c r="A2713" s="121" t="str">
        <f t="shared" si="42"/>
        <v>Xã An Thới Đông79</v>
      </c>
      <c r="B2713" s="136" t="s">
        <v>9955</v>
      </c>
      <c r="C2713" s="18" t="s">
        <v>12775</v>
      </c>
      <c r="D2713" s="144">
        <v>79</v>
      </c>
    </row>
    <row r="2714" spans="1:4">
      <c r="A2714" s="121" t="str">
        <f t="shared" si="42"/>
        <v>Xã Cần Giờ79</v>
      </c>
      <c r="B2714" s="136" t="s">
        <v>9956</v>
      </c>
      <c r="C2714" s="18" t="s">
        <v>12776</v>
      </c>
      <c r="D2714" s="144">
        <v>79</v>
      </c>
    </row>
    <row r="2715" spans="1:4">
      <c r="A2715" s="121" t="str">
        <f t="shared" si="42"/>
        <v>Xã Củ Chi79</v>
      </c>
      <c r="B2715" s="136" t="s">
        <v>9957</v>
      </c>
      <c r="C2715" s="18" t="s">
        <v>12777</v>
      </c>
      <c r="D2715" s="144">
        <v>79</v>
      </c>
    </row>
    <row r="2716" spans="1:4">
      <c r="A2716" s="121" t="str">
        <f t="shared" si="42"/>
        <v>Xã Tân An Hội79</v>
      </c>
      <c r="B2716" s="136" t="s">
        <v>9958</v>
      </c>
      <c r="C2716" s="18" t="s">
        <v>12778</v>
      </c>
      <c r="D2716" s="144">
        <v>79</v>
      </c>
    </row>
    <row r="2717" spans="1:4">
      <c r="A2717" s="121" t="str">
        <f t="shared" si="42"/>
        <v>Xã Thái Mỹ79</v>
      </c>
      <c r="B2717" s="136" t="s">
        <v>9959</v>
      </c>
      <c r="C2717" s="18" t="s">
        <v>12779</v>
      </c>
      <c r="D2717" s="144">
        <v>79</v>
      </c>
    </row>
    <row r="2718" spans="1:4">
      <c r="A2718" s="121" t="str">
        <f t="shared" si="42"/>
        <v>Xã An Nhơn Tây79</v>
      </c>
      <c r="B2718" s="136" t="s">
        <v>9356</v>
      </c>
      <c r="C2718" s="18" t="s">
        <v>12780</v>
      </c>
      <c r="D2718" s="144">
        <v>79</v>
      </c>
    </row>
    <row r="2719" spans="1:4">
      <c r="A2719" s="121" t="str">
        <f t="shared" si="42"/>
        <v>Xã Nhuận Đức79</v>
      </c>
      <c r="B2719" s="136" t="s">
        <v>9960</v>
      </c>
      <c r="C2719" s="18" t="s">
        <v>12781</v>
      </c>
      <c r="D2719" s="144">
        <v>79</v>
      </c>
    </row>
    <row r="2720" spans="1:4">
      <c r="A2720" s="121" t="str">
        <f t="shared" si="42"/>
        <v>Xã Phú Hòa Đông79</v>
      </c>
      <c r="B2720" s="136" t="s">
        <v>9961</v>
      </c>
      <c r="C2720" s="18" t="s">
        <v>12782</v>
      </c>
      <c r="D2720" s="144">
        <v>79</v>
      </c>
    </row>
    <row r="2721" spans="1:4">
      <c r="A2721" s="121" t="str">
        <f t="shared" si="42"/>
        <v>Xã Bình Mỹ79</v>
      </c>
      <c r="B2721" s="136" t="s">
        <v>8649</v>
      </c>
      <c r="C2721" s="18" t="s">
        <v>12783</v>
      </c>
      <c r="D2721" s="144">
        <v>79</v>
      </c>
    </row>
    <row r="2722" spans="1:4">
      <c r="A2722" s="121" t="str">
        <f t="shared" si="42"/>
        <v>Xã Đông Thạnh79</v>
      </c>
      <c r="B2722" s="136" t="s">
        <v>9962</v>
      </c>
      <c r="C2722" s="18" t="s">
        <v>12784</v>
      </c>
      <c r="D2722" s="144">
        <v>79</v>
      </c>
    </row>
    <row r="2723" spans="1:4">
      <c r="A2723" s="121" t="str">
        <f t="shared" si="42"/>
        <v>Xã Hóc Môn79</v>
      </c>
      <c r="B2723" s="136" t="s">
        <v>9963</v>
      </c>
      <c r="C2723" s="18" t="s">
        <v>12785</v>
      </c>
      <c r="D2723" s="144">
        <v>79</v>
      </c>
    </row>
    <row r="2724" spans="1:4">
      <c r="A2724" s="121" t="str">
        <f t="shared" si="42"/>
        <v>Xã Xuân Thới Sơn79</v>
      </c>
      <c r="B2724" s="136" t="s">
        <v>9964</v>
      </c>
      <c r="C2724" s="18" t="s">
        <v>12786</v>
      </c>
      <c r="D2724" s="144">
        <v>79</v>
      </c>
    </row>
    <row r="2725" spans="1:4">
      <c r="A2725" s="121" t="str">
        <f t="shared" si="42"/>
        <v>Xã Bà Điểm79</v>
      </c>
      <c r="B2725" s="136" t="s">
        <v>9965</v>
      </c>
      <c r="C2725" s="18" t="s">
        <v>12787</v>
      </c>
      <c r="D2725" s="144">
        <v>79</v>
      </c>
    </row>
    <row r="2726" spans="1:4">
      <c r="A2726" s="121" t="str">
        <f t="shared" si="42"/>
        <v>Xã Nhà Bè79</v>
      </c>
      <c r="B2726" s="136" t="s">
        <v>9966</v>
      </c>
      <c r="C2726" s="18" t="s">
        <v>12788</v>
      </c>
      <c r="D2726" s="144">
        <v>79</v>
      </c>
    </row>
    <row r="2727" spans="1:4">
      <c r="A2727" s="121" t="str">
        <f t="shared" si="42"/>
        <v>Xã Hiệp Phước79</v>
      </c>
      <c r="B2727" s="136" t="s">
        <v>9967</v>
      </c>
      <c r="C2727" s="18" t="s">
        <v>12789</v>
      </c>
      <c r="D2727" s="144">
        <v>79</v>
      </c>
    </row>
    <row r="2728" spans="1:4">
      <c r="A2728" s="121" t="str">
        <f t="shared" si="42"/>
        <v>Xã Long Sơn79</v>
      </c>
      <c r="B2728" s="136" t="s">
        <v>9968</v>
      </c>
      <c r="C2728" s="18" t="s">
        <v>12790</v>
      </c>
      <c r="D2728" s="144">
        <v>79</v>
      </c>
    </row>
    <row r="2729" spans="1:4">
      <c r="A2729" s="121" t="str">
        <f t="shared" si="42"/>
        <v>Xã Hòa Hiệp79</v>
      </c>
      <c r="B2729" s="136" t="s">
        <v>9969</v>
      </c>
      <c r="C2729" s="18" t="s">
        <v>12791</v>
      </c>
      <c r="D2729" s="144">
        <v>79</v>
      </c>
    </row>
    <row r="2730" spans="1:4">
      <c r="A2730" s="121" t="str">
        <f t="shared" si="42"/>
        <v>Xã Bình Châu79</v>
      </c>
      <c r="B2730" s="136" t="s">
        <v>9970</v>
      </c>
      <c r="C2730" s="18" t="s">
        <v>12792</v>
      </c>
      <c r="D2730" s="144">
        <v>79</v>
      </c>
    </row>
    <row r="2731" spans="1:4">
      <c r="A2731" s="121" t="str">
        <f t="shared" si="42"/>
        <v>Phường Thới Hòa79</v>
      </c>
      <c r="B2731" s="136" t="s">
        <v>9971</v>
      </c>
      <c r="C2731" s="18" t="s">
        <v>12793</v>
      </c>
      <c r="D2731" s="144">
        <v>79</v>
      </c>
    </row>
    <row r="2732" spans="1:4">
      <c r="A2732" s="121" t="str">
        <f t="shared" si="42"/>
        <v>Xã Thạnh An79</v>
      </c>
      <c r="B2732" s="136" t="s">
        <v>9972</v>
      </c>
      <c r="C2732" s="18" t="s">
        <v>12794</v>
      </c>
      <c r="D2732" s="144">
        <v>79</v>
      </c>
    </row>
    <row r="2733" spans="1:4">
      <c r="A2733" s="121" t="str">
        <f t="shared" si="42"/>
        <v>Xã Hưng Điền80</v>
      </c>
      <c r="B2733" s="136" t="s">
        <v>9973</v>
      </c>
      <c r="C2733" s="18" t="s">
        <v>12795</v>
      </c>
      <c r="D2733" s="144">
        <v>80</v>
      </c>
    </row>
    <row r="2734" spans="1:4">
      <c r="A2734" s="121" t="str">
        <f t="shared" si="42"/>
        <v>Xã Vĩnh Thạnh80</v>
      </c>
      <c r="B2734" s="136" t="s">
        <v>9392</v>
      </c>
      <c r="C2734" s="18" t="s">
        <v>12796</v>
      </c>
      <c r="D2734" s="144">
        <v>80</v>
      </c>
    </row>
    <row r="2735" spans="1:4">
      <c r="A2735" s="121" t="str">
        <f t="shared" si="42"/>
        <v>Xã Tân Hưng80</v>
      </c>
      <c r="B2735" s="136" t="s">
        <v>8532</v>
      </c>
      <c r="C2735" s="18" t="s">
        <v>12797</v>
      </c>
      <c r="D2735" s="144">
        <v>80</v>
      </c>
    </row>
    <row r="2736" spans="1:4">
      <c r="A2736" s="121" t="str">
        <f t="shared" si="42"/>
        <v>Xã Vĩnh Châu80</v>
      </c>
      <c r="B2736" s="136" t="s">
        <v>9974</v>
      </c>
      <c r="C2736" s="18" t="s">
        <v>12798</v>
      </c>
      <c r="D2736" s="144">
        <v>80</v>
      </c>
    </row>
    <row r="2737" spans="1:4">
      <c r="A2737" s="121" t="str">
        <f t="shared" si="42"/>
        <v>Xã Tuyên Bình80</v>
      </c>
      <c r="B2737" s="136" t="s">
        <v>9071</v>
      </c>
      <c r="C2737" s="18" t="s">
        <v>12799</v>
      </c>
      <c r="D2737" s="144">
        <v>80</v>
      </c>
    </row>
    <row r="2738" spans="1:4">
      <c r="A2738" s="121" t="str">
        <f t="shared" si="42"/>
        <v>Xã Vĩnh Hưng80</v>
      </c>
      <c r="B2738" s="136" t="s">
        <v>8363</v>
      </c>
      <c r="C2738" s="18" t="s">
        <v>12800</v>
      </c>
      <c r="D2738" s="144">
        <v>80</v>
      </c>
    </row>
    <row r="2739" spans="1:4">
      <c r="A2739" s="121" t="str">
        <f t="shared" si="42"/>
        <v>Xã Khánh Hưng80</v>
      </c>
      <c r="B2739" s="136" t="s">
        <v>9975</v>
      </c>
      <c r="C2739" s="18" t="s">
        <v>12801</v>
      </c>
      <c r="D2739" s="144">
        <v>80</v>
      </c>
    </row>
    <row r="2740" spans="1:4">
      <c r="A2740" s="121" t="str">
        <f t="shared" si="42"/>
        <v>Xã Tuyên Thạnh80</v>
      </c>
      <c r="B2740" s="136" t="s">
        <v>9976</v>
      </c>
      <c r="C2740" s="18" t="s">
        <v>12802</v>
      </c>
      <c r="D2740" s="144">
        <v>80</v>
      </c>
    </row>
    <row r="2741" spans="1:4">
      <c r="A2741" s="121" t="str">
        <f t="shared" si="42"/>
        <v>Xã Bình Hiệp80</v>
      </c>
      <c r="B2741" s="136" t="s">
        <v>9384</v>
      </c>
      <c r="C2741" s="18" t="s">
        <v>12803</v>
      </c>
      <c r="D2741" s="144">
        <v>80</v>
      </c>
    </row>
    <row r="2742" spans="1:4">
      <c r="A2742" s="121" t="str">
        <f t="shared" si="42"/>
        <v>Phường Kiến Tường80</v>
      </c>
      <c r="B2742" s="136" t="s">
        <v>9977</v>
      </c>
      <c r="C2742" s="18" t="s">
        <v>12804</v>
      </c>
      <c r="D2742" s="144">
        <v>80</v>
      </c>
    </row>
    <row r="2743" spans="1:4">
      <c r="A2743" s="121" t="str">
        <f t="shared" si="42"/>
        <v>Xã Bình Hòa80</v>
      </c>
      <c r="B2743" s="136" t="s">
        <v>9978</v>
      </c>
      <c r="C2743" s="18" t="s">
        <v>12805</v>
      </c>
      <c r="D2743" s="144">
        <v>80</v>
      </c>
    </row>
    <row r="2744" spans="1:4">
      <c r="A2744" s="121" t="str">
        <f t="shared" si="42"/>
        <v>Xã Mộc Hóa80</v>
      </c>
      <c r="B2744" s="136" t="s">
        <v>9979</v>
      </c>
      <c r="C2744" s="18" t="s">
        <v>12806</v>
      </c>
      <c r="D2744" s="144">
        <v>80</v>
      </c>
    </row>
    <row r="2745" spans="1:4">
      <c r="A2745" s="121" t="str">
        <f t="shared" si="42"/>
        <v>Xã Hậu Thạnh80</v>
      </c>
      <c r="B2745" s="136" t="s">
        <v>9980</v>
      </c>
      <c r="C2745" s="18" t="s">
        <v>12807</v>
      </c>
      <c r="D2745" s="144">
        <v>80</v>
      </c>
    </row>
    <row r="2746" spans="1:4">
      <c r="A2746" s="121" t="str">
        <f t="shared" si="42"/>
        <v>Xã Nhơn Hòa Lập80</v>
      </c>
      <c r="B2746" s="136" t="s">
        <v>9981</v>
      </c>
      <c r="C2746" s="18" t="s">
        <v>12808</v>
      </c>
      <c r="D2746" s="144">
        <v>80</v>
      </c>
    </row>
    <row r="2747" spans="1:4">
      <c r="A2747" s="121" t="str">
        <f t="shared" si="42"/>
        <v>Xã Nhơn Ninh80</v>
      </c>
      <c r="B2747" s="136" t="s">
        <v>9982</v>
      </c>
      <c r="C2747" s="18" t="s">
        <v>12809</v>
      </c>
      <c r="D2747" s="144">
        <v>80</v>
      </c>
    </row>
    <row r="2748" spans="1:4">
      <c r="A2748" s="121" t="str">
        <f t="shared" ref="A2748:A2811" si="43">B2748&amp;D2748</f>
        <v>Xã Tân Thạnh80</v>
      </c>
      <c r="B2748" s="136" t="s">
        <v>9983</v>
      </c>
      <c r="C2748" s="18" t="s">
        <v>12810</v>
      </c>
      <c r="D2748" s="144">
        <v>80</v>
      </c>
    </row>
    <row r="2749" spans="1:4">
      <c r="A2749" s="121" t="str">
        <f t="shared" si="43"/>
        <v>Xã Bình Thành80</v>
      </c>
      <c r="B2749" s="136" t="s">
        <v>8040</v>
      </c>
      <c r="C2749" s="18" t="s">
        <v>12811</v>
      </c>
      <c r="D2749" s="144">
        <v>80</v>
      </c>
    </row>
    <row r="2750" spans="1:4">
      <c r="A2750" s="121" t="str">
        <f t="shared" si="43"/>
        <v>Xã Thạnh Phước80</v>
      </c>
      <c r="B2750" s="136" t="s">
        <v>9984</v>
      </c>
      <c r="C2750" s="18" t="s">
        <v>12812</v>
      </c>
      <c r="D2750" s="144">
        <v>80</v>
      </c>
    </row>
    <row r="2751" spans="1:4">
      <c r="A2751" s="121" t="str">
        <f t="shared" si="43"/>
        <v>Xã Thạnh Hóa80</v>
      </c>
      <c r="B2751" s="136" t="s">
        <v>9985</v>
      </c>
      <c r="C2751" s="18" t="s">
        <v>12813</v>
      </c>
      <c r="D2751" s="144">
        <v>80</v>
      </c>
    </row>
    <row r="2752" spans="1:4">
      <c r="A2752" s="121" t="str">
        <f t="shared" si="43"/>
        <v>Xã Tân Tây80</v>
      </c>
      <c r="B2752" s="136" t="s">
        <v>9986</v>
      </c>
      <c r="C2752" s="18" t="s">
        <v>12814</v>
      </c>
      <c r="D2752" s="144">
        <v>80</v>
      </c>
    </row>
    <row r="2753" spans="1:4">
      <c r="A2753" s="121" t="str">
        <f t="shared" si="43"/>
        <v>Xã Thủ Thừa80</v>
      </c>
      <c r="B2753" s="136" t="s">
        <v>9987</v>
      </c>
      <c r="C2753" s="18" t="s">
        <v>12815</v>
      </c>
      <c r="D2753" s="144">
        <v>80</v>
      </c>
    </row>
    <row r="2754" spans="1:4">
      <c r="A2754" s="121" t="str">
        <f t="shared" si="43"/>
        <v>Xã Mỹ An80</v>
      </c>
      <c r="B2754" s="136" t="s">
        <v>9988</v>
      </c>
      <c r="C2754" s="18" t="s">
        <v>12816</v>
      </c>
      <c r="D2754" s="144">
        <v>80</v>
      </c>
    </row>
    <row r="2755" spans="1:4">
      <c r="A2755" s="121" t="str">
        <f t="shared" si="43"/>
        <v>Xã Mỹ Thạnh80</v>
      </c>
      <c r="B2755" s="136" t="s">
        <v>9989</v>
      </c>
      <c r="C2755" s="18" t="s">
        <v>12817</v>
      </c>
      <c r="D2755" s="144">
        <v>80</v>
      </c>
    </row>
    <row r="2756" spans="1:4">
      <c r="A2756" s="121" t="str">
        <f t="shared" si="43"/>
        <v>Xã Tân Long80</v>
      </c>
      <c r="B2756" s="136" t="s">
        <v>7656</v>
      </c>
      <c r="C2756" s="18" t="s">
        <v>12818</v>
      </c>
      <c r="D2756" s="144">
        <v>80</v>
      </c>
    </row>
    <row r="2757" spans="1:4">
      <c r="A2757" s="121" t="str">
        <f t="shared" si="43"/>
        <v>Xã Mỹ Quý80</v>
      </c>
      <c r="B2757" s="136" t="s">
        <v>9990</v>
      </c>
      <c r="C2757" s="18" t="s">
        <v>12819</v>
      </c>
      <c r="D2757" s="144">
        <v>80</v>
      </c>
    </row>
    <row r="2758" spans="1:4">
      <c r="A2758" s="121" t="str">
        <f t="shared" si="43"/>
        <v>Xã Đông Thành80</v>
      </c>
      <c r="B2758" s="136" t="s">
        <v>8308</v>
      </c>
      <c r="C2758" s="18" t="s">
        <v>12820</v>
      </c>
      <c r="D2758" s="144">
        <v>80</v>
      </c>
    </row>
    <row r="2759" spans="1:4">
      <c r="A2759" s="121" t="str">
        <f t="shared" si="43"/>
        <v>Xã Đức Huệ80</v>
      </c>
      <c r="B2759" s="136" t="s">
        <v>9991</v>
      </c>
      <c r="C2759" s="18" t="s">
        <v>12821</v>
      </c>
      <c r="D2759" s="144">
        <v>80</v>
      </c>
    </row>
    <row r="2760" spans="1:4">
      <c r="A2760" s="121" t="str">
        <f t="shared" si="43"/>
        <v>Xã An Ninh80</v>
      </c>
      <c r="B2760" s="136" t="s">
        <v>9992</v>
      </c>
      <c r="C2760" s="18" t="s">
        <v>12822</v>
      </c>
      <c r="D2760" s="144">
        <v>80</v>
      </c>
    </row>
    <row r="2761" spans="1:4">
      <c r="A2761" s="121" t="str">
        <f t="shared" si="43"/>
        <v>Xã Hiệp Hòa80</v>
      </c>
      <c r="B2761" s="136" t="s">
        <v>8234</v>
      </c>
      <c r="C2761" s="18" t="s">
        <v>12823</v>
      </c>
      <c r="D2761" s="144">
        <v>80</v>
      </c>
    </row>
    <row r="2762" spans="1:4">
      <c r="A2762" s="121" t="str">
        <f t="shared" si="43"/>
        <v>Xã Hậu Nghĩa80</v>
      </c>
      <c r="B2762" s="136" t="s">
        <v>9993</v>
      </c>
      <c r="C2762" s="18" t="s">
        <v>12824</v>
      </c>
      <c r="D2762" s="144">
        <v>80</v>
      </c>
    </row>
    <row r="2763" spans="1:4">
      <c r="A2763" s="121" t="str">
        <f t="shared" si="43"/>
        <v>Xã Hòa Khánh80</v>
      </c>
      <c r="B2763" s="136" t="s">
        <v>9994</v>
      </c>
      <c r="C2763" s="18" t="s">
        <v>12825</v>
      </c>
      <c r="D2763" s="144">
        <v>80</v>
      </c>
    </row>
    <row r="2764" spans="1:4">
      <c r="A2764" s="121" t="str">
        <f t="shared" si="43"/>
        <v>Xã Đức Lập80</v>
      </c>
      <c r="B2764" s="136" t="s">
        <v>9721</v>
      </c>
      <c r="C2764" s="18" t="s">
        <v>12826</v>
      </c>
      <c r="D2764" s="144">
        <v>80</v>
      </c>
    </row>
    <row r="2765" spans="1:4">
      <c r="A2765" s="121" t="str">
        <f t="shared" si="43"/>
        <v>Xã Mỹ Hạnh80</v>
      </c>
      <c r="B2765" s="136" t="s">
        <v>9995</v>
      </c>
      <c r="C2765" s="18" t="s">
        <v>12827</v>
      </c>
      <c r="D2765" s="144">
        <v>80</v>
      </c>
    </row>
    <row r="2766" spans="1:4">
      <c r="A2766" s="121" t="str">
        <f t="shared" si="43"/>
        <v>Xã Đức Hòa80</v>
      </c>
      <c r="B2766" s="136" t="s">
        <v>9996</v>
      </c>
      <c r="C2766" s="18" t="s">
        <v>12828</v>
      </c>
      <c r="D2766" s="144">
        <v>80</v>
      </c>
    </row>
    <row r="2767" spans="1:4">
      <c r="A2767" s="121" t="str">
        <f t="shared" si="43"/>
        <v>Xã Thạnh Lợi80</v>
      </c>
      <c r="B2767" s="136" t="s">
        <v>9997</v>
      </c>
      <c r="C2767" s="18" t="s">
        <v>12829</v>
      </c>
      <c r="D2767" s="144">
        <v>80</v>
      </c>
    </row>
    <row r="2768" spans="1:4">
      <c r="A2768" s="121" t="str">
        <f t="shared" si="43"/>
        <v>Xã Bình Đức80</v>
      </c>
      <c r="B2768" s="136" t="s">
        <v>9998</v>
      </c>
      <c r="C2768" s="18" t="s">
        <v>12830</v>
      </c>
      <c r="D2768" s="144">
        <v>80</v>
      </c>
    </row>
    <row r="2769" spans="1:4">
      <c r="A2769" s="121" t="str">
        <f t="shared" si="43"/>
        <v>Xã Lương Hòa80</v>
      </c>
      <c r="B2769" s="136" t="s">
        <v>9999</v>
      </c>
      <c r="C2769" s="18" t="s">
        <v>12831</v>
      </c>
      <c r="D2769" s="144">
        <v>80</v>
      </c>
    </row>
    <row r="2770" spans="1:4">
      <c r="A2770" s="121" t="str">
        <f t="shared" si="43"/>
        <v>Xã Bến Lức80</v>
      </c>
      <c r="B2770" s="136" t="s">
        <v>10000</v>
      </c>
      <c r="C2770" s="18" t="s">
        <v>12832</v>
      </c>
      <c r="D2770" s="144">
        <v>80</v>
      </c>
    </row>
    <row r="2771" spans="1:4">
      <c r="A2771" s="121" t="str">
        <f t="shared" si="43"/>
        <v>Xã Mỹ Yên80</v>
      </c>
      <c r="B2771" s="136" t="s">
        <v>10001</v>
      </c>
      <c r="C2771" s="18" t="s">
        <v>12833</v>
      </c>
      <c r="D2771" s="144">
        <v>80</v>
      </c>
    </row>
    <row r="2772" spans="1:4">
      <c r="A2772" s="121" t="str">
        <f t="shared" si="43"/>
        <v>Xã Long Cang80</v>
      </c>
      <c r="B2772" s="136" t="s">
        <v>10002</v>
      </c>
      <c r="C2772" s="18" t="s">
        <v>12834</v>
      </c>
      <c r="D2772" s="144">
        <v>80</v>
      </c>
    </row>
    <row r="2773" spans="1:4">
      <c r="A2773" s="121" t="str">
        <f t="shared" si="43"/>
        <v>Xã Rạch Kiến80</v>
      </c>
      <c r="B2773" s="136" t="s">
        <v>10003</v>
      </c>
      <c r="C2773" s="18" t="s">
        <v>12835</v>
      </c>
      <c r="D2773" s="144">
        <v>80</v>
      </c>
    </row>
    <row r="2774" spans="1:4">
      <c r="A2774" s="121" t="str">
        <f t="shared" si="43"/>
        <v>Xã Mỹ Lệ80</v>
      </c>
      <c r="B2774" s="136" t="s">
        <v>10004</v>
      </c>
      <c r="C2774" s="18" t="s">
        <v>12836</v>
      </c>
      <c r="D2774" s="144">
        <v>80</v>
      </c>
    </row>
    <row r="2775" spans="1:4">
      <c r="A2775" s="121" t="str">
        <f t="shared" si="43"/>
        <v>Xã Tân Lân80</v>
      </c>
      <c r="B2775" s="136" t="s">
        <v>10005</v>
      </c>
      <c r="C2775" s="18" t="s">
        <v>12837</v>
      </c>
      <c r="D2775" s="144">
        <v>80</v>
      </c>
    </row>
    <row r="2776" spans="1:4">
      <c r="A2776" s="121" t="str">
        <f t="shared" si="43"/>
        <v>Xã Cần Đước80</v>
      </c>
      <c r="B2776" s="136" t="s">
        <v>10006</v>
      </c>
      <c r="C2776" s="18" t="s">
        <v>12838</v>
      </c>
      <c r="D2776" s="144">
        <v>80</v>
      </c>
    </row>
    <row r="2777" spans="1:4">
      <c r="A2777" s="121" t="str">
        <f t="shared" si="43"/>
        <v>Xã Long Hựu80</v>
      </c>
      <c r="B2777" s="136" t="s">
        <v>10007</v>
      </c>
      <c r="C2777" s="18" t="s">
        <v>12839</v>
      </c>
      <c r="D2777" s="144">
        <v>80</v>
      </c>
    </row>
    <row r="2778" spans="1:4">
      <c r="A2778" s="121" t="str">
        <f t="shared" si="43"/>
        <v>Xã Phước Lý80</v>
      </c>
      <c r="B2778" s="136" t="s">
        <v>10008</v>
      </c>
      <c r="C2778" s="18" t="s">
        <v>12840</v>
      </c>
      <c r="D2778" s="144">
        <v>80</v>
      </c>
    </row>
    <row r="2779" spans="1:4">
      <c r="A2779" s="121" t="str">
        <f t="shared" si="43"/>
        <v>Xã Mỹ Lộc80</v>
      </c>
      <c r="B2779" s="136" t="s">
        <v>10009</v>
      </c>
      <c r="C2779" s="18" t="s">
        <v>12841</v>
      </c>
      <c r="D2779" s="144">
        <v>80</v>
      </c>
    </row>
    <row r="2780" spans="1:4">
      <c r="A2780" s="121" t="str">
        <f t="shared" si="43"/>
        <v>Xã Cần Giuộc80</v>
      </c>
      <c r="B2780" s="136" t="s">
        <v>10010</v>
      </c>
      <c r="C2780" s="18" t="s">
        <v>12842</v>
      </c>
      <c r="D2780" s="144">
        <v>80</v>
      </c>
    </row>
    <row r="2781" spans="1:4">
      <c r="A2781" s="121" t="str">
        <f t="shared" si="43"/>
        <v>Xã Phước Vĩnh Tây80</v>
      </c>
      <c r="B2781" s="136" t="s">
        <v>10011</v>
      </c>
      <c r="C2781" s="18" t="s">
        <v>12843</v>
      </c>
      <c r="D2781" s="144">
        <v>80</v>
      </c>
    </row>
    <row r="2782" spans="1:4">
      <c r="A2782" s="121" t="str">
        <f t="shared" si="43"/>
        <v>Xã Tân Tập80</v>
      </c>
      <c r="B2782" s="136" t="s">
        <v>10012</v>
      </c>
      <c r="C2782" s="18" t="s">
        <v>12844</v>
      </c>
      <c r="D2782" s="144">
        <v>80</v>
      </c>
    </row>
    <row r="2783" spans="1:4">
      <c r="A2783" s="121" t="str">
        <f t="shared" si="43"/>
        <v>Xã Vàm Cỏ80</v>
      </c>
      <c r="B2783" s="136" t="s">
        <v>10013</v>
      </c>
      <c r="C2783" s="18" t="s">
        <v>12845</v>
      </c>
      <c r="D2783" s="144">
        <v>80</v>
      </c>
    </row>
    <row r="2784" spans="1:4">
      <c r="A2784" s="121" t="str">
        <f t="shared" si="43"/>
        <v>Xã Tân Trụ80</v>
      </c>
      <c r="B2784" s="136" t="s">
        <v>10014</v>
      </c>
      <c r="C2784" s="18" t="s">
        <v>12846</v>
      </c>
      <c r="D2784" s="144">
        <v>80</v>
      </c>
    </row>
    <row r="2785" spans="1:4">
      <c r="A2785" s="121" t="str">
        <f t="shared" si="43"/>
        <v>Xã Nhựt Tảo80</v>
      </c>
      <c r="B2785" s="136" t="s">
        <v>10015</v>
      </c>
      <c r="C2785" s="18" t="s">
        <v>12847</v>
      </c>
      <c r="D2785" s="144">
        <v>80</v>
      </c>
    </row>
    <row r="2786" spans="1:4">
      <c r="A2786" s="121" t="str">
        <f t="shared" si="43"/>
        <v>Xã Thuận Mỹ80</v>
      </c>
      <c r="B2786" s="136" t="s">
        <v>10016</v>
      </c>
      <c r="C2786" s="18" t="s">
        <v>12848</v>
      </c>
      <c r="D2786" s="144">
        <v>80</v>
      </c>
    </row>
    <row r="2787" spans="1:4">
      <c r="A2787" s="121" t="str">
        <f t="shared" si="43"/>
        <v>Xã An Lục Long80</v>
      </c>
      <c r="B2787" s="136" t="s">
        <v>10017</v>
      </c>
      <c r="C2787" s="18" t="s">
        <v>12849</v>
      </c>
      <c r="D2787" s="144">
        <v>80</v>
      </c>
    </row>
    <row r="2788" spans="1:4">
      <c r="A2788" s="121" t="str">
        <f t="shared" si="43"/>
        <v>Xã Tầm Vu80</v>
      </c>
      <c r="B2788" s="136" t="s">
        <v>10018</v>
      </c>
      <c r="C2788" s="18" t="s">
        <v>12850</v>
      </c>
      <c r="D2788" s="144">
        <v>80</v>
      </c>
    </row>
    <row r="2789" spans="1:4">
      <c r="A2789" s="121" t="str">
        <f t="shared" si="43"/>
        <v>Xã Vĩnh Công80</v>
      </c>
      <c r="B2789" s="136" t="s">
        <v>10019</v>
      </c>
      <c r="C2789" s="18" t="s">
        <v>12851</v>
      </c>
      <c r="D2789" s="144">
        <v>80</v>
      </c>
    </row>
    <row r="2790" spans="1:4">
      <c r="A2790" s="121" t="str">
        <f t="shared" si="43"/>
        <v>Phường Long An80</v>
      </c>
      <c r="B2790" s="136" t="s">
        <v>10020</v>
      </c>
      <c r="C2790" s="18" t="s">
        <v>12852</v>
      </c>
      <c r="D2790" s="144">
        <v>80</v>
      </c>
    </row>
    <row r="2791" spans="1:4">
      <c r="A2791" s="121" t="str">
        <f t="shared" si="43"/>
        <v>Phường Tân An80</v>
      </c>
      <c r="B2791" s="136" t="s">
        <v>8245</v>
      </c>
      <c r="C2791" s="18" t="s">
        <v>12853</v>
      </c>
      <c r="D2791" s="144">
        <v>80</v>
      </c>
    </row>
    <row r="2792" spans="1:4">
      <c r="A2792" s="121" t="str">
        <f t="shared" si="43"/>
        <v>Phường Khánh Hậu80</v>
      </c>
      <c r="B2792" s="136" t="s">
        <v>10021</v>
      </c>
      <c r="C2792" s="18" t="s">
        <v>12854</v>
      </c>
      <c r="D2792" s="144">
        <v>80</v>
      </c>
    </row>
    <row r="2793" spans="1:4">
      <c r="A2793" s="121" t="str">
        <f t="shared" si="43"/>
        <v>Phường Tân Ninh80</v>
      </c>
      <c r="B2793" s="136" t="s">
        <v>10022</v>
      </c>
      <c r="C2793" s="18" t="s">
        <v>12855</v>
      </c>
      <c r="D2793" s="144">
        <v>80</v>
      </c>
    </row>
    <row r="2794" spans="1:4">
      <c r="A2794" s="121" t="str">
        <f t="shared" si="43"/>
        <v>Phường Bình Minh80</v>
      </c>
      <c r="B2794" s="136" t="s">
        <v>10023</v>
      </c>
      <c r="C2794" s="18" t="s">
        <v>12856</v>
      </c>
      <c r="D2794" s="144">
        <v>80</v>
      </c>
    </row>
    <row r="2795" spans="1:4">
      <c r="A2795" s="121" t="str">
        <f t="shared" si="43"/>
        <v>Phường Ninh Thạnh80</v>
      </c>
      <c r="B2795" s="136" t="s">
        <v>10024</v>
      </c>
      <c r="C2795" s="18" t="s">
        <v>12857</v>
      </c>
      <c r="D2795" s="144">
        <v>80</v>
      </c>
    </row>
    <row r="2796" spans="1:4">
      <c r="A2796" s="121" t="str">
        <f t="shared" si="43"/>
        <v>Phường Long Hoa80</v>
      </c>
      <c r="B2796" s="136" t="s">
        <v>10025</v>
      </c>
      <c r="C2796" s="18" t="s">
        <v>12858</v>
      </c>
      <c r="D2796" s="144">
        <v>80</v>
      </c>
    </row>
    <row r="2797" spans="1:4">
      <c r="A2797" s="121" t="str">
        <f t="shared" si="43"/>
        <v>Phường Hòa Thành80</v>
      </c>
      <c r="B2797" s="136" t="s">
        <v>10026</v>
      </c>
      <c r="C2797" s="18" t="s">
        <v>12859</v>
      </c>
      <c r="D2797" s="144">
        <v>80</v>
      </c>
    </row>
    <row r="2798" spans="1:4">
      <c r="A2798" s="121" t="str">
        <f t="shared" si="43"/>
        <v>Phường Thanh Điền80</v>
      </c>
      <c r="B2798" s="136" t="s">
        <v>10027</v>
      </c>
      <c r="C2798" s="18" t="s">
        <v>12860</v>
      </c>
      <c r="D2798" s="144">
        <v>80</v>
      </c>
    </row>
    <row r="2799" spans="1:4">
      <c r="A2799" s="121" t="str">
        <f t="shared" si="43"/>
        <v>Phường Trảng Bàng80</v>
      </c>
      <c r="B2799" s="136" t="s">
        <v>10028</v>
      </c>
      <c r="C2799" s="18" t="s">
        <v>12861</v>
      </c>
      <c r="D2799" s="144">
        <v>80</v>
      </c>
    </row>
    <row r="2800" spans="1:4">
      <c r="A2800" s="121" t="str">
        <f t="shared" si="43"/>
        <v>Phường An Tịnh80</v>
      </c>
      <c r="B2800" s="136" t="s">
        <v>10029</v>
      </c>
      <c r="C2800" s="18" t="s">
        <v>12862</v>
      </c>
      <c r="D2800" s="144">
        <v>80</v>
      </c>
    </row>
    <row r="2801" spans="1:4">
      <c r="A2801" s="121" t="str">
        <f t="shared" si="43"/>
        <v>Phường Gò Dầu80</v>
      </c>
      <c r="B2801" s="136" t="s">
        <v>10030</v>
      </c>
      <c r="C2801" s="18" t="s">
        <v>12863</v>
      </c>
      <c r="D2801" s="144">
        <v>80</v>
      </c>
    </row>
    <row r="2802" spans="1:4">
      <c r="A2802" s="121" t="str">
        <f t="shared" si="43"/>
        <v>Phường Gia Lộc80</v>
      </c>
      <c r="B2802" s="136" t="s">
        <v>10031</v>
      </c>
      <c r="C2802" s="18" t="s">
        <v>12864</v>
      </c>
      <c r="D2802" s="144">
        <v>80</v>
      </c>
    </row>
    <row r="2803" spans="1:4">
      <c r="A2803" s="121" t="str">
        <f t="shared" si="43"/>
        <v>Xã Hưng Thuận80</v>
      </c>
      <c r="B2803" s="136" t="s">
        <v>10032</v>
      </c>
      <c r="C2803" s="18" t="s">
        <v>12865</v>
      </c>
      <c r="D2803" s="144">
        <v>80</v>
      </c>
    </row>
    <row r="2804" spans="1:4">
      <c r="A2804" s="121" t="str">
        <f t="shared" si="43"/>
        <v>Xã Phước Chỉ80</v>
      </c>
      <c r="B2804" s="136" t="s">
        <v>10033</v>
      </c>
      <c r="C2804" s="18" t="s">
        <v>12866</v>
      </c>
      <c r="D2804" s="144">
        <v>80</v>
      </c>
    </row>
    <row r="2805" spans="1:4">
      <c r="A2805" s="121" t="str">
        <f t="shared" si="43"/>
        <v>Xã Thạnh Đức80</v>
      </c>
      <c r="B2805" s="136" t="s">
        <v>10034</v>
      </c>
      <c r="C2805" s="18" t="s">
        <v>12867</v>
      </c>
      <c r="D2805" s="144">
        <v>80</v>
      </c>
    </row>
    <row r="2806" spans="1:4">
      <c r="A2806" s="121" t="str">
        <f t="shared" si="43"/>
        <v>Xã Phước Thạnh80</v>
      </c>
      <c r="B2806" s="136" t="s">
        <v>10035</v>
      </c>
      <c r="C2806" s="18" t="s">
        <v>12868</v>
      </c>
      <c r="D2806" s="144">
        <v>80</v>
      </c>
    </row>
    <row r="2807" spans="1:4">
      <c r="A2807" s="121" t="str">
        <f t="shared" si="43"/>
        <v>Xã Truông Mít80</v>
      </c>
      <c r="B2807" s="136" t="s">
        <v>10036</v>
      </c>
      <c r="C2807" s="18" t="s">
        <v>12869</v>
      </c>
      <c r="D2807" s="144">
        <v>80</v>
      </c>
    </row>
    <row r="2808" spans="1:4">
      <c r="A2808" s="121" t="str">
        <f t="shared" si="43"/>
        <v>Xã Lộc Ninh80</v>
      </c>
      <c r="B2808" s="136" t="s">
        <v>9790</v>
      </c>
      <c r="C2808" s="18" t="s">
        <v>12870</v>
      </c>
      <c r="D2808" s="144">
        <v>80</v>
      </c>
    </row>
    <row r="2809" spans="1:4">
      <c r="A2809" s="121" t="str">
        <f t="shared" si="43"/>
        <v>Xã Cầu Khởi80</v>
      </c>
      <c r="B2809" s="136" t="s">
        <v>10037</v>
      </c>
      <c r="C2809" s="18" t="s">
        <v>12871</v>
      </c>
      <c r="D2809" s="144">
        <v>80</v>
      </c>
    </row>
    <row r="2810" spans="1:4">
      <c r="A2810" s="121" t="str">
        <f t="shared" si="43"/>
        <v>Xã Dương Minh Châu80</v>
      </c>
      <c r="B2810" s="136" t="s">
        <v>10038</v>
      </c>
      <c r="C2810" s="18" t="s">
        <v>12872</v>
      </c>
      <c r="D2810" s="144">
        <v>80</v>
      </c>
    </row>
    <row r="2811" spans="1:4">
      <c r="A2811" s="121" t="str">
        <f t="shared" si="43"/>
        <v>Xã Tân Đông80</v>
      </c>
      <c r="B2811" s="136" t="s">
        <v>10039</v>
      </c>
      <c r="C2811" s="18" t="s">
        <v>12873</v>
      </c>
      <c r="D2811" s="144">
        <v>80</v>
      </c>
    </row>
    <row r="2812" spans="1:4">
      <c r="A2812" s="121" t="str">
        <f t="shared" ref="A2812:A2875" si="44">B2812&amp;D2812</f>
        <v>Xã Tân Châu80</v>
      </c>
      <c r="B2812" s="136" t="s">
        <v>8896</v>
      </c>
      <c r="C2812" s="18" t="s">
        <v>12874</v>
      </c>
      <c r="D2812" s="144">
        <v>80</v>
      </c>
    </row>
    <row r="2813" spans="1:4">
      <c r="A2813" s="121" t="str">
        <f t="shared" si="44"/>
        <v>Xã Tân Phú80</v>
      </c>
      <c r="B2813" s="136" t="s">
        <v>8955</v>
      </c>
      <c r="C2813" s="18" t="s">
        <v>12875</v>
      </c>
      <c r="D2813" s="144">
        <v>80</v>
      </c>
    </row>
    <row r="2814" spans="1:4">
      <c r="A2814" s="121" t="str">
        <f t="shared" si="44"/>
        <v>Xã Tân Hội80</v>
      </c>
      <c r="B2814" s="136" t="s">
        <v>9647</v>
      </c>
      <c r="C2814" s="18" t="s">
        <v>12876</v>
      </c>
      <c r="D2814" s="144">
        <v>80</v>
      </c>
    </row>
    <row r="2815" spans="1:4">
      <c r="A2815" s="121" t="str">
        <f t="shared" si="44"/>
        <v>Xã Tân Thành80</v>
      </c>
      <c r="B2815" s="136" t="s">
        <v>8020</v>
      </c>
      <c r="C2815" s="18" t="s">
        <v>12877</v>
      </c>
      <c r="D2815" s="144">
        <v>80</v>
      </c>
    </row>
    <row r="2816" spans="1:4">
      <c r="A2816" s="121" t="str">
        <f t="shared" si="44"/>
        <v>Xã Tân Hòa80</v>
      </c>
      <c r="B2816" s="136" t="s">
        <v>10040</v>
      </c>
      <c r="C2816" s="18" t="s">
        <v>12878</v>
      </c>
      <c r="D2816" s="144">
        <v>80</v>
      </c>
    </row>
    <row r="2817" spans="1:4">
      <c r="A2817" s="121" t="str">
        <f t="shared" si="44"/>
        <v>Xã Tân Lập80</v>
      </c>
      <c r="B2817" s="136" t="s">
        <v>9108</v>
      </c>
      <c r="C2817" s="18" t="s">
        <v>12879</v>
      </c>
      <c r="D2817" s="144">
        <v>80</v>
      </c>
    </row>
    <row r="2818" spans="1:4">
      <c r="A2818" s="121" t="str">
        <f t="shared" si="44"/>
        <v>Xã Tân Biên80</v>
      </c>
      <c r="B2818" s="136" t="s">
        <v>10041</v>
      </c>
      <c r="C2818" s="18" t="s">
        <v>12880</v>
      </c>
      <c r="D2818" s="144">
        <v>80</v>
      </c>
    </row>
    <row r="2819" spans="1:4">
      <c r="A2819" s="121" t="str">
        <f t="shared" si="44"/>
        <v>Xã Thạnh Bình80</v>
      </c>
      <c r="B2819" s="136" t="s">
        <v>9198</v>
      </c>
      <c r="C2819" s="18" t="s">
        <v>12881</v>
      </c>
      <c r="D2819" s="144">
        <v>80</v>
      </c>
    </row>
    <row r="2820" spans="1:4">
      <c r="A2820" s="121" t="str">
        <f t="shared" si="44"/>
        <v>Xã Trà Vong80</v>
      </c>
      <c r="B2820" s="136" t="s">
        <v>10042</v>
      </c>
      <c r="C2820" s="18" t="s">
        <v>12882</v>
      </c>
      <c r="D2820" s="144">
        <v>80</v>
      </c>
    </row>
    <row r="2821" spans="1:4">
      <c r="A2821" s="121" t="str">
        <f t="shared" si="44"/>
        <v>Xã Phước Vinh80</v>
      </c>
      <c r="B2821" s="136" t="s">
        <v>10043</v>
      </c>
      <c r="C2821" s="18" t="s">
        <v>12883</v>
      </c>
      <c r="D2821" s="144">
        <v>80</v>
      </c>
    </row>
    <row r="2822" spans="1:4">
      <c r="A2822" s="121" t="str">
        <f t="shared" si="44"/>
        <v>Xã Hòa Hội80</v>
      </c>
      <c r="B2822" s="136" t="s">
        <v>9369</v>
      </c>
      <c r="C2822" s="18" t="s">
        <v>12884</v>
      </c>
      <c r="D2822" s="144">
        <v>80</v>
      </c>
    </row>
    <row r="2823" spans="1:4">
      <c r="A2823" s="121" t="str">
        <f t="shared" si="44"/>
        <v>Xã Ninh Điền80</v>
      </c>
      <c r="B2823" s="136" t="s">
        <v>10044</v>
      </c>
      <c r="C2823" s="18" t="s">
        <v>12885</v>
      </c>
      <c r="D2823" s="144">
        <v>80</v>
      </c>
    </row>
    <row r="2824" spans="1:4">
      <c r="A2824" s="121" t="str">
        <f t="shared" si="44"/>
        <v>Xã Châu Thành80</v>
      </c>
      <c r="B2824" s="136" t="s">
        <v>10045</v>
      </c>
      <c r="C2824" s="18" t="s">
        <v>12886</v>
      </c>
      <c r="D2824" s="144">
        <v>80</v>
      </c>
    </row>
    <row r="2825" spans="1:4">
      <c r="A2825" s="121" t="str">
        <f t="shared" si="44"/>
        <v>Xã Hảo Đước80</v>
      </c>
      <c r="B2825" s="136" t="s">
        <v>10046</v>
      </c>
      <c r="C2825" s="18" t="s">
        <v>12887</v>
      </c>
      <c r="D2825" s="144">
        <v>80</v>
      </c>
    </row>
    <row r="2826" spans="1:4">
      <c r="A2826" s="121" t="str">
        <f t="shared" si="44"/>
        <v>Xã Long Chữ80</v>
      </c>
      <c r="B2826" s="136" t="s">
        <v>10047</v>
      </c>
      <c r="C2826" s="18" t="s">
        <v>12888</v>
      </c>
      <c r="D2826" s="144">
        <v>80</v>
      </c>
    </row>
    <row r="2827" spans="1:4">
      <c r="A2827" s="121" t="str">
        <f t="shared" si="44"/>
        <v>Xã Long Thuận80</v>
      </c>
      <c r="B2827" s="136" t="s">
        <v>10048</v>
      </c>
      <c r="C2827" s="18" t="s">
        <v>12889</v>
      </c>
      <c r="D2827" s="144">
        <v>80</v>
      </c>
    </row>
    <row r="2828" spans="1:4">
      <c r="A2828" s="121" t="str">
        <f t="shared" si="44"/>
        <v>Xã Bến Cầu80</v>
      </c>
      <c r="B2828" s="136" t="s">
        <v>10049</v>
      </c>
      <c r="C2828" s="18" t="s">
        <v>12890</v>
      </c>
      <c r="D2828" s="144">
        <v>80</v>
      </c>
    </row>
    <row r="2829" spans="1:4">
      <c r="A2829" s="121" t="str">
        <f t="shared" si="44"/>
        <v>Phường Mỹ Tho82</v>
      </c>
      <c r="B2829" s="136" t="s">
        <v>10050</v>
      </c>
      <c r="C2829" s="18">
        <v>28261</v>
      </c>
      <c r="D2829" s="144">
        <v>82</v>
      </c>
    </row>
    <row r="2830" spans="1:4">
      <c r="A2830" s="121" t="str">
        <f t="shared" si="44"/>
        <v>Phường Đạo Thạnh82</v>
      </c>
      <c r="B2830" s="136" t="s">
        <v>10051</v>
      </c>
      <c r="C2830" s="18">
        <v>28249</v>
      </c>
      <c r="D2830" s="144">
        <v>82</v>
      </c>
    </row>
    <row r="2831" spans="1:4">
      <c r="A2831" s="121" t="str">
        <f t="shared" si="44"/>
        <v>Phường Mỹ Phong82</v>
      </c>
      <c r="B2831" s="136" t="s">
        <v>10052</v>
      </c>
      <c r="C2831" s="18">
        <v>28273</v>
      </c>
      <c r="D2831" s="144">
        <v>82</v>
      </c>
    </row>
    <row r="2832" spans="1:4">
      <c r="A2832" s="121" t="str">
        <f t="shared" si="44"/>
        <v>Phường Thới Sơn82</v>
      </c>
      <c r="B2832" s="136" t="s">
        <v>10053</v>
      </c>
      <c r="C2832" s="18">
        <v>28270</v>
      </c>
      <c r="D2832" s="144">
        <v>82</v>
      </c>
    </row>
    <row r="2833" spans="1:4">
      <c r="A2833" s="121" t="str">
        <f t="shared" si="44"/>
        <v>Phường Trung An82</v>
      </c>
      <c r="B2833" s="136" t="s">
        <v>10054</v>
      </c>
      <c r="C2833" s="18">
        <v>28285</v>
      </c>
      <c r="D2833" s="144">
        <v>82</v>
      </c>
    </row>
    <row r="2834" spans="1:4">
      <c r="A2834" s="121" t="str">
        <f t="shared" si="44"/>
        <v>Phường Gò Công82</v>
      </c>
      <c r="B2834" s="136" t="s">
        <v>10055</v>
      </c>
      <c r="C2834" s="18">
        <v>28306</v>
      </c>
      <c r="D2834" s="144">
        <v>82</v>
      </c>
    </row>
    <row r="2835" spans="1:4">
      <c r="A2835" s="121" t="str">
        <f t="shared" si="44"/>
        <v>Phường Long Thuận82</v>
      </c>
      <c r="B2835" s="136" t="s">
        <v>10056</v>
      </c>
      <c r="C2835" s="18">
        <v>28297</v>
      </c>
      <c r="D2835" s="144">
        <v>82</v>
      </c>
    </row>
    <row r="2836" spans="1:4">
      <c r="A2836" s="121" t="str">
        <f t="shared" si="44"/>
        <v>Phường Sơn Qui82</v>
      </c>
      <c r="B2836" s="136" t="s">
        <v>10057</v>
      </c>
      <c r="C2836" s="18" t="s">
        <v>12891</v>
      </c>
      <c r="D2836" s="144">
        <v>82</v>
      </c>
    </row>
    <row r="2837" spans="1:4">
      <c r="A2837" s="121" t="str">
        <f t="shared" si="44"/>
        <v>Phường Bình Xuân82</v>
      </c>
      <c r="B2837" s="136" t="s">
        <v>10058</v>
      </c>
      <c r="C2837" s="18" t="s">
        <v>12892</v>
      </c>
      <c r="D2837" s="144">
        <v>82</v>
      </c>
    </row>
    <row r="2838" spans="1:4">
      <c r="A2838" s="121" t="str">
        <f t="shared" si="44"/>
        <v>Phường Mỹ Phước Tây82</v>
      </c>
      <c r="B2838" s="136" t="s">
        <v>10059</v>
      </c>
      <c r="C2838" s="18">
        <v>28435</v>
      </c>
      <c r="D2838" s="144">
        <v>82</v>
      </c>
    </row>
    <row r="2839" spans="1:4">
      <c r="A2839" s="121" t="str">
        <f t="shared" si="44"/>
        <v>Phường Thanh Hòa82</v>
      </c>
      <c r="B2839" s="136" t="s">
        <v>10060</v>
      </c>
      <c r="C2839" s="18">
        <v>28436</v>
      </c>
      <c r="D2839" s="144">
        <v>82</v>
      </c>
    </row>
    <row r="2840" spans="1:4">
      <c r="A2840" s="121" t="str">
        <f t="shared" si="44"/>
        <v>Phường Cai Lậy82</v>
      </c>
      <c r="B2840" s="136" t="s">
        <v>10061</v>
      </c>
      <c r="C2840" s="18">
        <v>28439</v>
      </c>
      <c r="D2840" s="144">
        <v>82</v>
      </c>
    </row>
    <row r="2841" spans="1:4">
      <c r="A2841" s="121" t="str">
        <f t="shared" si="44"/>
        <v>Phường Nhị Quý82</v>
      </c>
      <c r="B2841" s="136" t="s">
        <v>10062</v>
      </c>
      <c r="C2841" s="18">
        <v>28477</v>
      </c>
      <c r="D2841" s="144">
        <v>82</v>
      </c>
    </row>
    <row r="2842" spans="1:4">
      <c r="A2842" s="121" t="str">
        <f t="shared" si="44"/>
        <v>Xã Tân Phú82</v>
      </c>
      <c r="B2842" s="136" t="s">
        <v>8955</v>
      </c>
      <c r="C2842" s="18">
        <v>28468</v>
      </c>
      <c r="D2842" s="144">
        <v>82</v>
      </c>
    </row>
    <row r="2843" spans="1:4">
      <c r="A2843" s="121" t="str">
        <f t="shared" si="44"/>
        <v>Xã Thanh Hưng82</v>
      </c>
      <c r="B2843" s="136" t="s">
        <v>10063</v>
      </c>
      <c r="C2843" s="18" t="s">
        <v>12893</v>
      </c>
      <c r="D2843" s="144">
        <v>82</v>
      </c>
    </row>
    <row r="2844" spans="1:4">
      <c r="A2844" s="121" t="str">
        <f t="shared" si="44"/>
        <v>Xã An Hữu82</v>
      </c>
      <c r="B2844" s="136" t="s">
        <v>10064</v>
      </c>
      <c r="C2844" s="18">
        <v>28429</v>
      </c>
      <c r="D2844" s="144">
        <v>82</v>
      </c>
    </row>
    <row r="2845" spans="1:4">
      <c r="A2845" s="121" t="str">
        <f t="shared" si="44"/>
        <v>Xã Mỹ Lợi82</v>
      </c>
      <c r="B2845" s="136" t="s">
        <v>10065</v>
      </c>
      <c r="C2845" s="18">
        <v>28414</v>
      </c>
      <c r="D2845" s="144">
        <v>82</v>
      </c>
    </row>
    <row r="2846" spans="1:4">
      <c r="A2846" s="121" t="str">
        <f t="shared" si="44"/>
        <v>Xã Mỹ Đức Tây82</v>
      </c>
      <c r="B2846" s="136" t="s">
        <v>10066</v>
      </c>
      <c r="C2846" s="18">
        <v>28405</v>
      </c>
      <c r="D2846" s="144">
        <v>82</v>
      </c>
    </row>
    <row r="2847" spans="1:4">
      <c r="A2847" s="121" t="str">
        <f t="shared" si="44"/>
        <v>Xã Mỹ Thiện82</v>
      </c>
      <c r="B2847" s="136" t="s">
        <v>10067</v>
      </c>
      <c r="C2847" s="18">
        <v>28378</v>
      </c>
      <c r="D2847" s="144">
        <v>82</v>
      </c>
    </row>
    <row r="2848" spans="1:4">
      <c r="A2848" s="121" t="str">
        <f t="shared" si="44"/>
        <v>Xã Hậu Mỹ82</v>
      </c>
      <c r="B2848" s="136" t="s">
        <v>10068</v>
      </c>
      <c r="C2848" s="18">
        <v>28366</v>
      </c>
      <c r="D2848" s="144">
        <v>82</v>
      </c>
    </row>
    <row r="2849" spans="1:4">
      <c r="A2849" s="121" t="str">
        <f t="shared" si="44"/>
        <v>Xã Hội Cư82</v>
      </c>
      <c r="B2849" s="136" t="s">
        <v>10069</v>
      </c>
      <c r="C2849" s="18">
        <v>28393</v>
      </c>
      <c r="D2849" s="144">
        <v>82</v>
      </c>
    </row>
    <row r="2850" spans="1:4">
      <c r="A2850" s="121" t="str">
        <f t="shared" si="44"/>
        <v>Xã Cái Bè82</v>
      </c>
      <c r="B2850" s="136" t="s">
        <v>10070</v>
      </c>
      <c r="C2850" s="18">
        <v>28360</v>
      </c>
      <c r="D2850" s="144">
        <v>82</v>
      </c>
    </row>
    <row r="2851" spans="1:4">
      <c r="A2851" s="121" t="str">
        <f t="shared" si="44"/>
        <v>Xã Bình Phú82</v>
      </c>
      <c r="B2851" s="136" t="s">
        <v>8304</v>
      </c>
      <c r="C2851" s="18">
        <v>28471</v>
      </c>
      <c r="D2851" s="144">
        <v>82</v>
      </c>
    </row>
    <row r="2852" spans="1:4">
      <c r="A2852" s="121" t="str">
        <f t="shared" si="44"/>
        <v>Xã Hiệp Đức82</v>
      </c>
      <c r="B2852" s="136" t="s">
        <v>9251</v>
      </c>
      <c r="C2852" s="18">
        <v>28501</v>
      </c>
      <c r="D2852" s="144">
        <v>82</v>
      </c>
    </row>
    <row r="2853" spans="1:4">
      <c r="A2853" s="121" t="str">
        <f t="shared" si="44"/>
        <v>Xã Ngũ Hiệp82</v>
      </c>
      <c r="B2853" s="136" t="s">
        <v>10071</v>
      </c>
      <c r="C2853" s="18" t="s">
        <v>12894</v>
      </c>
      <c r="D2853" s="144">
        <v>82</v>
      </c>
    </row>
    <row r="2854" spans="1:4">
      <c r="A2854" s="121" t="str">
        <f t="shared" si="44"/>
        <v>Xã Long Tiên82</v>
      </c>
      <c r="B2854" s="136" t="s">
        <v>10072</v>
      </c>
      <c r="C2854" s="18" t="s">
        <v>12895</v>
      </c>
      <c r="D2854" s="144">
        <v>82</v>
      </c>
    </row>
    <row r="2855" spans="1:4">
      <c r="A2855" s="121" t="str">
        <f t="shared" si="44"/>
        <v>Xã Mỹ Thành82</v>
      </c>
      <c r="B2855" s="136" t="s">
        <v>10073</v>
      </c>
      <c r="C2855" s="18">
        <v>28456</v>
      </c>
      <c r="D2855" s="144">
        <v>82</v>
      </c>
    </row>
    <row r="2856" spans="1:4">
      <c r="A2856" s="121" t="str">
        <f t="shared" si="44"/>
        <v>Xã Thạnh Phú82</v>
      </c>
      <c r="B2856" s="136" t="s">
        <v>10074</v>
      </c>
      <c r="C2856" s="18">
        <v>28444</v>
      </c>
      <c r="D2856" s="144">
        <v>82</v>
      </c>
    </row>
    <row r="2857" spans="1:4">
      <c r="A2857" s="121" t="str">
        <f t="shared" si="44"/>
        <v>Xã Tân Phước 182</v>
      </c>
      <c r="B2857" s="136" t="s">
        <v>10075</v>
      </c>
      <c r="C2857" s="18" t="s">
        <v>12896</v>
      </c>
      <c r="D2857" s="144">
        <v>82</v>
      </c>
    </row>
    <row r="2858" spans="1:4">
      <c r="A2858" s="121" t="str">
        <f t="shared" si="44"/>
        <v>Xã Tân Phước 282</v>
      </c>
      <c r="B2858" s="136" t="s">
        <v>10076</v>
      </c>
      <c r="C2858" s="18">
        <v>28327</v>
      </c>
      <c r="D2858" s="144">
        <v>82</v>
      </c>
    </row>
    <row r="2859" spans="1:4">
      <c r="A2859" s="121" t="str">
        <f t="shared" si="44"/>
        <v>Xã Tân Phước 382</v>
      </c>
      <c r="B2859" s="136" t="s">
        <v>10077</v>
      </c>
      <c r="C2859" s="18" t="s">
        <v>12897</v>
      </c>
      <c r="D2859" s="144">
        <v>82</v>
      </c>
    </row>
    <row r="2860" spans="1:4">
      <c r="A2860" s="121" t="str">
        <f t="shared" si="44"/>
        <v>Xã Hưng Thạnh82</v>
      </c>
      <c r="B2860" s="136" t="s">
        <v>10078</v>
      </c>
      <c r="C2860" s="18">
        <v>28336</v>
      </c>
      <c r="D2860" s="144">
        <v>82</v>
      </c>
    </row>
    <row r="2861" spans="1:4">
      <c r="A2861" s="121" t="str">
        <f t="shared" si="44"/>
        <v>Xã Tân Hương82</v>
      </c>
      <c r="B2861" s="136" t="s">
        <v>10079</v>
      </c>
      <c r="C2861" s="18" t="s">
        <v>12898</v>
      </c>
      <c r="D2861" s="144">
        <v>82</v>
      </c>
    </row>
    <row r="2862" spans="1:4">
      <c r="A2862" s="121" t="str">
        <f t="shared" si="44"/>
        <v>Xã Châu Thành82</v>
      </c>
      <c r="B2862" s="136" t="s">
        <v>10045</v>
      </c>
      <c r="C2862" s="18">
        <v>28519</v>
      </c>
      <c r="D2862" s="144">
        <v>82</v>
      </c>
    </row>
    <row r="2863" spans="1:4">
      <c r="A2863" s="121" t="str">
        <f t="shared" si="44"/>
        <v>Xã Long Hưng82</v>
      </c>
      <c r="B2863" s="136" t="s">
        <v>8599</v>
      </c>
      <c r="C2863" s="18">
        <v>28537</v>
      </c>
      <c r="D2863" s="144">
        <v>82</v>
      </c>
    </row>
    <row r="2864" spans="1:4">
      <c r="A2864" s="121" t="str">
        <f t="shared" si="44"/>
        <v>Xã Long Định82</v>
      </c>
      <c r="B2864" s="136" t="s">
        <v>10080</v>
      </c>
      <c r="C2864" s="18">
        <v>28543</v>
      </c>
      <c r="D2864" s="144">
        <v>82</v>
      </c>
    </row>
    <row r="2865" spans="1:4">
      <c r="A2865" s="121" t="str">
        <f t="shared" si="44"/>
        <v>Xã Vĩnh Kim82</v>
      </c>
      <c r="B2865" s="136" t="s">
        <v>10081</v>
      </c>
      <c r="C2865" s="18" t="s">
        <v>12899</v>
      </c>
      <c r="D2865" s="144">
        <v>82</v>
      </c>
    </row>
    <row r="2866" spans="1:4">
      <c r="A2866" s="121" t="str">
        <f t="shared" si="44"/>
        <v>Xã Kim Sơn82</v>
      </c>
      <c r="B2866" s="136" t="s">
        <v>8643</v>
      </c>
      <c r="C2866" s="18" t="s">
        <v>12900</v>
      </c>
      <c r="D2866" s="144">
        <v>82</v>
      </c>
    </row>
    <row r="2867" spans="1:4">
      <c r="A2867" s="121" t="str">
        <f t="shared" si="44"/>
        <v>Xã Bình Trưng82</v>
      </c>
      <c r="B2867" s="136" t="s">
        <v>10082</v>
      </c>
      <c r="C2867" s="18" t="s">
        <v>12901</v>
      </c>
      <c r="D2867" s="144">
        <v>82</v>
      </c>
    </row>
    <row r="2868" spans="1:4">
      <c r="A2868" s="121" t="str">
        <f t="shared" si="44"/>
        <v>Xã Mỹ Tịnh An82</v>
      </c>
      <c r="B2868" s="136" t="s">
        <v>10083</v>
      </c>
      <c r="C2868" s="18">
        <v>28603</v>
      </c>
      <c r="D2868" s="144">
        <v>82</v>
      </c>
    </row>
    <row r="2869" spans="1:4">
      <c r="A2869" s="121" t="str">
        <f t="shared" si="44"/>
        <v>Xã Lương Hòa Lạc82</v>
      </c>
      <c r="B2869" s="136" t="s">
        <v>10084</v>
      </c>
      <c r="C2869" s="18">
        <v>28615</v>
      </c>
      <c r="D2869" s="144">
        <v>82</v>
      </c>
    </row>
    <row r="2870" spans="1:4">
      <c r="A2870" s="121" t="str">
        <f t="shared" si="44"/>
        <v>Xã Tân Thuận Bình82</v>
      </c>
      <c r="B2870" s="136" t="s">
        <v>10085</v>
      </c>
      <c r="C2870" s="18">
        <v>28627</v>
      </c>
      <c r="D2870" s="144">
        <v>82</v>
      </c>
    </row>
    <row r="2871" spans="1:4">
      <c r="A2871" s="121" t="str">
        <f t="shared" si="44"/>
        <v>Xã Chợ Gạo82</v>
      </c>
      <c r="B2871" s="136" t="s">
        <v>10086</v>
      </c>
      <c r="C2871" s="18">
        <v>28594</v>
      </c>
      <c r="D2871" s="144">
        <v>82</v>
      </c>
    </row>
    <row r="2872" spans="1:4">
      <c r="A2872" s="121" t="str">
        <f t="shared" si="44"/>
        <v>Xã An Thạnh Thủy82</v>
      </c>
      <c r="B2872" s="136" t="s">
        <v>10087</v>
      </c>
      <c r="C2872" s="18">
        <v>28633</v>
      </c>
      <c r="D2872" s="144">
        <v>82</v>
      </c>
    </row>
    <row r="2873" spans="1:4">
      <c r="A2873" s="121" t="str">
        <f t="shared" si="44"/>
        <v>Xã Bình Ninh82</v>
      </c>
      <c r="B2873" s="136" t="s">
        <v>10088</v>
      </c>
      <c r="C2873" s="18">
        <v>28648</v>
      </c>
      <c r="D2873" s="144">
        <v>82</v>
      </c>
    </row>
    <row r="2874" spans="1:4">
      <c r="A2874" s="121" t="str">
        <f t="shared" si="44"/>
        <v>Xã Vĩnh Bình82</v>
      </c>
      <c r="B2874" s="136" t="s">
        <v>10089</v>
      </c>
      <c r="C2874" s="18">
        <v>28651</v>
      </c>
      <c r="D2874" s="144">
        <v>82</v>
      </c>
    </row>
    <row r="2875" spans="1:4">
      <c r="A2875" s="121" t="str">
        <f t="shared" si="44"/>
        <v>Xã Đồng Sơn82</v>
      </c>
      <c r="B2875" s="136" t="s">
        <v>10090</v>
      </c>
      <c r="C2875" s="18">
        <v>28660</v>
      </c>
      <c r="D2875" s="144">
        <v>82</v>
      </c>
    </row>
    <row r="2876" spans="1:4">
      <c r="A2876" s="121" t="str">
        <f t="shared" ref="A2876:A2939" si="45">B2876&amp;D2876</f>
        <v>Xã Phú Thành82</v>
      </c>
      <c r="B2876" s="136" t="s">
        <v>10091</v>
      </c>
      <c r="C2876" s="18">
        <v>28663</v>
      </c>
      <c r="D2876" s="144">
        <v>82</v>
      </c>
    </row>
    <row r="2877" spans="1:4">
      <c r="A2877" s="121" t="str">
        <f t="shared" si="45"/>
        <v>Xã Long Bình82</v>
      </c>
      <c r="B2877" s="136" t="s">
        <v>10092</v>
      </c>
      <c r="C2877" s="18">
        <v>28687</v>
      </c>
      <c r="D2877" s="144">
        <v>82</v>
      </c>
    </row>
    <row r="2878" spans="1:4">
      <c r="A2878" s="121" t="str">
        <f t="shared" si="45"/>
        <v>Xã Vĩnh Hựu82</v>
      </c>
      <c r="B2878" s="136" t="s">
        <v>10093</v>
      </c>
      <c r="C2878" s="18">
        <v>28678</v>
      </c>
      <c r="D2878" s="144">
        <v>82</v>
      </c>
    </row>
    <row r="2879" spans="1:4">
      <c r="A2879" s="121" t="str">
        <f t="shared" si="45"/>
        <v>Xã Gò Công Đông82</v>
      </c>
      <c r="B2879" s="136" t="s">
        <v>10094</v>
      </c>
      <c r="C2879" s="18">
        <v>28747</v>
      </c>
      <c r="D2879" s="144">
        <v>82</v>
      </c>
    </row>
    <row r="2880" spans="1:4">
      <c r="A2880" s="121" t="str">
        <f t="shared" si="45"/>
        <v>Xã Tân Điền82</v>
      </c>
      <c r="B2880" s="136" t="s">
        <v>10095</v>
      </c>
      <c r="C2880" s="18">
        <v>28738</v>
      </c>
      <c r="D2880" s="144">
        <v>82</v>
      </c>
    </row>
    <row r="2881" spans="1:4">
      <c r="A2881" s="121" t="str">
        <f t="shared" si="45"/>
        <v>Xã Tân Hòa82</v>
      </c>
      <c r="B2881" s="136" t="s">
        <v>10040</v>
      </c>
      <c r="C2881" s="18">
        <v>28702</v>
      </c>
      <c r="D2881" s="144">
        <v>82</v>
      </c>
    </row>
    <row r="2882" spans="1:4">
      <c r="A2882" s="121" t="str">
        <f t="shared" si="45"/>
        <v>Xã Tân Đông82</v>
      </c>
      <c r="B2882" s="136" t="s">
        <v>10039</v>
      </c>
      <c r="C2882" s="18">
        <v>28723</v>
      </c>
      <c r="D2882" s="144">
        <v>82</v>
      </c>
    </row>
    <row r="2883" spans="1:4">
      <c r="A2883" s="121" t="str">
        <f t="shared" si="45"/>
        <v>Xã Gia Thuận82</v>
      </c>
      <c r="B2883" s="136" t="s">
        <v>10096</v>
      </c>
      <c r="C2883" s="18">
        <v>28720</v>
      </c>
      <c r="D2883" s="144">
        <v>82</v>
      </c>
    </row>
    <row r="2884" spans="1:4">
      <c r="A2884" s="121" t="str">
        <f t="shared" si="45"/>
        <v>Xã Tân Thới82</v>
      </c>
      <c r="B2884" s="136" t="s">
        <v>10097</v>
      </c>
      <c r="C2884" s="18">
        <v>28693</v>
      </c>
      <c r="D2884" s="144">
        <v>82</v>
      </c>
    </row>
    <row r="2885" spans="1:4">
      <c r="A2885" s="121" t="str">
        <f t="shared" si="45"/>
        <v>Xã Tân Phú Đông82</v>
      </c>
      <c r="B2885" s="136" t="s">
        <v>10098</v>
      </c>
      <c r="C2885" s="18">
        <v>28696</v>
      </c>
      <c r="D2885" s="144">
        <v>82</v>
      </c>
    </row>
    <row r="2886" spans="1:4">
      <c r="A2886" s="121" t="str">
        <f t="shared" si="45"/>
        <v>Xã Tân Hồng82</v>
      </c>
      <c r="B2886" s="136" t="s">
        <v>10099</v>
      </c>
      <c r="C2886" s="18">
        <v>29926</v>
      </c>
      <c r="D2886" s="144">
        <v>82</v>
      </c>
    </row>
    <row r="2887" spans="1:4">
      <c r="A2887" s="121" t="str">
        <f t="shared" si="45"/>
        <v>Xã Tân Thành82</v>
      </c>
      <c r="B2887" s="136" t="s">
        <v>8020</v>
      </c>
      <c r="C2887" s="18">
        <v>29938</v>
      </c>
      <c r="D2887" s="144">
        <v>82</v>
      </c>
    </row>
    <row r="2888" spans="1:4">
      <c r="A2888" s="121" t="str">
        <f t="shared" si="45"/>
        <v>Xã Tân Hộ Cơ82</v>
      </c>
      <c r="B2888" s="136" t="s">
        <v>10100</v>
      </c>
      <c r="C2888" s="18">
        <v>29929</v>
      </c>
      <c r="D2888" s="144">
        <v>82</v>
      </c>
    </row>
    <row r="2889" spans="1:4">
      <c r="A2889" s="121" t="str">
        <f t="shared" si="45"/>
        <v>Xã An Phước82</v>
      </c>
      <c r="B2889" s="136" t="s">
        <v>9753</v>
      </c>
      <c r="C2889" s="18">
        <v>29944</v>
      </c>
      <c r="D2889" s="144">
        <v>82</v>
      </c>
    </row>
    <row r="2890" spans="1:4">
      <c r="A2890" s="121" t="str">
        <f t="shared" si="45"/>
        <v>Phường An Bình82</v>
      </c>
      <c r="B2890" s="136" t="s">
        <v>9421</v>
      </c>
      <c r="C2890" s="18">
        <v>29954</v>
      </c>
      <c r="D2890" s="144">
        <v>82</v>
      </c>
    </row>
    <row r="2891" spans="1:4">
      <c r="A2891" s="121" t="str">
        <f t="shared" si="45"/>
        <v>Phường Hồng Ngự82</v>
      </c>
      <c r="B2891" s="136" t="s">
        <v>10101</v>
      </c>
      <c r="C2891" s="18">
        <v>29955</v>
      </c>
      <c r="D2891" s="144">
        <v>82</v>
      </c>
    </row>
    <row r="2892" spans="1:4">
      <c r="A2892" s="121" t="str">
        <f t="shared" si="45"/>
        <v>Phường Thường Lạc82</v>
      </c>
      <c r="B2892" s="136" t="s">
        <v>10102</v>
      </c>
      <c r="C2892" s="18">
        <v>29978</v>
      </c>
      <c r="D2892" s="144">
        <v>82</v>
      </c>
    </row>
    <row r="2893" spans="1:4">
      <c r="A2893" s="121" t="str">
        <f t="shared" si="45"/>
        <v>Xã Thường Phước82</v>
      </c>
      <c r="B2893" s="136" t="s">
        <v>10103</v>
      </c>
      <c r="C2893" s="18">
        <v>29971</v>
      </c>
      <c r="D2893" s="144">
        <v>82</v>
      </c>
    </row>
    <row r="2894" spans="1:4">
      <c r="A2894" s="121" t="str">
        <f t="shared" si="45"/>
        <v>Xã Long Khánh82</v>
      </c>
      <c r="B2894" s="136" t="s">
        <v>10104</v>
      </c>
      <c r="C2894" s="18">
        <v>29983</v>
      </c>
      <c r="D2894" s="144">
        <v>82</v>
      </c>
    </row>
    <row r="2895" spans="1:4">
      <c r="A2895" s="121" t="str">
        <f t="shared" si="45"/>
        <v>Xã Long Phú Thuận82</v>
      </c>
      <c r="B2895" s="136" t="s">
        <v>10105</v>
      </c>
      <c r="C2895" s="18">
        <v>29992</v>
      </c>
      <c r="D2895" s="144">
        <v>82</v>
      </c>
    </row>
    <row r="2896" spans="1:4">
      <c r="A2896" s="121" t="str">
        <f t="shared" si="45"/>
        <v>Xã An Hòa82</v>
      </c>
      <c r="B2896" s="136" t="s">
        <v>9395</v>
      </c>
      <c r="C2896" s="18">
        <v>30019</v>
      </c>
      <c r="D2896" s="144">
        <v>82</v>
      </c>
    </row>
    <row r="2897" spans="1:4">
      <c r="A2897" s="121" t="str">
        <f t="shared" si="45"/>
        <v>Xã Tam Nông82</v>
      </c>
      <c r="B2897" s="136" t="s">
        <v>8326</v>
      </c>
      <c r="C2897" s="18">
        <v>30010</v>
      </c>
      <c r="D2897" s="144">
        <v>82</v>
      </c>
    </row>
    <row r="2898" spans="1:4">
      <c r="A2898" s="121" t="str">
        <f t="shared" si="45"/>
        <v>Xã Phú Thọ82</v>
      </c>
      <c r="B2898" s="136" t="s">
        <v>10106</v>
      </c>
      <c r="C2898" s="18">
        <v>30034</v>
      </c>
      <c r="D2898" s="144">
        <v>82</v>
      </c>
    </row>
    <row r="2899" spans="1:4">
      <c r="A2899" s="121" t="str">
        <f t="shared" si="45"/>
        <v>Xã Tràm Chim82</v>
      </c>
      <c r="B2899" s="136" t="s">
        <v>10107</v>
      </c>
      <c r="C2899" s="18">
        <v>30001</v>
      </c>
      <c r="D2899" s="144">
        <v>82</v>
      </c>
    </row>
    <row r="2900" spans="1:4">
      <c r="A2900" s="121" t="str">
        <f t="shared" si="45"/>
        <v>Xã Phú Cường82</v>
      </c>
      <c r="B2900" s="136" t="s">
        <v>10108</v>
      </c>
      <c r="C2900" s="18">
        <v>30025</v>
      </c>
      <c r="D2900" s="144">
        <v>82</v>
      </c>
    </row>
    <row r="2901" spans="1:4">
      <c r="A2901" s="121" t="str">
        <f t="shared" si="45"/>
        <v>Xã An Long82</v>
      </c>
      <c r="B2901" s="136" t="s">
        <v>9869</v>
      </c>
      <c r="C2901" s="18">
        <v>30028</v>
      </c>
      <c r="D2901" s="144">
        <v>82</v>
      </c>
    </row>
    <row r="2902" spans="1:4">
      <c r="A2902" s="121" t="str">
        <f t="shared" si="45"/>
        <v>Xã Thanh Bình82</v>
      </c>
      <c r="B2902" s="136" t="s">
        <v>8652</v>
      </c>
      <c r="C2902" s="18">
        <v>30130</v>
      </c>
      <c r="D2902" s="144">
        <v>82</v>
      </c>
    </row>
    <row r="2903" spans="1:4">
      <c r="A2903" s="121" t="str">
        <f t="shared" si="45"/>
        <v>Xã Tân Thạnh82</v>
      </c>
      <c r="B2903" s="136" t="s">
        <v>9983</v>
      </c>
      <c r="C2903" s="18">
        <v>30157</v>
      </c>
      <c r="D2903" s="144">
        <v>82</v>
      </c>
    </row>
    <row r="2904" spans="1:4">
      <c r="A2904" s="121" t="str">
        <f t="shared" si="45"/>
        <v>Xã Bình Thành82</v>
      </c>
      <c r="B2904" s="136" t="s">
        <v>8040</v>
      </c>
      <c r="C2904" s="18" t="s">
        <v>12902</v>
      </c>
      <c r="D2904" s="144">
        <v>82</v>
      </c>
    </row>
    <row r="2905" spans="1:4">
      <c r="A2905" s="121" t="str">
        <f t="shared" si="45"/>
        <v>Xã Tân Long82</v>
      </c>
      <c r="B2905" s="136" t="s">
        <v>7656</v>
      </c>
      <c r="C2905" s="18">
        <v>30154</v>
      </c>
      <c r="D2905" s="144">
        <v>82</v>
      </c>
    </row>
    <row r="2906" spans="1:4">
      <c r="A2906" s="121" t="str">
        <f t="shared" si="45"/>
        <v>Xã Tháp Mười82</v>
      </c>
      <c r="B2906" s="136" t="s">
        <v>10109</v>
      </c>
      <c r="C2906" s="18">
        <v>30037</v>
      </c>
      <c r="D2906" s="144">
        <v>82</v>
      </c>
    </row>
    <row r="2907" spans="1:4">
      <c r="A2907" s="121" t="str">
        <f t="shared" si="45"/>
        <v>Xã Thanh Mỹ82</v>
      </c>
      <c r="B2907" s="136" t="s">
        <v>10110</v>
      </c>
      <c r="C2907" s="18">
        <v>30073</v>
      </c>
      <c r="D2907" s="144">
        <v>82</v>
      </c>
    </row>
    <row r="2908" spans="1:4">
      <c r="A2908" s="121" t="str">
        <f t="shared" si="45"/>
        <v>Xã Mỹ Quí82</v>
      </c>
      <c r="B2908" s="136" t="s">
        <v>10111</v>
      </c>
      <c r="C2908" s="18">
        <v>30055</v>
      </c>
      <c r="D2908" s="144">
        <v>82</v>
      </c>
    </row>
    <row r="2909" spans="1:4">
      <c r="A2909" s="121" t="str">
        <f t="shared" si="45"/>
        <v>Xã Đốc Binh Kiều82</v>
      </c>
      <c r="B2909" s="136" t="s">
        <v>10112</v>
      </c>
      <c r="C2909" s="18">
        <v>30061</v>
      </c>
      <c r="D2909" s="144">
        <v>82</v>
      </c>
    </row>
    <row r="2910" spans="1:4">
      <c r="A2910" s="121" t="str">
        <f t="shared" si="45"/>
        <v>Xã Trường Xuân82</v>
      </c>
      <c r="B2910" s="136" t="s">
        <v>9729</v>
      </c>
      <c r="C2910" s="18">
        <v>30046</v>
      </c>
      <c r="D2910" s="144">
        <v>82</v>
      </c>
    </row>
    <row r="2911" spans="1:4">
      <c r="A2911" s="121" t="str">
        <f t="shared" si="45"/>
        <v>Xã Phương Thịnh82</v>
      </c>
      <c r="B2911" s="136" t="s">
        <v>10113</v>
      </c>
      <c r="C2911" s="18">
        <v>30043</v>
      </c>
      <c r="D2911" s="144">
        <v>82</v>
      </c>
    </row>
    <row r="2912" spans="1:4">
      <c r="A2912" s="121" t="str">
        <f t="shared" si="45"/>
        <v>Xã Phong Mỹ82</v>
      </c>
      <c r="B2912" s="136" t="s">
        <v>10114</v>
      </c>
      <c r="C2912" s="18">
        <v>30088</v>
      </c>
      <c r="D2912" s="144">
        <v>82</v>
      </c>
    </row>
    <row r="2913" spans="1:4">
      <c r="A2913" s="121" t="str">
        <f t="shared" si="45"/>
        <v>Xã Ba Sao82</v>
      </c>
      <c r="B2913" s="136" t="s">
        <v>10115</v>
      </c>
      <c r="C2913" s="18" t="s">
        <v>12903</v>
      </c>
      <c r="D2913" s="144">
        <v>82</v>
      </c>
    </row>
    <row r="2914" spans="1:4">
      <c r="A2914" s="121" t="str">
        <f t="shared" si="45"/>
        <v>Xã Mỹ Thọ82</v>
      </c>
      <c r="B2914" s="136" t="s">
        <v>10116</v>
      </c>
      <c r="C2914" s="18">
        <v>30076</v>
      </c>
      <c r="D2914" s="144">
        <v>82</v>
      </c>
    </row>
    <row r="2915" spans="1:4">
      <c r="A2915" s="121" t="str">
        <f t="shared" si="45"/>
        <v>Xã Bình Hàng Trung82</v>
      </c>
      <c r="B2915" s="136" t="s">
        <v>10117</v>
      </c>
      <c r="C2915" s="18">
        <v>30118</v>
      </c>
      <c r="D2915" s="144">
        <v>82</v>
      </c>
    </row>
    <row r="2916" spans="1:4">
      <c r="A2916" s="121" t="str">
        <f t="shared" si="45"/>
        <v>Xã Mỹ Hiệp82</v>
      </c>
      <c r="B2916" s="136" t="s">
        <v>10118</v>
      </c>
      <c r="C2916" s="18">
        <v>30112</v>
      </c>
      <c r="D2916" s="144">
        <v>82</v>
      </c>
    </row>
    <row r="2917" spans="1:4">
      <c r="A2917" s="121" t="str">
        <f t="shared" si="45"/>
        <v>Phường Cao Lãnh82</v>
      </c>
      <c r="B2917" s="136" t="s">
        <v>10119</v>
      </c>
      <c r="C2917" s="18">
        <v>29869</v>
      </c>
      <c r="D2917" s="144">
        <v>82</v>
      </c>
    </row>
    <row r="2918" spans="1:4">
      <c r="A2918" s="121" t="str">
        <f t="shared" si="45"/>
        <v>Phường Mỹ Ngãi82</v>
      </c>
      <c r="B2918" s="136" t="s">
        <v>10120</v>
      </c>
      <c r="C2918" s="18">
        <v>29884</v>
      </c>
      <c r="D2918" s="144">
        <v>82</v>
      </c>
    </row>
    <row r="2919" spans="1:4">
      <c r="A2919" s="121" t="str">
        <f t="shared" si="45"/>
        <v>Phường Mỹ Trà82</v>
      </c>
      <c r="B2919" s="136" t="s">
        <v>10121</v>
      </c>
      <c r="C2919" s="18">
        <v>29888</v>
      </c>
      <c r="D2919" s="144">
        <v>82</v>
      </c>
    </row>
    <row r="2920" spans="1:4">
      <c r="A2920" s="121" t="str">
        <f t="shared" si="45"/>
        <v>Xã Mỹ An Hưng82</v>
      </c>
      <c r="B2920" s="136" t="s">
        <v>10122</v>
      </c>
      <c r="C2920" s="18">
        <v>30178</v>
      </c>
      <c r="D2920" s="144">
        <v>82</v>
      </c>
    </row>
    <row r="2921" spans="1:4">
      <c r="A2921" s="121" t="str">
        <f t="shared" si="45"/>
        <v>Xã Tân Khánh Trung82</v>
      </c>
      <c r="B2921" s="136" t="s">
        <v>10123</v>
      </c>
      <c r="C2921" s="18">
        <v>30184</v>
      </c>
      <c r="D2921" s="144">
        <v>82</v>
      </c>
    </row>
    <row r="2922" spans="1:4">
      <c r="A2922" s="121" t="str">
        <f t="shared" si="45"/>
        <v>Xã Lấp Vò82</v>
      </c>
      <c r="B2922" s="136" t="s">
        <v>10124</v>
      </c>
      <c r="C2922" s="18">
        <v>30169</v>
      </c>
      <c r="D2922" s="144">
        <v>82</v>
      </c>
    </row>
    <row r="2923" spans="1:4">
      <c r="A2923" s="121" t="str">
        <f t="shared" si="45"/>
        <v>Xã Lai Vung82</v>
      </c>
      <c r="B2923" s="136" t="s">
        <v>10125</v>
      </c>
      <c r="C2923" s="18" t="s">
        <v>12904</v>
      </c>
      <c r="D2923" s="144">
        <v>82</v>
      </c>
    </row>
    <row r="2924" spans="1:4">
      <c r="A2924" s="121" t="str">
        <f t="shared" si="45"/>
        <v>Xã Hòa Long82</v>
      </c>
      <c r="B2924" s="136" t="s">
        <v>10126</v>
      </c>
      <c r="C2924" s="18">
        <v>30208</v>
      </c>
      <c r="D2924" s="144">
        <v>82</v>
      </c>
    </row>
    <row r="2925" spans="1:4">
      <c r="A2925" s="121" t="str">
        <f t="shared" si="45"/>
        <v>Xã Phong Hòa82</v>
      </c>
      <c r="B2925" s="136" t="s">
        <v>10127</v>
      </c>
      <c r="C2925" s="18">
        <v>30235</v>
      </c>
      <c r="D2925" s="144">
        <v>82</v>
      </c>
    </row>
    <row r="2926" spans="1:4">
      <c r="A2926" s="121" t="str">
        <f t="shared" si="45"/>
        <v>Phường Sa Đéc82</v>
      </c>
      <c r="B2926" s="136" t="s">
        <v>10128</v>
      </c>
      <c r="C2926" s="18">
        <v>29905</v>
      </c>
      <c r="D2926" s="144">
        <v>82</v>
      </c>
    </row>
    <row r="2927" spans="1:4">
      <c r="A2927" s="121" t="str">
        <f t="shared" si="45"/>
        <v>Xã Tân Dương82</v>
      </c>
      <c r="B2927" s="136" t="s">
        <v>10129</v>
      </c>
      <c r="C2927" s="18">
        <v>30214</v>
      </c>
      <c r="D2927" s="144">
        <v>82</v>
      </c>
    </row>
    <row r="2928" spans="1:4">
      <c r="A2928" s="121" t="str">
        <f t="shared" si="45"/>
        <v>Xã Phú Hựu82</v>
      </c>
      <c r="B2928" s="136" t="s">
        <v>10130</v>
      </c>
      <c r="C2928" s="18">
        <v>30244</v>
      </c>
      <c r="D2928" s="144">
        <v>82</v>
      </c>
    </row>
    <row r="2929" spans="1:4">
      <c r="A2929" s="121" t="str">
        <f t="shared" si="45"/>
        <v>Xã Tân Nhuận Đông82</v>
      </c>
      <c r="B2929" s="136" t="s">
        <v>10131</v>
      </c>
      <c r="C2929" s="18">
        <v>30253</v>
      </c>
      <c r="D2929" s="144">
        <v>82</v>
      </c>
    </row>
    <row r="2930" spans="1:4">
      <c r="A2930" s="121" t="str">
        <f t="shared" si="45"/>
        <v>Xã Tân Phú Trung82</v>
      </c>
      <c r="B2930" s="136" t="s">
        <v>10132</v>
      </c>
      <c r="C2930" s="18">
        <v>30259</v>
      </c>
      <c r="D2930" s="144">
        <v>82</v>
      </c>
    </row>
    <row r="2931" spans="1:4">
      <c r="A2931" s="121" t="str">
        <f t="shared" si="45"/>
        <v>Xã Cái Nhum86</v>
      </c>
      <c r="B2931" s="136" t="s">
        <v>10133</v>
      </c>
      <c r="C2931" s="18" t="s">
        <v>12905</v>
      </c>
      <c r="D2931" s="144">
        <v>86</v>
      </c>
    </row>
    <row r="2932" spans="1:4">
      <c r="A2932" s="121" t="str">
        <f t="shared" si="45"/>
        <v>Xã Tân Long Hội86</v>
      </c>
      <c r="B2932" s="136" t="s">
        <v>10134</v>
      </c>
      <c r="C2932" s="18" t="s">
        <v>12906</v>
      </c>
      <c r="D2932" s="144">
        <v>86</v>
      </c>
    </row>
    <row r="2933" spans="1:4">
      <c r="A2933" s="121" t="str">
        <f t="shared" si="45"/>
        <v>Xã Nhơn Phú86</v>
      </c>
      <c r="B2933" s="136" t="s">
        <v>10135</v>
      </c>
      <c r="C2933" s="18" t="s">
        <v>12907</v>
      </c>
      <c r="D2933" s="144">
        <v>86</v>
      </c>
    </row>
    <row r="2934" spans="1:4">
      <c r="A2934" s="121" t="str">
        <f t="shared" si="45"/>
        <v>Xã Bình Phước86</v>
      </c>
      <c r="B2934" s="136" t="s">
        <v>10136</v>
      </c>
      <c r="C2934" s="18" t="s">
        <v>12908</v>
      </c>
      <c r="D2934" s="144">
        <v>86</v>
      </c>
    </row>
    <row r="2935" spans="1:4">
      <c r="A2935" s="121" t="str">
        <f t="shared" si="45"/>
        <v>Xã An Bình86</v>
      </c>
      <c r="B2935" s="136" t="s">
        <v>10137</v>
      </c>
      <c r="C2935" s="18" t="s">
        <v>12909</v>
      </c>
      <c r="D2935" s="144">
        <v>86</v>
      </c>
    </row>
    <row r="2936" spans="1:4">
      <c r="A2936" s="121" t="str">
        <f t="shared" si="45"/>
        <v>Xã Long Hồ86</v>
      </c>
      <c r="B2936" s="136" t="s">
        <v>10138</v>
      </c>
      <c r="C2936" s="18" t="s">
        <v>12910</v>
      </c>
      <c r="D2936" s="144">
        <v>86</v>
      </c>
    </row>
    <row r="2937" spans="1:4">
      <c r="A2937" s="121" t="str">
        <f t="shared" si="45"/>
        <v>Xã Phú Quới86</v>
      </c>
      <c r="B2937" s="136" t="s">
        <v>10139</v>
      </c>
      <c r="C2937" s="18" t="s">
        <v>12911</v>
      </c>
      <c r="D2937" s="144">
        <v>86</v>
      </c>
    </row>
    <row r="2938" spans="1:4">
      <c r="A2938" s="121" t="str">
        <f t="shared" si="45"/>
        <v>Phường Thanh Đức86</v>
      </c>
      <c r="B2938" s="136" t="s">
        <v>10140</v>
      </c>
      <c r="C2938" s="18" t="s">
        <v>12912</v>
      </c>
      <c r="D2938" s="144">
        <v>86</v>
      </c>
    </row>
    <row r="2939" spans="1:4">
      <c r="A2939" s="121" t="str">
        <f t="shared" si="45"/>
        <v>Phường Long Châu86</v>
      </c>
      <c r="B2939" s="136" t="s">
        <v>10141</v>
      </c>
      <c r="C2939" s="18" t="s">
        <v>12913</v>
      </c>
      <c r="D2939" s="144">
        <v>86</v>
      </c>
    </row>
    <row r="2940" spans="1:4">
      <c r="A2940" s="121" t="str">
        <f t="shared" ref="A2940:A3003" si="46">B2940&amp;D2940</f>
        <v>Phường Phước Hậu86</v>
      </c>
      <c r="B2940" s="136" t="s">
        <v>10142</v>
      </c>
      <c r="C2940" s="18" t="s">
        <v>12914</v>
      </c>
      <c r="D2940" s="144">
        <v>86</v>
      </c>
    </row>
    <row r="2941" spans="1:4">
      <c r="A2941" s="121" t="str">
        <f t="shared" si="46"/>
        <v>Phường Tân Hạnh86</v>
      </c>
      <c r="B2941" s="136" t="s">
        <v>10143</v>
      </c>
      <c r="C2941" s="18" t="s">
        <v>12915</v>
      </c>
      <c r="D2941" s="144">
        <v>86</v>
      </c>
    </row>
    <row r="2942" spans="1:4">
      <c r="A2942" s="121" t="str">
        <f t="shared" si="46"/>
        <v>Phường Tân Ngãi86</v>
      </c>
      <c r="B2942" s="136" t="s">
        <v>10144</v>
      </c>
      <c r="C2942" s="18" t="s">
        <v>12916</v>
      </c>
      <c r="D2942" s="144">
        <v>86</v>
      </c>
    </row>
    <row r="2943" spans="1:4">
      <c r="A2943" s="121" t="str">
        <f t="shared" si="46"/>
        <v>Xã Quới Thiện86</v>
      </c>
      <c r="B2943" s="136" t="s">
        <v>10145</v>
      </c>
      <c r="C2943" s="18" t="s">
        <v>12917</v>
      </c>
      <c r="D2943" s="144">
        <v>86</v>
      </c>
    </row>
    <row r="2944" spans="1:4">
      <c r="A2944" s="121" t="str">
        <f t="shared" si="46"/>
        <v>Xã Trung Thành86</v>
      </c>
      <c r="B2944" s="136" t="s">
        <v>8828</v>
      </c>
      <c r="C2944" s="18" t="s">
        <v>12918</v>
      </c>
      <c r="D2944" s="144">
        <v>86</v>
      </c>
    </row>
    <row r="2945" spans="1:4">
      <c r="A2945" s="121" t="str">
        <f t="shared" si="46"/>
        <v>Xã Trung Ngãi86</v>
      </c>
      <c r="B2945" s="136" t="s">
        <v>10146</v>
      </c>
      <c r="C2945" s="18" t="s">
        <v>12919</v>
      </c>
      <c r="D2945" s="144">
        <v>86</v>
      </c>
    </row>
    <row r="2946" spans="1:4">
      <c r="A2946" s="121" t="str">
        <f t="shared" si="46"/>
        <v>Xã Quới An86</v>
      </c>
      <c r="B2946" s="136" t="s">
        <v>10147</v>
      </c>
      <c r="C2946" s="18" t="s">
        <v>12920</v>
      </c>
      <c r="D2946" s="144">
        <v>86</v>
      </c>
    </row>
    <row r="2947" spans="1:4">
      <c r="A2947" s="121" t="str">
        <f t="shared" si="46"/>
        <v>Xã Trung Hiệp86</v>
      </c>
      <c r="B2947" s="136" t="s">
        <v>10148</v>
      </c>
      <c r="C2947" s="18" t="s">
        <v>12921</v>
      </c>
      <c r="D2947" s="144">
        <v>86</v>
      </c>
    </row>
    <row r="2948" spans="1:4">
      <c r="A2948" s="121" t="str">
        <f t="shared" si="46"/>
        <v>Xã Hiếu Phụng86</v>
      </c>
      <c r="B2948" s="136" t="s">
        <v>10149</v>
      </c>
      <c r="C2948" s="18" t="s">
        <v>12922</v>
      </c>
      <c r="D2948" s="144">
        <v>86</v>
      </c>
    </row>
    <row r="2949" spans="1:4">
      <c r="A2949" s="121" t="str">
        <f t="shared" si="46"/>
        <v>Xã Hiếu Thành86</v>
      </c>
      <c r="B2949" s="136" t="s">
        <v>10150</v>
      </c>
      <c r="C2949" s="18" t="s">
        <v>12923</v>
      </c>
      <c r="D2949" s="144">
        <v>86</v>
      </c>
    </row>
    <row r="2950" spans="1:4">
      <c r="A2950" s="121" t="str">
        <f t="shared" si="46"/>
        <v>Xã Lục Sĩ Thành86</v>
      </c>
      <c r="B2950" s="136" t="s">
        <v>10151</v>
      </c>
      <c r="C2950" s="18" t="s">
        <v>12924</v>
      </c>
      <c r="D2950" s="144">
        <v>86</v>
      </c>
    </row>
    <row r="2951" spans="1:4">
      <c r="A2951" s="121" t="str">
        <f t="shared" si="46"/>
        <v>Xã Trà Ôn86</v>
      </c>
      <c r="B2951" s="136" t="s">
        <v>10152</v>
      </c>
      <c r="C2951" s="18" t="s">
        <v>12925</v>
      </c>
      <c r="D2951" s="144">
        <v>86</v>
      </c>
    </row>
    <row r="2952" spans="1:4">
      <c r="A2952" s="121" t="str">
        <f t="shared" si="46"/>
        <v>Xã Trà Côn86</v>
      </c>
      <c r="B2952" s="136" t="s">
        <v>10153</v>
      </c>
      <c r="C2952" s="18" t="s">
        <v>12926</v>
      </c>
      <c r="D2952" s="144">
        <v>86</v>
      </c>
    </row>
    <row r="2953" spans="1:4">
      <c r="A2953" s="121" t="str">
        <f t="shared" si="46"/>
        <v>Xã Vĩnh Xuân86</v>
      </c>
      <c r="B2953" s="136" t="s">
        <v>10154</v>
      </c>
      <c r="C2953" s="18" t="s">
        <v>12927</v>
      </c>
      <c r="D2953" s="144">
        <v>86</v>
      </c>
    </row>
    <row r="2954" spans="1:4">
      <c r="A2954" s="121" t="str">
        <f t="shared" si="46"/>
        <v>Xã Hòa Bình86</v>
      </c>
      <c r="B2954" s="136" t="s">
        <v>10155</v>
      </c>
      <c r="C2954" s="18" t="s">
        <v>12928</v>
      </c>
      <c r="D2954" s="144">
        <v>86</v>
      </c>
    </row>
    <row r="2955" spans="1:4">
      <c r="A2955" s="121" t="str">
        <f t="shared" si="46"/>
        <v>Xã Hòa Hiệp86</v>
      </c>
      <c r="B2955" s="136" t="s">
        <v>9969</v>
      </c>
      <c r="C2955" s="18" t="s">
        <v>12929</v>
      </c>
      <c r="D2955" s="144">
        <v>86</v>
      </c>
    </row>
    <row r="2956" spans="1:4">
      <c r="A2956" s="121" t="str">
        <f t="shared" si="46"/>
        <v>Xã Tam Bình86</v>
      </c>
      <c r="B2956" s="136" t="s">
        <v>10156</v>
      </c>
      <c r="C2956" s="18" t="s">
        <v>12930</v>
      </c>
      <c r="D2956" s="144">
        <v>86</v>
      </c>
    </row>
    <row r="2957" spans="1:4">
      <c r="A2957" s="121" t="str">
        <f t="shared" si="46"/>
        <v>Xã Ngãi Tứ86</v>
      </c>
      <c r="B2957" s="136" t="s">
        <v>10157</v>
      </c>
      <c r="C2957" s="18" t="s">
        <v>12931</v>
      </c>
      <c r="D2957" s="144">
        <v>86</v>
      </c>
    </row>
    <row r="2958" spans="1:4">
      <c r="A2958" s="121" t="str">
        <f t="shared" si="46"/>
        <v>Xã Song Phú86</v>
      </c>
      <c r="B2958" s="136" t="s">
        <v>10158</v>
      </c>
      <c r="C2958" s="18" t="s">
        <v>12932</v>
      </c>
      <c r="D2958" s="144">
        <v>86</v>
      </c>
    </row>
    <row r="2959" spans="1:4">
      <c r="A2959" s="121" t="str">
        <f t="shared" si="46"/>
        <v>Xã Cái Ngang86</v>
      </c>
      <c r="B2959" s="136" t="s">
        <v>10159</v>
      </c>
      <c r="C2959" s="18" t="s">
        <v>12933</v>
      </c>
      <c r="D2959" s="144">
        <v>86</v>
      </c>
    </row>
    <row r="2960" spans="1:4">
      <c r="A2960" s="121" t="str">
        <f t="shared" si="46"/>
        <v>Xã Tân Quới86</v>
      </c>
      <c r="B2960" s="136" t="s">
        <v>10160</v>
      </c>
      <c r="C2960" s="18" t="s">
        <v>12934</v>
      </c>
      <c r="D2960" s="144">
        <v>86</v>
      </c>
    </row>
    <row r="2961" spans="1:4">
      <c r="A2961" s="121" t="str">
        <f t="shared" si="46"/>
        <v>Xã Tân Lược86</v>
      </c>
      <c r="B2961" s="136" t="s">
        <v>10161</v>
      </c>
      <c r="C2961" s="18" t="s">
        <v>12935</v>
      </c>
      <c r="D2961" s="144">
        <v>86</v>
      </c>
    </row>
    <row r="2962" spans="1:4">
      <c r="A2962" s="121" t="str">
        <f t="shared" si="46"/>
        <v>Xã Mỹ Thuận86</v>
      </c>
      <c r="B2962" s="136" t="s">
        <v>10162</v>
      </c>
      <c r="C2962" s="18" t="s">
        <v>12936</v>
      </c>
      <c r="D2962" s="144">
        <v>86</v>
      </c>
    </row>
    <row r="2963" spans="1:4">
      <c r="A2963" s="121" t="str">
        <f t="shared" si="46"/>
        <v>Phường Bình Minh86</v>
      </c>
      <c r="B2963" s="136" t="s">
        <v>10023</v>
      </c>
      <c r="C2963" s="18" t="s">
        <v>12937</v>
      </c>
      <c r="D2963" s="144">
        <v>86</v>
      </c>
    </row>
    <row r="2964" spans="1:4">
      <c r="A2964" s="121" t="str">
        <f t="shared" si="46"/>
        <v>Phường Cái Vồn86</v>
      </c>
      <c r="B2964" s="136" t="s">
        <v>10163</v>
      </c>
      <c r="C2964" s="18" t="s">
        <v>12938</v>
      </c>
      <c r="D2964" s="144">
        <v>86</v>
      </c>
    </row>
    <row r="2965" spans="1:4">
      <c r="A2965" s="121" t="str">
        <f t="shared" si="46"/>
        <v>Phường Đông Thành86</v>
      </c>
      <c r="B2965" s="136" t="s">
        <v>10164</v>
      </c>
      <c r="C2965" s="18" t="s">
        <v>12939</v>
      </c>
      <c r="D2965" s="144">
        <v>86</v>
      </c>
    </row>
    <row r="2966" spans="1:4">
      <c r="A2966" s="121" t="str">
        <f t="shared" si="46"/>
        <v>Phường Long Đức86</v>
      </c>
      <c r="B2966" s="136" t="s">
        <v>10165</v>
      </c>
      <c r="C2966" s="18" t="s">
        <v>12940</v>
      </c>
      <c r="D2966" s="144">
        <v>86</v>
      </c>
    </row>
    <row r="2967" spans="1:4">
      <c r="A2967" s="121" t="str">
        <f t="shared" si="46"/>
        <v>Phường Trà Vinh86</v>
      </c>
      <c r="B2967" s="136" t="s">
        <v>10166</v>
      </c>
      <c r="C2967" s="18" t="s">
        <v>12941</v>
      </c>
      <c r="D2967" s="144">
        <v>86</v>
      </c>
    </row>
    <row r="2968" spans="1:4">
      <c r="A2968" s="121" t="str">
        <f t="shared" si="46"/>
        <v>Phường Nguyệt Hóa86</v>
      </c>
      <c r="B2968" s="136" t="s">
        <v>10167</v>
      </c>
      <c r="C2968" s="18" t="s">
        <v>12942</v>
      </c>
      <c r="D2968" s="144">
        <v>86</v>
      </c>
    </row>
    <row r="2969" spans="1:4">
      <c r="A2969" s="121" t="str">
        <f t="shared" si="46"/>
        <v>Phường Hòa Thuận86</v>
      </c>
      <c r="B2969" s="136" t="s">
        <v>10168</v>
      </c>
      <c r="C2969" s="18" t="s">
        <v>12943</v>
      </c>
      <c r="D2969" s="144">
        <v>86</v>
      </c>
    </row>
    <row r="2970" spans="1:4">
      <c r="A2970" s="121" t="str">
        <f t="shared" si="46"/>
        <v>Xã An Trường86</v>
      </c>
      <c r="B2970" s="136" t="s">
        <v>8445</v>
      </c>
      <c r="C2970" s="18" t="s">
        <v>12944</v>
      </c>
      <c r="D2970" s="144">
        <v>86</v>
      </c>
    </row>
    <row r="2971" spans="1:4">
      <c r="A2971" s="121" t="str">
        <f t="shared" si="46"/>
        <v>Xã Tân An86</v>
      </c>
      <c r="B2971" s="136" t="s">
        <v>7638</v>
      </c>
      <c r="C2971" s="18" t="s">
        <v>12945</v>
      </c>
      <c r="D2971" s="144">
        <v>86</v>
      </c>
    </row>
    <row r="2972" spans="1:4">
      <c r="A2972" s="121" t="str">
        <f t="shared" si="46"/>
        <v>Xã Càng Long86</v>
      </c>
      <c r="B2972" s="136" t="s">
        <v>10169</v>
      </c>
      <c r="C2972" s="18" t="s">
        <v>12946</v>
      </c>
      <c r="D2972" s="144">
        <v>86</v>
      </c>
    </row>
    <row r="2973" spans="1:4">
      <c r="A2973" s="121" t="str">
        <f t="shared" si="46"/>
        <v>Xã Nhị Long86</v>
      </c>
      <c r="B2973" s="136" t="s">
        <v>10170</v>
      </c>
      <c r="C2973" s="18" t="s">
        <v>12947</v>
      </c>
      <c r="D2973" s="144">
        <v>86</v>
      </c>
    </row>
    <row r="2974" spans="1:4">
      <c r="A2974" s="121" t="str">
        <f t="shared" si="46"/>
        <v>Xã Bình Phú86</v>
      </c>
      <c r="B2974" s="136" t="s">
        <v>8304</v>
      </c>
      <c r="C2974" s="18" t="s">
        <v>12948</v>
      </c>
      <c r="D2974" s="144">
        <v>86</v>
      </c>
    </row>
    <row r="2975" spans="1:4">
      <c r="A2975" s="121" t="str">
        <f t="shared" si="46"/>
        <v>Xã Song Lộc86</v>
      </c>
      <c r="B2975" s="136" t="s">
        <v>10171</v>
      </c>
      <c r="C2975" s="18" t="s">
        <v>12949</v>
      </c>
      <c r="D2975" s="144">
        <v>86</v>
      </c>
    </row>
    <row r="2976" spans="1:4">
      <c r="A2976" s="121" t="str">
        <f t="shared" si="46"/>
        <v>Xã Châu Thành86</v>
      </c>
      <c r="B2976" s="136" t="s">
        <v>10045</v>
      </c>
      <c r="C2976" s="18" t="s">
        <v>12950</v>
      </c>
      <c r="D2976" s="144">
        <v>86</v>
      </c>
    </row>
    <row r="2977" spans="1:4">
      <c r="A2977" s="121" t="str">
        <f t="shared" si="46"/>
        <v>Xã Hưng Mỹ86</v>
      </c>
      <c r="B2977" s="136" t="s">
        <v>10172</v>
      </c>
      <c r="C2977" s="18" t="s">
        <v>12951</v>
      </c>
      <c r="D2977" s="144">
        <v>86</v>
      </c>
    </row>
    <row r="2978" spans="1:4">
      <c r="A2978" s="121" t="str">
        <f t="shared" si="46"/>
        <v>Xã Hòa Minh86</v>
      </c>
      <c r="B2978" s="136" t="s">
        <v>10173</v>
      </c>
      <c r="C2978" s="18" t="s">
        <v>12952</v>
      </c>
      <c r="D2978" s="144">
        <v>86</v>
      </c>
    </row>
    <row r="2979" spans="1:4">
      <c r="A2979" s="121" t="str">
        <f t="shared" si="46"/>
        <v>Xã Long Hòa86</v>
      </c>
      <c r="B2979" s="136" t="s">
        <v>9875</v>
      </c>
      <c r="C2979" s="18" t="s">
        <v>12953</v>
      </c>
      <c r="D2979" s="144">
        <v>86</v>
      </c>
    </row>
    <row r="2980" spans="1:4">
      <c r="A2980" s="121" t="str">
        <f t="shared" si="46"/>
        <v>Xã Cầu Kè86</v>
      </c>
      <c r="B2980" s="136" t="s">
        <v>10174</v>
      </c>
      <c r="C2980" s="18" t="s">
        <v>12954</v>
      </c>
      <c r="D2980" s="144">
        <v>86</v>
      </c>
    </row>
    <row r="2981" spans="1:4">
      <c r="A2981" s="121" t="str">
        <f t="shared" si="46"/>
        <v>Xã Phong Thạnh86</v>
      </c>
      <c r="B2981" s="136" t="s">
        <v>10175</v>
      </c>
      <c r="C2981" s="18" t="s">
        <v>12955</v>
      </c>
      <c r="D2981" s="144">
        <v>86</v>
      </c>
    </row>
    <row r="2982" spans="1:4">
      <c r="A2982" s="121" t="str">
        <f t="shared" si="46"/>
        <v>Xã An Phú Tân86</v>
      </c>
      <c r="B2982" s="136" t="s">
        <v>10176</v>
      </c>
      <c r="C2982" s="18" t="s">
        <v>12956</v>
      </c>
      <c r="D2982" s="144">
        <v>86</v>
      </c>
    </row>
    <row r="2983" spans="1:4">
      <c r="A2983" s="121" t="str">
        <f t="shared" si="46"/>
        <v>Xã Tam Ngãi86</v>
      </c>
      <c r="B2983" s="136" t="s">
        <v>10177</v>
      </c>
      <c r="C2983" s="18" t="s">
        <v>12957</v>
      </c>
      <c r="D2983" s="144">
        <v>86</v>
      </c>
    </row>
    <row r="2984" spans="1:4">
      <c r="A2984" s="121" t="str">
        <f t="shared" si="46"/>
        <v>Xã Tân Hòa86</v>
      </c>
      <c r="B2984" s="136" t="s">
        <v>10040</v>
      </c>
      <c r="C2984" s="18" t="s">
        <v>12958</v>
      </c>
      <c r="D2984" s="144">
        <v>86</v>
      </c>
    </row>
    <row r="2985" spans="1:4">
      <c r="A2985" s="121" t="str">
        <f t="shared" si="46"/>
        <v>Xã Hùng Hòa86</v>
      </c>
      <c r="B2985" s="136" t="s">
        <v>10178</v>
      </c>
      <c r="C2985" s="18" t="s">
        <v>12959</v>
      </c>
      <c r="D2985" s="144">
        <v>86</v>
      </c>
    </row>
    <row r="2986" spans="1:4">
      <c r="A2986" s="121" t="str">
        <f t="shared" si="46"/>
        <v>Xã Tiểu Cần86</v>
      </c>
      <c r="B2986" s="136" t="s">
        <v>10179</v>
      </c>
      <c r="C2986" s="18" t="s">
        <v>12960</v>
      </c>
      <c r="D2986" s="144">
        <v>86</v>
      </c>
    </row>
    <row r="2987" spans="1:4">
      <c r="A2987" s="121" t="str">
        <f t="shared" si="46"/>
        <v>Xã Tập Ngãi86</v>
      </c>
      <c r="B2987" s="136" t="s">
        <v>10180</v>
      </c>
      <c r="C2987" s="18" t="s">
        <v>12961</v>
      </c>
      <c r="D2987" s="144">
        <v>86</v>
      </c>
    </row>
    <row r="2988" spans="1:4">
      <c r="A2988" s="121" t="str">
        <f t="shared" si="46"/>
        <v>Xã Mỹ Long86</v>
      </c>
      <c r="B2988" s="136" t="s">
        <v>10181</v>
      </c>
      <c r="C2988" s="18" t="s">
        <v>12962</v>
      </c>
      <c r="D2988" s="144">
        <v>86</v>
      </c>
    </row>
    <row r="2989" spans="1:4">
      <c r="A2989" s="121" t="str">
        <f t="shared" si="46"/>
        <v>Xã Vinh Kim86</v>
      </c>
      <c r="B2989" s="136" t="s">
        <v>10182</v>
      </c>
      <c r="C2989" s="18" t="s">
        <v>12963</v>
      </c>
      <c r="D2989" s="144">
        <v>86</v>
      </c>
    </row>
    <row r="2990" spans="1:4">
      <c r="A2990" s="121" t="str">
        <f t="shared" si="46"/>
        <v>Xã Cầu Ngang86</v>
      </c>
      <c r="B2990" s="136" t="s">
        <v>10183</v>
      </c>
      <c r="C2990" s="18" t="s">
        <v>12964</v>
      </c>
      <c r="D2990" s="144">
        <v>86</v>
      </c>
    </row>
    <row r="2991" spans="1:4">
      <c r="A2991" s="121" t="str">
        <f t="shared" si="46"/>
        <v>Xã Nhị Trường86</v>
      </c>
      <c r="B2991" s="136" t="s">
        <v>10184</v>
      </c>
      <c r="C2991" s="18" t="s">
        <v>12965</v>
      </c>
      <c r="D2991" s="144">
        <v>86</v>
      </c>
    </row>
    <row r="2992" spans="1:4">
      <c r="A2992" s="121" t="str">
        <f t="shared" si="46"/>
        <v>Xã Hiệp Mỹ86</v>
      </c>
      <c r="B2992" s="136" t="s">
        <v>10185</v>
      </c>
      <c r="C2992" s="18" t="s">
        <v>12966</v>
      </c>
      <c r="D2992" s="144">
        <v>86</v>
      </c>
    </row>
    <row r="2993" spans="1:4">
      <c r="A2993" s="121" t="str">
        <f t="shared" si="46"/>
        <v>Xã Lưu Nghiệp Anh86</v>
      </c>
      <c r="B2993" s="136" t="s">
        <v>10186</v>
      </c>
      <c r="C2993" s="18" t="s">
        <v>12967</v>
      </c>
      <c r="D2993" s="144">
        <v>86</v>
      </c>
    </row>
    <row r="2994" spans="1:4">
      <c r="A2994" s="121" t="str">
        <f t="shared" si="46"/>
        <v>Xã Đại An86</v>
      </c>
      <c r="B2994" s="136" t="s">
        <v>10187</v>
      </c>
      <c r="C2994" s="18" t="s">
        <v>12968</v>
      </c>
      <c r="D2994" s="144">
        <v>86</v>
      </c>
    </row>
    <row r="2995" spans="1:4">
      <c r="A2995" s="121" t="str">
        <f t="shared" si="46"/>
        <v>Xã Hàm Giang86</v>
      </c>
      <c r="B2995" s="136" t="s">
        <v>10188</v>
      </c>
      <c r="C2995" s="18" t="s">
        <v>12969</v>
      </c>
      <c r="D2995" s="144">
        <v>86</v>
      </c>
    </row>
    <row r="2996" spans="1:4">
      <c r="A2996" s="121" t="str">
        <f t="shared" si="46"/>
        <v>Xã Trà Cú86</v>
      </c>
      <c r="B2996" s="136" t="s">
        <v>10189</v>
      </c>
      <c r="C2996" s="18" t="s">
        <v>12970</v>
      </c>
      <c r="D2996" s="144">
        <v>86</v>
      </c>
    </row>
    <row r="2997" spans="1:4">
      <c r="A2997" s="121" t="str">
        <f t="shared" si="46"/>
        <v>Xã Long Hiệp86</v>
      </c>
      <c r="B2997" s="136" t="s">
        <v>10190</v>
      </c>
      <c r="C2997" s="18" t="s">
        <v>12971</v>
      </c>
      <c r="D2997" s="144">
        <v>86</v>
      </c>
    </row>
    <row r="2998" spans="1:4">
      <c r="A2998" s="121" t="str">
        <f t="shared" si="46"/>
        <v>Xã Tập Sơn86</v>
      </c>
      <c r="B2998" s="136" t="s">
        <v>10191</v>
      </c>
      <c r="C2998" s="18" t="s">
        <v>12972</v>
      </c>
      <c r="D2998" s="144">
        <v>86</v>
      </c>
    </row>
    <row r="2999" spans="1:4">
      <c r="A2999" s="121" t="str">
        <f t="shared" si="46"/>
        <v>Phường Duyên Hải86</v>
      </c>
      <c r="B2999" s="136" t="s">
        <v>10192</v>
      </c>
      <c r="C2999" s="18" t="s">
        <v>12973</v>
      </c>
      <c r="D2999" s="144">
        <v>86</v>
      </c>
    </row>
    <row r="3000" spans="1:4">
      <c r="A3000" s="121" t="str">
        <f t="shared" si="46"/>
        <v>Phường Trường Long Hòa86</v>
      </c>
      <c r="B3000" s="136" t="s">
        <v>10193</v>
      </c>
      <c r="C3000" s="18" t="s">
        <v>12974</v>
      </c>
      <c r="D3000" s="144">
        <v>86</v>
      </c>
    </row>
    <row r="3001" spans="1:4">
      <c r="A3001" s="121" t="str">
        <f t="shared" si="46"/>
        <v>Xã Long Hữu86</v>
      </c>
      <c r="B3001" s="136" t="s">
        <v>10194</v>
      </c>
      <c r="C3001" s="18" t="s">
        <v>12975</v>
      </c>
      <c r="D3001" s="144">
        <v>86</v>
      </c>
    </row>
    <row r="3002" spans="1:4">
      <c r="A3002" s="121" t="str">
        <f t="shared" si="46"/>
        <v>Xã Long Thành86</v>
      </c>
      <c r="B3002" s="136" t="s">
        <v>9752</v>
      </c>
      <c r="C3002" s="18" t="s">
        <v>12976</v>
      </c>
      <c r="D3002" s="144">
        <v>86</v>
      </c>
    </row>
    <row r="3003" spans="1:4">
      <c r="A3003" s="121" t="str">
        <f t="shared" si="46"/>
        <v>Xã Đông Hải86</v>
      </c>
      <c r="B3003" s="136" t="s">
        <v>10195</v>
      </c>
      <c r="C3003" s="18" t="s">
        <v>12977</v>
      </c>
      <c r="D3003" s="144">
        <v>86</v>
      </c>
    </row>
    <row r="3004" spans="1:4">
      <c r="A3004" s="121" t="str">
        <f t="shared" ref="A3004:A3067" si="47">B3004&amp;D3004</f>
        <v>Xã Long Vĩnh86</v>
      </c>
      <c r="B3004" s="136" t="s">
        <v>10196</v>
      </c>
      <c r="C3004" s="18" t="s">
        <v>12978</v>
      </c>
      <c r="D3004" s="144">
        <v>86</v>
      </c>
    </row>
    <row r="3005" spans="1:4">
      <c r="A3005" s="121" t="str">
        <f t="shared" si="47"/>
        <v>Xã Đôn Châu86</v>
      </c>
      <c r="B3005" s="136" t="s">
        <v>10197</v>
      </c>
      <c r="C3005" s="18" t="s">
        <v>12979</v>
      </c>
      <c r="D3005" s="144">
        <v>86</v>
      </c>
    </row>
    <row r="3006" spans="1:4">
      <c r="A3006" s="121" t="str">
        <f t="shared" si="47"/>
        <v>Xã Ngũ Lạc86</v>
      </c>
      <c r="B3006" s="136" t="s">
        <v>10198</v>
      </c>
      <c r="C3006" s="18" t="s">
        <v>12980</v>
      </c>
      <c r="D3006" s="144">
        <v>86</v>
      </c>
    </row>
    <row r="3007" spans="1:4">
      <c r="A3007" s="121" t="str">
        <f t="shared" si="47"/>
        <v>Phường An Hội86</v>
      </c>
      <c r="B3007" s="136" t="s">
        <v>10199</v>
      </c>
      <c r="C3007" s="18" t="s">
        <v>12981</v>
      </c>
      <c r="D3007" s="144">
        <v>86</v>
      </c>
    </row>
    <row r="3008" spans="1:4">
      <c r="A3008" s="121" t="str">
        <f t="shared" si="47"/>
        <v>Phường Phú Khương86</v>
      </c>
      <c r="B3008" s="136" t="s">
        <v>10200</v>
      </c>
      <c r="C3008" s="18" t="s">
        <v>12982</v>
      </c>
      <c r="D3008" s="144">
        <v>86</v>
      </c>
    </row>
    <row r="3009" spans="1:4">
      <c r="A3009" s="121" t="str">
        <f t="shared" si="47"/>
        <v>Phường Bến Tre86</v>
      </c>
      <c r="B3009" s="136" t="s">
        <v>10201</v>
      </c>
      <c r="C3009" s="18" t="s">
        <v>12983</v>
      </c>
      <c r="D3009" s="144">
        <v>86</v>
      </c>
    </row>
    <row r="3010" spans="1:4">
      <c r="A3010" s="121" t="str">
        <f t="shared" si="47"/>
        <v>Phường Sơn Đông86</v>
      </c>
      <c r="B3010" s="136" t="s">
        <v>10202</v>
      </c>
      <c r="C3010" s="18" t="s">
        <v>12984</v>
      </c>
      <c r="D3010" s="144">
        <v>86</v>
      </c>
    </row>
    <row r="3011" spans="1:4">
      <c r="A3011" s="121" t="str">
        <f t="shared" si="47"/>
        <v>Phường Phú Tân86</v>
      </c>
      <c r="B3011" s="136" t="s">
        <v>10203</v>
      </c>
      <c r="C3011" s="18" t="s">
        <v>12985</v>
      </c>
      <c r="D3011" s="144">
        <v>86</v>
      </c>
    </row>
    <row r="3012" spans="1:4">
      <c r="A3012" s="121" t="str">
        <f t="shared" si="47"/>
        <v>Xã Phú Túc86</v>
      </c>
      <c r="B3012" s="136" t="s">
        <v>9445</v>
      </c>
      <c r="C3012" s="18" t="s">
        <v>12986</v>
      </c>
      <c r="D3012" s="144">
        <v>86</v>
      </c>
    </row>
    <row r="3013" spans="1:4">
      <c r="A3013" s="121" t="str">
        <f t="shared" si="47"/>
        <v>Xã Giao Long86</v>
      </c>
      <c r="B3013" s="136" t="s">
        <v>10204</v>
      </c>
      <c r="C3013" s="18" t="s">
        <v>12987</v>
      </c>
      <c r="D3013" s="144">
        <v>86</v>
      </c>
    </row>
    <row r="3014" spans="1:4">
      <c r="A3014" s="121" t="str">
        <f t="shared" si="47"/>
        <v>Xã Tiên Thủy86</v>
      </c>
      <c r="B3014" s="136" t="s">
        <v>10205</v>
      </c>
      <c r="C3014" s="18" t="s">
        <v>12988</v>
      </c>
      <c r="D3014" s="144">
        <v>86</v>
      </c>
    </row>
    <row r="3015" spans="1:4">
      <c r="A3015" s="121" t="str">
        <f t="shared" si="47"/>
        <v>Xã Tân Phú86</v>
      </c>
      <c r="B3015" s="136" t="s">
        <v>8955</v>
      </c>
      <c r="C3015" s="18" t="s">
        <v>12989</v>
      </c>
      <c r="D3015" s="144">
        <v>86</v>
      </c>
    </row>
    <row r="3016" spans="1:4">
      <c r="A3016" s="121" t="str">
        <f t="shared" si="47"/>
        <v>Xã Phú Phụng86</v>
      </c>
      <c r="B3016" s="136" t="s">
        <v>10206</v>
      </c>
      <c r="C3016" s="18" t="s">
        <v>12990</v>
      </c>
      <c r="D3016" s="144">
        <v>86</v>
      </c>
    </row>
    <row r="3017" spans="1:4">
      <c r="A3017" s="121" t="str">
        <f t="shared" si="47"/>
        <v>Xã Chợ Lách86</v>
      </c>
      <c r="B3017" s="136" t="s">
        <v>10207</v>
      </c>
      <c r="C3017" s="18" t="s">
        <v>12991</v>
      </c>
      <c r="D3017" s="144">
        <v>86</v>
      </c>
    </row>
    <row r="3018" spans="1:4">
      <c r="A3018" s="121" t="str">
        <f t="shared" si="47"/>
        <v>Xã Vĩnh Thành86</v>
      </c>
      <c r="B3018" s="136" t="s">
        <v>8366</v>
      </c>
      <c r="C3018" s="18" t="s">
        <v>12992</v>
      </c>
      <c r="D3018" s="144">
        <v>86</v>
      </c>
    </row>
    <row r="3019" spans="1:4">
      <c r="A3019" s="121" t="str">
        <f t="shared" si="47"/>
        <v>Xã Hưng Khánh Trung86</v>
      </c>
      <c r="B3019" s="136" t="s">
        <v>10208</v>
      </c>
      <c r="C3019" s="18" t="s">
        <v>12993</v>
      </c>
      <c r="D3019" s="144">
        <v>86</v>
      </c>
    </row>
    <row r="3020" spans="1:4">
      <c r="A3020" s="121" t="str">
        <f t="shared" si="47"/>
        <v>Xã Phước Mỹ Trung86</v>
      </c>
      <c r="B3020" s="136" t="s">
        <v>10209</v>
      </c>
      <c r="C3020" s="18" t="s">
        <v>12994</v>
      </c>
      <c r="D3020" s="144">
        <v>86</v>
      </c>
    </row>
    <row r="3021" spans="1:4">
      <c r="A3021" s="121" t="str">
        <f t="shared" si="47"/>
        <v>Xã Tân Thành Bình86</v>
      </c>
      <c r="B3021" s="136" t="s">
        <v>10210</v>
      </c>
      <c r="C3021" s="18" t="s">
        <v>12995</v>
      </c>
      <c r="D3021" s="144">
        <v>86</v>
      </c>
    </row>
    <row r="3022" spans="1:4">
      <c r="A3022" s="121" t="str">
        <f t="shared" si="47"/>
        <v>Xã Nhuận Phú Tân86</v>
      </c>
      <c r="B3022" s="136" t="s">
        <v>10211</v>
      </c>
      <c r="C3022" s="18" t="s">
        <v>12996</v>
      </c>
      <c r="D3022" s="144">
        <v>86</v>
      </c>
    </row>
    <row r="3023" spans="1:4">
      <c r="A3023" s="121" t="str">
        <f t="shared" si="47"/>
        <v>Xã Đồng Khởi86</v>
      </c>
      <c r="B3023" s="136" t="s">
        <v>10212</v>
      </c>
      <c r="C3023" s="18" t="s">
        <v>12997</v>
      </c>
      <c r="D3023" s="144">
        <v>86</v>
      </c>
    </row>
    <row r="3024" spans="1:4">
      <c r="A3024" s="121" t="str">
        <f t="shared" si="47"/>
        <v>Xã Mỏ Cày86</v>
      </c>
      <c r="B3024" s="136" t="s">
        <v>9281</v>
      </c>
      <c r="C3024" s="18" t="s">
        <v>12998</v>
      </c>
      <c r="D3024" s="144">
        <v>86</v>
      </c>
    </row>
    <row r="3025" spans="1:4">
      <c r="A3025" s="121" t="str">
        <f t="shared" si="47"/>
        <v>Xã Thành Thới86</v>
      </c>
      <c r="B3025" s="136" t="s">
        <v>10213</v>
      </c>
      <c r="C3025" s="18" t="s">
        <v>12999</v>
      </c>
      <c r="D3025" s="144">
        <v>86</v>
      </c>
    </row>
    <row r="3026" spans="1:4">
      <c r="A3026" s="121" t="str">
        <f t="shared" si="47"/>
        <v>Xã An Định86</v>
      </c>
      <c r="B3026" s="136" t="s">
        <v>10214</v>
      </c>
      <c r="C3026" s="18" t="s">
        <v>13000</v>
      </c>
      <c r="D3026" s="144">
        <v>86</v>
      </c>
    </row>
    <row r="3027" spans="1:4">
      <c r="A3027" s="121" t="str">
        <f t="shared" si="47"/>
        <v>Xã Hương Mỹ86</v>
      </c>
      <c r="B3027" s="136" t="s">
        <v>10215</v>
      </c>
      <c r="C3027" s="18" t="s">
        <v>13001</v>
      </c>
      <c r="D3027" s="144">
        <v>86</v>
      </c>
    </row>
    <row r="3028" spans="1:4">
      <c r="A3028" s="121" t="str">
        <f t="shared" si="47"/>
        <v>Xã Đại Điền86</v>
      </c>
      <c r="B3028" s="136" t="s">
        <v>10216</v>
      </c>
      <c r="C3028" s="18" t="s">
        <v>13002</v>
      </c>
      <c r="D3028" s="144">
        <v>86</v>
      </c>
    </row>
    <row r="3029" spans="1:4">
      <c r="A3029" s="121" t="str">
        <f t="shared" si="47"/>
        <v>Xã Quới Điền86</v>
      </c>
      <c r="B3029" s="136" t="s">
        <v>10217</v>
      </c>
      <c r="C3029" s="18" t="s">
        <v>13003</v>
      </c>
      <c r="D3029" s="144">
        <v>86</v>
      </c>
    </row>
    <row r="3030" spans="1:4">
      <c r="A3030" s="121" t="str">
        <f t="shared" si="47"/>
        <v>Xã Thạnh Phú86</v>
      </c>
      <c r="B3030" s="136" t="s">
        <v>10074</v>
      </c>
      <c r="C3030" s="18" t="s">
        <v>13004</v>
      </c>
      <c r="D3030" s="144">
        <v>86</v>
      </c>
    </row>
    <row r="3031" spans="1:4">
      <c r="A3031" s="121" t="str">
        <f t="shared" si="47"/>
        <v>Xã An Qui86</v>
      </c>
      <c r="B3031" s="136" t="s">
        <v>10218</v>
      </c>
      <c r="C3031" s="18" t="s">
        <v>13005</v>
      </c>
      <c r="D3031" s="144">
        <v>86</v>
      </c>
    </row>
    <row r="3032" spans="1:4">
      <c r="A3032" s="121" t="str">
        <f t="shared" si="47"/>
        <v>Xã Thạnh Hải86</v>
      </c>
      <c r="B3032" s="136" t="s">
        <v>10219</v>
      </c>
      <c r="C3032" s="18" t="s">
        <v>13006</v>
      </c>
      <c r="D3032" s="144">
        <v>86</v>
      </c>
    </row>
    <row r="3033" spans="1:4">
      <c r="A3033" s="121" t="str">
        <f t="shared" si="47"/>
        <v>Xã Thạnh Phong86</v>
      </c>
      <c r="B3033" s="136" t="s">
        <v>10220</v>
      </c>
      <c r="C3033" s="18" t="s">
        <v>13007</v>
      </c>
      <c r="D3033" s="144">
        <v>86</v>
      </c>
    </row>
    <row r="3034" spans="1:4">
      <c r="A3034" s="121" t="str">
        <f t="shared" si="47"/>
        <v>Xã Tân Thủy86</v>
      </c>
      <c r="B3034" s="136" t="s">
        <v>10221</v>
      </c>
      <c r="C3034" s="18" t="s">
        <v>13008</v>
      </c>
      <c r="D3034" s="144">
        <v>86</v>
      </c>
    </row>
    <row r="3035" spans="1:4">
      <c r="A3035" s="121" t="str">
        <f t="shared" si="47"/>
        <v>Xã Bảo Thạnh86</v>
      </c>
      <c r="B3035" s="136" t="s">
        <v>10222</v>
      </c>
      <c r="C3035" s="18" t="s">
        <v>13009</v>
      </c>
      <c r="D3035" s="144">
        <v>86</v>
      </c>
    </row>
    <row r="3036" spans="1:4">
      <c r="A3036" s="121" t="str">
        <f t="shared" si="47"/>
        <v>Xã Ba Tri86</v>
      </c>
      <c r="B3036" s="136" t="s">
        <v>10223</v>
      </c>
      <c r="C3036" s="18" t="s">
        <v>13010</v>
      </c>
      <c r="D3036" s="144">
        <v>86</v>
      </c>
    </row>
    <row r="3037" spans="1:4">
      <c r="A3037" s="121" t="str">
        <f t="shared" si="47"/>
        <v>Xã Tân Xuân86</v>
      </c>
      <c r="B3037" s="136" t="s">
        <v>10224</v>
      </c>
      <c r="C3037" s="18" t="s">
        <v>13011</v>
      </c>
      <c r="D3037" s="144">
        <v>86</v>
      </c>
    </row>
    <row r="3038" spans="1:4">
      <c r="A3038" s="121" t="str">
        <f t="shared" si="47"/>
        <v>Xã Mỹ Chánh Hòa86</v>
      </c>
      <c r="B3038" s="136" t="s">
        <v>10225</v>
      </c>
      <c r="C3038" s="18" t="s">
        <v>13012</v>
      </c>
      <c r="D3038" s="144">
        <v>86</v>
      </c>
    </row>
    <row r="3039" spans="1:4">
      <c r="A3039" s="121" t="str">
        <f t="shared" si="47"/>
        <v>Xã An Ngãi Trung86</v>
      </c>
      <c r="B3039" s="136" t="s">
        <v>10226</v>
      </c>
      <c r="C3039" s="18" t="s">
        <v>13013</v>
      </c>
      <c r="D3039" s="144">
        <v>86</v>
      </c>
    </row>
    <row r="3040" spans="1:4">
      <c r="A3040" s="121" t="str">
        <f t="shared" si="47"/>
        <v>Xã An Hiệp86</v>
      </c>
      <c r="B3040" s="136" t="s">
        <v>10227</v>
      </c>
      <c r="C3040" s="18" t="s">
        <v>13014</v>
      </c>
      <c r="D3040" s="144">
        <v>86</v>
      </c>
    </row>
    <row r="3041" spans="1:4">
      <c r="A3041" s="121" t="str">
        <f t="shared" si="47"/>
        <v>Xã Hưng Nhượng86</v>
      </c>
      <c r="B3041" s="136" t="s">
        <v>10228</v>
      </c>
      <c r="C3041" s="18" t="s">
        <v>13015</v>
      </c>
      <c r="D3041" s="144">
        <v>86</v>
      </c>
    </row>
    <row r="3042" spans="1:4">
      <c r="A3042" s="121" t="str">
        <f t="shared" si="47"/>
        <v>Xã Giồng Trôm86</v>
      </c>
      <c r="B3042" s="136" t="s">
        <v>10229</v>
      </c>
      <c r="C3042" s="18" t="s">
        <v>13016</v>
      </c>
      <c r="D3042" s="144">
        <v>86</v>
      </c>
    </row>
    <row r="3043" spans="1:4">
      <c r="A3043" s="121" t="str">
        <f t="shared" si="47"/>
        <v>Xã Tân Hào86</v>
      </c>
      <c r="B3043" s="136" t="s">
        <v>10230</v>
      </c>
      <c r="C3043" s="18" t="s">
        <v>13017</v>
      </c>
      <c r="D3043" s="144">
        <v>86</v>
      </c>
    </row>
    <row r="3044" spans="1:4">
      <c r="A3044" s="121" t="str">
        <f t="shared" si="47"/>
        <v>Xã Phước Long86</v>
      </c>
      <c r="B3044" s="136" t="s">
        <v>10231</v>
      </c>
      <c r="C3044" s="18" t="s">
        <v>13018</v>
      </c>
      <c r="D3044" s="144">
        <v>86</v>
      </c>
    </row>
    <row r="3045" spans="1:4">
      <c r="A3045" s="121" t="str">
        <f t="shared" si="47"/>
        <v>Xã Lương Phú86</v>
      </c>
      <c r="B3045" s="136" t="s">
        <v>10232</v>
      </c>
      <c r="C3045" s="18" t="s">
        <v>13019</v>
      </c>
      <c r="D3045" s="144">
        <v>86</v>
      </c>
    </row>
    <row r="3046" spans="1:4">
      <c r="A3046" s="121" t="str">
        <f t="shared" si="47"/>
        <v>Xã Châu Hòa86</v>
      </c>
      <c r="B3046" s="136" t="s">
        <v>10233</v>
      </c>
      <c r="C3046" s="18" t="s">
        <v>13020</v>
      </c>
      <c r="D3046" s="144">
        <v>86</v>
      </c>
    </row>
    <row r="3047" spans="1:4">
      <c r="A3047" s="121" t="str">
        <f t="shared" si="47"/>
        <v>Xã Lương Hòa86</v>
      </c>
      <c r="B3047" s="136" t="s">
        <v>9999</v>
      </c>
      <c r="C3047" s="18" t="s">
        <v>13021</v>
      </c>
      <c r="D3047" s="144">
        <v>86</v>
      </c>
    </row>
    <row r="3048" spans="1:4">
      <c r="A3048" s="121" t="str">
        <f t="shared" si="47"/>
        <v>Xã Thới Thuận86</v>
      </c>
      <c r="B3048" s="136" t="s">
        <v>10234</v>
      </c>
      <c r="C3048" s="18" t="s">
        <v>13022</v>
      </c>
      <c r="D3048" s="144">
        <v>86</v>
      </c>
    </row>
    <row r="3049" spans="1:4">
      <c r="A3049" s="121" t="str">
        <f t="shared" si="47"/>
        <v>Xã Thạnh Phước86</v>
      </c>
      <c r="B3049" s="136" t="s">
        <v>9984</v>
      </c>
      <c r="C3049" s="18" t="s">
        <v>13023</v>
      </c>
      <c r="D3049" s="144">
        <v>86</v>
      </c>
    </row>
    <row r="3050" spans="1:4">
      <c r="A3050" s="121" t="str">
        <f t="shared" si="47"/>
        <v>Xã Bình Đại86</v>
      </c>
      <c r="B3050" s="136" t="s">
        <v>10235</v>
      </c>
      <c r="C3050" s="18" t="s">
        <v>13024</v>
      </c>
      <c r="D3050" s="144">
        <v>86</v>
      </c>
    </row>
    <row r="3051" spans="1:4">
      <c r="A3051" s="121" t="str">
        <f t="shared" si="47"/>
        <v>Xã Thạnh Trị86</v>
      </c>
      <c r="B3051" s="136" t="s">
        <v>10236</v>
      </c>
      <c r="C3051" s="18" t="s">
        <v>13025</v>
      </c>
      <c r="D3051" s="144">
        <v>86</v>
      </c>
    </row>
    <row r="3052" spans="1:4">
      <c r="A3052" s="121" t="str">
        <f t="shared" si="47"/>
        <v>Xã Lộc Thuận86</v>
      </c>
      <c r="B3052" s="136" t="s">
        <v>10237</v>
      </c>
      <c r="C3052" s="18" t="s">
        <v>13026</v>
      </c>
      <c r="D3052" s="144">
        <v>86</v>
      </c>
    </row>
    <row r="3053" spans="1:4">
      <c r="A3053" s="121" t="str">
        <f t="shared" si="47"/>
        <v>Xã Châu Hưng86</v>
      </c>
      <c r="B3053" s="136" t="s">
        <v>10238</v>
      </c>
      <c r="C3053" s="18" t="s">
        <v>13027</v>
      </c>
      <c r="D3053" s="144">
        <v>86</v>
      </c>
    </row>
    <row r="3054" spans="1:4">
      <c r="A3054" s="121" t="str">
        <f t="shared" si="47"/>
        <v>Xã Phú Thuận86</v>
      </c>
      <c r="B3054" s="136" t="s">
        <v>9237</v>
      </c>
      <c r="C3054" s="18" t="s">
        <v>13028</v>
      </c>
      <c r="D3054" s="144">
        <v>86</v>
      </c>
    </row>
    <row r="3055" spans="1:4">
      <c r="A3055" s="121" t="str">
        <f t="shared" si="47"/>
        <v>Xã Mỹ Hòa Hưng91</v>
      </c>
      <c r="B3055" s="136" t="s">
        <v>10239</v>
      </c>
      <c r="C3055" s="18" t="s">
        <v>13029</v>
      </c>
      <c r="D3055" s="144">
        <v>91</v>
      </c>
    </row>
    <row r="3056" spans="1:4">
      <c r="A3056" s="121" t="str">
        <f t="shared" si="47"/>
        <v>Phường Long Xuyên91</v>
      </c>
      <c r="B3056" s="136" t="s">
        <v>10240</v>
      </c>
      <c r="C3056" s="18" t="s">
        <v>13030</v>
      </c>
      <c r="D3056" s="144">
        <v>91</v>
      </c>
    </row>
    <row r="3057" spans="1:4">
      <c r="A3057" s="121" t="str">
        <f t="shared" si="47"/>
        <v>Phường Bình Đức91</v>
      </c>
      <c r="B3057" s="136" t="s">
        <v>10241</v>
      </c>
      <c r="C3057" s="18" t="s">
        <v>13031</v>
      </c>
      <c r="D3057" s="144">
        <v>91</v>
      </c>
    </row>
    <row r="3058" spans="1:4">
      <c r="A3058" s="121" t="str">
        <f t="shared" si="47"/>
        <v>Phường Mỹ Thới91</v>
      </c>
      <c r="B3058" s="136" t="s">
        <v>10242</v>
      </c>
      <c r="C3058" s="18" t="s">
        <v>13032</v>
      </c>
      <c r="D3058" s="144">
        <v>91</v>
      </c>
    </row>
    <row r="3059" spans="1:4">
      <c r="A3059" s="121" t="str">
        <f t="shared" si="47"/>
        <v>Phường Châu Đốc91</v>
      </c>
      <c r="B3059" s="136" t="s">
        <v>10243</v>
      </c>
      <c r="C3059" s="18" t="s">
        <v>13033</v>
      </c>
      <c r="D3059" s="144">
        <v>91</v>
      </c>
    </row>
    <row r="3060" spans="1:4">
      <c r="A3060" s="121" t="str">
        <f t="shared" si="47"/>
        <v>Phường Vĩnh Tế91</v>
      </c>
      <c r="B3060" s="136" t="s">
        <v>10244</v>
      </c>
      <c r="C3060" s="18" t="s">
        <v>13034</v>
      </c>
      <c r="D3060" s="144">
        <v>91</v>
      </c>
    </row>
    <row r="3061" spans="1:4">
      <c r="A3061" s="121" t="str">
        <f t="shared" si="47"/>
        <v>Xã An Phú91</v>
      </c>
      <c r="B3061" s="136" t="s">
        <v>8492</v>
      </c>
      <c r="C3061" s="18" t="s">
        <v>13035</v>
      </c>
      <c r="D3061" s="144">
        <v>91</v>
      </c>
    </row>
    <row r="3062" spans="1:4">
      <c r="A3062" s="121" t="str">
        <f t="shared" si="47"/>
        <v>Xã Vĩnh Hậu91</v>
      </c>
      <c r="B3062" s="136" t="s">
        <v>10245</v>
      </c>
      <c r="C3062" s="18" t="s">
        <v>13036</v>
      </c>
      <c r="D3062" s="144">
        <v>91</v>
      </c>
    </row>
    <row r="3063" spans="1:4">
      <c r="A3063" s="121" t="str">
        <f t="shared" si="47"/>
        <v>Xã Nhơn Hội91</v>
      </c>
      <c r="B3063" s="136" t="s">
        <v>10246</v>
      </c>
      <c r="C3063" s="18" t="s">
        <v>13037</v>
      </c>
      <c r="D3063" s="144">
        <v>91</v>
      </c>
    </row>
    <row r="3064" spans="1:4">
      <c r="A3064" s="121" t="str">
        <f t="shared" si="47"/>
        <v>Xã Khánh Bình91</v>
      </c>
      <c r="B3064" s="136" t="s">
        <v>10247</v>
      </c>
      <c r="C3064" s="18" t="s">
        <v>13038</v>
      </c>
      <c r="D3064" s="144">
        <v>91</v>
      </c>
    </row>
    <row r="3065" spans="1:4">
      <c r="A3065" s="121" t="str">
        <f t="shared" si="47"/>
        <v>Xã Phú Hữu91</v>
      </c>
      <c r="B3065" s="136" t="s">
        <v>10248</v>
      </c>
      <c r="C3065" s="18" t="s">
        <v>13039</v>
      </c>
      <c r="D3065" s="144">
        <v>91</v>
      </c>
    </row>
    <row r="3066" spans="1:4">
      <c r="A3066" s="121" t="str">
        <f t="shared" si="47"/>
        <v>Xã Tân An91</v>
      </c>
      <c r="B3066" s="136" t="s">
        <v>7638</v>
      </c>
      <c r="C3066" s="18" t="s">
        <v>13040</v>
      </c>
      <c r="D3066" s="144">
        <v>91</v>
      </c>
    </row>
    <row r="3067" spans="1:4">
      <c r="A3067" s="121" t="str">
        <f t="shared" si="47"/>
        <v>Xã Châu Phong91</v>
      </c>
      <c r="B3067" s="136" t="s">
        <v>10249</v>
      </c>
      <c r="C3067" s="18" t="s">
        <v>13041</v>
      </c>
      <c r="D3067" s="144">
        <v>91</v>
      </c>
    </row>
    <row r="3068" spans="1:4">
      <c r="A3068" s="121" t="str">
        <f t="shared" ref="A3068:A3131" si="48">B3068&amp;D3068</f>
        <v>Xã Vĩnh Xương91</v>
      </c>
      <c r="B3068" s="136" t="s">
        <v>10250</v>
      </c>
      <c r="C3068" s="18" t="s">
        <v>13042</v>
      </c>
      <c r="D3068" s="144">
        <v>91</v>
      </c>
    </row>
    <row r="3069" spans="1:4">
      <c r="A3069" s="121" t="str">
        <f t="shared" si="48"/>
        <v>Phường Tân Châu91</v>
      </c>
      <c r="B3069" s="136" t="s">
        <v>10251</v>
      </c>
      <c r="C3069" s="142" t="s">
        <v>13043</v>
      </c>
      <c r="D3069" s="144">
        <v>91</v>
      </c>
    </row>
    <row r="3070" spans="1:4">
      <c r="A3070" s="121" t="str">
        <f t="shared" si="48"/>
        <v>Phường Long Phú91</v>
      </c>
      <c r="B3070" s="136" t="s">
        <v>10252</v>
      </c>
      <c r="C3070" s="142" t="s">
        <v>13044</v>
      </c>
      <c r="D3070" s="144">
        <v>91</v>
      </c>
    </row>
    <row r="3071" spans="1:4">
      <c r="A3071" s="121" t="str">
        <f t="shared" si="48"/>
        <v>Xã Phú Tân91</v>
      </c>
      <c r="B3071" s="136" t="s">
        <v>10253</v>
      </c>
      <c r="C3071" s="18" t="s">
        <v>13045</v>
      </c>
      <c r="D3071" s="144">
        <v>91</v>
      </c>
    </row>
    <row r="3072" spans="1:4">
      <c r="A3072" s="121" t="str">
        <f t="shared" si="48"/>
        <v>Xã Phú An91</v>
      </c>
      <c r="B3072" s="136" t="s">
        <v>10254</v>
      </c>
      <c r="C3072" s="18" t="s">
        <v>13046</v>
      </c>
      <c r="D3072" s="144">
        <v>91</v>
      </c>
    </row>
    <row r="3073" spans="1:4">
      <c r="A3073" s="121" t="str">
        <f t="shared" si="48"/>
        <v>Xã Bình Thạnh Đông91</v>
      </c>
      <c r="B3073" s="136" t="s">
        <v>10255</v>
      </c>
      <c r="C3073" s="18" t="s">
        <v>13047</v>
      </c>
      <c r="D3073" s="144">
        <v>91</v>
      </c>
    </row>
    <row r="3074" spans="1:4">
      <c r="A3074" s="121" t="str">
        <f t="shared" si="48"/>
        <v>Xã Chợ Vàm91</v>
      </c>
      <c r="B3074" s="136" t="s">
        <v>10256</v>
      </c>
      <c r="C3074" s="18" t="s">
        <v>13048</v>
      </c>
      <c r="D3074" s="144">
        <v>91</v>
      </c>
    </row>
    <row r="3075" spans="1:4">
      <c r="A3075" s="121" t="str">
        <f t="shared" si="48"/>
        <v>Xã Hòa Lạc91</v>
      </c>
      <c r="B3075" s="136" t="s">
        <v>7543</v>
      </c>
      <c r="C3075" s="18" t="s">
        <v>13049</v>
      </c>
      <c r="D3075" s="144">
        <v>91</v>
      </c>
    </row>
    <row r="3076" spans="1:4">
      <c r="A3076" s="121" t="str">
        <f t="shared" si="48"/>
        <v>Xã Phú Lâm91</v>
      </c>
      <c r="B3076" s="136" t="s">
        <v>9778</v>
      </c>
      <c r="C3076" s="18" t="s">
        <v>13050</v>
      </c>
      <c r="D3076" s="144">
        <v>91</v>
      </c>
    </row>
    <row r="3077" spans="1:4">
      <c r="A3077" s="121" t="str">
        <f t="shared" si="48"/>
        <v>Xã Châu Phú91</v>
      </c>
      <c r="B3077" s="136" t="s">
        <v>10257</v>
      </c>
      <c r="C3077" s="18" t="s">
        <v>13051</v>
      </c>
      <c r="D3077" s="144">
        <v>91</v>
      </c>
    </row>
    <row r="3078" spans="1:4">
      <c r="A3078" s="121" t="str">
        <f t="shared" si="48"/>
        <v>Xã Mỹ Đức91</v>
      </c>
      <c r="B3078" s="136" t="s">
        <v>7516</v>
      </c>
      <c r="C3078" s="18" t="s">
        <v>13052</v>
      </c>
      <c r="D3078" s="144">
        <v>91</v>
      </c>
    </row>
    <row r="3079" spans="1:4">
      <c r="A3079" s="121" t="str">
        <f t="shared" si="48"/>
        <v>Xã Vĩnh Thạnh Trung91</v>
      </c>
      <c r="B3079" s="136" t="s">
        <v>10258</v>
      </c>
      <c r="C3079" s="18" t="s">
        <v>13053</v>
      </c>
      <c r="D3079" s="144">
        <v>91</v>
      </c>
    </row>
    <row r="3080" spans="1:4">
      <c r="A3080" s="121" t="str">
        <f t="shared" si="48"/>
        <v>Xã Bình Mỹ91</v>
      </c>
      <c r="B3080" s="136" t="s">
        <v>8649</v>
      </c>
      <c r="C3080" s="18" t="s">
        <v>13054</v>
      </c>
      <c r="D3080" s="144">
        <v>91</v>
      </c>
    </row>
    <row r="3081" spans="1:4">
      <c r="A3081" s="121" t="str">
        <f t="shared" si="48"/>
        <v>Xã Thạnh Mỹ Tây91</v>
      </c>
      <c r="B3081" s="136" t="s">
        <v>10259</v>
      </c>
      <c r="C3081" s="18" t="s">
        <v>13055</v>
      </c>
      <c r="D3081" s="144">
        <v>91</v>
      </c>
    </row>
    <row r="3082" spans="1:4">
      <c r="A3082" s="121" t="str">
        <f t="shared" si="48"/>
        <v>Xã An Cư91</v>
      </c>
      <c r="B3082" s="136" t="s">
        <v>10260</v>
      </c>
      <c r="C3082" s="18" t="s">
        <v>13056</v>
      </c>
      <c r="D3082" s="144">
        <v>91</v>
      </c>
    </row>
    <row r="3083" spans="1:4">
      <c r="A3083" s="121" t="str">
        <f t="shared" si="48"/>
        <v>Xã Núi Cấm91</v>
      </c>
      <c r="B3083" s="136" t="s">
        <v>10261</v>
      </c>
      <c r="C3083" s="18" t="s">
        <v>13057</v>
      </c>
      <c r="D3083" s="144">
        <v>91</v>
      </c>
    </row>
    <row r="3084" spans="1:4">
      <c r="A3084" s="121" t="str">
        <f t="shared" si="48"/>
        <v>Phường Tịnh Biên91</v>
      </c>
      <c r="B3084" s="136" t="s">
        <v>10262</v>
      </c>
      <c r="C3084" s="18" t="s">
        <v>13058</v>
      </c>
      <c r="D3084" s="144">
        <v>91</v>
      </c>
    </row>
    <row r="3085" spans="1:4">
      <c r="A3085" s="121" t="str">
        <f t="shared" si="48"/>
        <v>Phường Thới Sơn91</v>
      </c>
      <c r="B3085" s="136" t="s">
        <v>10053</v>
      </c>
      <c r="C3085" s="18" t="s">
        <v>13059</v>
      </c>
      <c r="D3085" s="144">
        <v>91</v>
      </c>
    </row>
    <row r="3086" spans="1:4">
      <c r="A3086" s="121" t="str">
        <f t="shared" si="48"/>
        <v>Phường Chi Lăng91</v>
      </c>
      <c r="B3086" s="136" t="s">
        <v>10263</v>
      </c>
      <c r="C3086" s="18" t="s">
        <v>13060</v>
      </c>
      <c r="D3086" s="144">
        <v>91</v>
      </c>
    </row>
    <row r="3087" spans="1:4">
      <c r="A3087" s="121" t="str">
        <f t="shared" si="48"/>
        <v>Xã Ba Chúc91</v>
      </c>
      <c r="B3087" s="136" t="s">
        <v>10264</v>
      </c>
      <c r="C3087" s="18" t="s">
        <v>13061</v>
      </c>
      <c r="D3087" s="144">
        <v>91</v>
      </c>
    </row>
    <row r="3088" spans="1:4">
      <c r="A3088" s="121" t="str">
        <f t="shared" si="48"/>
        <v>Xã Tri Tôn91</v>
      </c>
      <c r="B3088" s="136" t="s">
        <v>10265</v>
      </c>
      <c r="C3088" s="18" t="s">
        <v>13062</v>
      </c>
      <c r="D3088" s="144">
        <v>91</v>
      </c>
    </row>
    <row r="3089" spans="1:4">
      <c r="A3089" s="121" t="str">
        <f t="shared" si="48"/>
        <v>Xã Ô Lâm91</v>
      </c>
      <c r="B3089" s="136" t="s">
        <v>10266</v>
      </c>
      <c r="C3089" s="18" t="s">
        <v>13063</v>
      </c>
      <c r="D3089" s="144">
        <v>91</v>
      </c>
    </row>
    <row r="3090" spans="1:4">
      <c r="A3090" s="121" t="str">
        <f t="shared" si="48"/>
        <v>Xã Cô Tô91</v>
      </c>
      <c r="B3090" s="136" t="s">
        <v>10267</v>
      </c>
      <c r="C3090" s="18" t="s">
        <v>13064</v>
      </c>
      <c r="D3090" s="144">
        <v>91</v>
      </c>
    </row>
    <row r="3091" spans="1:4">
      <c r="A3091" s="121" t="str">
        <f t="shared" si="48"/>
        <v>Xã Vĩnh Gia91</v>
      </c>
      <c r="B3091" s="136" t="s">
        <v>10268</v>
      </c>
      <c r="C3091" s="18" t="s">
        <v>13065</v>
      </c>
      <c r="D3091" s="144">
        <v>91</v>
      </c>
    </row>
    <row r="3092" spans="1:4">
      <c r="A3092" s="121" t="str">
        <f t="shared" si="48"/>
        <v>Xã An Châu91</v>
      </c>
      <c r="B3092" s="136" t="s">
        <v>8897</v>
      </c>
      <c r="C3092" s="18" t="s">
        <v>13066</v>
      </c>
      <c r="D3092" s="144">
        <v>91</v>
      </c>
    </row>
    <row r="3093" spans="1:4">
      <c r="A3093" s="121" t="str">
        <f t="shared" si="48"/>
        <v>Xã Bình Hòa91</v>
      </c>
      <c r="B3093" s="136" t="s">
        <v>9978</v>
      </c>
      <c r="C3093" s="18" t="s">
        <v>13067</v>
      </c>
      <c r="D3093" s="144">
        <v>91</v>
      </c>
    </row>
    <row r="3094" spans="1:4">
      <c r="A3094" s="121" t="str">
        <f t="shared" si="48"/>
        <v>Xã Cần Đăng91</v>
      </c>
      <c r="B3094" s="136" t="s">
        <v>10269</v>
      </c>
      <c r="C3094" s="18" t="s">
        <v>13068</v>
      </c>
      <c r="D3094" s="144">
        <v>91</v>
      </c>
    </row>
    <row r="3095" spans="1:4">
      <c r="A3095" s="121" t="str">
        <f t="shared" si="48"/>
        <v>Xã Vĩnh Hanh91</v>
      </c>
      <c r="B3095" s="136" t="s">
        <v>10270</v>
      </c>
      <c r="C3095" s="18" t="s">
        <v>13069</v>
      </c>
      <c r="D3095" s="144">
        <v>91</v>
      </c>
    </row>
    <row r="3096" spans="1:4">
      <c r="A3096" s="121" t="str">
        <f t="shared" si="48"/>
        <v>Xã Vĩnh An91</v>
      </c>
      <c r="B3096" s="136" t="s">
        <v>8364</v>
      </c>
      <c r="C3096" s="18" t="s">
        <v>13070</v>
      </c>
      <c r="D3096" s="144">
        <v>91</v>
      </c>
    </row>
    <row r="3097" spans="1:4">
      <c r="A3097" s="121" t="str">
        <f t="shared" si="48"/>
        <v>Xã Chợ Mới91</v>
      </c>
      <c r="B3097" s="136" t="s">
        <v>8082</v>
      </c>
      <c r="C3097" s="18" t="s">
        <v>13071</v>
      </c>
      <c r="D3097" s="144">
        <v>91</v>
      </c>
    </row>
    <row r="3098" spans="1:4">
      <c r="A3098" s="121" t="str">
        <f t="shared" si="48"/>
        <v>Xã Cù Lao Giêng91</v>
      </c>
      <c r="B3098" s="136" t="s">
        <v>10271</v>
      </c>
      <c r="C3098" s="18" t="s">
        <v>13072</v>
      </c>
      <c r="D3098" s="144">
        <v>91</v>
      </c>
    </row>
    <row r="3099" spans="1:4">
      <c r="A3099" s="121" t="str">
        <f t="shared" si="48"/>
        <v>Xã Hội An91</v>
      </c>
      <c r="B3099" s="136" t="s">
        <v>10272</v>
      </c>
      <c r="C3099" s="18" t="s">
        <v>13073</v>
      </c>
      <c r="D3099" s="144">
        <v>91</v>
      </c>
    </row>
    <row r="3100" spans="1:4">
      <c r="A3100" s="121" t="str">
        <f t="shared" si="48"/>
        <v>Xã Long Điền91</v>
      </c>
      <c r="B3100" s="136" t="s">
        <v>9845</v>
      </c>
      <c r="C3100" s="18" t="s">
        <v>13074</v>
      </c>
      <c r="D3100" s="144">
        <v>91</v>
      </c>
    </row>
    <row r="3101" spans="1:4">
      <c r="A3101" s="121" t="str">
        <f t="shared" si="48"/>
        <v>Xã Nhơn Mỹ91</v>
      </c>
      <c r="B3101" s="136" t="s">
        <v>10273</v>
      </c>
      <c r="C3101" s="18" t="s">
        <v>13075</v>
      </c>
      <c r="D3101" s="144">
        <v>91</v>
      </c>
    </row>
    <row r="3102" spans="1:4">
      <c r="A3102" s="121" t="str">
        <f t="shared" si="48"/>
        <v>Xã Long Kiến91</v>
      </c>
      <c r="B3102" s="136" t="s">
        <v>10274</v>
      </c>
      <c r="C3102" s="18" t="s">
        <v>13076</v>
      </c>
      <c r="D3102" s="144">
        <v>91</v>
      </c>
    </row>
    <row r="3103" spans="1:4">
      <c r="A3103" s="121" t="str">
        <f t="shared" si="48"/>
        <v>Xã Thoại Sơn91</v>
      </c>
      <c r="B3103" s="136" t="s">
        <v>10275</v>
      </c>
      <c r="C3103" s="18" t="s">
        <v>13077</v>
      </c>
      <c r="D3103" s="144">
        <v>91</v>
      </c>
    </row>
    <row r="3104" spans="1:4">
      <c r="A3104" s="121" t="str">
        <f t="shared" si="48"/>
        <v>Xã Óc Eo91</v>
      </c>
      <c r="B3104" s="136" t="s">
        <v>10276</v>
      </c>
      <c r="C3104" s="18" t="s">
        <v>13078</v>
      </c>
      <c r="D3104" s="144">
        <v>91</v>
      </c>
    </row>
    <row r="3105" spans="1:4">
      <c r="A3105" s="121" t="str">
        <f t="shared" si="48"/>
        <v>Xã Định Mỹ91</v>
      </c>
      <c r="B3105" s="136" t="s">
        <v>10277</v>
      </c>
      <c r="C3105" s="18" t="s">
        <v>13079</v>
      </c>
      <c r="D3105" s="144">
        <v>91</v>
      </c>
    </row>
    <row r="3106" spans="1:4">
      <c r="A3106" s="121" t="str">
        <f t="shared" si="48"/>
        <v>Xã Phú Hòa91</v>
      </c>
      <c r="B3106" s="136" t="s">
        <v>9775</v>
      </c>
      <c r="C3106" s="18" t="s">
        <v>13080</v>
      </c>
      <c r="D3106" s="144">
        <v>91</v>
      </c>
    </row>
    <row r="3107" spans="1:4">
      <c r="A3107" s="121" t="str">
        <f t="shared" si="48"/>
        <v>Xã Vĩnh Trạch91</v>
      </c>
      <c r="B3107" s="136" t="s">
        <v>10278</v>
      </c>
      <c r="C3107" s="18" t="s">
        <v>13081</v>
      </c>
      <c r="D3107" s="144">
        <v>91</v>
      </c>
    </row>
    <row r="3108" spans="1:4">
      <c r="A3108" s="121" t="str">
        <f t="shared" si="48"/>
        <v>Xã Tây Phú91</v>
      </c>
      <c r="B3108" s="136" t="s">
        <v>10279</v>
      </c>
      <c r="C3108" s="18" t="s">
        <v>13082</v>
      </c>
      <c r="D3108" s="144">
        <v>91</v>
      </c>
    </row>
    <row r="3109" spans="1:4">
      <c r="A3109" s="121" t="str">
        <f t="shared" si="48"/>
        <v>Xã Vĩnh Bình91</v>
      </c>
      <c r="B3109" s="136" t="s">
        <v>10089</v>
      </c>
      <c r="C3109" s="18" t="s">
        <v>13083</v>
      </c>
      <c r="D3109" s="144">
        <v>91</v>
      </c>
    </row>
    <row r="3110" spans="1:4">
      <c r="A3110" s="121" t="str">
        <f t="shared" si="48"/>
        <v>Xã Vĩnh Thuận91</v>
      </c>
      <c r="B3110" s="136" t="s">
        <v>8463</v>
      </c>
      <c r="C3110" s="18" t="s">
        <v>13084</v>
      </c>
      <c r="D3110" s="144">
        <v>91</v>
      </c>
    </row>
    <row r="3111" spans="1:4">
      <c r="A3111" s="121" t="str">
        <f t="shared" si="48"/>
        <v>Xã Vĩnh Phong91</v>
      </c>
      <c r="B3111" s="136" t="s">
        <v>10280</v>
      </c>
      <c r="C3111" s="18" t="s">
        <v>13085</v>
      </c>
      <c r="D3111" s="144">
        <v>91</v>
      </c>
    </row>
    <row r="3112" spans="1:4">
      <c r="A3112" s="121" t="str">
        <f t="shared" si="48"/>
        <v>Xã Vĩnh Hòa91</v>
      </c>
      <c r="B3112" s="136" t="s">
        <v>8461</v>
      </c>
      <c r="C3112" s="18" t="s">
        <v>13086</v>
      </c>
      <c r="D3112" s="144">
        <v>91</v>
      </c>
    </row>
    <row r="3113" spans="1:4">
      <c r="A3113" s="121" t="str">
        <f t="shared" si="48"/>
        <v>Xã U Minh Thượng91</v>
      </c>
      <c r="B3113" s="136" t="s">
        <v>10281</v>
      </c>
      <c r="C3113" s="18" t="s">
        <v>13087</v>
      </c>
      <c r="D3113" s="144">
        <v>91</v>
      </c>
    </row>
    <row r="3114" spans="1:4">
      <c r="A3114" s="121" t="str">
        <f t="shared" si="48"/>
        <v>Xã Đông Hòa91</v>
      </c>
      <c r="B3114" s="136" t="s">
        <v>10282</v>
      </c>
      <c r="C3114" s="18" t="s">
        <v>13088</v>
      </c>
      <c r="D3114" s="144">
        <v>91</v>
      </c>
    </row>
    <row r="3115" spans="1:4">
      <c r="A3115" s="121" t="str">
        <f t="shared" si="48"/>
        <v>Xã Tân Thạnh91</v>
      </c>
      <c r="B3115" s="136" t="s">
        <v>9983</v>
      </c>
      <c r="C3115" s="18" t="s">
        <v>13089</v>
      </c>
      <c r="D3115" s="144">
        <v>91</v>
      </c>
    </row>
    <row r="3116" spans="1:4">
      <c r="A3116" s="121" t="str">
        <f t="shared" si="48"/>
        <v>Xã Đông Hưng91</v>
      </c>
      <c r="B3116" s="136" t="s">
        <v>8600</v>
      </c>
      <c r="C3116" s="18" t="s">
        <v>13090</v>
      </c>
      <c r="D3116" s="144">
        <v>91</v>
      </c>
    </row>
    <row r="3117" spans="1:4">
      <c r="A3117" s="121" t="str">
        <f t="shared" si="48"/>
        <v>Xã An Minh91</v>
      </c>
      <c r="B3117" s="136" t="s">
        <v>10283</v>
      </c>
      <c r="C3117" s="18" t="s">
        <v>13091</v>
      </c>
      <c r="D3117" s="144">
        <v>91</v>
      </c>
    </row>
    <row r="3118" spans="1:4">
      <c r="A3118" s="121" t="str">
        <f t="shared" si="48"/>
        <v>Xã Vân Khánh91</v>
      </c>
      <c r="B3118" s="136" t="s">
        <v>10284</v>
      </c>
      <c r="C3118" s="18" t="s">
        <v>13092</v>
      </c>
      <c r="D3118" s="144">
        <v>91</v>
      </c>
    </row>
    <row r="3119" spans="1:4">
      <c r="A3119" s="121" t="str">
        <f t="shared" si="48"/>
        <v>Xã Tây Yên91</v>
      </c>
      <c r="B3119" s="136" t="s">
        <v>10285</v>
      </c>
      <c r="C3119" s="18" t="s">
        <v>13093</v>
      </c>
      <c r="D3119" s="144">
        <v>91</v>
      </c>
    </row>
    <row r="3120" spans="1:4">
      <c r="A3120" s="121" t="str">
        <f t="shared" si="48"/>
        <v>Xã Đông Thái91</v>
      </c>
      <c r="B3120" s="136" t="s">
        <v>10286</v>
      </c>
      <c r="C3120" s="18" t="s">
        <v>13094</v>
      </c>
      <c r="D3120" s="144">
        <v>91</v>
      </c>
    </row>
    <row r="3121" spans="1:4">
      <c r="A3121" s="121" t="str">
        <f t="shared" si="48"/>
        <v>Xã An Biên91</v>
      </c>
      <c r="B3121" s="136" t="s">
        <v>10287</v>
      </c>
      <c r="C3121" s="18" t="s">
        <v>13095</v>
      </c>
      <c r="D3121" s="144">
        <v>91</v>
      </c>
    </row>
    <row r="3122" spans="1:4">
      <c r="A3122" s="121" t="str">
        <f t="shared" si="48"/>
        <v>Xã Định Hòa91</v>
      </c>
      <c r="B3122" s="136" t="s">
        <v>8797</v>
      </c>
      <c r="C3122" s="18" t="s">
        <v>13096</v>
      </c>
      <c r="D3122" s="144">
        <v>91</v>
      </c>
    </row>
    <row r="3123" spans="1:4">
      <c r="A3123" s="121" t="str">
        <f t="shared" si="48"/>
        <v>Xã Gò Quao91</v>
      </c>
      <c r="B3123" s="136" t="s">
        <v>10288</v>
      </c>
      <c r="C3123" s="18" t="s">
        <v>13097</v>
      </c>
      <c r="D3123" s="144">
        <v>91</v>
      </c>
    </row>
    <row r="3124" spans="1:4">
      <c r="A3124" s="121" t="str">
        <f t="shared" si="48"/>
        <v>Xã Vĩnh Hòa Hưng91</v>
      </c>
      <c r="B3124" s="136" t="s">
        <v>10289</v>
      </c>
      <c r="C3124" s="18" t="s">
        <v>13098</v>
      </c>
      <c r="D3124" s="144">
        <v>91</v>
      </c>
    </row>
    <row r="3125" spans="1:4">
      <c r="A3125" s="121" t="str">
        <f t="shared" si="48"/>
        <v>Xã Vĩnh Tuy91</v>
      </c>
      <c r="B3125" s="136" t="s">
        <v>7726</v>
      </c>
      <c r="C3125" s="18" t="s">
        <v>13099</v>
      </c>
      <c r="D3125" s="144">
        <v>91</v>
      </c>
    </row>
    <row r="3126" spans="1:4">
      <c r="A3126" s="121" t="str">
        <f t="shared" si="48"/>
        <v>Xã Giồng Riềng91</v>
      </c>
      <c r="B3126" s="136" t="s">
        <v>10290</v>
      </c>
      <c r="C3126" s="18" t="s">
        <v>13100</v>
      </c>
      <c r="D3126" s="144">
        <v>91</v>
      </c>
    </row>
    <row r="3127" spans="1:4">
      <c r="A3127" s="121" t="str">
        <f t="shared" si="48"/>
        <v>Xã Thạnh Hưng91</v>
      </c>
      <c r="B3127" s="136" t="s">
        <v>10291</v>
      </c>
      <c r="C3127" s="18" t="s">
        <v>13101</v>
      </c>
      <c r="D3127" s="144">
        <v>91</v>
      </c>
    </row>
    <row r="3128" spans="1:4">
      <c r="A3128" s="121" t="str">
        <f t="shared" si="48"/>
        <v>Xã Long Thạnh91</v>
      </c>
      <c r="B3128" s="136" t="s">
        <v>10292</v>
      </c>
      <c r="C3128" s="18" t="s">
        <v>13102</v>
      </c>
      <c r="D3128" s="144">
        <v>91</v>
      </c>
    </row>
    <row r="3129" spans="1:4">
      <c r="A3129" s="121" t="str">
        <f t="shared" si="48"/>
        <v>Xã Hòa Hưng91</v>
      </c>
      <c r="B3129" s="136" t="s">
        <v>10293</v>
      </c>
      <c r="C3129" s="18" t="s">
        <v>13103</v>
      </c>
      <c r="D3129" s="144">
        <v>91</v>
      </c>
    </row>
    <row r="3130" spans="1:4">
      <c r="A3130" s="121" t="str">
        <f t="shared" si="48"/>
        <v>Xã Ngọc Chúc91</v>
      </c>
      <c r="B3130" s="136" t="s">
        <v>10294</v>
      </c>
      <c r="C3130" s="18" t="s">
        <v>13104</v>
      </c>
      <c r="D3130" s="144">
        <v>91</v>
      </c>
    </row>
    <row r="3131" spans="1:4">
      <c r="A3131" s="121" t="str">
        <f t="shared" si="48"/>
        <v>Xã Hòa Thuận91</v>
      </c>
      <c r="B3131" s="136" t="s">
        <v>10295</v>
      </c>
      <c r="C3131" s="18" t="s">
        <v>13105</v>
      </c>
      <c r="D3131" s="144">
        <v>91</v>
      </c>
    </row>
    <row r="3132" spans="1:4">
      <c r="A3132" s="121" t="str">
        <f t="shared" ref="A3132:A3195" si="49">B3132&amp;D3132</f>
        <v>Xã Tân Hội91</v>
      </c>
      <c r="B3132" s="136" t="s">
        <v>9647</v>
      </c>
      <c r="C3132" s="18" t="s">
        <v>13106</v>
      </c>
      <c r="D3132" s="144">
        <v>91</v>
      </c>
    </row>
    <row r="3133" spans="1:4">
      <c r="A3133" s="121" t="str">
        <f t="shared" si="49"/>
        <v>Xã Tân Hiệp91</v>
      </c>
      <c r="B3133" s="136" t="s">
        <v>9233</v>
      </c>
      <c r="C3133" s="18" t="s">
        <v>13107</v>
      </c>
      <c r="D3133" s="144">
        <v>91</v>
      </c>
    </row>
    <row r="3134" spans="1:4">
      <c r="A3134" s="121" t="str">
        <f t="shared" si="49"/>
        <v>Xã Thạnh Đông91</v>
      </c>
      <c r="B3134" s="136" t="s">
        <v>10296</v>
      </c>
      <c r="C3134" s="18" t="s">
        <v>13108</v>
      </c>
      <c r="D3134" s="144">
        <v>91</v>
      </c>
    </row>
    <row r="3135" spans="1:4">
      <c r="A3135" s="121" t="str">
        <f t="shared" si="49"/>
        <v>Xã Thạnh Lộc91</v>
      </c>
      <c r="B3135" s="136" t="s">
        <v>10297</v>
      </c>
      <c r="C3135" s="18" t="s">
        <v>13109</v>
      </c>
      <c r="D3135" s="144">
        <v>91</v>
      </c>
    </row>
    <row r="3136" spans="1:4">
      <c r="A3136" s="121" t="str">
        <f t="shared" si="49"/>
        <v>Xã Châu Thành91</v>
      </c>
      <c r="B3136" s="136" t="s">
        <v>10045</v>
      </c>
      <c r="C3136" s="18" t="s">
        <v>13110</v>
      </c>
      <c r="D3136" s="144">
        <v>91</v>
      </c>
    </row>
    <row r="3137" spans="1:4">
      <c r="A3137" s="121" t="str">
        <f t="shared" si="49"/>
        <v>Xã Bình An91</v>
      </c>
      <c r="B3137" s="136" t="s">
        <v>7630</v>
      </c>
      <c r="C3137" s="18" t="s">
        <v>13111</v>
      </c>
      <c r="D3137" s="144">
        <v>91</v>
      </c>
    </row>
    <row r="3138" spans="1:4">
      <c r="A3138" s="121" t="str">
        <f t="shared" si="49"/>
        <v>Xã Hòn Đất91</v>
      </c>
      <c r="B3138" s="136" t="s">
        <v>10298</v>
      </c>
      <c r="C3138" s="18" t="s">
        <v>13112</v>
      </c>
      <c r="D3138" s="144">
        <v>91</v>
      </c>
    </row>
    <row r="3139" spans="1:4">
      <c r="A3139" s="121" t="str">
        <f t="shared" si="49"/>
        <v>Xã Sơn Kiên91</v>
      </c>
      <c r="B3139" s="136" t="s">
        <v>10299</v>
      </c>
      <c r="C3139" s="18" t="s">
        <v>13113</v>
      </c>
      <c r="D3139" s="144">
        <v>91</v>
      </c>
    </row>
    <row r="3140" spans="1:4">
      <c r="A3140" s="121" t="str">
        <f t="shared" si="49"/>
        <v>Xã Mỹ Thuận91</v>
      </c>
      <c r="B3140" s="136" t="s">
        <v>10162</v>
      </c>
      <c r="C3140" s="18" t="s">
        <v>13114</v>
      </c>
      <c r="D3140" s="144">
        <v>91</v>
      </c>
    </row>
    <row r="3141" spans="1:4">
      <c r="A3141" s="121" t="str">
        <f t="shared" si="49"/>
        <v>Xã Bình Sơn91</v>
      </c>
      <c r="B3141" s="136" t="s">
        <v>8650</v>
      </c>
      <c r="C3141" s="18" t="s">
        <v>13115</v>
      </c>
      <c r="D3141" s="144">
        <v>91</v>
      </c>
    </row>
    <row r="3142" spans="1:4">
      <c r="A3142" s="121" t="str">
        <f t="shared" si="49"/>
        <v>Xã Bình Giang91</v>
      </c>
      <c r="B3142" s="136" t="s">
        <v>8502</v>
      </c>
      <c r="C3142" s="18" t="s">
        <v>13116</v>
      </c>
      <c r="D3142" s="144">
        <v>91</v>
      </c>
    </row>
    <row r="3143" spans="1:4">
      <c r="A3143" s="121" t="str">
        <f t="shared" si="49"/>
        <v>Xã Giang Thành91</v>
      </c>
      <c r="B3143" s="136" t="s">
        <v>10300</v>
      </c>
      <c r="C3143" s="18" t="s">
        <v>13117</v>
      </c>
      <c r="D3143" s="144">
        <v>91</v>
      </c>
    </row>
    <row r="3144" spans="1:4">
      <c r="A3144" s="121" t="str">
        <f t="shared" si="49"/>
        <v>Xã Vĩnh Điều91</v>
      </c>
      <c r="B3144" s="136" t="s">
        <v>10301</v>
      </c>
      <c r="C3144" s="18" t="s">
        <v>13118</v>
      </c>
      <c r="D3144" s="144">
        <v>91</v>
      </c>
    </row>
    <row r="3145" spans="1:4">
      <c r="A3145" s="121" t="str">
        <f t="shared" si="49"/>
        <v>Xã Hòa Điền91</v>
      </c>
      <c r="B3145" s="136" t="s">
        <v>10302</v>
      </c>
      <c r="C3145" s="18" t="s">
        <v>13119</v>
      </c>
      <c r="D3145" s="144">
        <v>91</v>
      </c>
    </row>
    <row r="3146" spans="1:4">
      <c r="A3146" s="121" t="str">
        <f t="shared" si="49"/>
        <v>Xã Kiên Lương91</v>
      </c>
      <c r="B3146" s="136" t="s">
        <v>10303</v>
      </c>
      <c r="C3146" s="18" t="s">
        <v>13120</v>
      </c>
      <c r="D3146" s="144">
        <v>91</v>
      </c>
    </row>
    <row r="3147" spans="1:4">
      <c r="A3147" s="121" t="str">
        <f t="shared" si="49"/>
        <v>Xã Sơn Hải91</v>
      </c>
      <c r="B3147" s="136" t="s">
        <v>8204</v>
      </c>
      <c r="C3147" s="18" t="s">
        <v>13121</v>
      </c>
      <c r="D3147" s="144">
        <v>91</v>
      </c>
    </row>
    <row r="3148" spans="1:4">
      <c r="A3148" s="121" t="str">
        <f t="shared" si="49"/>
        <v>Xã Hòn Nghệ91</v>
      </c>
      <c r="B3148" s="136" t="s">
        <v>10304</v>
      </c>
      <c r="C3148" s="18" t="s">
        <v>13122</v>
      </c>
      <c r="D3148" s="144">
        <v>91</v>
      </c>
    </row>
    <row r="3149" spans="1:4">
      <c r="A3149" s="121" t="str">
        <f t="shared" si="49"/>
        <v>Đặc khu Kiên Hải91</v>
      </c>
      <c r="B3149" s="136" t="s">
        <v>10305</v>
      </c>
      <c r="C3149" s="18" t="s">
        <v>13123</v>
      </c>
      <c r="D3149" s="144">
        <v>91</v>
      </c>
    </row>
    <row r="3150" spans="1:4">
      <c r="A3150" s="121" t="str">
        <f t="shared" si="49"/>
        <v>Phường Vĩnh Thông91</v>
      </c>
      <c r="B3150" s="136" t="s">
        <v>10306</v>
      </c>
      <c r="C3150" s="18" t="s">
        <v>13124</v>
      </c>
      <c r="D3150" s="144">
        <v>91</v>
      </c>
    </row>
    <row r="3151" spans="1:4">
      <c r="A3151" s="121" t="str">
        <f t="shared" si="49"/>
        <v>Phường Rạch Giá91</v>
      </c>
      <c r="B3151" s="136" t="s">
        <v>10307</v>
      </c>
      <c r="C3151" s="18" t="s">
        <v>13125</v>
      </c>
      <c r="D3151" s="144">
        <v>91</v>
      </c>
    </row>
    <row r="3152" spans="1:4">
      <c r="A3152" s="121" t="str">
        <f t="shared" si="49"/>
        <v>Phường Hà Tiên91</v>
      </c>
      <c r="B3152" s="136" t="s">
        <v>10308</v>
      </c>
      <c r="C3152" s="18" t="s">
        <v>13126</v>
      </c>
      <c r="D3152" s="144">
        <v>91</v>
      </c>
    </row>
    <row r="3153" spans="1:4">
      <c r="A3153" s="121" t="str">
        <f t="shared" si="49"/>
        <v>Phường Tô Châu91</v>
      </c>
      <c r="B3153" s="136" t="s">
        <v>10309</v>
      </c>
      <c r="C3153" s="18" t="s">
        <v>13127</v>
      </c>
      <c r="D3153" s="144">
        <v>91</v>
      </c>
    </row>
    <row r="3154" spans="1:4">
      <c r="A3154" s="121" t="str">
        <f t="shared" si="49"/>
        <v>Xã Tiên Hải91</v>
      </c>
      <c r="B3154" s="136" t="s">
        <v>10310</v>
      </c>
      <c r="C3154" s="18" t="s">
        <v>13128</v>
      </c>
      <c r="D3154" s="144">
        <v>91</v>
      </c>
    </row>
    <row r="3155" spans="1:4">
      <c r="A3155" s="121" t="str">
        <f t="shared" si="49"/>
        <v>Đặc khu Phú Quốc91</v>
      </c>
      <c r="B3155" s="136" t="s">
        <v>10311</v>
      </c>
      <c r="C3155" s="18" t="s">
        <v>13129</v>
      </c>
      <c r="D3155" s="144">
        <v>91</v>
      </c>
    </row>
    <row r="3156" spans="1:4">
      <c r="A3156" s="121" t="str">
        <f t="shared" si="49"/>
        <v>Đặc khu Thổ Châu91</v>
      </c>
      <c r="B3156" s="136" t="s">
        <v>10312</v>
      </c>
      <c r="C3156" s="18" t="s">
        <v>13130</v>
      </c>
      <c r="D3156" s="144">
        <v>91</v>
      </c>
    </row>
    <row r="3157" spans="1:4">
      <c r="A3157" s="121" t="str">
        <f t="shared" si="49"/>
        <v>Phường Ninh Kiều92</v>
      </c>
      <c r="B3157" s="136" t="s">
        <v>10313</v>
      </c>
      <c r="C3157" s="18" t="s">
        <v>13131</v>
      </c>
      <c r="D3157" s="144">
        <v>92</v>
      </c>
    </row>
    <row r="3158" spans="1:4">
      <c r="A3158" s="121" t="str">
        <f t="shared" si="49"/>
        <v>Phường Cái Khế92</v>
      </c>
      <c r="B3158" s="136" t="s">
        <v>10314</v>
      </c>
      <c r="C3158" s="18" t="s">
        <v>13132</v>
      </c>
      <c r="D3158" s="144">
        <v>92</v>
      </c>
    </row>
    <row r="3159" spans="1:4">
      <c r="A3159" s="121" t="str">
        <f t="shared" si="49"/>
        <v>Phường Tân An92</v>
      </c>
      <c r="B3159" s="136" t="s">
        <v>8245</v>
      </c>
      <c r="C3159" s="18" t="s">
        <v>13133</v>
      </c>
      <c r="D3159" s="144">
        <v>92</v>
      </c>
    </row>
    <row r="3160" spans="1:4">
      <c r="A3160" s="121" t="str">
        <f t="shared" si="49"/>
        <v>Phường An Bình92</v>
      </c>
      <c r="B3160" s="136" t="s">
        <v>9421</v>
      </c>
      <c r="C3160" s="18" t="s">
        <v>13134</v>
      </c>
      <c r="D3160" s="144">
        <v>92</v>
      </c>
    </row>
    <row r="3161" spans="1:4">
      <c r="A3161" s="121" t="str">
        <f t="shared" si="49"/>
        <v>Phường Thới An Đông92</v>
      </c>
      <c r="B3161" s="136" t="s">
        <v>10315</v>
      </c>
      <c r="C3161" s="18" t="s">
        <v>13135</v>
      </c>
      <c r="D3161" s="144">
        <v>92</v>
      </c>
    </row>
    <row r="3162" spans="1:4">
      <c r="A3162" s="121" t="str">
        <f t="shared" si="49"/>
        <v>Phường Bình Thủy92</v>
      </c>
      <c r="B3162" s="136" t="s">
        <v>10316</v>
      </c>
      <c r="C3162" s="18" t="s">
        <v>13136</v>
      </c>
      <c r="D3162" s="144">
        <v>92</v>
      </c>
    </row>
    <row r="3163" spans="1:4">
      <c r="A3163" s="121" t="str">
        <f t="shared" si="49"/>
        <v>Phường Long Tuyền92</v>
      </c>
      <c r="B3163" s="136" t="s">
        <v>10317</v>
      </c>
      <c r="C3163" s="18" t="s">
        <v>13137</v>
      </c>
      <c r="D3163" s="144">
        <v>92</v>
      </c>
    </row>
    <row r="3164" spans="1:4">
      <c r="A3164" s="121" t="str">
        <f t="shared" si="49"/>
        <v>Phường Cái Răng92</v>
      </c>
      <c r="B3164" s="136" t="s">
        <v>10318</v>
      </c>
      <c r="C3164" s="18" t="s">
        <v>13138</v>
      </c>
      <c r="D3164" s="144">
        <v>92</v>
      </c>
    </row>
    <row r="3165" spans="1:4">
      <c r="A3165" s="121" t="str">
        <f t="shared" si="49"/>
        <v>Phường Hưng Phú92</v>
      </c>
      <c r="B3165" s="136" t="s">
        <v>10319</v>
      </c>
      <c r="C3165" s="18" t="s">
        <v>13139</v>
      </c>
      <c r="D3165" s="144">
        <v>92</v>
      </c>
    </row>
    <row r="3166" spans="1:4">
      <c r="A3166" s="121" t="str">
        <f t="shared" si="49"/>
        <v>Phường Ô Môn92</v>
      </c>
      <c r="B3166" s="136" t="s">
        <v>10320</v>
      </c>
      <c r="C3166" s="18" t="s">
        <v>13140</v>
      </c>
      <c r="D3166" s="144">
        <v>92</v>
      </c>
    </row>
    <row r="3167" spans="1:4">
      <c r="A3167" s="121" t="str">
        <f t="shared" si="49"/>
        <v>Phường Thới Long92</v>
      </c>
      <c r="B3167" s="136" t="s">
        <v>10321</v>
      </c>
      <c r="C3167" s="18" t="s">
        <v>13141</v>
      </c>
      <c r="D3167" s="144">
        <v>92</v>
      </c>
    </row>
    <row r="3168" spans="1:4">
      <c r="A3168" s="121" t="str">
        <f t="shared" si="49"/>
        <v>Phường Phước Thới92</v>
      </c>
      <c r="B3168" s="136" t="s">
        <v>10322</v>
      </c>
      <c r="C3168" s="18" t="s">
        <v>13142</v>
      </c>
      <c r="D3168" s="144">
        <v>92</v>
      </c>
    </row>
    <row r="3169" spans="1:4">
      <c r="A3169" s="121" t="str">
        <f t="shared" si="49"/>
        <v>Phường Trung Nhứt92</v>
      </c>
      <c r="B3169" s="136" t="s">
        <v>10323</v>
      </c>
      <c r="C3169" s="18" t="s">
        <v>13143</v>
      </c>
      <c r="D3169" s="144">
        <v>92</v>
      </c>
    </row>
    <row r="3170" spans="1:4">
      <c r="A3170" s="121" t="str">
        <f t="shared" si="49"/>
        <v>Phường Thốt Nốt92</v>
      </c>
      <c r="B3170" s="136" t="s">
        <v>10324</v>
      </c>
      <c r="C3170" s="18" t="s">
        <v>13144</v>
      </c>
      <c r="D3170" s="144">
        <v>92</v>
      </c>
    </row>
    <row r="3171" spans="1:4">
      <c r="A3171" s="121" t="str">
        <f t="shared" si="49"/>
        <v>Phường Thuận Hưng92</v>
      </c>
      <c r="B3171" s="136" t="s">
        <v>10325</v>
      </c>
      <c r="C3171" s="18" t="s">
        <v>13145</v>
      </c>
      <c r="D3171" s="144">
        <v>92</v>
      </c>
    </row>
    <row r="3172" spans="1:4">
      <c r="A3172" s="121" t="str">
        <f t="shared" si="49"/>
        <v>Phường Tân Lộc92</v>
      </c>
      <c r="B3172" s="136" t="s">
        <v>10326</v>
      </c>
      <c r="C3172" s="18" t="s">
        <v>13146</v>
      </c>
      <c r="D3172" s="144">
        <v>92</v>
      </c>
    </row>
    <row r="3173" spans="1:4">
      <c r="A3173" s="121" t="str">
        <f t="shared" si="49"/>
        <v>Xã Phong Điền92</v>
      </c>
      <c r="B3173" s="136" t="s">
        <v>10327</v>
      </c>
      <c r="C3173" s="18" t="s">
        <v>13147</v>
      </c>
      <c r="D3173" s="144">
        <v>92</v>
      </c>
    </row>
    <row r="3174" spans="1:4">
      <c r="A3174" s="121" t="str">
        <f t="shared" si="49"/>
        <v>Xã Nhơn Ái92</v>
      </c>
      <c r="B3174" s="136" t="s">
        <v>10328</v>
      </c>
      <c r="C3174" s="18" t="s">
        <v>13148</v>
      </c>
      <c r="D3174" s="144">
        <v>92</v>
      </c>
    </row>
    <row r="3175" spans="1:4">
      <c r="A3175" s="121" t="str">
        <f t="shared" si="49"/>
        <v>Xã Trường Long92</v>
      </c>
      <c r="B3175" s="136" t="s">
        <v>10329</v>
      </c>
      <c r="C3175" s="18" t="s">
        <v>13149</v>
      </c>
      <c r="D3175" s="144">
        <v>92</v>
      </c>
    </row>
    <row r="3176" spans="1:4">
      <c r="A3176" s="121" t="str">
        <f t="shared" si="49"/>
        <v>Xã Thới Lai92</v>
      </c>
      <c r="B3176" s="136" t="s">
        <v>10330</v>
      </c>
      <c r="C3176" s="18" t="s">
        <v>13150</v>
      </c>
      <c r="D3176" s="144">
        <v>92</v>
      </c>
    </row>
    <row r="3177" spans="1:4">
      <c r="A3177" s="121" t="str">
        <f t="shared" si="49"/>
        <v>Xã Đông Thuận92</v>
      </c>
      <c r="B3177" s="136" t="s">
        <v>10331</v>
      </c>
      <c r="C3177" s="18" t="s">
        <v>13151</v>
      </c>
      <c r="D3177" s="144">
        <v>92</v>
      </c>
    </row>
    <row r="3178" spans="1:4">
      <c r="A3178" s="121" t="str">
        <f t="shared" si="49"/>
        <v>Xã Trường Xuân92</v>
      </c>
      <c r="B3178" s="136" t="s">
        <v>9729</v>
      </c>
      <c r="C3178" s="18" t="s">
        <v>13152</v>
      </c>
      <c r="D3178" s="144">
        <v>92</v>
      </c>
    </row>
    <row r="3179" spans="1:4">
      <c r="A3179" s="121" t="str">
        <f t="shared" si="49"/>
        <v>Xã Trường Thành92</v>
      </c>
      <c r="B3179" s="136" t="s">
        <v>10332</v>
      </c>
      <c r="C3179" s="18" t="s">
        <v>13153</v>
      </c>
      <c r="D3179" s="144">
        <v>92</v>
      </c>
    </row>
    <row r="3180" spans="1:4">
      <c r="A3180" s="121" t="str">
        <f t="shared" si="49"/>
        <v>Xã Cờ Đỏ92</v>
      </c>
      <c r="B3180" s="136" t="s">
        <v>10333</v>
      </c>
      <c r="C3180" s="18" t="s">
        <v>13154</v>
      </c>
      <c r="D3180" s="144">
        <v>92</v>
      </c>
    </row>
    <row r="3181" spans="1:4">
      <c r="A3181" s="121" t="str">
        <f t="shared" si="49"/>
        <v>Xã Đông Hiệp92</v>
      </c>
      <c r="B3181" s="136" t="s">
        <v>10334</v>
      </c>
      <c r="C3181" s="18" t="s">
        <v>13155</v>
      </c>
      <c r="D3181" s="144">
        <v>92</v>
      </c>
    </row>
    <row r="3182" spans="1:4">
      <c r="A3182" s="121" t="str">
        <f t="shared" si="49"/>
        <v>Xã Thạnh Phú92</v>
      </c>
      <c r="B3182" s="136" t="s">
        <v>10074</v>
      </c>
      <c r="C3182" s="18" t="s">
        <v>13156</v>
      </c>
      <c r="D3182" s="144">
        <v>92</v>
      </c>
    </row>
    <row r="3183" spans="1:4">
      <c r="A3183" s="121" t="str">
        <f t="shared" si="49"/>
        <v>Xã Thới Hưng92</v>
      </c>
      <c r="B3183" s="136" t="s">
        <v>10335</v>
      </c>
      <c r="C3183" s="18" t="s">
        <v>13157</v>
      </c>
      <c r="D3183" s="144">
        <v>92</v>
      </c>
    </row>
    <row r="3184" spans="1:4">
      <c r="A3184" s="121" t="str">
        <f t="shared" si="49"/>
        <v>Xã Trung Hưng92</v>
      </c>
      <c r="B3184" s="136" t="s">
        <v>10336</v>
      </c>
      <c r="C3184" s="18" t="s">
        <v>13158</v>
      </c>
      <c r="D3184" s="144">
        <v>92</v>
      </c>
    </row>
    <row r="3185" spans="1:4">
      <c r="A3185" s="121" t="str">
        <f t="shared" si="49"/>
        <v>Xã Vĩnh Thạnh92</v>
      </c>
      <c r="B3185" s="136" t="s">
        <v>9392</v>
      </c>
      <c r="C3185" s="18" t="s">
        <v>13159</v>
      </c>
      <c r="D3185" s="144">
        <v>92</v>
      </c>
    </row>
    <row r="3186" spans="1:4">
      <c r="A3186" s="121" t="str">
        <f t="shared" si="49"/>
        <v>Xã Vĩnh Trinh92</v>
      </c>
      <c r="B3186" s="136" t="s">
        <v>10337</v>
      </c>
      <c r="C3186" s="18" t="s">
        <v>13160</v>
      </c>
      <c r="D3186" s="144">
        <v>92</v>
      </c>
    </row>
    <row r="3187" spans="1:4">
      <c r="A3187" s="121" t="str">
        <f t="shared" si="49"/>
        <v>Xã Thạnh An92</v>
      </c>
      <c r="B3187" s="136" t="s">
        <v>9972</v>
      </c>
      <c r="C3187" s="18" t="s">
        <v>13161</v>
      </c>
      <c r="D3187" s="144">
        <v>92</v>
      </c>
    </row>
    <row r="3188" spans="1:4">
      <c r="A3188" s="121" t="str">
        <f t="shared" si="49"/>
        <v>Xã Thạnh Quới92</v>
      </c>
      <c r="B3188" s="136" t="s">
        <v>10338</v>
      </c>
      <c r="C3188" s="18" t="s">
        <v>13162</v>
      </c>
      <c r="D3188" s="144">
        <v>92</v>
      </c>
    </row>
    <row r="3189" spans="1:4">
      <c r="A3189" s="121" t="str">
        <f t="shared" si="49"/>
        <v>Xã Hỏa Lựu92</v>
      </c>
      <c r="B3189" s="136" t="s">
        <v>10339</v>
      </c>
      <c r="C3189" s="18" t="s">
        <v>13163</v>
      </c>
      <c r="D3189" s="144">
        <v>92</v>
      </c>
    </row>
    <row r="3190" spans="1:4">
      <c r="A3190" s="121" t="str">
        <f t="shared" si="49"/>
        <v>Phường Vị Thanh92</v>
      </c>
      <c r="B3190" s="136" t="s">
        <v>10340</v>
      </c>
      <c r="C3190" s="18" t="s">
        <v>13164</v>
      </c>
      <c r="D3190" s="144">
        <v>92</v>
      </c>
    </row>
    <row r="3191" spans="1:4">
      <c r="A3191" s="121" t="str">
        <f t="shared" si="49"/>
        <v>Phường Vị Tân92</v>
      </c>
      <c r="B3191" s="136" t="s">
        <v>10341</v>
      </c>
      <c r="C3191" s="142" t="s">
        <v>13165</v>
      </c>
      <c r="D3191" s="144">
        <v>92</v>
      </c>
    </row>
    <row r="3192" spans="1:4">
      <c r="A3192" s="121" t="str">
        <f t="shared" si="49"/>
        <v>Xã Vị Thủy92</v>
      </c>
      <c r="B3192" s="136" t="s">
        <v>10342</v>
      </c>
      <c r="C3192" s="18" t="s">
        <v>13166</v>
      </c>
      <c r="D3192" s="144">
        <v>92</v>
      </c>
    </row>
    <row r="3193" spans="1:4">
      <c r="A3193" s="121" t="str">
        <f t="shared" si="49"/>
        <v>Xã Vĩnh Thuận Đông92</v>
      </c>
      <c r="B3193" s="136" t="s">
        <v>10343</v>
      </c>
      <c r="C3193" s="18" t="s">
        <v>13167</v>
      </c>
      <c r="D3193" s="144">
        <v>92</v>
      </c>
    </row>
    <row r="3194" spans="1:4">
      <c r="A3194" s="121" t="str">
        <f t="shared" si="49"/>
        <v>Xã Vị Thanh 192</v>
      </c>
      <c r="B3194" s="136" t="s">
        <v>10344</v>
      </c>
      <c r="C3194" s="18" t="s">
        <v>13168</v>
      </c>
      <c r="D3194" s="144">
        <v>92</v>
      </c>
    </row>
    <row r="3195" spans="1:4">
      <c r="A3195" s="121" t="str">
        <f t="shared" si="49"/>
        <v>Xã Vĩnh Tường92</v>
      </c>
      <c r="B3195" s="136" t="s">
        <v>8361</v>
      </c>
      <c r="C3195" s="18" t="s">
        <v>13169</v>
      </c>
      <c r="D3195" s="144">
        <v>92</v>
      </c>
    </row>
    <row r="3196" spans="1:4">
      <c r="A3196" s="121" t="str">
        <f t="shared" ref="A3196:A3259" si="50">B3196&amp;D3196</f>
        <v>Xã Vĩnh Viễn92</v>
      </c>
      <c r="B3196" s="136" t="s">
        <v>10345</v>
      </c>
      <c r="C3196" s="18" t="s">
        <v>13170</v>
      </c>
      <c r="D3196" s="144">
        <v>92</v>
      </c>
    </row>
    <row r="3197" spans="1:4">
      <c r="A3197" s="121" t="str">
        <f t="shared" si="50"/>
        <v>Xã Xà Phiên92</v>
      </c>
      <c r="B3197" s="136" t="s">
        <v>10346</v>
      </c>
      <c r="C3197" s="18" t="s">
        <v>13171</v>
      </c>
      <c r="D3197" s="144">
        <v>92</v>
      </c>
    </row>
    <row r="3198" spans="1:4">
      <c r="A3198" s="121" t="str">
        <f t="shared" si="50"/>
        <v>Xã Lương Tâm92</v>
      </c>
      <c r="B3198" s="136" t="s">
        <v>10347</v>
      </c>
      <c r="C3198" s="18" t="s">
        <v>13172</v>
      </c>
      <c r="D3198" s="144">
        <v>92</v>
      </c>
    </row>
    <row r="3199" spans="1:4">
      <c r="A3199" s="121" t="str">
        <f t="shared" si="50"/>
        <v>Phường Long Bình92</v>
      </c>
      <c r="B3199" s="136" t="s">
        <v>9743</v>
      </c>
      <c r="C3199" s="18" t="s">
        <v>13173</v>
      </c>
      <c r="D3199" s="144">
        <v>92</v>
      </c>
    </row>
    <row r="3200" spans="1:4">
      <c r="A3200" s="121" t="str">
        <f t="shared" si="50"/>
        <v>Phường Long Mỹ92</v>
      </c>
      <c r="B3200" s="136" t="s">
        <v>10348</v>
      </c>
      <c r="C3200" s="18" t="s">
        <v>13174</v>
      </c>
      <c r="D3200" s="144">
        <v>92</v>
      </c>
    </row>
    <row r="3201" spans="1:4">
      <c r="A3201" s="121" t="str">
        <f t="shared" si="50"/>
        <v>Phường Long Phú 192</v>
      </c>
      <c r="B3201" s="136" t="s">
        <v>10349</v>
      </c>
      <c r="C3201" s="142" t="s">
        <v>13175</v>
      </c>
      <c r="D3201" s="144">
        <v>92</v>
      </c>
    </row>
    <row r="3202" spans="1:4">
      <c r="A3202" s="121" t="str">
        <f t="shared" si="50"/>
        <v>Xã Thạnh Xuân92</v>
      </c>
      <c r="B3202" s="136" t="s">
        <v>10350</v>
      </c>
      <c r="C3202" s="18" t="s">
        <v>13176</v>
      </c>
      <c r="D3202" s="144">
        <v>92</v>
      </c>
    </row>
    <row r="3203" spans="1:4">
      <c r="A3203" s="121" t="str">
        <f t="shared" si="50"/>
        <v>Xã Tân Hòa92</v>
      </c>
      <c r="B3203" s="136" t="s">
        <v>10040</v>
      </c>
      <c r="C3203" s="18" t="s">
        <v>13177</v>
      </c>
      <c r="D3203" s="144">
        <v>92</v>
      </c>
    </row>
    <row r="3204" spans="1:4">
      <c r="A3204" s="121" t="str">
        <f t="shared" si="50"/>
        <v>Xã Trường Long Tây92</v>
      </c>
      <c r="B3204" s="136" t="s">
        <v>10351</v>
      </c>
      <c r="C3204" s="18" t="s">
        <v>13178</v>
      </c>
      <c r="D3204" s="144">
        <v>92</v>
      </c>
    </row>
    <row r="3205" spans="1:4">
      <c r="A3205" s="121" t="str">
        <f t="shared" si="50"/>
        <v>Xã Châu Thành92</v>
      </c>
      <c r="B3205" s="136" t="s">
        <v>10045</v>
      </c>
      <c r="C3205" s="18" t="s">
        <v>13179</v>
      </c>
      <c r="D3205" s="144">
        <v>92</v>
      </c>
    </row>
    <row r="3206" spans="1:4">
      <c r="A3206" s="121" t="str">
        <f t="shared" si="50"/>
        <v>Xã Đông Phước92</v>
      </c>
      <c r="B3206" s="136" t="s">
        <v>10352</v>
      </c>
      <c r="C3206" s="18" t="s">
        <v>13180</v>
      </c>
      <c r="D3206" s="144">
        <v>92</v>
      </c>
    </row>
    <row r="3207" spans="1:4">
      <c r="A3207" s="121" t="str">
        <f t="shared" si="50"/>
        <v>Xã Phú Hữu92</v>
      </c>
      <c r="B3207" s="136" t="s">
        <v>10248</v>
      </c>
      <c r="C3207" s="18" t="s">
        <v>13181</v>
      </c>
      <c r="D3207" s="144">
        <v>92</v>
      </c>
    </row>
    <row r="3208" spans="1:4">
      <c r="A3208" s="121" t="str">
        <f t="shared" si="50"/>
        <v>Phường Đại Thành92</v>
      </c>
      <c r="B3208" s="136" t="s">
        <v>10353</v>
      </c>
      <c r="C3208" s="18" t="s">
        <v>13182</v>
      </c>
      <c r="D3208" s="144">
        <v>92</v>
      </c>
    </row>
    <row r="3209" spans="1:4">
      <c r="A3209" s="121" t="str">
        <f t="shared" si="50"/>
        <v>Phường Ngã Bảy92</v>
      </c>
      <c r="B3209" s="136" t="s">
        <v>10354</v>
      </c>
      <c r="C3209" s="18" t="s">
        <v>13183</v>
      </c>
      <c r="D3209" s="144">
        <v>92</v>
      </c>
    </row>
    <row r="3210" spans="1:4">
      <c r="A3210" s="121" t="str">
        <f t="shared" si="50"/>
        <v>Xã Tân Bình92</v>
      </c>
      <c r="B3210" s="136" t="s">
        <v>10355</v>
      </c>
      <c r="C3210" s="18" t="s">
        <v>13184</v>
      </c>
      <c r="D3210" s="144">
        <v>92</v>
      </c>
    </row>
    <row r="3211" spans="1:4">
      <c r="A3211" s="121" t="str">
        <f t="shared" si="50"/>
        <v>Xã Hòa An92</v>
      </c>
      <c r="B3211" s="136" t="s">
        <v>7602</v>
      </c>
      <c r="C3211" s="18" t="s">
        <v>13185</v>
      </c>
      <c r="D3211" s="144">
        <v>92</v>
      </c>
    </row>
    <row r="3212" spans="1:4">
      <c r="A3212" s="121" t="str">
        <f t="shared" si="50"/>
        <v>Xã Phương Bình92</v>
      </c>
      <c r="B3212" s="136" t="s">
        <v>10356</v>
      </c>
      <c r="C3212" s="18" t="s">
        <v>13186</v>
      </c>
      <c r="D3212" s="144">
        <v>92</v>
      </c>
    </row>
    <row r="3213" spans="1:4">
      <c r="A3213" s="121" t="str">
        <f t="shared" si="50"/>
        <v>Xã Tân Phước Hưng92</v>
      </c>
      <c r="B3213" s="136" t="s">
        <v>10357</v>
      </c>
      <c r="C3213" s="18" t="s">
        <v>13187</v>
      </c>
      <c r="D3213" s="144">
        <v>92</v>
      </c>
    </row>
    <row r="3214" spans="1:4">
      <c r="A3214" s="121" t="str">
        <f t="shared" si="50"/>
        <v>Xã Hiệp Hưng92</v>
      </c>
      <c r="B3214" s="136" t="s">
        <v>10358</v>
      </c>
      <c r="C3214" s="18" t="s">
        <v>13188</v>
      </c>
      <c r="D3214" s="144">
        <v>92</v>
      </c>
    </row>
    <row r="3215" spans="1:4">
      <c r="A3215" s="121" t="str">
        <f t="shared" si="50"/>
        <v>Xã Phụng Hiệp92</v>
      </c>
      <c r="B3215" s="136" t="s">
        <v>10359</v>
      </c>
      <c r="C3215" s="18" t="s">
        <v>13189</v>
      </c>
      <c r="D3215" s="144">
        <v>92</v>
      </c>
    </row>
    <row r="3216" spans="1:4">
      <c r="A3216" s="121" t="str">
        <f t="shared" si="50"/>
        <v>Xã Thạnh Hòa92</v>
      </c>
      <c r="B3216" s="136" t="s">
        <v>10360</v>
      </c>
      <c r="C3216" s="18" t="s">
        <v>13190</v>
      </c>
      <c r="D3216" s="144">
        <v>92</v>
      </c>
    </row>
    <row r="3217" spans="1:4">
      <c r="A3217" s="121" t="str">
        <f t="shared" si="50"/>
        <v>Phường Phú Lợi92</v>
      </c>
      <c r="B3217" s="136" t="s">
        <v>9855</v>
      </c>
      <c r="C3217" s="142" t="s">
        <v>13191</v>
      </c>
      <c r="D3217" s="144">
        <v>92</v>
      </c>
    </row>
    <row r="3218" spans="1:4">
      <c r="A3218" s="121" t="str">
        <f t="shared" si="50"/>
        <v>Phường Sóc Trăng92</v>
      </c>
      <c r="B3218" s="136" t="s">
        <v>10361</v>
      </c>
      <c r="C3218" s="142" t="s">
        <v>13192</v>
      </c>
      <c r="D3218" s="144">
        <v>92</v>
      </c>
    </row>
    <row r="3219" spans="1:4">
      <c r="A3219" s="121" t="str">
        <f t="shared" si="50"/>
        <v>Phường Mỹ Xuyên92</v>
      </c>
      <c r="B3219" s="136" t="s">
        <v>10362</v>
      </c>
      <c r="C3219" s="142" t="s">
        <v>13193</v>
      </c>
      <c r="D3219" s="144">
        <v>92</v>
      </c>
    </row>
    <row r="3220" spans="1:4">
      <c r="A3220" s="121" t="str">
        <f t="shared" si="50"/>
        <v>Xã Hòa Tú92</v>
      </c>
      <c r="B3220" s="136" t="s">
        <v>10363</v>
      </c>
      <c r="C3220" s="18" t="s">
        <v>13194</v>
      </c>
      <c r="D3220" s="144">
        <v>92</v>
      </c>
    </row>
    <row r="3221" spans="1:4">
      <c r="A3221" s="121" t="str">
        <f t="shared" si="50"/>
        <v>Xã Gia Hòa92</v>
      </c>
      <c r="B3221" s="136" t="s">
        <v>10364</v>
      </c>
      <c r="C3221" s="18" t="s">
        <v>13195</v>
      </c>
      <c r="D3221" s="144">
        <v>92</v>
      </c>
    </row>
    <row r="3222" spans="1:4">
      <c r="A3222" s="121" t="str">
        <f t="shared" si="50"/>
        <v>Xã Nhu Gia92</v>
      </c>
      <c r="B3222" s="136" t="s">
        <v>10365</v>
      </c>
      <c r="C3222" s="18" t="s">
        <v>13196</v>
      </c>
      <c r="D3222" s="144">
        <v>92</v>
      </c>
    </row>
    <row r="3223" spans="1:4">
      <c r="A3223" s="121" t="str">
        <f t="shared" si="50"/>
        <v>Xã Ngọc Tố92</v>
      </c>
      <c r="B3223" s="136" t="s">
        <v>10366</v>
      </c>
      <c r="C3223" s="18" t="s">
        <v>13197</v>
      </c>
      <c r="D3223" s="144">
        <v>92</v>
      </c>
    </row>
    <row r="3224" spans="1:4">
      <c r="A3224" s="121" t="str">
        <f t="shared" si="50"/>
        <v>Xã Trường Khánh92</v>
      </c>
      <c r="B3224" s="136" t="s">
        <v>10367</v>
      </c>
      <c r="C3224" s="18" t="s">
        <v>13198</v>
      </c>
      <c r="D3224" s="144">
        <v>92</v>
      </c>
    </row>
    <row r="3225" spans="1:4">
      <c r="A3225" s="121" t="str">
        <f t="shared" si="50"/>
        <v>Xã Đại Ngãi92</v>
      </c>
      <c r="B3225" s="136" t="s">
        <v>10368</v>
      </c>
      <c r="C3225" s="18" t="s">
        <v>13199</v>
      </c>
      <c r="D3225" s="144">
        <v>92</v>
      </c>
    </row>
    <row r="3226" spans="1:4">
      <c r="A3226" s="121" t="str">
        <f t="shared" si="50"/>
        <v>Xã Tân Thạnh92</v>
      </c>
      <c r="B3226" s="136" t="s">
        <v>9983</v>
      </c>
      <c r="C3226" s="18">
        <v>31666</v>
      </c>
      <c r="D3226" s="144">
        <v>92</v>
      </c>
    </row>
    <row r="3227" spans="1:4">
      <c r="A3227" s="121" t="str">
        <f t="shared" si="50"/>
        <v>Xã Long Phú92</v>
      </c>
      <c r="B3227" s="136" t="s">
        <v>10369</v>
      </c>
      <c r="C3227" s="18" t="s">
        <v>13200</v>
      </c>
      <c r="D3227" s="144">
        <v>92</v>
      </c>
    </row>
    <row r="3228" spans="1:4">
      <c r="A3228" s="121" t="str">
        <f t="shared" si="50"/>
        <v>Xã Nhơn Mỹ92</v>
      </c>
      <c r="B3228" s="136" t="s">
        <v>10273</v>
      </c>
      <c r="C3228" s="18" t="s">
        <v>13201</v>
      </c>
      <c r="D3228" s="144">
        <v>92</v>
      </c>
    </row>
    <row r="3229" spans="1:4">
      <c r="A3229" s="121" t="str">
        <f t="shared" si="50"/>
        <v>Xã Phong Nẫm92</v>
      </c>
      <c r="B3229" s="136" t="s">
        <v>10370</v>
      </c>
      <c r="C3229" s="18" t="s">
        <v>13202</v>
      </c>
      <c r="D3229" s="144">
        <v>92</v>
      </c>
    </row>
    <row r="3230" spans="1:4">
      <c r="A3230" s="121" t="str">
        <f t="shared" si="50"/>
        <v>Xã An Lạc Thôn92</v>
      </c>
      <c r="B3230" s="136" t="s">
        <v>10371</v>
      </c>
      <c r="C3230" s="18" t="s">
        <v>13203</v>
      </c>
      <c r="D3230" s="144">
        <v>92</v>
      </c>
    </row>
    <row r="3231" spans="1:4">
      <c r="A3231" s="121" t="str">
        <f t="shared" si="50"/>
        <v>Xã Kế Sách92</v>
      </c>
      <c r="B3231" s="136" t="s">
        <v>10372</v>
      </c>
      <c r="C3231" s="18" t="s">
        <v>13204</v>
      </c>
      <c r="D3231" s="144">
        <v>92</v>
      </c>
    </row>
    <row r="3232" spans="1:4">
      <c r="A3232" s="121" t="str">
        <f t="shared" si="50"/>
        <v>Xã Thới An Hội92</v>
      </c>
      <c r="B3232" s="136" t="s">
        <v>10373</v>
      </c>
      <c r="C3232" s="18" t="s">
        <v>13205</v>
      </c>
      <c r="D3232" s="144">
        <v>92</v>
      </c>
    </row>
    <row r="3233" spans="1:4">
      <c r="A3233" s="121" t="str">
        <f t="shared" si="50"/>
        <v>Xã Đại Hải92</v>
      </c>
      <c r="B3233" s="136" t="s">
        <v>10374</v>
      </c>
      <c r="C3233" s="18" t="s">
        <v>13206</v>
      </c>
      <c r="D3233" s="144">
        <v>92</v>
      </c>
    </row>
    <row r="3234" spans="1:4">
      <c r="A3234" s="121" t="str">
        <f t="shared" si="50"/>
        <v>Xã Phú Tâm92</v>
      </c>
      <c r="B3234" s="136" t="s">
        <v>10375</v>
      </c>
      <c r="C3234" s="18" t="s">
        <v>13207</v>
      </c>
      <c r="D3234" s="144">
        <v>92</v>
      </c>
    </row>
    <row r="3235" spans="1:4">
      <c r="A3235" s="121" t="str">
        <f t="shared" si="50"/>
        <v>Xã An Ninh92</v>
      </c>
      <c r="B3235" s="136" t="s">
        <v>9992</v>
      </c>
      <c r="C3235" s="18" t="s">
        <v>13208</v>
      </c>
      <c r="D3235" s="144">
        <v>92</v>
      </c>
    </row>
    <row r="3236" spans="1:4">
      <c r="A3236" s="121" t="str">
        <f t="shared" si="50"/>
        <v>Xã Thuận Hòa92</v>
      </c>
      <c r="B3236" s="136" t="s">
        <v>7711</v>
      </c>
      <c r="C3236" s="18">
        <v>31582</v>
      </c>
      <c r="D3236" s="144">
        <v>92</v>
      </c>
    </row>
    <row r="3237" spans="1:4">
      <c r="A3237" s="121" t="str">
        <f t="shared" si="50"/>
        <v>Xã Hồ Đắc Kiện92</v>
      </c>
      <c r="B3237" s="136" t="s">
        <v>10376</v>
      </c>
      <c r="C3237" s="18" t="s">
        <v>13209</v>
      </c>
      <c r="D3237" s="144">
        <v>92</v>
      </c>
    </row>
    <row r="3238" spans="1:4">
      <c r="A3238" s="121" t="str">
        <f t="shared" si="50"/>
        <v>Xã Mỹ Tú92</v>
      </c>
      <c r="B3238" s="136" t="s">
        <v>10377</v>
      </c>
      <c r="C3238" s="18" t="s">
        <v>13210</v>
      </c>
      <c r="D3238" s="144">
        <v>92</v>
      </c>
    </row>
    <row r="3239" spans="1:4">
      <c r="A3239" s="121" t="str">
        <f t="shared" si="50"/>
        <v>Xã Long Hưng92</v>
      </c>
      <c r="B3239" s="136" t="s">
        <v>8599</v>
      </c>
      <c r="C3239" s="18" t="s">
        <v>13211</v>
      </c>
      <c r="D3239" s="144">
        <v>92</v>
      </c>
    </row>
    <row r="3240" spans="1:4">
      <c r="A3240" s="121" t="str">
        <f t="shared" si="50"/>
        <v>Xã Mỹ Phước92</v>
      </c>
      <c r="B3240" s="136" t="s">
        <v>10378</v>
      </c>
      <c r="C3240" s="18" t="s">
        <v>13212</v>
      </c>
      <c r="D3240" s="144">
        <v>92</v>
      </c>
    </row>
    <row r="3241" spans="1:4">
      <c r="A3241" s="121" t="str">
        <f t="shared" si="50"/>
        <v>Xã Mỹ Hương92</v>
      </c>
      <c r="B3241" s="136" t="s">
        <v>10379</v>
      </c>
      <c r="C3241" s="18" t="s">
        <v>13213</v>
      </c>
      <c r="D3241" s="144">
        <v>92</v>
      </c>
    </row>
    <row r="3242" spans="1:4">
      <c r="A3242" s="121" t="str">
        <f t="shared" si="50"/>
        <v>Xã Vĩnh Hải92</v>
      </c>
      <c r="B3242" s="136" t="s">
        <v>8460</v>
      </c>
      <c r="C3242" s="18" t="s">
        <v>13214</v>
      </c>
      <c r="D3242" s="144">
        <v>92</v>
      </c>
    </row>
    <row r="3243" spans="1:4">
      <c r="A3243" s="121" t="str">
        <f t="shared" si="50"/>
        <v>Xã Lai Hòa92</v>
      </c>
      <c r="B3243" s="136" t="s">
        <v>10380</v>
      </c>
      <c r="C3243" s="18" t="s">
        <v>13215</v>
      </c>
      <c r="D3243" s="144">
        <v>92</v>
      </c>
    </row>
    <row r="3244" spans="1:4">
      <c r="A3244" s="121" t="str">
        <f t="shared" si="50"/>
        <v>Phường Vĩnh Phước92</v>
      </c>
      <c r="B3244" s="136" t="s">
        <v>10381</v>
      </c>
      <c r="C3244" s="142" t="s">
        <v>13216</v>
      </c>
      <c r="D3244" s="144">
        <v>92</v>
      </c>
    </row>
    <row r="3245" spans="1:4">
      <c r="A3245" s="121" t="str">
        <f t="shared" si="50"/>
        <v>Phường Vĩnh Châu92</v>
      </c>
      <c r="B3245" s="136" t="s">
        <v>10382</v>
      </c>
      <c r="C3245" s="142" t="s">
        <v>13217</v>
      </c>
      <c r="D3245" s="144">
        <v>92</v>
      </c>
    </row>
    <row r="3246" spans="1:4">
      <c r="A3246" s="121" t="str">
        <f t="shared" si="50"/>
        <v>Phường Khánh Hòa92</v>
      </c>
      <c r="B3246" s="136" t="s">
        <v>10383</v>
      </c>
      <c r="C3246" s="142" t="s">
        <v>13218</v>
      </c>
      <c r="D3246" s="144">
        <v>92</v>
      </c>
    </row>
    <row r="3247" spans="1:4">
      <c r="A3247" s="121" t="str">
        <f t="shared" si="50"/>
        <v>Xã Tân Long92</v>
      </c>
      <c r="B3247" s="136" t="s">
        <v>7656</v>
      </c>
      <c r="C3247" s="18">
        <v>31741</v>
      </c>
      <c r="D3247" s="144">
        <v>92</v>
      </c>
    </row>
    <row r="3248" spans="1:4">
      <c r="A3248" s="121" t="str">
        <f t="shared" si="50"/>
        <v>Phường Ngã Năm92</v>
      </c>
      <c r="B3248" s="136" t="s">
        <v>10384</v>
      </c>
      <c r="C3248" s="142" t="s">
        <v>13219</v>
      </c>
      <c r="D3248" s="144">
        <v>92</v>
      </c>
    </row>
    <row r="3249" spans="1:4">
      <c r="A3249" s="121" t="str">
        <f t="shared" si="50"/>
        <v>Phường Mỹ Quới92</v>
      </c>
      <c r="B3249" s="136" t="s">
        <v>10385</v>
      </c>
      <c r="C3249" s="142" t="s">
        <v>13220</v>
      </c>
      <c r="D3249" s="144">
        <v>92</v>
      </c>
    </row>
    <row r="3250" spans="1:4">
      <c r="A3250" s="121" t="str">
        <f t="shared" si="50"/>
        <v>Xã Phú Lộc92</v>
      </c>
      <c r="B3250" s="136" t="s">
        <v>9158</v>
      </c>
      <c r="C3250" s="18" t="s">
        <v>13221</v>
      </c>
      <c r="D3250" s="144">
        <v>92</v>
      </c>
    </row>
    <row r="3251" spans="1:4">
      <c r="A3251" s="121" t="str">
        <f t="shared" si="50"/>
        <v>Xã Vĩnh Lợi92</v>
      </c>
      <c r="B3251" s="136" t="s">
        <v>10386</v>
      </c>
      <c r="C3251" s="18" t="s">
        <v>13222</v>
      </c>
      <c r="D3251" s="144">
        <v>92</v>
      </c>
    </row>
    <row r="3252" spans="1:4">
      <c r="A3252" s="121" t="str">
        <f t="shared" si="50"/>
        <v>Xã Lâm Tân92</v>
      </c>
      <c r="B3252" s="136" t="s">
        <v>10387</v>
      </c>
      <c r="C3252" s="18" t="s">
        <v>13223</v>
      </c>
      <c r="D3252" s="144">
        <v>92</v>
      </c>
    </row>
    <row r="3253" spans="1:4">
      <c r="A3253" s="121" t="str">
        <f t="shared" si="50"/>
        <v>Xã Thạnh Thới An92</v>
      </c>
      <c r="B3253" s="136" t="s">
        <v>10388</v>
      </c>
      <c r="C3253" s="18" t="s">
        <v>13224</v>
      </c>
      <c r="D3253" s="144">
        <v>92</v>
      </c>
    </row>
    <row r="3254" spans="1:4">
      <c r="A3254" s="121" t="str">
        <f t="shared" si="50"/>
        <v>Xã Tài Văn92</v>
      </c>
      <c r="B3254" s="136" t="s">
        <v>10389</v>
      </c>
      <c r="C3254" s="18" t="s">
        <v>13225</v>
      </c>
      <c r="D3254" s="144">
        <v>92</v>
      </c>
    </row>
    <row r="3255" spans="1:4">
      <c r="A3255" s="121" t="str">
        <f t="shared" si="50"/>
        <v>Xã Liêu Tú92</v>
      </c>
      <c r="B3255" s="136" t="s">
        <v>10390</v>
      </c>
      <c r="C3255" s="18" t="s">
        <v>13226</v>
      </c>
      <c r="D3255" s="144">
        <v>92</v>
      </c>
    </row>
    <row r="3256" spans="1:4">
      <c r="A3256" s="121" t="str">
        <f t="shared" si="50"/>
        <v>Xã Lịch Hội Thượng92</v>
      </c>
      <c r="B3256" s="136" t="s">
        <v>10391</v>
      </c>
      <c r="C3256" s="18" t="s">
        <v>13227</v>
      </c>
      <c r="D3256" s="144">
        <v>92</v>
      </c>
    </row>
    <row r="3257" spans="1:4">
      <c r="A3257" s="121" t="str">
        <f t="shared" si="50"/>
        <v>Xã Trần Đề92</v>
      </c>
      <c r="B3257" s="136" t="s">
        <v>10392</v>
      </c>
      <c r="C3257" s="18" t="s">
        <v>13228</v>
      </c>
      <c r="D3257" s="144">
        <v>92</v>
      </c>
    </row>
    <row r="3258" spans="1:4">
      <c r="A3258" s="121" t="str">
        <f t="shared" si="50"/>
        <v>Xã An Thạnh92</v>
      </c>
      <c r="B3258" s="136" t="s">
        <v>10393</v>
      </c>
      <c r="C3258" s="18" t="s">
        <v>13229</v>
      </c>
      <c r="D3258" s="144">
        <v>92</v>
      </c>
    </row>
    <row r="3259" spans="1:4">
      <c r="A3259" s="121" t="str">
        <f t="shared" si="50"/>
        <v>Xã Cù Lao Dung92</v>
      </c>
      <c r="B3259" s="136" t="s">
        <v>10394</v>
      </c>
      <c r="C3259" s="18" t="s">
        <v>13230</v>
      </c>
      <c r="D3259" s="144">
        <v>92</v>
      </c>
    </row>
    <row r="3260" spans="1:4">
      <c r="A3260" s="121" t="str">
        <f t="shared" ref="A3260:A3323" si="51">B3260&amp;D3260</f>
        <v>Phường An Xuyên96</v>
      </c>
      <c r="B3260" s="136" t="s">
        <v>10395</v>
      </c>
      <c r="C3260" s="18" t="s">
        <v>13231</v>
      </c>
      <c r="D3260" s="144">
        <v>96</v>
      </c>
    </row>
    <row r="3261" spans="1:4">
      <c r="A3261" s="121" t="str">
        <f t="shared" si="51"/>
        <v>Phường Lý Văn Lâm96</v>
      </c>
      <c r="B3261" s="136" t="s">
        <v>10396</v>
      </c>
      <c r="C3261" s="18" t="s">
        <v>13232</v>
      </c>
      <c r="D3261" s="144">
        <v>96</v>
      </c>
    </row>
    <row r="3262" spans="1:4">
      <c r="A3262" s="121" t="str">
        <f t="shared" si="51"/>
        <v>Phường Tân Thành96</v>
      </c>
      <c r="B3262" s="136" t="s">
        <v>9829</v>
      </c>
      <c r="C3262" s="18" t="s">
        <v>13233</v>
      </c>
      <c r="D3262" s="144">
        <v>96</v>
      </c>
    </row>
    <row r="3263" spans="1:4">
      <c r="A3263" s="121" t="str">
        <f t="shared" si="51"/>
        <v>Phường Hòa Thành96</v>
      </c>
      <c r="B3263" s="136" t="s">
        <v>10026</v>
      </c>
      <c r="C3263" s="18" t="s">
        <v>13234</v>
      </c>
      <c r="D3263" s="144">
        <v>96</v>
      </c>
    </row>
    <row r="3264" spans="1:4">
      <c r="A3264" s="121" t="str">
        <f t="shared" si="51"/>
        <v>Xã Tân Thuận96</v>
      </c>
      <c r="B3264" s="136" t="s">
        <v>8618</v>
      </c>
      <c r="C3264" s="18" t="s">
        <v>13235</v>
      </c>
      <c r="D3264" s="144">
        <v>96</v>
      </c>
    </row>
    <row r="3265" spans="1:4">
      <c r="A3265" s="121" t="str">
        <f t="shared" si="51"/>
        <v>Xã Tân Tiến96</v>
      </c>
      <c r="B3265" s="136" t="s">
        <v>7738</v>
      </c>
      <c r="C3265" s="18" t="s">
        <v>13236</v>
      </c>
      <c r="D3265" s="144">
        <v>96</v>
      </c>
    </row>
    <row r="3266" spans="1:4">
      <c r="A3266" s="121" t="str">
        <f t="shared" si="51"/>
        <v>Xã Tạ An Khương96</v>
      </c>
      <c r="B3266" s="136" t="s">
        <v>10397</v>
      </c>
      <c r="C3266" s="18" t="s">
        <v>13237</v>
      </c>
      <c r="D3266" s="144">
        <v>96</v>
      </c>
    </row>
    <row r="3267" spans="1:4">
      <c r="A3267" s="121" t="str">
        <f t="shared" si="51"/>
        <v>Xã Trần Phán96</v>
      </c>
      <c r="B3267" s="136" t="s">
        <v>10398</v>
      </c>
      <c r="C3267" s="18" t="s">
        <v>13238</v>
      </c>
      <c r="D3267" s="144">
        <v>96</v>
      </c>
    </row>
    <row r="3268" spans="1:4">
      <c r="A3268" s="121" t="str">
        <f t="shared" si="51"/>
        <v>Xã Thanh Tùng96</v>
      </c>
      <c r="B3268" s="136" t="s">
        <v>10399</v>
      </c>
      <c r="C3268" s="18" t="s">
        <v>13239</v>
      </c>
      <c r="D3268" s="144">
        <v>96</v>
      </c>
    </row>
    <row r="3269" spans="1:4">
      <c r="A3269" s="121" t="str">
        <f t="shared" si="51"/>
        <v>Xã Đầm Dơi96</v>
      </c>
      <c r="B3269" s="136" t="s">
        <v>10400</v>
      </c>
      <c r="C3269" s="18" t="s">
        <v>13240</v>
      </c>
      <c r="D3269" s="144">
        <v>96</v>
      </c>
    </row>
    <row r="3270" spans="1:4">
      <c r="A3270" s="121" t="str">
        <f t="shared" si="51"/>
        <v>Xã Quách Phẩm96</v>
      </c>
      <c r="B3270" s="136" t="s">
        <v>10401</v>
      </c>
      <c r="C3270" s="18" t="s">
        <v>13241</v>
      </c>
      <c r="D3270" s="144">
        <v>96</v>
      </c>
    </row>
    <row r="3271" spans="1:4">
      <c r="A3271" s="121" t="str">
        <f t="shared" si="51"/>
        <v>Xã U Minh96</v>
      </c>
      <c r="B3271" s="136" t="s">
        <v>10402</v>
      </c>
      <c r="C3271" s="18" t="s">
        <v>13242</v>
      </c>
      <c r="D3271" s="144">
        <v>96</v>
      </c>
    </row>
    <row r="3272" spans="1:4">
      <c r="A3272" s="121" t="str">
        <f t="shared" si="51"/>
        <v>Xã Nguyễn Phích96</v>
      </c>
      <c r="B3272" s="136" t="s">
        <v>10403</v>
      </c>
      <c r="C3272" s="18" t="s">
        <v>13243</v>
      </c>
      <c r="D3272" s="144">
        <v>96</v>
      </c>
    </row>
    <row r="3273" spans="1:4">
      <c r="A3273" s="121" t="str">
        <f t="shared" si="51"/>
        <v>Xã Khánh Lâm96</v>
      </c>
      <c r="B3273" s="136" t="s">
        <v>10404</v>
      </c>
      <c r="C3273" s="18" t="s">
        <v>13244</v>
      </c>
      <c r="D3273" s="144">
        <v>96</v>
      </c>
    </row>
    <row r="3274" spans="1:4">
      <c r="A3274" s="121" t="str">
        <f t="shared" si="51"/>
        <v>Xã Khánh An96</v>
      </c>
      <c r="B3274" s="136" t="s">
        <v>10405</v>
      </c>
      <c r="C3274" s="18" t="s">
        <v>13245</v>
      </c>
      <c r="D3274" s="144">
        <v>96</v>
      </c>
    </row>
    <row r="3275" spans="1:4">
      <c r="A3275" s="121" t="str">
        <f t="shared" si="51"/>
        <v>Xã Phan Ngọc Hiển96</v>
      </c>
      <c r="B3275" s="136" t="s">
        <v>10406</v>
      </c>
      <c r="C3275" s="18" t="s">
        <v>13246</v>
      </c>
      <c r="D3275" s="144">
        <v>96</v>
      </c>
    </row>
    <row r="3276" spans="1:4">
      <c r="A3276" s="121" t="str">
        <f t="shared" si="51"/>
        <v>Xã Đất Mũi96</v>
      </c>
      <c r="B3276" s="136" t="s">
        <v>4953</v>
      </c>
      <c r="C3276" s="18" t="s">
        <v>13247</v>
      </c>
      <c r="D3276" s="144">
        <v>96</v>
      </c>
    </row>
    <row r="3277" spans="1:4">
      <c r="A3277" s="121" t="str">
        <f t="shared" si="51"/>
        <v>Xã Tân Ân96</v>
      </c>
      <c r="B3277" s="136" t="s">
        <v>10407</v>
      </c>
      <c r="C3277" s="18" t="s">
        <v>13248</v>
      </c>
      <c r="D3277" s="144">
        <v>96</v>
      </c>
    </row>
    <row r="3278" spans="1:4">
      <c r="A3278" s="121" t="str">
        <f t="shared" si="51"/>
        <v>Xã Khánh Bình96</v>
      </c>
      <c r="B3278" s="136" t="s">
        <v>10247</v>
      </c>
      <c r="C3278" s="18" t="s">
        <v>13249</v>
      </c>
      <c r="D3278" s="144">
        <v>96</v>
      </c>
    </row>
    <row r="3279" spans="1:4">
      <c r="A3279" s="121" t="str">
        <f t="shared" si="51"/>
        <v>Xã Đá Bạc96</v>
      </c>
      <c r="B3279" s="136" t="s">
        <v>10408</v>
      </c>
      <c r="C3279" s="18" t="s">
        <v>13250</v>
      </c>
      <c r="D3279" s="144">
        <v>96</v>
      </c>
    </row>
    <row r="3280" spans="1:4">
      <c r="A3280" s="121" t="str">
        <f t="shared" si="51"/>
        <v>Xã Khánh Hưng96</v>
      </c>
      <c r="B3280" s="136" t="s">
        <v>9975</v>
      </c>
      <c r="C3280" s="18" t="s">
        <v>13251</v>
      </c>
      <c r="D3280" s="144">
        <v>96</v>
      </c>
    </row>
    <row r="3281" spans="1:4">
      <c r="A3281" s="121" t="str">
        <f t="shared" si="51"/>
        <v>Xã Sông Đốc96</v>
      </c>
      <c r="B3281" s="136" t="s">
        <v>10409</v>
      </c>
      <c r="C3281" s="18" t="s">
        <v>13252</v>
      </c>
      <c r="D3281" s="144">
        <v>96</v>
      </c>
    </row>
    <row r="3282" spans="1:4">
      <c r="A3282" s="121" t="str">
        <f t="shared" si="51"/>
        <v>Xã Trần Văn Thời96</v>
      </c>
      <c r="B3282" s="136" t="s">
        <v>10410</v>
      </c>
      <c r="C3282" s="18" t="s">
        <v>13253</v>
      </c>
      <c r="D3282" s="144">
        <v>96</v>
      </c>
    </row>
    <row r="3283" spans="1:4">
      <c r="A3283" s="121" t="str">
        <f t="shared" si="51"/>
        <v>Xã Thới Bình96</v>
      </c>
      <c r="B3283" s="136" t="s">
        <v>10411</v>
      </c>
      <c r="C3283" s="18" t="s">
        <v>13254</v>
      </c>
      <c r="D3283" s="144">
        <v>96</v>
      </c>
    </row>
    <row r="3284" spans="1:4">
      <c r="A3284" s="121" t="str">
        <f t="shared" si="51"/>
        <v>Xã Trí Phải96</v>
      </c>
      <c r="B3284" s="136" t="s">
        <v>10412</v>
      </c>
      <c r="C3284" s="18" t="s">
        <v>13255</v>
      </c>
      <c r="D3284" s="144">
        <v>96</v>
      </c>
    </row>
    <row r="3285" spans="1:4">
      <c r="A3285" s="121" t="str">
        <f t="shared" si="51"/>
        <v>Xã Tân Lộc96</v>
      </c>
      <c r="B3285" s="136" t="s">
        <v>10413</v>
      </c>
      <c r="C3285" s="18" t="s">
        <v>13256</v>
      </c>
      <c r="D3285" s="144">
        <v>96</v>
      </c>
    </row>
    <row r="3286" spans="1:4">
      <c r="A3286" s="121" t="str">
        <f t="shared" si="51"/>
        <v>Xã Hồ Thị Kỷ96</v>
      </c>
      <c r="B3286" s="136" t="s">
        <v>10414</v>
      </c>
      <c r="C3286" s="18" t="s">
        <v>13257</v>
      </c>
      <c r="D3286" s="144">
        <v>96</v>
      </c>
    </row>
    <row r="3287" spans="1:4">
      <c r="A3287" s="121" t="str">
        <f t="shared" si="51"/>
        <v>Xã Biển Bạch96</v>
      </c>
      <c r="B3287" s="136" t="s">
        <v>10415</v>
      </c>
      <c r="C3287" s="18" t="s">
        <v>13258</v>
      </c>
      <c r="D3287" s="144">
        <v>96</v>
      </c>
    </row>
    <row r="3288" spans="1:4">
      <c r="A3288" s="121" t="str">
        <f t="shared" si="51"/>
        <v>Xã Đất Mới96</v>
      </c>
      <c r="B3288" s="136" t="s">
        <v>10416</v>
      </c>
      <c r="C3288" s="18" t="s">
        <v>13259</v>
      </c>
      <c r="D3288" s="144">
        <v>96</v>
      </c>
    </row>
    <row r="3289" spans="1:4">
      <c r="A3289" s="121" t="str">
        <f t="shared" si="51"/>
        <v>Xã Năm Căn96</v>
      </c>
      <c r="B3289" s="136" t="s">
        <v>10417</v>
      </c>
      <c r="C3289" s="18" t="s">
        <v>13260</v>
      </c>
      <c r="D3289" s="144">
        <v>96</v>
      </c>
    </row>
    <row r="3290" spans="1:4">
      <c r="A3290" s="121" t="str">
        <f t="shared" si="51"/>
        <v>Xã Tam Giang96</v>
      </c>
      <c r="B3290" s="136" t="s">
        <v>8271</v>
      </c>
      <c r="C3290" s="18" t="s">
        <v>13261</v>
      </c>
      <c r="D3290" s="144">
        <v>96</v>
      </c>
    </row>
    <row r="3291" spans="1:4">
      <c r="A3291" s="121" t="str">
        <f t="shared" si="51"/>
        <v>Xã Cái Đôi Vàm96</v>
      </c>
      <c r="B3291" s="136" t="s">
        <v>10418</v>
      </c>
      <c r="C3291" s="18" t="s">
        <v>13262</v>
      </c>
      <c r="D3291" s="144">
        <v>96</v>
      </c>
    </row>
    <row r="3292" spans="1:4">
      <c r="A3292" s="121" t="str">
        <f t="shared" si="51"/>
        <v>Xã Nguyễn Việt Khái96</v>
      </c>
      <c r="B3292" s="136" t="s">
        <v>10419</v>
      </c>
      <c r="C3292" s="18" t="s">
        <v>13263</v>
      </c>
      <c r="D3292" s="144">
        <v>96</v>
      </c>
    </row>
    <row r="3293" spans="1:4">
      <c r="A3293" s="121" t="str">
        <f t="shared" si="51"/>
        <v>Xã Phú Tân96</v>
      </c>
      <c r="B3293" s="136" t="s">
        <v>10253</v>
      </c>
      <c r="C3293" s="18" t="s">
        <v>13264</v>
      </c>
      <c r="D3293" s="144">
        <v>96</v>
      </c>
    </row>
    <row r="3294" spans="1:4">
      <c r="A3294" s="121" t="str">
        <f t="shared" si="51"/>
        <v>Xã Phú Mỹ96</v>
      </c>
      <c r="B3294" s="136" t="s">
        <v>8302</v>
      </c>
      <c r="C3294" s="18" t="s">
        <v>13265</v>
      </c>
      <c r="D3294" s="144">
        <v>96</v>
      </c>
    </row>
    <row r="3295" spans="1:4">
      <c r="A3295" s="121" t="str">
        <f t="shared" si="51"/>
        <v>Xã Lương Thế Trân96</v>
      </c>
      <c r="B3295" s="136" t="s">
        <v>10420</v>
      </c>
      <c r="C3295" s="18" t="s">
        <v>13266</v>
      </c>
      <c r="D3295" s="144">
        <v>96</v>
      </c>
    </row>
    <row r="3296" spans="1:4">
      <c r="A3296" s="121" t="str">
        <f t="shared" si="51"/>
        <v>Xã Tân Hưng96</v>
      </c>
      <c r="B3296" s="136" t="s">
        <v>8532</v>
      </c>
      <c r="C3296" s="18" t="s">
        <v>13267</v>
      </c>
      <c r="D3296" s="144">
        <v>96</v>
      </c>
    </row>
    <row r="3297" spans="1:4">
      <c r="A3297" s="121" t="str">
        <f t="shared" si="51"/>
        <v>Xã Hưng Mỹ96</v>
      </c>
      <c r="B3297" s="136" t="s">
        <v>10172</v>
      </c>
      <c r="C3297" s="18" t="s">
        <v>13268</v>
      </c>
      <c r="D3297" s="144">
        <v>96</v>
      </c>
    </row>
    <row r="3298" spans="1:4">
      <c r="A3298" s="121" t="str">
        <f t="shared" si="51"/>
        <v>Xã Cái Nước96</v>
      </c>
      <c r="B3298" s="136" t="s">
        <v>10421</v>
      </c>
      <c r="C3298" s="18" t="s">
        <v>13269</v>
      </c>
      <c r="D3298" s="144">
        <v>96</v>
      </c>
    </row>
    <row r="3299" spans="1:4">
      <c r="A3299" s="121" t="str">
        <f t="shared" si="51"/>
        <v>Phường Bạc Liêu96</v>
      </c>
      <c r="B3299" s="136" t="s">
        <v>10422</v>
      </c>
      <c r="C3299" s="18" t="s">
        <v>13270</v>
      </c>
      <c r="D3299" s="144">
        <v>96</v>
      </c>
    </row>
    <row r="3300" spans="1:4">
      <c r="A3300" s="121" t="str">
        <f t="shared" si="51"/>
        <v>Phường Vĩnh Trạch96</v>
      </c>
      <c r="B3300" s="136" t="s">
        <v>10423</v>
      </c>
      <c r="C3300" s="18" t="s">
        <v>13271</v>
      </c>
      <c r="D3300" s="144">
        <v>96</v>
      </c>
    </row>
    <row r="3301" spans="1:4">
      <c r="A3301" s="121" t="str">
        <f t="shared" si="51"/>
        <v>Phường Hiệp Thành96</v>
      </c>
      <c r="B3301" s="136" t="s">
        <v>10424</v>
      </c>
      <c r="C3301" s="18" t="s">
        <v>13272</v>
      </c>
      <c r="D3301" s="144">
        <v>96</v>
      </c>
    </row>
    <row r="3302" spans="1:4">
      <c r="A3302" s="121" t="str">
        <f t="shared" si="51"/>
        <v>Phường Giá Rai96</v>
      </c>
      <c r="B3302" s="136" t="s">
        <v>10425</v>
      </c>
      <c r="C3302" s="18" t="s">
        <v>13273</v>
      </c>
      <c r="D3302" s="144">
        <v>96</v>
      </c>
    </row>
    <row r="3303" spans="1:4">
      <c r="A3303" s="121" t="str">
        <f t="shared" si="51"/>
        <v>Phường Láng Tròn96</v>
      </c>
      <c r="B3303" s="136" t="s">
        <v>10426</v>
      </c>
      <c r="C3303" s="18" t="s">
        <v>13274</v>
      </c>
      <c r="D3303" s="144">
        <v>96</v>
      </c>
    </row>
    <row r="3304" spans="1:4">
      <c r="A3304" s="121" t="str">
        <f t="shared" si="51"/>
        <v>Xã Phong Thạnh96</v>
      </c>
      <c r="B3304" s="136" t="s">
        <v>10175</v>
      </c>
      <c r="C3304" s="18" t="s">
        <v>13275</v>
      </c>
      <c r="D3304" s="144">
        <v>96</v>
      </c>
    </row>
    <row r="3305" spans="1:4">
      <c r="A3305" s="121" t="str">
        <f t="shared" si="51"/>
        <v>Xã Hồng Dân96</v>
      </c>
      <c r="B3305" s="136" t="s">
        <v>10427</v>
      </c>
      <c r="C3305" s="18" t="s">
        <v>13276</v>
      </c>
      <c r="D3305" s="144">
        <v>96</v>
      </c>
    </row>
    <row r="3306" spans="1:4">
      <c r="A3306" s="121" t="str">
        <f t="shared" si="51"/>
        <v>Xã Vĩnh Lộc96</v>
      </c>
      <c r="B3306" s="136" t="s">
        <v>8805</v>
      </c>
      <c r="C3306" s="18" t="s">
        <v>13277</v>
      </c>
      <c r="D3306" s="144">
        <v>96</v>
      </c>
    </row>
    <row r="3307" spans="1:4">
      <c r="A3307" s="121" t="str">
        <f t="shared" si="51"/>
        <v>Xã Ninh Thạnh Lợi96</v>
      </c>
      <c r="B3307" s="136" t="s">
        <v>10428</v>
      </c>
      <c r="C3307" s="18" t="s">
        <v>13278</v>
      </c>
      <c r="D3307" s="144">
        <v>96</v>
      </c>
    </row>
    <row r="3308" spans="1:4">
      <c r="A3308" s="121" t="str">
        <f t="shared" si="51"/>
        <v>Xã Ninh Quới96</v>
      </c>
      <c r="B3308" s="136" t="s">
        <v>10429</v>
      </c>
      <c r="C3308" s="18" t="s">
        <v>13279</v>
      </c>
      <c r="D3308" s="144">
        <v>96</v>
      </c>
    </row>
    <row r="3309" spans="1:4">
      <c r="A3309" s="121" t="str">
        <f t="shared" si="51"/>
        <v>Xã Gành Hào96</v>
      </c>
      <c r="B3309" s="136" t="s">
        <v>10430</v>
      </c>
      <c r="C3309" s="18" t="s">
        <v>13280</v>
      </c>
      <c r="D3309" s="144">
        <v>96</v>
      </c>
    </row>
    <row r="3310" spans="1:4">
      <c r="A3310" s="121" t="str">
        <f t="shared" si="51"/>
        <v>Xã Định Thành96</v>
      </c>
      <c r="B3310" s="136" t="s">
        <v>10431</v>
      </c>
      <c r="C3310" s="18" t="s">
        <v>13281</v>
      </c>
      <c r="D3310" s="144">
        <v>96</v>
      </c>
    </row>
    <row r="3311" spans="1:4">
      <c r="A3311" s="121" t="str">
        <f t="shared" si="51"/>
        <v>Xã An Trạch96</v>
      </c>
      <c r="B3311" s="136" t="s">
        <v>10432</v>
      </c>
      <c r="C3311" s="18" t="s">
        <v>13282</v>
      </c>
      <c r="D3311" s="144">
        <v>96</v>
      </c>
    </row>
    <row r="3312" spans="1:4">
      <c r="A3312" s="121" t="str">
        <f t="shared" si="51"/>
        <v>Xã Long Điền96</v>
      </c>
      <c r="B3312" s="136" t="s">
        <v>9845</v>
      </c>
      <c r="C3312" s="18" t="s">
        <v>13283</v>
      </c>
      <c r="D3312" s="144">
        <v>96</v>
      </c>
    </row>
    <row r="3313" spans="1:4">
      <c r="A3313" s="121" t="str">
        <f t="shared" si="51"/>
        <v>Xã Đông Hải96</v>
      </c>
      <c r="B3313" s="136" t="s">
        <v>10195</v>
      </c>
      <c r="C3313" s="18" t="s">
        <v>13284</v>
      </c>
      <c r="D3313" s="144">
        <v>96</v>
      </c>
    </row>
    <row r="3314" spans="1:4">
      <c r="A3314" s="121" t="str">
        <f t="shared" si="51"/>
        <v>Xã Hòa Bình96</v>
      </c>
      <c r="B3314" s="136" t="s">
        <v>10155</v>
      </c>
      <c r="C3314" s="18" t="s">
        <v>13285</v>
      </c>
      <c r="D3314" s="144">
        <v>96</v>
      </c>
    </row>
    <row r="3315" spans="1:4">
      <c r="A3315" s="121" t="str">
        <f t="shared" si="51"/>
        <v>Xã Vĩnh Mỹ96</v>
      </c>
      <c r="B3315" s="136" t="s">
        <v>10433</v>
      </c>
      <c r="C3315" s="18" t="s">
        <v>13286</v>
      </c>
      <c r="D3315" s="144">
        <v>96</v>
      </c>
    </row>
    <row r="3316" spans="1:4">
      <c r="A3316" s="121" t="str">
        <f t="shared" si="51"/>
        <v>Xã Vĩnh Hậu96</v>
      </c>
      <c r="B3316" s="136" t="s">
        <v>10245</v>
      </c>
      <c r="C3316" s="18" t="s">
        <v>13287</v>
      </c>
      <c r="D3316" s="144">
        <v>96</v>
      </c>
    </row>
    <row r="3317" spans="1:4">
      <c r="A3317" s="121" t="str">
        <f t="shared" si="51"/>
        <v>Xã Phước Long96</v>
      </c>
      <c r="B3317" s="136" t="s">
        <v>10231</v>
      </c>
      <c r="C3317" s="18" t="s">
        <v>13288</v>
      </c>
      <c r="D3317" s="144">
        <v>96</v>
      </c>
    </row>
    <row r="3318" spans="1:4">
      <c r="A3318" s="121" t="str">
        <f t="shared" si="51"/>
        <v>Xã Vĩnh Phước96</v>
      </c>
      <c r="B3318" s="136" t="s">
        <v>10434</v>
      </c>
      <c r="C3318" s="18" t="s">
        <v>13289</v>
      </c>
      <c r="D3318" s="144">
        <v>96</v>
      </c>
    </row>
    <row r="3319" spans="1:4">
      <c r="A3319" s="121" t="str">
        <f t="shared" si="51"/>
        <v>Xã Phong Hiệp96</v>
      </c>
      <c r="B3319" s="136" t="s">
        <v>10435</v>
      </c>
      <c r="C3319" s="18" t="s">
        <v>13290</v>
      </c>
      <c r="D3319" s="144">
        <v>96</v>
      </c>
    </row>
    <row r="3320" spans="1:4">
      <c r="A3320" s="121" t="str">
        <f t="shared" si="51"/>
        <v>Xã Vĩnh Thanh96</v>
      </c>
      <c r="B3320" s="136" t="s">
        <v>7564</v>
      </c>
      <c r="C3320" s="18" t="s">
        <v>13291</v>
      </c>
      <c r="D3320" s="144">
        <v>96</v>
      </c>
    </row>
    <row r="3321" spans="1:4">
      <c r="A3321" s="121" t="str">
        <f t="shared" si="51"/>
        <v>Xã Vĩnh Lợi96</v>
      </c>
      <c r="B3321" s="136" t="s">
        <v>10386</v>
      </c>
      <c r="C3321" s="18" t="s">
        <v>13292</v>
      </c>
      <c r="D3321" s="144">
        <v>96</v>
      </c>
    </row>
    <row r="3322" spans="1:4">
      <c r="A3322" s="121" t="str">
        <f t="shared" si="51"/>
        <v>Xã Hưng Hội96</v>
      </c>
      <c r="B3322" s="136" t="s">
        <v>10436</v>
      </c>
      <c r="C3322" s="18" t="s">
        <v>13293</v>
      </c>
      <c r="D3322" s="144">
        <v>96</v>
      </c>
    </row>
    <row r="3323" spans="1:4">
      <c r="A3323" s="121" t="str">
        <f t="shared" si="51"/>
        <v>Xã Châu Thới96</v>
      </c>
      <c r="B3323" s="136" t="s">
        <v>10437</v>
      </c>
      <c r="C3323" s="18" t="s">
        <v>13294</v>
      </c>
      <c r="D3323" s="144">
        <v>96</v>
      </c>
    </row>
  </sheetData>
  <mergeCells count="1">
    <mergeCell ref="B1:D1"/>
  </mergeCells>
  <conditionalFormatting sqref="B2">
    <cfRule type="duplicateValues" dxfId="2" priority="3" stopIfTrue="1"/>
  </conditionalFormatting>
  <conditionalFormatting sqref="C2">
    <cfRule type="duplicateValues" dxfId="1" priority="2" stopIfTrue="1"/>
  </conditionalFormatting>
  <conditionalFormatting sqref="D2">
    <cfRule type="duplicateValues" dxfId="0" priority="1" stopIfTrue="1"/>
  </conditionalFormatting>
  <pageMargins left="0.7" right="0.7" top="0.75" bottom="0.75" header="0.3" footer="0.3"/>
  <pageSetup orientation="portrait" horizontalDpi="200" verticalDpi="20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1:B6"/>
  <sheetViews>
    <sheetView workbookViewId="0">
      <selection activeCell="A13" sqref="A13"/>
    </sheetView>
  </sheetViews>
  <sheetFormatPr defaultColWidth="8.7109375" defaultRowHeight="15"/>
  <cols>
    <col min="2" max="2" width="91.7109375" customWidth="1"/>
  </cols>
  <sheetData>
    <row r="1" spans="1:2">
      <c r="A1" s="95" t="s">
        <v>107</v>
      </c>
      <c r="B1" s="96" t="s">
        <v>108</v>
      </c>
    </row>
    <row r="2" spans="1:2" ht="90">
      <c r="A2" s="97">
        <v>1</v>
      </c>
      <c r="B2" s="98" t="s">
        <v>109</v>
      </c>
    </row>
    <row r="3" spans="1:2" ht="75">
      <c r="A3" s="99">
        <v>2</v>
      </c>
      <c r="B3" s="100" t="s">
        <v>110</v>
      </c>
    </row>
    <row r="4" spans="1:2" ht="60">
      <c r="A4" s="101">
        <v>3</v>
      </c>
      <c r="B4" s="102" t="s">
        <v>111</v>
      </c>
    </row>
    <row r="5" spans="1:2" ht="75">
      <c r="A5" s="99">
        <v>4</v>
      </c>
      <c r="B5" s="100" t="s">
        <v>112</v>
      </c>
    </row>
    <row r="6" spans="1:2" ht="30">
      <c r="A6" s="103">
        <v>5</v>
      </c>
      <c r="B6" s="104" t="s">
        <v>113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2:N88"/>
  <sheetViews>
    <sheetView topLeftCell="A49" workbookViewId="0">
      <selection activeCell="C90" sqref="C90"/>
    </sheetView>
  </sheetViews>
  <sheetFormatPr defaultColWidth="8.7109375" defaultRowHeight="15"/>
  <cols>
    <col min="1" max="1" width="10.28515625" customWidth="1"/>
    <col min="2" max="2" width="36.7109375" customWidth="1"/>
    <col min="3" max="3" width="43.7109375" customWidth="1"/>
    <col min="7" max="7" width="29.28515625" customWidth="1"/>
    <col min="9" max="9" width="16.28515625" customWidth="1"/>
    <col min="10" max="10" width="27.7109375" customWidth="1"/>
    <col min="13" max="13" width="15.7109375" customWidth="1"/>
  </cols>
  <sheetData>
    <row r="2" spans="1:14">
      <c r="A2" s="5" t="s">
        <v>83</v>
      </c>
      <c r="F2" s="5" t="s">
        <v>707</v>
      </c>
      <c r="I2" s="5" t="s">
        <v>730</v>
      </c>
      <c r="M2" s="5" t="s">
        <v>753</v>
      </c>
    </row>
    <row r="3" spans="1:14" ht="23.25">
      <c r="A3" s="84" t="s">
        <v>76</v>
      </c>
      <c r="B3" s="85" t="s">
        <v>77</v>
      </c>
      <c r="C3" s="86" t="s">
        <v>41</v>
      </c>
      <c r="F3" s="20" t="s">
        <v>372</v>
      </c>
      <c r="G3" s="20" t="s">
        <v>699</v>
      </c>
      <c r="I3" s="67" t="s">
        <v>724</v>
      </c>
      <c r="J3" s="67" t="s">
        <v>725</v>
      </c>
      <c r="M3" s="26" t="s">
        <v>721</v>
      </c>
      <c r="N3" s="25" t="s">
        <v>107</v>
      </c>
    </row>
    <row r="4" spans="1:14" ht="23.25">
      <c r="A4" s="87">
        <v>1</v>
      </c>
      <c r="B4" s="88" t="s">
        <v>78</v>
      </c>
      <c r="C4" s="89" t="s">
        <v>5940</v>
      </c>
      <c r="F4" s="21">
        <v>1</v>
      </c>
      <c r="G4" s="22" t="s">
        <v>700</v>
      </c>
      <c r="I4" s="68">
        <v>1</v>
      </c>
      <c r="J4" s="69" t="s">
        <v>726</v>
      </c>
      <c r="M4" s="27" t="s">
        <v>731</v>
      </c>
      <c r="N4" s="23" t="s">
        <v>713</v>
      </c>
    </row>
    <row r="5" spans="1:14" ht="23.25">
      <c r="A5" s="90">
        <v>2</v>
      </c>
      <c r="B5" s="91" t="s">
        <v>79</v>
      </c>
      <c r="C5" s="92" t="s">
        <v>5941</v>
      </c>
      <c r="F5" s="21">
        <v>3</v>
      </c>
      <c r="G5" s="22" t="s">
        <v>701</v>
      </c>
      <c r="I5" s="68">
        <v>2</v>
      </c>
      <c r="J5" s="69" t="s">
        <v>727</v>
      </c>
      <c r="M5" s="27" t="s">
        <v>732</v>
      </c>
      <c r="N5" s="23" t="s">
        <v>73</v>
      </c>
    </row>
    <row r="6" spans="1:14" ht="23.25">
      <c r="A6" s="87">
        <v>3</v>
      </c>
      <c r="B6" s="88" t="s">
        <v>80</v>
      </c>
      <c r="C6" s="93" t="s">
        <v>5942</v>
      </c>
      <c r="F6" s="21">
        <v>6</v>
      </c>
      <c r="G6" s="22" t="s">
        <v>702</v>
      </c>
      <c r="I6" s="68">
        <v>3</v>
      </c>
      <c r="J6" s="69" t="s">
        <v>728</v>
      </c>
      <c r="M6" s="27" t="s">
        <v>733</v>
      </c>
      <c r="N6" s="23" t="s">
        <v>72</v>
      </c>
    </row>
    <row r="7" spans="1:14" ht="23.25">
      <c r="A7" s="90">
        <v>4</v>
      </c>
      <c r="B7" s="91" t="s">
        <v>81</v>
      </c>
      <c r="C7" s="92" t="s">
        <v>5943</v>
      </c>
      <c r="F7" s="21">
        <v>12</v>
      </c>
      <c r="G7" s="22" t="s">
        <v>703</v>
      </c>
      <c r="I7" s="68">
        <v>4</v>
      </c>
      <c r="J7" s="69" t="s">
        <v>729</v>
      </c>
      <c r="M7" s="27" t="s">
        <v>734</v>
      </c>
      <c r="N7" s="23" t="s">
        <v>124</v>
      </c>
    </row>
    <row r="8" spans="1:14" ht="23.25">
      <c r="A8" s="40">
        <v>5</v>
      </c>
      <c r="B8" s="41" t="s">
        <v>82</v>
      </c>
      <c r="C8" s="94" t="s">
        <v>5944</v>
      </c>
      <c r="F8" s="21" t="s">
        <v>704</v>
      </c>
      <c r="G8" s="22" t="s">
        <v>705</v>
      </c>
      <c r="I8" s="68">
        <v>5</v>
      </c>
      <c r="J8" s="69" t="s">
        <v>82</v>
      </c>
      <c r="M8" s="27" t="s">
        <v>735</v>
      </c>
      <c r="N8" s="23" t="s">
        <v>696</v>
      </c>
    </row>
    <row r="9" spans="1:14" ht="23.25">
      <c r="F9" s="21" t="s">
        <v>104</v>
      </c>
      <c r="G9" s="22" t="s">
        <v>706</v>
      </c>
      <c r="M9" s="27" t="s">
        <v>736</v>
      </c>
      <c r="N9" s="23" t="s">
        <v>132</v>
      </c>
    </row>
    <row r="10" spans="1:14">
      <c r="A10" s="5"/>
      <c r="M10" s="27" t="s">
        <v>737</v>
      </c>
      <c r="N10" s="23" t="s">
        <v>697</v>
      </c>
    </row>
    <row r="11" spans="1:14" ht="31.5">
      <c r="A11" s="8" t="s">
        <v>51</v>
      </c>
      <c r="B11" s="168" t="s">
        <v>108</v>
      </c>
      <c r="C11" s="168"/>
      <c r="M11" s="27" t="s">
        <v>738</v>
      </c>
      <c r="N11" s="23" t="s">
        <v>133</v>
      </c>
    </row>
    <row r="12" spans="1:14" ht="85.5" customHeight="1">
      <c r="A12" s="9" t="s">
        <v>74</v>
      </c>
      <c r="B12" s="167" t="s">
        <v>114</v>
      </c>
      <c r="C12" s="167"/>
      <c r="M12" s="27" t="s">
        <v>739</v>
      </c>
      <c r="N12" s="23" t="s">
        <v>698</v>
      </c>
    </row>
    <row r="13" spans="1:14" ht="99.75" customHeight="1">
      <c r="A13" s="9" t="s">
        <v>69</v>
      </c>
      <c r="B13" s="167" t="s">
        <v>115</v>
      </c>
      <c r="C13" s="167"/>
      <c r="M13" s="27" t="s">
        <v>740</v>
      </c>
      <c r="N13" s="23">
        <v>10</v>
      </c>
    </row>
    <row r="14" spans="1:14" ht="57" customHeight="1">
      <c r="A14" s="9" t="s">
        <v>116</v>
      </c>
      <c r="B14" s="167" t="s">
        <v>117</v>
      </c>
      <c r="C14" s="167"/>
      <c r="G14" t="s">
        <v>4840</v>
      </c>
      <c r="H14" t="s">
        <v>4841</v>
      </c>
      <c r="I14" t="s">
        <v>4846</v>
      </c>
      <c r="M14" s="27" t="s">
        <v>741</v>
      </c>
      <c r="N14" s="23">
        <v>11</v>
      </c>
    </row>
    <row r="15" spans="1:14" ht="15.75">
      <c r="A15" s="10"/>
      <c r="B15" s="169" t="s">
        <v>118</v>
      </c>
      <c r="C15" s="169"/>
      <c r="G15" t="s">
        <v>4986</v>
      </c>
      <c r="H15" s="35" t="s">
        <v>84</v>
      </c>
      <c r="J15" s="27" t="s">
        <v>731</v>
      </c>
      <c r="K15" s="23" t="s">
        <v>713</v>
      </c>
    </row>
    <row r="16" spans="1:14">
      <c r="A16" s="6"/>
      <c r="B16" s="7"/>
      <c r="G16" t="s">
        <v>4987</v>
      </c>
      <c r="H16" s="36" t="s">
        <v>85</v>
      </c>
      <c r="J16" s="27" t="s">
        <v>732</v>
      </c>
      <c r="K16" s="23" t="s">
        <v>73</v>
      </c>
    </row>
    <row r="17" spans="1:11" ht="18.75">
      <c r="A17" s="11" t="s">
        <v>119</v>
      </c>
      <c r="B17" s="11" t="s">
        <v>120</v>
      </c>
      <c r="G17" t="s">
        <v>5002</v>
      </c>
      <c r="H17" s="35" t="s">
        <v>86</v>
      </c>
      <c r="J17" s="27" t="s">
        <v>733</v>
      </c>
      <c r="K17" s="23" t="s">
        <v>72</v>
      </c>
    </row>
    <row r="18" spans="1:11" ht="18.75">
      <c r="A18" s="12" t="s">
        <v>70</v>
      </c>
      <c r="B18" s="13" t="s">
        <v>121</v>
      </c>
      <c r="G18" t="s">
        <v>4988</v>
      </c>
      <c r="H18" s="36" t="s">
        <v>87</v>
      </c>
      <c r="J18" s="27" t="s">
        <v>734</v>
      </c>
      <c r="K18" s="23" t="s">
        <v>124</v>
      </c>
    </row>
    <row r="19" spans="1:11" ht="18.75">
      <c r="A19" s="12" t="s">
        <v>73</v>
      </c>
      <c r="B19" s="13" t="s">
        <v>122</v>
      </c>
      <c r="G19" t="s">
        <v>4989</v>
      </c>
      <c r="H19" s="35" t="s">
        <v>88</v>
      </c>
      <c r="J19" s="27" t="s">
        <v>735</v>
      </c>
      <c r="K19" s="23" t="s">
        <v>696</v>
      </c>
    </row>
    <row r="20" spans="1:11" ht="18.75">
      <c r="A20" s="12" t="s">
        <v>72</v>
      </c>
      <c r="B20" s="13" t="s">
        <v>123</v>
      </c>
      <c r="G20" t="s">
        <v>4993</v>
      </c>
      <c r="H20" s="36" t="s">
        <v>89</v>
      </c>
      <c r="J20" s="27" t="s">
        <v>736</v>
      </c>
      <c r="K20" s="23" t="s">
        <v>132</v>
      </c>
    </row>
    <row r="21" spans="1:11" ht="18.75">
      <c r="A21" s="12" t="s">
        <v>124</v>
      </c>
      <c r="B21" s="13" t="s">
        <v>125</v>
      </c>
      <c r="G21" t="s">
        <v>4994</v>
      </c>
      <c r="H21" s="35" t="s">
        <v>90</v>
      </c>
      <c r="J21" s="27" t="s">
        <v>737</v>
      </c>
      <c r="K21" s="23" t="s">
        <v>697</v>
      </c>
    </row>
    <row r="22" spans="1:11">
      <c r="A22" s="6"/>
      <c r="B22" s="7"/>
      <c r="G22" t="s">
        <v>4995</v>
      </c>
      <c r="H22" s="36" t="s">
        <v>91</v>
      </c>
      <c r="J22" s="27" t="s">
        <v>738</v>
      </c>
      <c r="K22" s="23" t="s">
        <v>133</v>
      </c>
    </row>
    <row r="23" spans="1:11">
      <c r="A23" s="6"/>
      <c r="B23" s="7"/>
      <c r="G23" t="s">
        <v>4999</v>
      </c>
      <c r="H23" s="35" t="s">
        <v>92</v>
      </c>
      <c r="J23" s="27" t="s">
        <v>739</v>
      </c>
      <c r="K23" s="23" t="s">
        <v>698</v>
      </c>
    </row>
    <row r="24" spans="1:11">
      <c r="B24" s="6" t="s">
        <v>4845</v>
      </c>
      <c r="G24" t="s">
        <v>4996</v>
      </c>
      <c r="H24" s="36" t="s">
        <v>93</v>
      </c>
      <c r="J24" s="27" t="s">
        <v>740</v>
      </c>
      <c r="K24" s="23">
        <v>10</v>
      </c>
    </row>
    <row r="25" spans="1:11">
      <c r="B25" s="41" t="s">
        <v>78</v>
      </c>
      <c r="C25" s="40">
        <v>1</v>
      </c>
      <c r="G25" t="s">
        <v>4997</v>
      </c>
      <c r="H25" s="35" t="s">
        <v>94</v>
      </c>
      <c r="J25" s="27" t="s">
        <v>741</v>
      </c>
      <c r="K25" s="23">
        <v>11</v>
      </c>
    </row>
    <row r="26" spans="1:11">
      <c r="B26" s="43" t="s">
        <v>79</v>
      </c>
      <c r="C26" s="42">
        <v>2</v>
      </c>
      <c r="G26" t="s">
        <v>4981</v>
      </c>
      <c r="H26" s="36" t="s">
        <v>95</v>
      </c>
      <c r="J26" s="27" t="s">
        <v>742</v>
      </c>
      <c r="K26" s="23">
        <v>12</v>
      </c>
    </row>
    <row r="27" spans="1:11">
      <c r="B27" s="41" t="s">
        <v>80</v>
      </c>
      <c r="C27" s="40">
        <v>3</v>
      </c>
      <c r="G27" t="s">
        <v>5000</v>
      </c>
      <c r="H27" s="35" t="s">
        <v>96</v>
      </c>
      <c r="J27" s="27" t="s">
        <v>743</v>
      </c>
      <c r="K27" s="23">
        <v>13</v>
      </c>
    </row>
    <row r="28" spans="1:11">
      <c r="B28" s="43" t="s">
        <v>81</v>
      </c>
      <c r="C28" s="42">
        <v>4</v>
      </c>
      <c r="G28" t="s">
        <v>4982</v>
      </c>
      <c r="H28" s="36" t="s">
        <v>97</v>
      </c>
      <c r="J28" s="27" t="s">
        <v>744</v>
      </c>
      <c r="K28" s="23">
        <v>14</v>
      </c>
    </row>
    <row r="29" spans="1:11">
      <c r="B29" s="41" t="s">
        <v>82</v>
      </c>
      <c r="C29" s="40">
        <v>5</v>
      </c>
      <c r="G29" t="s">
        <v>4983</v>
      </c>
      <c r="H29" s="35" t="s">
        <v>98</v>
      </c>
      <c r="J29" s="27" t="s">
        <v>745</v>
      </c>
      <c r="K29" s="23">
        <v>15</v>
      </c>
    </row>
    <row r="30" spans="1:11">
      <c r="A30" s="6"/>
      <c r="B30" s="7"/>
      <c r="G30" t="s">
        <v>4984</v>
      </c>
      <c r="H30" s="36" t="s">
        <v>68</v>
      </c>
      <c r="J30" s="27" t="s">
        <v>746</v>
      </c>
      <c r="K30" s="23">
        <v>16</v>
      </c>
    </row>
    <row r="31" spans="1:11">
      <c r="A31" s="6"/>
      <c r="B31" s="7"/>
      <c r="G31" t="s">
        <v>4990</v>
      </c>
      <c r="H31" s="35" t="s">
        <v>99</v>
      </c>
      <c r="J31" s="27" t="s">
        <v>747</v>
      </c>
      <c r="K31" s="23">
        <v>17</v>
      </c>
    </row>
    <row r="32" spans="1:11">
      <c r="A32" s="6"/>
      <c r="B32" s="7"/>
      <c r="G32" t="s">
        <v>4998</v>
      </c>
      <c r="H32" s="36" t="s">
        <v>100</v>
      </c>
      <c r="J32" s="27" t="s">
        <v>748</v>
      </c>
      <c r="K32" s="23">
        <v>18</v>
      </c>
    </row>
    <row r="33" spans="2:11">
      <c r="G33" t="s">
        <v>4991</v>
      </c>
      <c r="H33" s="35" t="s">
        <v>101</v>
      </c>
      <c r="J33" s="27" t="s">
        <v>749</v>
      </c>
      <c r="K33" s="23">
        <v>19</v>
      </c>
    </row>
    <row r="34" spans="2:11">
      <c r="G34" t="s">
        <v>5001</v>
      </c>
      <c r="H34" s="36" t="s">
        <v>102</v>
      </c>
      <c r="J34" s="27" t="s">
        <v>750</v>
      </c>
      <c r="K34" s="23">
        <v>20</v>
      </c>
    </row>
    <row r="35" spans="2:11">
      <c r="G35" t="s">
        <v>4992</v>
      </c>
      <c r="H35" s="35" t="s">
        <v>103</v>
      </c>
      <c r="J35" s="27" t="s">
        <v>751</v>
      </c>
      <c r="K35" s="23">
        <v>21</v>
      </c>
    </row>
    <row r="36" spans="2:11">
      <c r="G36" t="s">
        <v>4985</v>
      </c>
      <c r="H36" s="36" t="s">
        <v>104</v>
      </c>
      <c r="J36" s="27" t="s">
        <v>752</v>
      </c>
      <c r="K36" s="23" t="s">
        <v>70</v>
      </c>
    </row>
    <row r="37" spans="2:11">
      <c r="J37" s="27" t="s">
        <v>82</v>
      </c>
      <c r="K37" s="23" t="s">
        <v>139</v>
      </c>
    </row>
    <row r="42" spans="2:11">
      <c r="B42" t="s">
        <v>4840</v>
      </c>
      <c r="C42" t="s">
        <v>4841</v>
      </c>
      <c r="D42" t="s">
        <v>4846</v>
      </c>
    </row>
    <row r="43" spans="2:11">
      <c r="B43" s="45" t="s">
        <v>4981</v>
      </c>
      <c r="C43" s="44" t="s">
        <v>95</v>
      </c>
      <c r="D43" s="44">
        <v>1</v>
      </c>
    </row>
    <row r="44" spans="2:11">
      <c r="B44" s="45" t="s">
        <v>4982</v>
      </c>
      <c r="C44" s="44" t="s">
        <v>97</v>
      </c>
      <c r="D44" s="44">
        <v>1</v>
      </c>
    </row>
    <row r="45" spans="2:11">
      <c r="B45" s="45" t="s">
        <v>4983</v>
      </c>
      <c r="C45" s="44" t="s">
        <v>98</v>
      </c>
      <c r="D45" s="44">
        <v>1</v>
      </c>
    </row>
    <row r="46" spans="2:11">
      <c r="B46" s="45" t="s">
        <v>4984</v>
      </c>
      <c r="C46" s="44" t="s">
        <v>68</v>
      </c>
      <c r="D46" s="44">
        <v>1</v>
      </c>
    </row>
    <row r="47" spans="2:11">
      <c r="B47" s="45" t="s">
        <v>4985</v>
      </c>
      <c r="C47" s="44" t="s">
        <v>104</v>
      </c>
      <c r="D47" s="44">
        <v>1</v>
      </c>
    </row>
    <row r="48" spans="2:11">
      <c r="B48" s="45" t="s">
        <v>5945</v>
      </c>
      <c r="C48" s="44" t="s">
        <v>606</v>
      </c>
      <c r="D48" s="44">
        <v>1</v>
      </c>
    </row>
    <row r="49" spans="2:4">
      <c r="B49" s="45" t="s">
        <v>5946</v>
      </c>
      <c r="C49" s="44" t="s">
        <v>5947</v>
      </c>
      <c r="D49" s="44">
        <v>1</v>
      </c>
    </row>
    <row r="50" spans="2:4">
      <c r="B50" t="s">
        <v>5014</v>
      </c>
      <c r="C50" s="44" t="s">
        <v>592</v>
      </c>
      <c r="D50" s="44">
        <v>1</v>
      </c>
    </row>
    <row r="51" spans="2:4">
      <c r="B51" s="45" t="s">
        <v>4986</v>
      </c>
      <c r="C51" s="44" t="s">
        <v>84</v>
      </c>
      <c r="D51" s="44">
        <v>2</v>
      </c>
    </row>
    <row r="52" spans="2:4">
      <c r="B52" s="45" t="s">
        <v>4987</v>
      </c>
      <c r="C52" s="44" t="s">
        <v>85</v>
      </c>
      <c r="D52" s="44">
        <v>2</v>
      </c>
    </row>
    <row r="53" spans="2:4">
      <c r="B53" s="45" t="s">
        <v>4988</v>
      </c>
      <c r="C53" s="44" t="s">
        <v>87</v>
      </c>
      <c r="D53" s="44">
        <v>2</v>
      </c>
    </row>
    <row r="54" spans="2:4">
      <c r="B54" s="45" t="s">
        <v>4989</v>
      </c>
      <c r="C54" s="44" t="s">
        <v>88</v>
      </c>
      <c r="D54" s="44">
        <v>2</v>
      </c>
    </row>
    <row r="55" spans="2:4">
      <c r="B55" s="45" t="s">
        <v>4990</v>
      </c>
      <c r="C55" s="44" t="s">
        <v>99</v>
      </c>
      <c r="D55" s="44">
        <v>2</v>
      </c>
    </row>
    <row r="56" spans="2:4">
      <c r="B56" s="45" t="s">
        <v>4991</v>
      </c>
      <c r="C56" s="44" t="s">
        <v>101</v>
      </c>
      <c r="D56" s="44">
        <v>2</v>
      </c>
    </row>
    <row r="57" spans="2:4">
      <c r="B57" s="45" t="s">
        <v>5014</v>
      </c>
      <c r="C57" s="44" t="s">
        <v>592</v>
      </c>
      <c r="D57" s="44">
        <v>2</v>
      </c>
    </row>
    <row r="58" spans="2:4">
      <c r="B58" s="45" t="s">
        <v>4992</v>
      </c>
      <c r="C58" s="44" t="s">
        <v>103</v>
      </c>
      <c r="D58" s="44">
        <v>2</v>
      </c>
    </row>
    <row r="59" spans="2:4">
      <c r="B59" s="45" t="s">
        <v>5945</v>
      </c>
      <c r="C59" s="44" t="s">
        <v>606</v>
      </c>
      <c r="D59" s="44">
        <v>2</v>
      </c>
    </row>
    <row r="60" spans="2:4">
      <c r="B60" t="s">
        <v>5946</v>
      </c>
      <c r="C60" s="44" t="s">
        <v>5947</v>
      </c>
      <c r="D60" s="44">
        <v>2</v>
      </c>
    </row>
    <row r="61" spans="2:4">
      <c r="B61" s="45" t="s">
        <v>4993</v>
      </c>
      <c r="C61" s="44" t="s">
        <v>89</v>
      </c>
      <c r="D61" s="44">
        <v>3</v>
      </c>
    </row>
    <row r="62" spans="2:4">
      <c r="B62" s="45" t="s">
        <v>4994</v>
      </c>
      <c r="C62" s="44" t="s">
        <v>90</v>
      </c>
      <c r="D62" s="44">
        <v>3</v>
      </c>
    </row>
    <row r="63" spans="2:4">
      <c r="B63" s="45" t="s">
        <v>4995</v>
      </c>
      <c r="C63" s="44" t="s">
        <v>91</v>
      </c>
      <c r="D63" s="44">
        <v>3</v>
      </c>
    </row>
    <row r="64" spans="2:4">
      <c r="B64" s="45" t="s">
        <v>4996</v>
      </c>
      <c r="C64" s="44" t="s">
        <v>93</v>
      </c>
      <c r="D64" s="44">
        <v>3</v>
      </c>
    </row>
    <row r="65" spans="2:4">
      <c r="B65" s="45" t="s">
        <v>4997</v>
      </c>
      <c r="C65" s="44" t="s">
        <v>94</v>
      </c>
      <c r="D65" s="44">
        <v>3</v>
      </c>
    </row>
    <row r="66" spans="2:4">
      <c r="B66" s="45" t="s">
        <v>4998</v>
      </c>
      <c r="C66" s="44" t="s">
        <v>100</v>
      </c>
      <c r="D66" s="44">
        <v>3</v>
      </c>
    </row>
    <row r="67" spans="2:4">
      <c r="B67" s="45" t="s">
        <v>5946</v>
      </c>
      <c r="C67" s="44" t="s">
        <v>5947</v>
      </c>
      <c r="D67" s="44">
        <v>3</v>
      </c>
    </row>
    <row r="68" spans="2:4">
      <c r="B68" t="s">
        <v>5948</v>
      </c>
      <c r="C68" s="44" t="s">
        <v>5949</v>
      </c>
      <c r="D68" s="44">
        <v>3</v>
      </c>
    </row>
    <row r="69" spans="2:4">
      <c r="B69" s="45" t="s">
        <v>4987</v>
      </c>
      <c r="C69" s="44" t="s">
        <v>85</v>
      </c>
      <c r="D69" s="44">
        <v>4</v>
      </c>
    </row>
    <row r="70" spans="2:4">
      <c r="B70" s="45" t="s">
        <v>4988</v>
      </c>
      <c r="C70" s="44" t="s">
        <v>87</v>
      </c>
      <c r="D70" s="44">
        <v>4</v>
      </c>
    </row>
    <row r="71" spans="2:4">
      <c r="B71" s="45" t="s">
        <v>4989</v>
      </c>
      <c r="C71" s="44" t="s">
        <v>88</v>
      </c>
      <c r="D71" s="44">
        <v>4</v>
      </c>
    </row>
    <row r="72" spans="2:4">
      <c r="B72" s="45" t="s">
        <v>4999</v>
      </c>
      <c r="C72" s="44" t="s">
        <v>92</v>
      </c>
      <c r="D72" s="44">
        <v>4</v>
      </c>
    </row>
    <row r="73" spans="2:4">
      <c r="B73" s="45" t="s">
        <v>5000</v>
      </c>
      <c r="C73" s="44" t="s">
        <v>96</v>
      </c>
      <c r="D73" s="44">
        <v>4</v>
      </c>
    </row>
    <row r="74" spans="2:4">
      <c r="B74" s="45" t="s">
        <v>5001</v>
      </c>
      <c r="C74" s="44" t="s">
        <v>102</v>
      </c>
      <c r="D74" s="44">
        <v>4</v>
      </c>
    </row>
    <row r="75" spans="2:4">
      <c r="B75" t="s">
        <v>4847</v>
      </c>
      <c r="C75" s="44" t="s">
        <v>342</v>
      </c>
      <c r="D75" s="44">
        <v>4</v>
      </c>
    </row>
    <row r="76" spans="2:4">
      <c r="B76" t="s">
        <v>4848</v>
      </c>
      <c r="C76" s="44" t="s">
        <v>103</v>
      </c>
      <c r="D76" s="44">
        <v>4</v>
      </c>
    </row>
    <row r="77" spans="2:4">
      <c r="B77" t="s">
        <v>5946</v>
      </c>
      <c r="C77" s="44" t="s">
        <v>5947</v>
      </c>
      <c r="D77" s="44">
        <v>4</v>
      </c>
    </row>
    <row r="78" spans="2:4">
      <c r="B78" t="s">
        <v>5948</v>
      </c>
      <c r="C78" s="44" t="s">
        <v>5949</v>
      </c>
      <c r="D78" s="44">
        <v>4</v>
      </c>
    </row>
    <row r="79" spans="2:4">
      <c r="B79" s="45" t="s">
        <v>4986</v>
      </c>
      <c r="C79" s="44" t="s">
        <v>84</v>
      </c>
      <c r="D79" s="44">
        <v>5</v>
      </c>
    </row>
    <row r="80" spans="2:4">
      <c r="B80" s="45" t="s">
        <v>5002</v>
      </c>
      <c r="C80" s="44" t="s">
        <v>86</v>
      </c>
      <c r="D80" s="44">
        <v>5</v>
      </c>
    </row>
    <row r="81" spans="2:4">
      <c r="B81" s="45" t="s">
        <v>5000</v>
      </c>
      <c r="C81" s="44" t="s">
        <v>96</v>
      </c>
      <c r="D81" s="44">
        <v>5</v>
      </c>
    </row>
    <row r="82" spans="2:4">
      <c r="B82" t="s">
        <v>5950</v>
      </c>
      <c r="C82" s="44" t="s">
        <v>92</v>
      </c>
      <c r="D82" s="44">
        <v>5</v>
      </c>
    </row>
    <row r="83" spans="2:4">
      <c r="B83" t="s">
        <v>5945</v>
      </c>
      <c r="C83" s="44" t="s">
        <v>606</v>
      </c>
      <c r="D83" s="44">
        <v>5</v>
      </c>
    </row>
    <row r="84" spans="2:4">
      <c r="B84" t="s">
        <v>5946</v>
      </c>
      <c r="C84" s="44" t="s">
        <v>5947</v>
      </c>
      <c r="D84" s="44">
        <v>5</v>
      </c>
    </row>
    <row r="85" spans="2:4">
      <c r="B85" t="s">
        <v>5948</v>
      </c>
      <c r="C85" s="44" t="s">
        <v>5949</v>
      </c>
      <c r="D85" s="44">
        <v>5</v>
      </c>
    </row>
    <row r="86" spans="2:4">
      <c r="B86" t="s">
        <v>5951</v>
      </c>
      <c r="C86" s="44" t="s">
        <v>101</v>
      </c>
      <c r="D86" s="44">
        <v>5</v>
      </c>
    </row>
    <row r="87" spans="2:4">
      <c r="B87" s="45" t="s">
        <v>4992</v>
      </c>
      <c r="C87" s="44" t="s">
        <v>103</v>
      </c>
      <c r="D87" s="44">
        <v>5</v>
      </c>
    </row>
    <row r="88" spans="2:4">
      <c r="B88" s="45" t="s">
        <v>4985</v>
      </c>
      <c r="C88" s="44" t="s">
        <v>104</v>
      </c>
      <c r="D88" s="44">
        <v>5</v>
      </c>
    </row>
  </sheetData>
  <sortState xmlns:xlrd2="http://schemas.microsoft.com/office/spreadsheetml/2017/richdata2" ref="B43:D88">
    <sortCondition ref="D43"/>
  </sortState>
  <mergeCells count="5">
    <mergeCell ref="B12:C12"/>
    <mergeCell ref="B13:C13"/>
    <mergeCell ref="B14:C14"/>
    <mergeCell ref="B11:C11"/>
    <mergeCell ref="B15:C1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25</vt:i4>
      </vt:variant>
    </vt:vector>
  </HeadingPairs>
  <TitlesOfParts>
    <vt:vector size="36" baseType="lpstr">
      <vt:lpstr>Dữ Liệu</vt:lpstr>
      <vt:lpstr>Phụ lục</vt:lpstr>
      <vt:lpstr>Bảng kê</vt:lpstr>
      <vt:lpstr>Dân tộc</vt:lpstr>
      <vt:lpstr>QuocTich</vt:lpstr>
      <vt:lpstr>BenhVien</vt:lpstr>
      <vt:lpstr>Tinh</vt:lpstr>
      <vt:lpstr>TinhBenhVien</vt:lpstr>
      <vt:lpstr>Xa</vt:lpstr>
      <vt:lpstr>Mức hưởng BHYT</vt:lpstr>
      <vt:lpstr>Tổng hợp </vt:lpstr>
      <vt:lpstr>benhVien</vt:lpstr>
      <vt:lpstr>danToc</vt:lpstr>
      <vt:lpstr>huyen</vt:lpstr>
      <vt:lpstr>loai_khai_bao</vt:lpstr>
      <vt:lpstr>ma_huyen</vt:lpstr>
      <vt:lpstr>ma_loai_phuong_an</vt:lpstr>
      <vt:lpstr>ma_mqh</vt:lpstr>
      <vt:lpstr>ma_phuong_an</vt:lpstr>
      <vt:lpstr>ma_tinh</vt:lpstr>
      <vt:lpstr>ma_tinh_benh_vien</vt:lpstr>
      <vt:lpstr>ma_tinh_bv</vt:lpstr>
      <vt:lpstr>ma_tinh_huyen</vt:lpstr>
      <vt:lpstr>MaLoaiGiayTo</vt:lpstr>
      <vt:lpstr>mqh</vt:lpstr>
      <vt:lpstr>phuong_an</vt:lpstr>
      <vt:lpstr>quanhe</vt:lpstr>
      <vt:lpstr>quocTich</vt:lpstr>
      <vt:lpstr>ten_danToc</vt:lpstr>
      <vt:lpstr>ten_huyen</vt:lpstr>
      <vt:lpstr>ten_phuong_an</vt:lpstr>
      <vt:lpstr>ten_quoctich</vt:lpstr>
      <vt:lpstr>ten_tinh</vt:lpstr>
      <vt:lpstr>ten_tinh_Benh_vien</vt:lpstr>
      <vt:lpstr>tinh</vt:lpstr>
      <vt:lpstr>TinhBenhVien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CTDT_4386</dc:creator>
  <cp:lastModifiedBy>Nguyễn Hưng</cp:lastModifiedBy>
  <dcterms:created xsi:type="dcterms:W3CDTF">2018-04-17T03:30:13Z</dcterms:created>
  <dcterms:modified xsi:type="dcterms:W3CDTF">2025-11-06T01:38:23Z</dcterms:modified>
</cp:coreProperties>
</file>